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юль" sheetId="1" state="visible" r:id="rId3"/>
  </sheets>
  <definedNames>
    <definedName function="false" hidden="true" localSheetId="0" name="_xlnm._FilterDatabaseFix_1" vbProcedure="false">июль!$A$3:$K$3944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<sst xmlns="http://schemas.openxmlformats.org/spreadsheetml/2006/main" count="15690" uniqueCount="6215">
  <si>
    <t xml:space="preserve">Информация о наличии ( отсутствии ) технической возможности доступа к регулируемым услугам по транспортировке газа по газораспределительным сетям  АО "Газпром газораспределение Ленинградская область"
  за июль  2026 года</t>
  </si>
  <si>
    <t xml:space="preserve">            Приложение 4                                              
к приказу ФАС России                                            
от 08.12.2022 №960/22</t>
  </si>
  <si>
    <t xml:space="preserve">с 01.07.2024 по 31.07.2025</t>
  </si>
  <si>
    <t xml:space="preserve">Форма 6</t>
  </si>
  <si>
    <t xml:space="preserve">№ п/п</t>
  </si>
  <si>
    <t xml:space="preserve">Точка входа в газораспределительную сеть</t>
  </si>
  <si>
    <t xml:space="preserve">Точка выхода из газораспределительной сети</t>
  </si>
  <si>
    <t xml:space="preserve">Наименование потребителя</t>
  </si>
  <si>
    <t xml:space="preserve">Номер группы газопотребления/ транзит</t>
  </si>
  <si>
    <t xml:space="preserve">Объемы газа в соответствии с поступившими заявками,
млн.куб.м</t>
  </si>
  <si>
    <t xml:space="preserve">Объемы газа в соответствии с удовлетворенными заявками,
млн.куб.м</t>
  </si>
  <si>
    <t xml:space="preserve">Свободная мощность  газораспределительной сети,
млн.куб.м.</t>
  </si>
  <si>
    <t xml:space="preserve">Белоостров</t>
  </si>
  <si>
    <t xml:space="preserve">Ленинградская область, район Всеволожский, сельское поселение Юкковское, территория Клиника Белоостров, земельный участок 1</t>
  </si>
  <si>
    <t xml:space="preserve">Общество с ограниченной ответственностью "Мой медицинский центр Высокие Технологии"</t>
  </si>
  <si>
    <t xml:space="preserve">4 гр.</t>
  </si>
  <si>
    <t xml:space="preserve">1а</t>
  </si>
  <si>
    <t xml:space="preserve">население</t>
  </si>
  <si>
    <t xml:space="preserve">8 гр.</t>
  </si>
  <si>
    <t xml:space="preserve">Бокситогорск</t>
  </si>
  <si>
    <t xml:space="preserve">Ленинградская область, Бокситогорский район, г. Бокситогорск, х. Христово</t>
  </si>
  <si>
    <t xml:space="preserve">Государственное бюджетное учреждение Ленинградской области "Станция по борьбе с болезнями животных Тихвинского и Бокситогорского районов"</t>
  </si>
  <si>
    <t xml:space="preserve">6 гр.</t>
  </si>
  <si>
    <t xml:space="preserve">Ленинградская область, р-н Бокситогорский, дер. Бор</t>
  </si>
  <si>
    <t xml:space="preserve">Общество с ограниченной ответственностью "Петербургтеплоэнерго"</t>
  </si>
  <si>
    <t xml:space="preserve">Ленинградская область, р-н Бокситогорский, дер. Сегла</t>
  </si>
  <si>
    <t xml:space="preserve">5 гр.</t>
  </si>
  <si>
    <t xml:space="preserve">Ленинградская область, г. Бокситогорск, Павлова ул., д.21</t>
  </si>
  <si>
    <t xml:space="preserve">Индивидуальный предприниматель Распопов Андрей Владимирович</t>
  </si>
  <si>
    <t xml:space="preserve">Ленинградская область, р-н. Бокситогорский, г. Бокситогорск, пер. Октябрьский, д. 11</t>
  </si>
  <si>
    <t xml:space="preserve">Ленинградское областное государственное казенное учреждение "Управление лесами Ленинградской области"</t>
  </si>
  <si>
    <t xml:space="preserve">Ленинградская область, р-н. Бокситогорский, г. Бокситогорск, ул. Комсомольская, д. 9</t>
  </si>
  <si>
    <t xml:space="preserve">Индивидуальный предприниматель Анисимов Юрий Николаевич</t>
  </si>
  <si>
    <t xml:space="preserve">Ленинградская область, г. Бокситогорск, Дымское шоссе, д.3</t>
  </si>
  <si>
    <t xml:space="preserve">Частное лицо </t>
  </si>
  <si>
    <t xml:space="preserve">Ленинградская область, г. Бокситогорск, ул. Заводская, д. б/н, (гараж) кадастровый номер земельного участка 47:18:0531015:23 (автомастерская)</t>
  </si>
  <si>
    <t xml:space="preserve">7 гр.</t>
  </si>
  <si>
    <t xml:space="preserve">транзит</t>
  </si>
  <si>
    <t xml:space="preserve">Ленинградская область, Бокситогорский район, дер. Большой двор</t>
  </si>
  <si>
    <t xml:space="preserve">Акционерное общество "Нева Энергия"</t>
  </si>
  <si>
    <t xml:space="preserve">Ленинградская область, Бокситогорский муниципальный  район, Борское сельское поселение, дер. Мозолево-1</t>
  </si>
  <si>
    <t xml:space="preserve">Ленинградская область, г. Бокситогорск, Комсомольская ул., д.9</t>
  </si>
  <si>
    <t xml:space="preserve">Индивидуальный предприниматель Светлова Светлана Борисовна</t>
  </si>
  <si>
    <t xml:space="preserve">Ленинградская область, г. Бокситогорск, Заводская ул.</t>
  </si>
  <si>
    <t xml:space="preserve">Общество с ограниченной ответственностью Торговый дом "Лидия"</t>
  </si>
  <si>
    <t xml:space="preserve">Ленинградская область, г. Бокситогорск, ул. Социалистическая, 32</t>
  </si>
  <si>
    <t xml:space="preserve">Ленинградская область,  г. Бокситогорск, ул. Социалистическая, д. 32/1</t>
  </si>
  <si>
    <t xml:space="preserve">Индивидуальный предприниматель Соловьев Сергей Николаевич</t>
  </si>
  <si>
    <t xml:space="preserve">Ленинградская область, г. Бокситогорск, Вишнякова ул., д.21а</t>
  </si>
  <si>
    <t xml:space="preserve">Ленинградская область, г. Бокситогорск, ул. Садовая,  д. 15 а, аптека</t>
  </si>
  <si>
    <t xml:space="preserve">Индивидуальный предприниматель Черкасова Елена Алексеевна</t>
  </si>
  <si>
    <t xml:space="preserve">Ленинградская область, г. Бокситогорск, Садовая ул., д.5, лит.А</t>
  </si>
  <si>
    <t xml:space="preserve">Ленинградская область, г. Бокситогорск, Заводская ул.,  д.8</t>
  </si>
  <si>
    <t xml:space="preserve">Общество с ограниченной ответственностью "ЗОВ"</t>
  </si>
  <si>
    <t xml:space="preserve">Ленинградская область, г.Бокситогорск, ул. Заводская, д. 18, литер А</t>
  </si>
  <si>
    <t xml:space="preserve">Ленинградская область, г. Бокситогорск, Спортивная ул., д.7</t>
  </si>
  <si>
    <t xml:space="preserve"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</si>
  <si>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 xml:space="preserve">Ленинградская область, г. Бокситогорск, ул. Комсомольская,  д. 24 а</t>
  </si>
  <si>
    <t xml:space="preserve">Индивидуальный предприниматель Мельникова Елена Владимировна</t>
  </si>
  <si>
    <t xml:space="preserve">Ленинградская область, г. Бокситогорск, Заводская ул., д.14</t>
  </si>
  <si>
    <t xml:space="preserve">Ленинградская обл, Бокситогорский р-н, дер. Бор, д.96</t>
  </si>
  <si>
    <t xml:space="preserve">Ленинградская область, г. Бокситогорск, ул. Красных Следопытов, д. 16</t>
  </si>
  <si>
    <t xml:space="preserve">Индивидуальный предприниматель Гаврилов Денис Владимирович</t>
  </si>
  <si>
    <t xml:space="preserve">Ленинградская область, г. Бокситогорск, Социалистическая ул., д.2</t>
  </si>
  <si>
    <t xml:space="preserve">Индивидуальный предприниматель Бирюков Юрий Николаевич</t>
  </si>
  <si>
    <t xml:space="preserve">Ленинградская область, г. Бокситогорск, Социалистическая ул., д.2/1</t>
  </si>
  <si>
    <t xml:space="preserve">Ленинградская область, г. Бокситогорск, Павлова ул., д.14</t>
  </si>
  <si>
    <t xml:space="preserve">Индивидуальный предприниматель Гаджиев Замир Нугудинович</t>
  </si>
  <si>
    <t xml:space="preserve">Ленинградская область, г. Бокситогорск, Красных следопытов ул., д.4а</t>
  </si>
  <si>
    <t xml:space="preserve">Общество с ограниченной ответственностью "Газпром межрегионгаз Санкт-Петербург"</t>
  </si>
  <si>
    <t xml:space="preserve">Лениградская область, г. Бокситогорск, ул. Заводская, д. 7/2</t>
  </si>
  <si>
    <t xml:space="preserve">Ленинградская область, г. Бокситогорск, ул. Советская, д. 7</t>
  </si>
  <si>
    <t xml:space="preserve">Индивидуальный предприниматель Шрамковский Николай Дмитриевич</t>
  </si>
  <si>
    <t xml:space="preserve">Ленинградская область,  г. Бокситогорск, ул. Школьная, д. 19</t>
  </si>
  <si>
    <t xml:space="preserve">Ленинградская область, г. Бокситогорск, Дымское шоссе,  д. 1</t>
  </si>
  <si>
    <t xml:space="preserve">Общество с ограниченной ответственностью "Пассажиравтотранс"</t>
  </si>
  <si>
    <t xml:space="preserve">Ленинградская область,  г. Бокситогорск, ул. Дымское шоссе, , блок 15, гараж 415 (гараж)</t>
  </si>
  <si>
    <t xml:space="preserve">Ленинградская область, г.Бокситогорск, ул. Нагорная, д.1</t>
  </si>
  <si>
    <t xml:space="preserve">Глава крестьянского (фермерского) хозяйства Шештанов Кирилл Владимирович</t>
  </si>
  <si>
    <t xml:space="preserve">Ленинградская область, Бокситогорский район, г. Бокситогорск, ул. Южная, д. 13</t>
  </si>
  <si>
    <t xml:space="preserve">Индивидуальный предприниматель Осыкин Василий Павлович</t>
  </si>
  <si>
    <t xml:space="preserve">Ленинградская область, Бокситогорский район, г. Бокситогорск, ул. Заводская, д. 20</t>
  </si>
  <si>
    <t xml:space="preserve">Общество с ограниченной ответственностью "Балтийское электромеханическое предприятие"</t>
  </si>
  <si>
    <t xml:space="preserve">Большевик-1</t>
  </si>
  <si>
    <t xml:space="preserve">Ленинградская область, р-н Гатчинский, Сяськелевское сельское поселение, массив " Жабино", уч. 2, котельная № 52</t>
  </si>
  <si>
    <t xml:space="preserve">Акционерное общество "Коммунальные системы Гатчинского района"</t>
  </si>
  <si>
    <t xml:space="preserve">Ленинградская область, р-н Гатчинский, дер. Жабино, ул. Новая, д. 23-б</t>
  </si>
  <si>
    <t xml:space="preserve">Закрытое акционерное общество "Племенной завод "Большевик"</t>
  </si>
  <si>
    <t xml:space="preserve">Ленинградская область, р-н Гатчинский, дер. Жабино, ул. Героев Пограничников, д. 68</t>
  </si>
  <si>
    <t xml:space="preserve">Ленинградская область, Волосовский муниципальный район, Сельское поселение Сельцовское, п Сельцо, д. 32а</t>
  </si>
  <si>
    <t xml:space="preserve">Ленинградская обл., Ломоносовский район, МО "Горбунское сельское поселение", д. Новополье, ул. Лесная, стр. 1 (кад. 47:14:0406008:0001) конюшня</t>
  </si>
  <si>
    <t xml:space="preserve">Общество с ограниченной ответственностью «МОЛОЧНАЯ КУЛЬТУРА»</t>
  </si>
  <si>
    <t xml:space="preserve">Большевик-2</t>
  </si>
  <si>
    <t xml:space="preserve">Ленинградская область, Ломоносовский район, д. Пески, зу 47:14:0501004:2270</t>
  </si>
  <si>
    <t xml:space="preserve">Индивидуальный предприниматель Авагян Григор Славикович</t>
  </si>
  <si>
    <t xml:space="preserve">Ленинградская область, Ломоносовский район, МО Горбунковское,  ЗАО "П/ф Ломоносовская", у дер. Горбунки (47:14:0402003:6)</t>
  </si>
  <si>
    <t xml:space="preserve">Ленинградская область, Ломоносовский район, дер. Разбегаево, д. 32</t>
  </si>
  <si>
    <t xml:space="preserve">Индивидуальный предприниматель Епихина Карина Олеговна</t>
  </si>
  <si>
    <t xml:space="preserve">Ленинградская область, р-н Ломоносовский, дер. Разбегаево</t>
  </si>
  <si>
    <t xml:space="preserve">Общество с ограниченной ответственностью "АГ Групп"</t>
  </si>
  <si>
    <t xml:space="preserve">Ленинградская область, Ломоносовский район, дер. Разбегаево, Промзона "Большевик", 1-й микрорайон, уч №1 и 2 (47:14:0414002:208 и 47:14:0414002:209)</t>
  </si>
  <si>
    <t xml:space="preserve">Ленинградская обл., Ломоносовский район, Низинское сельское поселение, кад. №47:14:0302006:2391</t>
  </si>
  <si>
    <t xml:space="preserve">Индивидуальный предприниматель Иванов Игорь Владимирович</t>
  </si>
  <si>
    <t xml:space="preserve">Ленинградская область, р-н Ломоносовский, дер. Разбегаево , площадка №9</t>
  </si>
  <si>
    <t xml:space="preserve">Ленинградская область, Ломоносовский район, д. Разбегаево, участок 2</t>
  </si>
  <si>
    <t xml:space="preserve">Общество с ограниченной ответственностью "Хладокомбинат "Западный"</t>
  </si>
  <si>
    <t xml:space="preserve">Ленинградская область, Ломоносовский муниципальный р-н, Аннинское гп, п. Аннино, Садовая ул, зд.16а</t>
  </si>
  <si>
    <t xml:space="preserve">Муниципальное бюджетное учреждение «Физкультурно-спортивный комплекс МО Аннинское городское поселение»</t>
  </si>
  <si>
    <t xml:space="preserve">Ленинградская область, Ломоносовский муниципальный район, городское поселение Аннинское, территория Промышленная зона Пески, уч. № 47:14:0501004:203</t>
  </si>
  <si>
    <t xml:space="preserve">Общество с ограниченной ответственностью "Сенат"</t>
  </si>
  <si>
    <t xml:space="preserve">Ленинградская обл., Ломоносовский район,  МО "Горбунское СП", у д. Разбегаево, кад. № 47:14:041:4002:260,здание  цыплятника №4</t>
  </si>
  <si>
    <t xml:space="preserve">Общество с ограниченной ответственностью "ТРИНИТИ"</t>
  </si>
  <si>
    <t xml:space="preserve">Ленинградская область, р-н Ломоносовский, дер. Горбунки,   здание бани</t>
  </si>
  <si>
    <t xml:space="preserve">Ленинградская обл., Ломоносовский р-н,  д.Разбегаево, Промышленная зона "Большевик", 3 микрорайон, уч. 21 ( кад. № 47:14:041:4002:242) склад</t>
  </si>
  <si>
    <t xml:space="preserve">Общество с ограниченной ответственностью "Орион"</t>
  </si>
  <si>
    <t xml:space="preserve">Ленинградская область, р-н. Ломоносовский, , зем. уч. № 47:14:0501004:2020</t>
  </si>
  <si>
    <t xml:space="preserve">Общество с ограниченной ответственностью "Русил"</t>
  </si>
  <si>
    <t xml:space="preserve">Ленинградская область, Ломоносовский район, зем. уч. № 47:14:0501004:2031</t>
  </si>
  <si>
    <t xml:space="preserve">Ленинградская область, Ломоносовский район, МО "Горбунковское с.п.", ЗАО "Племзавод "Большевик", у д. Разбегаево, уч. 3/14 (47:14:0414002:193)</t>
  </si>
  <si>
    <t xml:space="preserve">Индивидуальный предприниматель Колесников Василий Владимирович</t>
  </si>
  <si>
    <t xml:space="preserve">Ленинградская обл., Ломоносовский р-он., д. Разбегаево, уч. 3/4</t>
  </si>
  <si>
    <t xml:space="preserve">Общество с ограниченной ответственностью "Старый мастер"</t>
  </si>
  <si>
    <t xml:space="preserve">Индивидуальный предприниматель Арсенян Лева Ерджаникович</t>
  </si>
  <si>
    <t xml:space="preserve">Ленинградская область, м.р-н. Ломоносовский, г.п.. Аннинское, п. Аннино</t>
  </si>
  <si>
    <t xml:space="preserve">Общество с ограниченной ответственностью "Гатчинский Текстильщик"</t>
  </si>
  <si>
    <t xml:space="preserve">Ленинградская область, Ломоносовский район, Аннинское сельское поселение, п. Аннино, кад. № 47:14:0509002:225</t>
  </si>
  <si>
    <t xml:space="preserve">Ленинградская обл, Ломоносовский район, Низинское сельское поселение, производственно-административная зона "Узигонты", здание 18, склад</t>
  </si>
  <si>
    <t xml:space="preserve">Индивидуальный предприниматель Мустафаев Эльшан Сазаил оглы</t>
  </si>
  <si>
    <t xml:space="preserve">Ленинградская область, Ломоносовский район, д. Иннолово, , кад.№ 47:14:0501005:344</t>
  </si>
  <si>
    <t xml:space="preserve">Общество с Ограниченной Ответственностью "Симаргл-Рус"</t>
  </si>
  <si>
    <t xml:space="preserve">188505, Ленинградская область, Ломоносовский район, Аннинское городское поселение, п. Аннино, ул. Садовая, кад. № 47:14:0501004:498, склад</t>
  </si>
  <si>
    <t xml:space="preserve">Ленинградская область, р-н Ломоносовский, дер. Разбегаево , здание "санпропускника"</t>
  </si>
  <si>
    <t xml:space="preserve">Акционерное общество "Петрокартон"</t>
  </si>
  <si>
    <t xml:space="preserve">Ленинградская область, р-н Ломоносовский, дер. Разбегаево площадка №17</t>
  </si>
  <si>
    <t xml:space="preserve">Ленинградская область, р-н Ломоносовский, дер. Горбунки</t>
  </si>
  <si>
    <t xml:space="preserve">Акционерное общество  "Птицефабрика "Северная"</t>
  </si>
  <si>
    <t xml:space="preserve">3 гр.</t>
  </si>
  <si>
    <t xml:space="preserve">Ленинградская область, Ломоносовский муниципальный район, Горбунковское сельское поселение, д. Разбегаево, кад. № 47:14:0404012:332</t>
  </si>
  <si>
    <t xml:space="preserve">Общество с ограниченной ответственностью «Северо-Западная Тепловая Компания»</t>
  </si>
  <si>
    <t xml:space="preserve">Ленинградская область, Ломоносовский муниципальный район, сельское поселение Горбунковское, д Велигонты, пер. Бельведерский, уч. 2</t>
  </si>
  <si>
    <t xml:space="preserve">Индивидуальный предприниматель Арутюнян Кристине Генриковна</t>
  </si>
  <si>
    <t xml:space="preserve">Ленинградская область, Муниципальный район Ломоносовский, сельское поселение Горбунковское, д Велигонты, пер. Бельведерский, уч. 4</t>
  </si>
  <si>
    <t xml:space="preserve">Ленинградская область, р-н Ломоносовский, дер. Разбегаево,   , площадка 15,16</t>
  </si>
  <si>
    <t xml:space="preserve">Общество с ограниченной ответственностью "Авангард МС"</t>
  </si>
  <si>
    <t xml:space="preserve">Ленинградская область, Ломоносовский район, п. Аннино, ул. Шоссейная, д. 19а, (кад.№ 47:14:0502006:37)</t>
  </si>
  <si>
    <t xml:space="preserve">Индивидуальный предприниматель Гаврилов Валерий Анатольевич</t>
  </si>
  <si>
    <t xml:space="preserve">Ленинградская обл, Ломоносовский район, Низинское сельское поселение, у д. Узигонты, кад № 47:14:0302006:2916</t>
  </si>
  <si>
    <t xml:space="preserve">Общество с ограниченной ответственностью "Перспектива СПб"</t>
  </si>
  <si>
    <t xml:space="preserve">Ленинградская область, р-н. Ломоносовский, д. Пески, , кад. №47:14:0501004:724; 47:14:0501004:726; 47:14:0501004:727</t>
  </si>
  <si>
    <t xml:space="preserve">Индивидуальный предприниматель Блинов Дмитрий Иванович</t>
  </si>
  <si>
    <t xml:space="preserve">Ленинградская область, Ломоносовский район,  Аннинское городское поселение,д. Пески, ул. Торгово-Промышленная, уч.3, склад</t>
  </si>
  <si>
    <t xml:space="preserve">Ленинградская область, Ломоносовский район, д. Разбегаево, промзона Большевик, 1-й микрорайон, строение 8</t>
  </si>
  <si>
    <t xml:space="preserve">Индивидуальный предприниматель Динов Владислав Артёмович</t>
  </si>
  <si>
    <t xml:space="preserve">Ленинградская область, Муниципальный р-он Ломоносовский, Сельское поселение Низинское, тер. производственно-административная зона Узигонты, зд.28</t>
  </si>
  <si>
    <t xml:space="preserve">Индивидуальный предприниматель Воробьев Александр Николаевич</t>
  </si>
  <si>
    <t xml:space="preserve">Ленинградская область, Ломоносовский р-н, Низинское сельское поселение, производственно-административная зона "Узигонты", зд. 22, строение 1</t>
  </si>
  <si>
    <t xml:space="preserve">Общество с ограниченной ответственностью «ВестИмпорт»</t>
  </si>
  <si>
    <t xml:space="preserve">Ленинградская область, Ломоносовский район, д. Велигонты (кад. №47:14:0302006:1928),  склад</t>
  </si>
  <si>
    <t xml:space="preserve">Ленинградская область, Ломоносовский район, д. Велигонты, , тер. Производственная зона Велигонты, зем.уч № 4 (47:14:0415003:1)</t>
  </si>
  <si>
    <t xml:space="preserve">Общество с ограниченной ответственностью "Адванта"</t>
  </si>
  <si>
    <t xml:space="preserve">ЛО, Ломоносовский р-н, сп. Горбунковское, пром.зон. Большевик, 4-й микр. р-н, уч.22/2 (кад. зем. №47:14:0414002:599)</t>
  </si>
  <si>
    <t xml:space="preserve">Общество с ограниченной ответственностью "Экотехпром"</t>
  </si>
  <si>
    <t xml:space="preserve">Ленинградская область, р-н. Ломоносовский, д. Горбунки, д. 5а</t>
  </si>
  <si>
    <t xml:space="preserve">Индивидуальный предприниматель Григорьев Андрей Иванович</t>
  </si>
  <si>
    <t xml:space="preserve">Ленинградска обл., Ломоносовский р-н, с.п. Низинское, тер. производственно-административная зона Узигонты, зд. 11, стр. 1 (котельная склада)</t>
  </si>
  <si>
    <t xml:space="preserve">Общество с ограниченной ответственностью "АСС-Нева"</t>
  </si>
  <si>
    <t xml:space="preserve">Ленинградская область, Ломоносовский район, кадастровый номер земельного участка 47:14:0501004:2136</t>
  </si>
  <si>
    <t xml:space="preserve">Ленинградская обл., Ломоносовский район, Низинское сельское поселение, кад. № з/у 47:14:0302006:3082</t>
  </si>
  <si>
    <t xml:space="preserve">Общество с ограниченной ответственностью "СПА"</t>
  </si>
  <si>
    <t xml:space="preserve">Ленинградская область, Ломоносовский муниципальный район, сельское поселение Горбунковское, д Разбегаево, к.н.: 47:14:0414002:1072</t>
  </si>
  <si>
    <t xml:space="preserve">Ленинградская область, р-н Ломоносовский, дер. Разбегаево,   площадка №7</t>
  </si>
  <si>
    <t xml:space="preserve">Общество с ограниченной ответственностью "Даниель"</t>
  </si>
  <si>
    <t xml:space="preserve">Ленинградская область, Ломоносовский район, с.п.. Горбунковское, д. Велигонты, з. 6, строение 1, (47:14:0415003:240)</t>
  </si>
  <si>
    <t xml:space="preserve">Общество с ограниченной ответственностью "Эверест"</t>
  </si>
  <si>
    <t xml:space="preserve">Ленинградская область, Ломоносовский р-н, дер. Велигонты, производ.-админист. зона "Узигонты", уч.30</t>
  </si>
  <si>
    <t xml:space="preserve">Индивидуальный предприниматель Кузнецов Константин Валерьевич</t>
  </si>
  <si>
    <t xml:space="preserve">Ленинградская обл., Ломоновский район, д. Разбегаево, промышленная зона Большевик, зона 1-ый микрорайон, уч №26А, кад. № 47:14:0414001:221</t>
  </si>
  <si>
    <t xml:space="preserve">Общество с ограниченной ответственностью "Аверс Техно"</t>
  </si>
  <si>
    <t xml:space="preserve">Ленинградская область, Ломоносовский район, тер.. Сельскохозяйственная зона 3, участок 1 кадастровый №47:14:0000000:39450</t>
  </si>
  <si>
    <t xml:space="preserve">Ленинградская область, р-н Ломоносовский, дер. Разбегаево площадка №11</t>
  </si>
  <si>
    <t xml:space="preserve">Общество с ограниченной ответственностью "АртСити"</t>
  </si>
  <si>
    <t xml:space="preserve">ЛО, Ломоносовский р-н, с/п Горбуновское, д.Велигонты, зем.уч. №47:14:000000040182;47:14:000000039822; 47:14:000000040154</t>
  </si>
  <si>
    <t xml:space="preserve">Общество с ограниченной ответственностью "Энергопроект"</t>
  </si>
  <si>
    <t xml:space="preserve">Ленинградская область, р-н Ломоносовский, дер. Разбегаево , промзона</t>
  </si>
  <si>
    <t xml:space="preserve">Ленинградская область, Ломоносовский район, Анинское г.п. (47:14:0501007:1662, 47:14:0501007:1663, 47:14:0501007:1664, 47:14:0501007:1665)</t>
  </si>
  <si>
    <t xml:space="preserve">Акционерное общество "Победа"</t>
  </si>
  <si>
    <t xml:space="preserve">Ленинградская область, р-н Ломоносовский, п. Аннино</t>
  </si>
  <si>
    <t xml:space="preserve">Общество с ограниченной ответственностью "ВЕСТА"</t>
  </si>
  <si>
    <t xml:space="preserve">Ленинградская область, р-н Ломоносовский, дер. Разбегаево, промзона</t>
  </si>
  <si>
    <t xml:space="preserve">Акционерное общество "ПромПластИнжиниринг"</t>
  </si>
  <si>
    <t xml:space="preserve">Ленинградская область, р-н. Ломоносовский, з/у кад. № 47:14:0501004:2687</t>
  </si>
  <si>
    <t xml:space="preserve">Индивидуальный предприниматель Марагаева Анна Александровна</t>
  </si>
  <si>
    <t xml:space="preserve">Ленинградская область, Ломоносовский  район, Горбунковское сельское поселение, деревня Велигонты, Ропшинское шоссе, здание № 9</t>
  </si>
  <si>
    <t xml:space="preserve">Общество с ограниченной ответственностью "ПАРТНЕРЛОГИСТ"</t>
  </si>
  <si>
    <t xml:space="preserve">Ленинградская область, р-н Ломоносовский, дер. Разбегаево, промзона, уч. 3/13</t>
  </si>
  <si>
    <t xml:space="preserve">Общество с ограниченной ответственностью "МАРКОНФЛЕКС"</t>
  </si>
  <si>
    <t xml:space="preserve">Ленинградская область, Всеволожский район, п. Пески, , кад. № зем. уч. 47:14:0501004:2081</t>
  </si>
  <si>
    <t xml:space="preserve">Индивидуальный предприниматель Вериго Олег Игоревич</t>
  </si>
  <si>
    <t xml:space="preserve">Ленинградская область, дер. Горбунки, Университет ФОК д.27</t>
  </si>
  <si>
    <t xml:space="preserve">Ленинградская область, р-н Ломоносовский, дер. Разбегаево, здание 20</t>
  </si>
  <si>
    <t xml:space="preserve">Общество с ограниченной ответственностью "ХимТоргПроект"</t>
  </si>
  <si>
    <t xml:space="preserve">Ленинградская обл., Ломоносовский р-н, д. Разбегаево, пром.зона "Большевик", 1-й микрорайон (уч.кад.№№ 47:14:0414002:304, 47:14:0414001:7)</t>
  </si>
  <si>
    <t xml:space="preserve">Общество с ограниченной ответственностью "СтройАрсенал"</t>
  </si>
  <si>
    <t xml:space="preserve">Ленинградская область, р-н Ломоносовский, дер. Горбунки,</t>
  </si>
  <si>
    <t xml:space="preserve">Общество с ограниченной ответственностью "Научно-производственное предприятие "АВИВАК"</t>
  </si>
  <si>
    <t xml:space="preserve">Ленинградская область, р-н Ломоносовский, дер. Разбегаево , здание 1, 2,11</t>
  </si>
  <si>
    <t xml:space="preserve">Ленинградская область, р-н Ломоносовский, дер. Горбунки, котельная маг."Пятерочка"</t>
  </si>
  <si>
    <t xml:space="preserve">Акционерное общество "ИКС 5 Недвижимость"</t>
  </si>
  <si>
    <t xml:space="preserve">Ленинградская область, Муниц. р-н Ломоносовский, г.п. Аннинское, тер. Промышленная зона Пески, улица Кооперативная, зем. участок 3</t>
  </si>
  <si>
    <t xml:space="preserve">Ленинградская область, Ломоносовский муниципальный р-н, Аннинское городское поселение, д. Пески, Складской пер., строение 21 (к.н.: 47:14:0501004:720</t>
  </si>
  <si>
    <t xml:space="preserve">Индивидуальный предприниматель Бражицкая Любовь Валентиновна</t>
  </si>
  <si>
    <t xml:space="preserve"> Ленинградская область, Ломоносовский район, Аннинское городское поселение, Промышленная зона Пески, Магистральная ул., стр. 9</t>
  </si>
  <si>
    <t xml:space="preserve">Ленинградская область, р-н. Ломоносовский, с.п. Горбунковское, д. Разбегаево, пр-д. Промышленный, з. 1</t>
  </si>
  <si>
    <t xml:space="preserve">Общество с ограниченной ответственностью "АГ Юнион"</t>
  </si>
  <si>
    <t xml:space="preserve">Ленинградская обл, Ломоносовский район, Низинское сельское поселение, кад. № з/у 47:14:0302006:3083</t>
  </si>
  <si>
    <t xml:space="preserve">Индивидуальный предприниматель Романкин Алексей Владимирович</t>
  </si>
  <si>
    <t xml:space="preserve">Ленинградская область, Ломоносовский р-н, ЗАО "Племптицезавод "Большевик", у  д. Разбегаево, кад. №47:14:0414002:222, склад</t>
  </si>
  <si>
    <t xml:space="preserve">Ленинградская область, р-н. Ломоносовский, , з/у кад. №47:14:0501006:2557</t>
  </si>
  <si>
    <t xml:space="preserve">Общество с ограниченной ответственностью "ГК ТрансСтройКомплект"</t>
  </si>
  <si>
    <t xml:space="preserve">188505, Ленинградская область, тер. Промышленная зона Пески, тер. Промышленная зона Пески, ул. Кооперативная, , строение 6</t>
  </si>
  <si>
    <t xml:space="preserve">Ленинградская область, Ломоносовский район, д. Разбегаево, промышленная зона "Большевик", 2-й микрорайон, участок 7 (47:14:0414001:6) адм-произв. зд</t>
  </si>
  <si>
    <t xml:space="preserve">Общество с ограниченной ответственностью "Айвекс-Аверс"</t>
  </si>
  <si>
    <t xml:space="preserve">Ленинградская область, Муниципальный район Ломоносовский, сельское пос. Низинское, з/у кад. № 47:14:0302006:2917</t>
  </si>
  <si>
    <t xml:space="preserve">Общество с ограниченной ответственностью "Дельта Холод"</t>
  </si>
  <si>
    <t xml:space="preserve">Ленинградская область, р-н Ломоносовский, дер. Разбегаево,   промзона, площадки № 27, № 28</t>
  </si>
  <si>
    <t xml:space="preserve">Индивидуальный предприниматель Кулешов Сергей Анатольевич</t>
  </si>
  <si>
    <t xml:space="preserve">Ленинградская бласть, Ломоносовский район, дер. Разбегаево, промышленная зона "Большевик", 4-микрорайон (47:14:0414002:660)</t>
  </si>
  <si>
    <t xml:space="preserve"> Ленинградская область, Ломоносовский район, дер. Разбегаево, здание склада минеральных удобрений, 47-21-4/2000-164</t>
  </si>
  <si>
    <t xml:space="preserve">Ленинградская область, Ломоносовский район, д. Пески, к.н. 47:14:0501004:2071</t>
  </si>
  <si>
    <t xml:space="preserve">Ленинградская область, р-н Ломоносовский, дер. Разбегаево,   площадка 13</t>
  </si>
  <si>
    <t xml:space="preserve">Индивидуальный предприниматель Хворостовская Ольга Витальевна</t>
  </si>
  <si>
    <t xml:space="preserve">Ленинградская область, р-н Ломоносовский, дер. Разбегаево,   промзона, площадка №11</t>
  </si>
  <si>
    <t xml:space="preserve">Ленинградская область, Ломоносовский район, дер. Большие Томики, ул. Никольская, д.5</t>
  </si>
  <si>
    <t xml:space="preserve">Общество с ограниченной ответственностью "Интера"</t>
  </si>
  <si>
    <t xml:space="preserve">Ленинградская область, Ломоносовский район, Аннинское гпт, тер. Промышленная зона Пески, Красносельское ш., уч 1 (47:14:0501004:86)</t>
  </si>
  <si>
    <t xml:space="preserve">Общество с ограниченной ответственностью "Строительная компания "Орион плюс"</t>
  </si>
  <si>
    <t xml:space="preserve">Ленинградская обл., Ломоносовский р-он, Аннинское г.п., территория Промышленная зона Пески, ул. Магистральная, строение 23 (склад)</t>
  </si>
  <si>
    <t xml:space="preserve">Индивидуальный предприниматель Григорьева Василиса Юрьевна</t>
  </si>
  <si>
    <t xml:space="preserve">Ленинградская область, р-н. Ломоносовский, д. Пески, , (47:14:0501004:2268)</t>
  </si>
  <si>
    <t xml:space="preserve">Индивидуальный предприниматель Галухина Анастасия Николаевна</t>
  </si>
  <si>
    <t xml:space="preserve">Ленинградская область, р-н. Ломоносовский, д. Пески, , (47:14:0501004:725)</t>
  </si>
  <si>
    <t xml:space="preserve">Ленинградская обл., Ломоносовский р-н, (кад. № зем. уч. 47:14:0302006:1923)</t>
  </si>
  <si>
    <t xml:space="preserve">Общество с ограниченной ответственностью "Велигонтъ"</t>
  </si>
  <si>
    <t xml:space="preserve">Российская Федерация, Ленинградская область, Ломоносовский район, д. Разбегаево</t>
  </si>
  <si>
    <t xml:space="preserve">Ленинградская область, р-н. Ломоносовский, д. Низино, , производственно-административная зона "Узинготы", уч.13, (кад.№ 47:14:0302006:2044)</t>
  </si>
  <si>
    <t xml:space="preserve">Ленинградская область, р-н Ломоносовский, дер. Разбегаево,   площадка 3</t>
  </si>
  <si>
    <t xml:space="preserve">Общество с ограниченной ответственностью "Балтсинтез"</t>
  </si>
  <si>
    <t xml:space="preserve">Ленинградская область, Ломоносовский район, Горбунковское с. п., территория Промышленная зона Большевик, ул. 5-й микрорайон, здание № 26</t>
  </si>
  <si>
    <t xml:space="preserve">Открытое акционерное общество  "КАНАТ"</t>
  </si>
  <si>
    <t xml:space="preserve">Ленинградская область, Ломоносовский район, МО Низинское сп, производственно-административная зона "Узигонты", д. 15, строение 1 и строение 2</t>
  </si>
  <si>
    <t xml:space="preserve">Общество с ограниченной ответственностью "КТМ СПб"</t>
  </si>
  <si>
    <t xml:space="preserve">Ленинградская область, м.р-н. Ломоносовский, г.п.. Аннинское, ул. Кооперативная, с. 19</t>
  </si>
  <si>
    <t xml:space="preserve">Общество с ограниченной ответственностью "ФАБРИКА"</t>
  </si>
  <si>
    <t xml:space="preserve">Ленинградская область, Ломоносовский район, д. Велигонты, ул. Луговая, д. 3А</t>
  </si>
  <si>
    <t xml:space="preserve">Ленинградская область, р-н. Ломоносовский, , Аннинское г.п., территория Промышленная зона Пески, Отраслевой пер., строение 6, строение 8</t>
  </si>
  <si>
    <t xml:space="preserve">Общество с ограниченной ответственностью "Муфты НСК"</t>
  </si>
  <si>
    <t xml:space="preserve">Ленинградская область, р-н. Ломоносовский, гп. Аннинское, д. Пески, ул. Торгово-Промышленная, уч. 8 (кад.№ 47:14:0501004:2424)</t>
  </si>
  <si>
    <t xml:space="preserve">Индивидуальный предприниматель Темиров Алексей Викторович</t>
  </si>
  <si>
    <t xml:space="preserve">Ленинградская область, Ломоносовский район, д. Разбегаево,  промзона "Большевик", 4-ый мкр-н, участок 22/1 (47:14:0414002:595)</t>
  </si>
  <si>
    <t xml:space="preserve">Индивидуальный предприниматель Смирнов Александр Владимирович</t>
  </si>
  <si>
    <t xml:space="preserve">Ленинградская область, Ломоносовский район, п. Аннино, территория Промышленная зона Пигелево стр.5</t>
  </si>
  <si>
    <t xml:space="preserve">Общество с ограниченной ответственностью "ПК Фасад Сталь"</t>
  </si>
  <si>
    <t xml:space="preserve">Ленинградская область, Ломоносовский р-н, с.п. Горбунковское, д. Велигонты, тер.  производ. зона Велигонты, д.1, строение 1</t>
  </si>
  <si>
    <t xml:space="preserve">Общество с ограниченной ответственностью "Кондитерская фабрика им. Н.К. Крупской"</t>
  </si>
  <si>
    <t xml:space="preserve">Ленинградская область, Ломоносовский район, д. Разбегаево, здание 24 (кад. № 47:14:0414002:210) административно-складское здание</t>
  </si>
  <si>
    <t xml:space="preserve">Ленинградская область, р-н Ломоносовский, дер. Разбегаево, площадка 1, сушилка</t>
  </si>
  <si>
    <t xml:space="preserve">Общество с ограниченной ответственностью "КИСС"</t>
  </si>
  <si>
    <t xml:space="preserve">Ленинградская область, р-н Ломоносовский, дер. Разбегаево,   площадка 4</t>
  </si>
  <si>
    <t xml:space="preserve">Ленинградская область, р-н Ломоносовский, дер. Разбегаево,   площадка 2</t>
  </si>
  <si>
    <t xml:space="preserve">Ленинградская область, р-н Ломоносовский, дер. Разбегаево,   площадка 1</t>
  </si>
  <si>
    <t xml:space="preserve">Ленинградская область, р-н. Ломоносовский, д. Пески, , уч. кад. № 47:14:0501004:1433, нежилое помещение</t>
  </si>
  <si>
    <t xml:space="preserve">Индивидуальный предприниматель Шуртанкин Михаил Николаевич</t>
  </si>
  <si>
    <t xml:space="preserve">Ленинградская область, Ломоносовский р-он, д. Пески, кад. № 47:14:0501004:1430; 47:14:0501004:1431</t>
  </si>
  <si>
    <t xml:space="preserve">Ленинградская область, Ломоносовский муниципальный район, Сельское поселение Горбунковское, , уч. кад. № 47:14:0414002:664, нежилое помещение</t>
  </si>
  <si>
    <t xml:space="preserve">Индивидуальный предприниматель Байков Михаил Павлович</t>
  </si>
  <si>
    <t xml:space="preserve">Ленинградская область, Ломоносовский район, д. Разбегаево, 1-й микрорайон, участок 18 (47:14:0414002:1000)</t>
  </si>
  <si>
    <t xml:space="preserve">Общество с ограниченной ответственностью "Санкт-Петербургский Лифтовой Завод"</t>
  </si>
  <si>
    <t xml:space="preserve">Ленинградская область, р-н. Ломоносовский, д. Средняя Колония, зем. уч. №53, кад. № 47:14:0402002:7</t>
  </si>
  <si>
    <t xml:space="preserve">Индивидуальный предприниматель Русецкий Виктор Михайлович</t>
  </si>
  <si>
    <t xml:space="preserve">Ленинградская область, м.р-н. Ломоносовский, г.п.. Аннинское, тер.. Промышленная зона Пигелево, строение 10</t>
  </si>
  <si>
    <t xml:space="preserve">Ленинградская область, р-н Ломоносовский, п. Аннино, Садовая ул. д.4</t>
  </si>
  <si>
    <t xml:space="preserve">Индивидуальный предприниматель Герасимов Евгений Федорович</t>
  </si>
  <si>
    <t xml:space="preserve">Ленинградская область, Ломоносовский муниц. р-он, г.п. Аннинское, терр. Промышленная зона Пески, цеховой Тупик, стр. 4</t>
  </si>
  <si>
    <t xml:space="preserve">Индивидуальный предприниматель Щербаков Сергей Сергеевич</t>
  </si>
  <si>
    <t xml:space="preserve">Ленинградская область, Ломоносовский район, п. Аннино, (47:14:0501004:338)</t>
  </si>
  <si>
    <t xml:space="preserve">Общество с ограниченной ответственностью "РИГИЛ"</t>
  </si>
  <si>
    <t xml:space="preserve">Ленинградская область, Ломоносовский район, ЗАО "Победа", уч. 53 (47:14:0501004:2207)</t>
  </si>
  <si>
    <t xml:space="preserve">Ленинградская обл., Ломоносовский район, Аннинское сельское поселение, д. Большие Томики, кад. № 47:14:0509008:30, склад</t>
  </si>
  <si>
    <t xml:space="preserve">Индивидуальный предприниматель Мозокин Алексей Викторович</t>
  </si>
  <si>
    <t xml:space="preserve">Ленинградская область, р-н Ломоносовский, дер. Иннолово, Центральная ул., д.1</t>
  </si>
  <si>
    <t xml:space="preserve">Общество с ограниченной ответственностью "ХОЙРИГЕР"</t>
  </si>
  <si>
    <t xml:space="preserve">Ленинградская область, Ломоносовский район (47:14:0302006:1916)</t>
  </si>
  <si>
    <t xml:space="preserve">Общество с ограниченной ответственностью "Управляющая компания "РОЗА ВЕТРОВ"</t>
  </si>
  <si>
    <t xml:space="preserve">Ленинградская область, р-н Ломоносовский, дер. Разбегаево, птичник 1, 2</t>
  </si>
  <si>
    <t xml:space="preserve">Индивидуальный предприниматель Ариничева Людмила Борисовна</t>
  </si>
  <si>
    <t xml:space="preserve">Ленинградская область, р-н Ломоносовский, дер. Разбегаево,   площадка №10</t>
  </si>
  <si>
    <t xml:space="preserve">Ленинградская область, Ломоносовский район, Горбунковское с.п., терр. Промышленная зона Большевик, ул. 3-й микрорайон, зд. 33 (47:14:0000000:2355)</t>
  </si>
  <si>
    <t xml:space="preserve">Индивидуальный предприниматель Буланова Анастасия Викторовна</t>
  </si>
  <si>
    <t xml:space="preserve">Ленинградская область, р-н Ломоносовский, дер. Разбегаево , площадка №6</t>
  </si>
  <si>
    <t xml:space="preserve">Ленинградская обл., Ломоносовский р-н, уч.кад. № 47:14;0302006:1954, нежилое здание</t>
  </si>
  <si>
    <t xml:space="preserve">Общество с ограниченной ответственностью Строительная Компания "ЭнергоПартнер"</t>
  </si>
  <si>
    <t xml:space="preserve">Ленинградская область, Ломоносовский район, з/у кад. № 47:14:0501004:2495</t>
  </si>
  <si>
    <t xml:space="preserve">Общество с ограниченной ответственностью "БИМС"</t>
  </si>
  <si>
    <t xml:space="preserve">Ленинградская область, Ломоносовский район, д. Пески, з/у кад. № 47:14:0501004:1905; 47:14:0501004:1906</t>
  </si>
  <si>
    <t xml:space="preserve">Индивидуальный предприниматель Дмитриева Алена Дмитриевна</t>
  </si>
  <si>
    <t xml:space="preserve">Ленинградская область, Ломоносовский район, з/у кад. № 47:14:0501004:2537</t>
  </si>
  <si>
    <t xml:space="preserve">Общество с ограниченной ответственностью "КАЙЗЕР Групп Рус"</t>
  </si>
  <si>
    <t xml:space="preserve">Ленинградская область, Ломоносовский муниципальный район, з/у кад.№ 47:14:0501004:771</t>
  </si>
  <si>
    <t xml:space="preserve">Индивидуальный предприниматель Бирзолов Валерий Степанович</t>
  </si>
  <si>
    <t xml:space="preserve">Ленинградская область, р-н. Ломоносовский, д. Пески, , (47:14:0501004:661; 47:14:0501004:663; 47:14:0501004:790)</t>
  </si>
  <si>
    <t xml:space="preserve">Общество с ограниченной ответственностью "Верос-С"</t>
  </si>
  <si>
    <t xml:space="preserve">Ленинградская область, Ломоносовский м. р., г.п. Аннинское, тер. Промышленная зона Пески, ул. Кооперативная, , з/у № 17, кад. № 47:14:0501004:2241</t>
  </si>
  <si>
    <t xml:space="preserve">Общество с ограниченной ответственностью "НС-ЛОГИСТИКА"</t>
  </si>
  <si>
    <t xml:space="preserve">Ленинградская область, Ломоносовский район, з/у кад №  47:14:0501004:2936</t>
  </si>
  <si>
    <t xml:space="preserve"> Ленинградская область, Ломоносовский район,  з/у кад. № 47:14:0501004:2022</t>
  </si>
  <si>
    <t xml:space="preserve">Ленинградская область, м.р-н. Ломоносовский, г.п. Аннинское, тер. Промышленная зона Пески, пер. Отраслевой, с. 3, помещение 205</t>
  </si>
  <si>
    <t xml:space="preserve">Общество с ограниченной ответственностью "АРД-Системы Северо-Запад"</t>
  </si>
  <si>
    <t xml:space="preserve">Ленинградская область, д. Пески, ул. Торгово-промышленная, в. 20, кад.№47:14,:0501004:721</t>
  </si>
  <si>
    <t xml:space="preserve">Индивидуальный предприниматель Бегу Аурел Федорович</t>
  </si>
  <si>
    <t xml:space="preserve">Ленинградская область, Ломоносовский район,  з/у кад. № 47:14:0501004:2218</t>
  </si>
  <si>
    <t xml:space="preserve">Индивидуальный предприниматель Албадал Юрий Сергеевич</t>
  </si>
  <si>
    <t xml:space="preserve">Ленинградская область, Ломоносовский район, з/у кад.№ 47:14:0501004:2679</t>
  </si>
  <si>
    <t xml:space="preserve">Индивидуальный предприниматель Недоливко Евгений Борисович</t>
  </si>
  <si>
    <t xml:space="preserve">Ленинградская область, Ломоносовский район, з/у кад.№ 47:14:0501004:2231</t>
  </si>
  <si>
    <t xml:space="preserve">Индивидуальный предприниматель Петрушина Дарья Богдановна</t>
  </si>
  <si>
    <t xml:space="preserve">Ленинградская область, м.р-н. Ломоносовский, г.п. Аннинское, тер. Промышленная зона Пески, туп. Цеховой, с. 6</t>
  </si>
  <si>
    <t xml:space="preserve">Индивидуальный предприниматель Травникова Анна Сергеевна</t>
  </si>
  <si>
    <t xml:space="preserve">Ленинградская область, Ломоносовский район, , участок кад.№ 47:14:0501004:2228</t>
  </si>
  <si>
    <t xml:space="preserve">Общество с ограниченной ответственностью "Фортеццо"</t>
  </si>
  <si>
    <t xml:space="preserve">Ленинградская область, м.р-н. Ломоносовский, с.п.. Горбунковское, тер.. Промышленная зона Большевик, , зд. 1 (47:14:0414002:1484)</t>
  </si>
  <si>
    <t xml:space="preserve">Ленинградская область, м.р-н. Ломоносовский, с.п.. Горбунковское, тер.. Промышленная зона Большевик, , зд.2 (47:14:0414002:1646)</t>
  </si>
  <si>
    <t xml:space="preserve">Ленинградская область, Ломоносовский район, , з/у кд. № 47:14:0501004:3224</t>
  </si>
  <si>
    <t xml:space="preserve">Общество с ограниченной ответственностью "Грейс"</t>
  </si>
  <si>
    <t xml:space="preserve">Ленинградская область, Ломоносовский район, кад.н.: 47:14:0501004:1982</t>
  </si>
  <si>
    <t xml:space="preserve">Общество с ограниченной ответственностью "Сертифицированные Эксперты"</t>
  </si>
  <si>
    <t xml:space="preserve">Ленинградская область, Ломоносовский район, з/у кад.№ 47:14:0501004:2533</t>
  </si>
  <si>
    <t xml:space="preserve">Индивидуальный предприниматель Омаров Саид Рабаданович</t>
  </si>
  <si>
    <t xml:space="preserve">Войсковицы</t>
  </si>
  <si>
    <t xml:space="preserve">Ленинградская область, р-н Гатчинский, дер. Шпаньково, А.Рыкунова ул., д.40 Б, котельная №33</t>
  </si>
  <si>
    <t xml:space="preserve">Ленинградская область, р-н Гатчинский, п. Елизаветино, Дружбы площадь, д.39 Б, котельная №35</t>
  </si>
  <si>
    <t xml:space="preserve">Ленинградская область, р-н Гатчинский, п. Елизаветино, Заводская ул., д.5 А, котельная №20</t>
  </si>
  <si>
    <t xml:space="preserve">Ленинградская область, р-н Гатчинский, п. Елизаветино, Парковая ул., д.11 Б, котельная №47</t>
  </si>
  <si>
    <t xml:space="preserve">Ленинградская область, р-н Гатчинский, п. Новый Учхоз, пл. Усова, д.8а,  БМК №34</t>
  </si>
  <si>
    <t xml:space="preserve">Ленинградская область, р-н Гатчинский, п. Войсковицы, ул. Манина, д.9б, котельная № 53</t>
  </si>
  <si>
    <t xml:space="preserve">Ленинградская область, р-н Гатчинский, дер. Сяськелево, Центральная ул., д.20 а, БМК 36</t>
  </si>
  <si>
    <t xml:space="preserve">Ленинградская область, п. Новый Учхоз, в/г № 8044/2, котельная № 8 (БМК)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</si>
  <si>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</si>
  <si>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 xml:space="preserve">Ленинградская область, р-н Гатчинский, п. Елизаветино, ул. Лагерная, д.2</t>
  </si>
  <si>
    <t xml:space="preserve">Общество с ограниченной ответственностью "Апекс-1"</t>
  </si>
  <si>
    <t xml:space="preserve">Ленинградская область, р-н Гатчинский, п. Войсковицы, ул. З.Г. Колобанова, уч. 25-а</t>
  </si>
  <si>
    <t xml:space="preserve">Государственное бюджетное учреждение Ленинградской области центр помощи детям-сиротам и детям, оставшимся без попечения родителей, с ограниченными возможностями здоровья «Сиверский ресурсный центр по содействию семейному устройству»</t>
  </si>
  <si>
    <t xml:space="preserve">Ленинградская область, Гатчинский район, вблизи д. Сяськелево, участок 1 (кад. номер 47:23:0120002:61)</t>
  </si>
  <si>
    <t xml:space="preserve">Акционерное общество «Племенной завод «Пламя»</t>
  </si>
  <si>
    <t xml:space="preserve">Ленинградская область, р-н Гатчинский, п. Войсковицы,    промзона 3</t>
  </si>
  <si>
    <t xml:space="preserve">Акционерное общество "Племенная птицефабрика "Войсковицы"</t>
  </si>
  <si>
    <t xml:space="preserve">Ленинградская область, р-н Гатчинский, п. Елизаветино, площадь Дружбы,  д.51</t>
  </si>
  <si>
    <t xml:space="preserve">Общество с ограниченной ответственностью Научно-производственная компания "Технологии Машины Процессы"</t>
  </si>
  <si>
    <t xml:space="preserve">Ленинградская область, Гатчинский р-н, п.Елизаветино, Вокзальная ул., д.3А</t>
  </si>
  <si>
    <t xml:space="preserve">Общество с ограниченной ответственностью "ВЕНТСИСТЕМЫ"</t>
  </si>
  <si>
    <t xml:space="preserve">Ленинградская область, р-н Гатчинский, п. Войсковицы,  промзона 2, площадка 3</t>
  </si>
  <si>
    <t xml:space="preserve">Акционерное общество «ОДК-Сервис»</t>
  </si>
  <si>
    <t xml:space="preserve">Ленинградская область, Гатчинский район, деревня Сяськелево, улица Центральная, дом 7а</t>
  </si>
  <si>
    <t xml:space="preserve">Общество с ограниченной ответственностью "Пламенское"</t>
  </si>
  <si>
    <t xml:space="preserve">Ленинградская область, м.р-н. Гатчинский, с.п. Войсковицкое , массив Тяглино, з/у кад. № 47:23:0152002:277</t>
  </si>
  <si>
    <t xml:space="preserve">Сельскохозяйственный Потребительский Сбытовой Кооператив "АКВАКОРМ"</t>
  </si>
  <si>
    <t xml:space="preserve">Российская Федерация, Ленинградская область, Гатчинский р-н, пос.. Войсковицы, ул.. Промзона №1, , участок 3</t>
  </si>
  <si>
    <t xml:space="preserve">Общество с ограниченной ответственностью "Технопарк"</t>
  </si>
  <si>
    <t xml:space="preserve">188360, Ленинградская область, Гатчинский район, поселок Войсковицы, территория промзона 2, дом 2, деревообрабатывающее производство</t>
  </si>
  <si>
    <t xml:space="preserve">Общество с ограниченной ответственностью "ДЕРЕВООБРАБОТКА"</t>
  </si>
  <si>
    <t xml:space="preserve">188360, Ленинградская область, Гатчинский район, поселок Войсковицы, территория промзона 2, дом 2, котельная</t>
  </si>
  <si>
    <t xml:space="preserve">Ленинградская область, п. Елизаветино, ул. Парковая, д.26 а</t>
  </si>
  <si>
    <t xml:space="preserve">Государственное автономное образовательное учреждения высшего образования Ленинградской области «Гатчинский государственный университет»</t>
  </si>
  <si>
    <t xml:space="preserve">Ленинградская область, р-н. Гатчинский, д. Тяглино, д. б/н, кад.№ 47:23:0152001:376</t>
  </si>
  <si>
    <t xml:space="preserve">Индивидуальный предприниматель Лазарев Сергей Александрович</t>
  </si>
  <si>
    <t xml:space="preserve">188360, Ленинградская область, Гатчинский район, массив поселок Войсковицы, промзона 1, участок 5</t>
  </si>
  <si>
    <t xml:space="preserve">Общество с ограниченной ответственностью "Байкал"</t>
  </si>
  <si>
    <t xml:space="preserve">Ленинградская область, р-н Гатчинский, п. Войсковицы</t>
  </si>
  <si>
    <t xml:space="preserve">Общество с ограниченной ответственностью "Звезда"</t>
  </si>
  <si>
    <t xml:space="preserve">Ленинградская область, Гатчинский район, п.Войсковицы, Промзона №1, уч. 5а (кад. № 47:23:0102001:2565)</t>
  </si>
  <si>
    <t xml:space="preserve">Общество с ограниченной ответственностью "ФОРЕСТЕР"</t>
  </si>
  <si>
    <t xml:space="preserve">Ленинградская область, р-н Гатчинский, п.Елизаветино, Вохоновское шоссе, дом 1</t>
  </si>
  <si>
    <t xml:space="preserve">Гатчинское районное потребительское общество</t>
  </si>
  <si>
    <t xml:space="preserve">Ленинградская область, р-н Гатчинский, п.Елизаветино, Вохоновское шоссе, дом 1а</t>
  </si>
  <si>
    <t xml:space="preserve">Ленинградская область, р-н Гатчинский, п.Елизаветино, Вохоновское шоссе, дом 13</t>
  </si>
  <si>
    <t xml:space="preserve">Ленинградская область, Гатчинский район, вблизи п. Войсковицы, промзона 2, участок 1, склад</t>
  </si>
  <si>
    <t xml:space="preserve">Индивидуальный предприниматель Исаев Виктор Леонидович</t>
  </si>
  <si>
    <t xml:space="preserve">188360, Ленинградская область, Гатчинский район, деревня Тяглино, дом 16, рыбная ферма</t>
  </si>
  <si>
    <t xml:space="preserve">Индивидуальный предприниматель Киселев Вадим Давидович</t>
  </si>
  <si>
    <t xml:space="preserve">Ленинградская область, Гатчинский район, п. Елизаветино, массив 1-к</t>
  </si>
  <si>
    <t xml:space="preserve">Индивидуальный предприниматель Хохлов Юрий Викторович</t>
  </si>
  <si>
    <t xml:space="preserve">Ленинградская область, Гатчинский район, деревня Большие Борницы, д.1Д, карьер</t>
  </si>
  <si>
    <t xml:space="preserve">Общество с ограниченной ответственностью "Инко-Балт"</t>
  </si>
  <si>
    <t xml:space="preserve">Ленинградская область, Гатчинский район, Зона (массив) Тяглино дом 2 корп 1 ( боксы 2, 15, 7)</t>
  </si>
  <si>
    <t xml:space="preserve">Волосовская</t>
  </si>
  <si>
    <t xml:space="preserve">Ленинградская область, г. Волосово, Краснофлотская ул. д.4, лит.А</t>
  </si>
  <si>
    <t xml:space="preserve">Индивидуальный предприниматель Пшевская Юлия Вячеславовна</t>
  </si>
  <si>
    <t xml:space="preserve">Ленинградская область, дер. Извара д.30Б</t>
  </si>
  <si>
    <t xml:space="preserve">Ленинградское областное государственное бюджетное учреждение "Волосовский комплексный центр социального обслуживания населения "Берегиня"</t>
  </si>
  <si>
    <t xml:space="preserve">Ленинградская область, дер. Большая Вруда,    д.56, здание бани</t>
  </si>
  <si>
    <t xml:space="preserve">Администрация муниципального образования Большеврудское сельское поселение Волосовского муниципального района Ленинградской области</t>
  </si>
  <si>
    <t xml:space="preserve">Ленинградская область, г. Волосово, Красногвардейская ул., д. 13а</t>
  </si>
  <si>
    <t xml:space="preserve">Индивидуальный предприниматель Фролов Сергей Александрович</t>
  </si>
  <si>
    <t xml:space="preserve">Ленинградская область, р-н. Волосовский, п. Кикерино, ш. Курковицкое, д. 6/2 (торг. павильон)</t>
  </si>
  <si>
    <t xml:space="preserve">Ленинградская область, р-н Волосовский, дер. Курковицы, дом 17</t>
  </si>
  <si>
    <t xml:space="preserve">Акционерное общество "Тепловые сети"</t>
  </si>
  <si>
    <t xml:space="preserve">Ленинградская область, р-н Волосовский, п. Вруда, д.58</t>
  </si>
  <si>
    <t xml:space="preserve">Ленинградская область, р-н Волосовский, дер. Торосово, здание 53</t>
  </si>
  <si>
    <t xml:space="preserve">Ленинградская область, р-н Волосовский, дер. Терпилицы, строение 1Б</t>
  </si>
  <si>
    <t xml:space="preserve">Ленинградская область, р-н Волосовский, дер. Большое Кикерино</t>
  </si>
  <si>
    <t xml:space="preserve">Ленинградская область, р-н Волосовский, Губаницкое сельское поселение, п. Сумино, д. № 69 а</t>
  </si>
  <si>
    <t xml:space="preserve">Ленинградская область, г. Волосово, пр. Вингиссара, сооружение 35 Б</t>
  </si>
  <si>
    <t xml:space="preserve">Ленинградская область, г. Волосово, Хрустицкого ул.,  сооружение 86</t>
  </si>
  <si>
    <t xml:space="preserve">Ленинградская область, г. Волосово, Ленинграсдкая ул.,  сооружение 20 Б</t>
  </si>
  <si>
    <t xml:space="preserve">Ленинградская область, г. Волосово, Ветеранов ул., сооружение 8</t>
  </si>
  <si>
    <t xml:space="preserve">Ленинградская область, р-н Волосовский, дер. Извара, дом 58а</t>
  </si>
  <si>
    <t xml:space="preserve">Ленинградская область, Волосовский район, поселок. Калитино, дом 25, корпус 3</t>
  </si>
  <si>
    <t xml:space="preserve">Ленинградская область, Волосовский район, п. Рабитицы, дом 24г</t>
  </si>
  <si>
    <t xml:space="preserve">Ленинградская область, Волосовский район, г. Волосово, пр-кт Вингиссара, зд. 10</t>
  </si>
  <si>
    <t xml:space="preserve">Индивидуальный предприниматель Кириенко Валерия Игоревна</t>
  </si>
  <si>
    <t xml:space="preserve">Ленинградская область, г. Волосово, Вингиссара пр. д.24</t>
  </si>
  <si>
    <t xml:space="preserve">Общество с ограниченной ответственностью "Визит"</t>
  </si>
  <si>
    <t xml:space="preserve">Ленинградская область, г. Волосово, Железнодорожная ул. д.15</t>
  </si>
  <si>
    <t xml:space="preserve">Ленинградская область, Волосовский район, г. Волосово, пр-кт Вингиссара, д. 17А</t>
  </si>
  <si>
    <t xml:space="preserve">Индивидуальный предприниматель Сугян Аргентина Борисовна</t>
  </si>
  <si>
    <t xml:space="preserve">Ленинградская область, Волосовский район, д. Большая Вруда, зем. уч. кад.№47:22:0334003:33 (магазин)</t>
  </si>
  <si>
    <t xml:space="preserve">Ленинградская область, Волосовский район, г. Волосово, ул. Усадьба СХТ, д. 1, (произв. база)</t>
  </si>
  <si>
    <t xml:space="preserve">Общество с ограниченной ответственностью «Приморец»</t>
  </si>
  <si>
    <t xml:space="preserve">Ленинградская область, г. Волосово, Вингиссара пр. д.37</t>
  </si>
  <si>
    <t xml:space="preserve">Индивидуальный предприниматель Левченко Владимир Михайлович</t>
  </si>
  <si>
    <t xml:space="preserve">Ленинградская область, дер. Извара, Музей-усадьба Н.К.Рериха</t>
  </si>
  <si>
    <t xml:space="preserve">Государственное бюджетное учреждение культуры Ленинградской области "Музейное агентство"</t>
  </si>
  <si>
    <t xml:space="preserve">Ленинградская область, Волосовский район, п. Кикерино, ул. Известковая, д. 7</t>
  </si>
  <si>
    <t xml:space="preserve">Общество с ограниченной ответственностью "ИЗВЕСТКОВЫЕ СТРОИТЕЛЬНЫЕ СМЕСИ"</t>
  </si>
  <si>
    <t xml:space="preserve">Ленинградская область, р-н Волосовский, сел.пос. Кикеринское, п. Восемьдесят первый километр (промышленная площадка)</t>
  </si>
  <si>
    <t xml:space="preserve">Ленинградская область, р-н Волосовский, дер. Большая Вруда,   (кА. №47:22:0000000:16854)</t>
  </si>
  <si>
    <t xml:space="preserve">Ленинградская область, г. Волосово, Вингиссара пр., д. 89</t>
  </si>
  <si>
    <t xml:space="preserve">Индивидуальный предприниматель Баталина Светлана Викторовна</t>
  </si>
  <si>
    <t xml:space="preserve">Ленинградская область, г. Волосово, Красных Партизан ул. д.5, лит.А</t>
  </si>
  <si>
    <t xml:space="preserve">Ленинградская область, р-н. Волосовский, г. Волосово, ул. Краснофлотская, д. 6А</t>
  </si>
  <si>
    <t xml:space="preserve">Индивидуальный предприниматель Разлуцкий Сергей Ярославович</t>
  </si>
  <si>
    <t xml:space="preserve">Ленинградская область, Волосовский район, г. Волосово, ул. Строителей, д. 25</t>
  </si>
  <si>
    <t xml:space="preserve">Ленинградская область, р-н Волосовский, сел.пос. Рабитицкое, дер. Захонье, Комбикормовая ул. д.1</t>
  </si>
  <si>
    <t xml:space="preserve">Общество с ограниченной ответственностью «Колодезянский элеватор»</t>
  </si>
  <si>
    <t xml:space="preserve">Ленинградская область, р-н Волосовский, сел.пос. Губаницкое, п. Сумино д.50, лит.А</t>
  </si>
  <si>
    <t xml:space="preserve">Индивидуальный предприниматель Васильев Николай Георгиевич</t>
  </si>
  <si>
    <t xml:space="preserve">Ленинградская область, Волосовский район, г. Волосово, Нарвская ул., д. 15</t>
  </si>
  <si>
    <t xml:space="preserve">Общество с ограниченной ответственностью "Пром-Сервис"</t>
  </si>
  <si>
    <t xml:space="preserve">Ленинградская область, Волосовский район, г. Волосово, ул. Усадьба СХТ, д. 1, (здание депо)</t>
  </si>
  <si>
    <t xml:space="preserve">Ленинградская область, Волосовский район, Рабитицкое с.г.п., в районе д. Захонье (завод)</t>
  </si>
  <si>
    <t xml:space="preserve">Общество с ограниченной ответственностью «Балтийский вагоноремонтный завод «Новотранс»</t>
  </si>
  <si>
    <t xml:space="preserve">Ленинградская область, г. Волосово, Хрустицкого ул. д.21</t>
  </si>
  <si>
    <t xml:space="preserve">Ленинградская область, р-н Волосовский, сел.пос. Рабитицкое, дер. Рабитицы (адм. здание завода)</t>
  </si>
  <si>
    <t xml:space="preserve">Закрытое акционерное общество «Племенной завод «Рабитицы»</t>
  </si>
  <si>
    <t xml:space="preserve">Ленинградская область, Волосовский район, д. Домашковицы, (уч. кад. № 47:22:0345002:34)</t>
  </si>
  <si>
    <t xml:space="preserve">Ленинградская область, р-н Волосовский, сел.пос. Калитинское, дер. Курковицы теплицы</t>
  </si>
  <si>
    <t xml:space="preserve">Глава крестьянского хозяйства Гасанов Ильгар Имран оглы</t>
  </si>
  <si>
    <t xml:space="preserve">Ленинградская область, г. Волосово, Вингиссара пр. д.84, лит.А</t>
  </si>
  <si>
    <t xml:space="preserve">Индивидуальный предприниматель Трофимова Ирина Алексеевна</t>
  </si>
  <si>
    <t xml:space="preserve">Ленинградская область, Волосовский район, д. Терпилицы, , магазин (кад. № зем. уч. 47:22:0306006:1)</t>
  </si>
  <si>
    <t xml:space="preserve">Индивидуальный предприниматель Хубиева Марина Казимагометовна</t>
  </si>
  <si>
    <t xml:space="preserve">Ленинградская область, Волосовский район, д. Терпилицы, № 35 (зернохранилище реконстр. под кафе)</t>
  </si>
  <si>
    <t xml:space="preserve">Ленинградская область, Волосовский район, д. Торосово, д. 54 (магазин)</t>
  </si>
  <si>
    <t xml:space="preserve">Ленинградская область, Волосовский район, г. Волосово, ул. Красных Командиров, зд. 1А (магазин)</t>
  </si>
  <si>
    <t xml:space="preserve">Ленинградская область, Волосовский район, д. Терпилицы, № 38Б (торговый центр)</t>
  </si>
  <si>
    <t xml:space="preserve">Ленинградская область, р-н Волосовский, сел.пос. Губаницкое, дер. Торосово</t>
  </si>
  <si>
    <t xml:space="preserve">Публичное акционерное общество «Племенной завод «Торосово»</t>
  </si>
  <si>
    <t xml:space="preserve">Ленинградская область, р-н Волосовский, п. Кикерино, Известковая ул. д.1</t>
  </si>
  <si>
    <t xml:space="preserve">Общество с ограниченной ответственностью «ЛСР. Стеновые материалы»</t>
  </si>
  <si>
    <t xml:space="preserve">Ленинградская область, г. Волосово, ул. Ленинградская, д.16</t>
  </si>
  <si>
    <t xml:space="preserve">Общество с ограниченной ответственностью "Ломанн Лэйерс Рус"</t>
  </si>
  <si>
    <t xml:space="preserve">Ленинградская область, г. Волосово, Строителей ул., д.25</t>
  </si>
  <si>
    <t xml:space="preserve">Закрытое акционерное общество «Волосовская передвижная механизированная колонна-13»</t>
  </si>
  <si>
    <t xml:space="preserve">Ленинградская область, г. Волосово, Хрустицкого ул. д.29</t>
  </si>
  <si>
    <t xml:space="preserve">Индивидуальный предприниматель Никонорова Наталья Николаевна</t>
  </si>
  <si>
    <t xml:space="preserve">Ленинградская область, Волосовский район, г. Волосово, пр-кт Вингиссара, д. 55</t>
  </si>
  <si>
    <t xml:space="preserve">Ленинградская область, Волосовский район, г. Волосово, пр-кт Вингиссара, д. 99 (магазин)</t>
  </si>
  <si>
    <t xml:space="preserve">Общество с ограниченной ответственностью «АК и Компания»</t>
  </si>
  <si>
    <t xml:space="preserve">Ленинградская область, Волосовский район, д. Извара, д. 15 (административное здание)</t>
  </si>
  <si>
    <t xml:space="preserve">Ленинградская область, г. Волосово, Ветеранов ул., д. 68А</t>
  </si>
  <si>
    <t xml:space="preserve">Общество с ограниченной ответственностью «Бо-Бокс СПб»</t>
  </si>
  <si>
    <t xml:space="preserve">Ленинградская область, р-н Волосовский, п. Сумино д. 65, стр. 5 (магазин)</t>
  </si>
  <si>
    <t xml:space="preserve">Индивидуальный предприниматель Зелент Андрей Анатольевич</t>
  </si>
  <si>
    <t xml:space="preserve">Ленинградская область, р-н Волосовский, п. Сумино,   д. б/н (административное здание)</t>
  </si>
  <si>
    <t xml:space="preserve">Ленинградская область, Волосовский район, д. Реполка, ул. Большая, д. 35</t>
  </si>
  <si>
    <t xml:space="preserve">Ленинградская область, р-н Волосовский, дер. Извара д.12</t>
  </si>
  <si>
    <t xml:space="preserve">Ленинградская область, Волосовский район, г. Волосово, ул. Заводская, д. 13</t>
  </si>
  <si>
    <t xml:space="preserve">Ленинградская область, г. Волосово, Рыночная площадь д.1</t>
  </si>
  <si>
    <t xml:space="preserve">Федеральное государственное  бюджетное учреждение "Российский сельскохозяйственный центр"</t>
  </si>
  <si>
    <t xml:space="preserve">Ленинградская область, г. Волосово, Вингиссара пр. д.85</t>
  </si>
  <si>
    <t xml:space="preserve">Индивидуальный предприниматель Ботина Людмила Геннадьевна</t>
  </si>
  <si>
    <t xml:space="preserve">Ленинградская область, г. Волосово, Железнодорожная ул. д.17</t>
  </si>
  <si>
    <t xml:space="preserve">Государственное казенное учреждение "Центр занятости населения Ленинградской области"</t>
  </si>
  <si>
    <t xml:space="preserve">Ленинградская область, г. Волосово, Рыночная площадь д.2</t>
  </si>
  <si>
    <t xml:space="preserve">Общество с ограниченной ответственностью "ЭЛВИКА"</t>
  </si>
  <si>
    <t xml:space="preserve">Ленинградская область, г. Волосово, Вингиссара пр. д.17</t>
  </si>
  <si>
    <t xml:space="preserve">Индивидуальный предприниматель Алексеев Александр Иванович</t>
  </si>
  <si>
    <t xml:space="preserve">Ленинградская область, Волосовский район, г. Волосово, пл. Советов, д. 12</t>
  </si>
  <si>
    <t xml:space="preserve">Общество с ограниченной ответственностью "Могретан-В"</t>
  </si>
  <si>
    <t xml:space="preserve">Ленинградская область, Волосовский район, (кад. № 47:22:0306003:9, в районе дер. Терпилицы, зерносушильный комплекс)</t>
  </si>
  <si>
    <t xml:space="preserve">Закрытое акционерное общество "Племенной завод Приневское"</t>
  </si>
  <si>
    <t xml:space="preserve">Ленинградская область, г. Волосово, Вингиссара пр., д. 85.</t>
  </si>
  <si>
    <t xml:space="preserve">Индивидуальный предприниматель Кондратьева Лариса Анатольевна</t>
  </si>
  <si>
    <t xml:space="preserve">Ленинградская область, Волосовский район, г. Волосово, пр-кт Вингиссара, д. 42</t>
  </si>
  <si>
    <t xml:space="preserve">Общество с ограниченной ответственностью "КОММЕРЧЕСКАЯ ФИРМА "ВОЯЖ"</t>
  </si>
  <si>
    <t xml:space="preserve">Ленинградская область, Волосовский район, г. Волосово, пр-кт Вингиссара, д. 38</t>
  </si>
  <si>
    <t xml:space="preserve">Общество с ограниченной ответственностью «Отдел 2 ДМ «Нарвский»</t>
  </si>
  <si>
    <t xml:space="preserve">Ленинградская область, г. Волосово, Строителей ул., д.11</t>
  </si>
  <si>
    <t xml:space="preserve">Индивидуальный предприниматель Хомин Игорь Иосифович</t>
  </si>
  <si>
    <t xml:space="preserve">Ленинградская область, Волосовский район, г. Волосово, ул. Красноармейская, д. 31</t>
  </si>
  <si>
    <t xml:space="preserve">Ленинградская область, г. Волосово, Вингиссара пр. д.31</t>
  </si>
  <si>
    <t xml:space="preserve">Индивидуальный предприниматель  Дзеба Сергей Алексеевич</t>
  </si>
  <si>
    <t xml:space="preserve">Ленинградская область, г. Волосово, Вингиссара пр. д.33</t>
  </si>
  <si>
    <t xml:space="preserve">Ленинградская область, Волосовский район, г. Волосово, пр-кт Вингиссара, д. 63 (магазин)</t>
  </si>
  <si>
    <t xml:space="preserve">Индивидуальный предприниматель Лиски Сергей Андреевич</t>
  </si>
  <si>
    <t xml:space="preserve">Ленинградская область, г. Волосово, Красных Командиров ул. д.4</t>
  </si>
  <si>
    <t xml:space="preserve">Индивидуальный предприниматель Филичев Иван Геннадьевич</t>
  </si>
  <si>
    <t xml:space="preserve">Ленинградская область, г. Волосово, Красных Командиров ул. д.17, лит.А</t>
  </si>
  <si>
    <t xml:space="preserve">Индивидуальный предприниматель Маркарян Алик Агванович</t>
  </si>
  <si>
    <t xml:space="preserve">Ленинградская область, Волосовский район, г. Волосово, ул. Строителей, д. 25/1(СТО)</t>
  </si>
  <si>
    <t xml:space="preserve">Общество с ограниченной ответственностью «Глория»</t>
  </si>
  <si>
    <t xml:space="preserve">Ленинградская область, Волосовский район, г. Волосово, ул. Усадьба СХТ, д. 1 (здание колесного цеха)</t>
  </si>
  <si>
    <t xml:space="preserve">Индивидуальный предприниматель Будзинский Юрий Васильевич</t>
  </si>
  <si>
    <t xml:space="preserve">Ленинградская область, р-н Волосовский, п. Кикерино, Известковая ул. д.5</t>
  </si>
  <si>
    <t xml:space="preserve">Акционерное общество "МАПЕИ"</t>
  </si>
  <si>
    <t xml:space="preserve">Ленинградская область, р-н Волосовский, сел.пос. Губаницкое, п. Сумино</t>
  </si>
  <si>
    <t xml:space="preserve">Акционерное общество "Сумино"</t>
  </si>
  <si>
    <t xml:space="preserve">Ленинградская область, р-н. Волосовский, п. Калитино, , кад.№ 47:22:063005:251</t>
  </si>
  <si>
    <t xml:space="preserve">Индивидуальный предприниматель Ковалышкина Мария Олеговна</t>
  </si>
  <si>
    <t xml:space="preserve">Ленинградская область, г. Волосово, Вингиссара пр. д.29</t>
  </si>
  <si>
    <t xml:space="preserve">Ленинградская область, г. Волосово, Красноармейская ул., д. 12А</t>
  </si>
  <si>
    <t xml:space="preserve">Муниципальное автономное учреждение Водноспортивный оздоровительный комплекс "Олимп"</t>
  </si>
  <si>
    <t xml:space="preserve">Ленинградская область, Волосовский район, г. Волосово, ул. Красноармейская, д. 25</t>
  </si>
  <si>
    <t xml:space="preserve">Общество с ограниченной ответственностью "КМК-Сервис"</t>
  </si>
  <si>
    <t xml:space="preserve">Ленинградская область, г. Волосово, Вингиссара пр. д.50</t>
  </si>
  <si>
    <t xml:space="preserve">Индивидуальный предприниматель Федорова Татьяна Викторовна</t>
  </si>
  <si>
    <t xml:space="preserve">Ленинградская область, Волосовский район, д.Реполка, ул.Большая, д.21</t>
  </si>
  <si>
    <t xml:space="preserve">Администрация муниципального образования Рабитицкое сельское поселение Волосовского муниципального района Ленинградской области</t>
  </si>
  <si>
    <t xml:space="preserve">Ленинградская область, Волосовский район, Большеврудское поселение, д.Ястребино, кад.номер 47:22:0213002:251</t>
  </si>
  <si>
    <t xml:space="preserve">Ленинградская область, Волосовский район, г. Волосово, ул. Ленинградская, д. 16Б</t>
  </si>
  <si>
    <t xml:space="preserve">Индивидуальный предприниматель Иванов Сергей Олегович</t>
  </si>
  <si>
    <t xml:space="preserve">Ленинградская область, г. Волосово, Вингиссара пр. д.20</t>
  </si>
  <si>
    <t xml:space="preserve">Общество с ограниченной ответственностью "Микротрак"</t>
  </si>
  <si>
    <t xml:space="preserve">Ленинградская область, Волосовский район, , 60 м на север от д. Сосницы (уч. кад.№ 47:22:0706004:49)</t>
  </si>
  <si>
    <t xml:space="preserve">Ленинградская область, Волосовский район, г. Волосово, ул. Ветеранов, д. 76 (пром. площадка)</t>
  </si>
  <si>
    <t xml:space="preserve">Акционерное общество «НИТРО СИБИРЬ»</t>
  </si>
  <si>
    <t xml:space="preserve">Ленинградская область, м.р-н. Волосовский, с.п. Клопицкое, п. Сумино, з. 2</t>
  </si>
  <si>
    <t xml:space="preserve">Общество с ограниченной ответственностью «СЫРМАРКА»</t>
  </si>
  <si>
    <t xml:space="preserve">Волхов</t>
  </si>
  <si>
    <t xml:space="preserve">Ленинградская область, р-н Волховский, г. Новая Ладога, Карла Маркса пр.,  д.11</t>
  </si>
  <si>
    <t xml:space="preserve">Общество с ограниченной ответственностью "Комбинат "Волховхлеб"</t>
  </si>
  <si>
    <t xml:space="preserve">Ленинградская область, г. Волхов, Профсоюзов ул.,  д.4</t>
  </si>
  <si>
    <t xml:space="preserve">Индивидуальный предприниматель Янсон Оксана Ивановна</t>
  </si>
  <si>
    <t xml:space="preserve">Ленинградская область, р-н Волховский, село Старая Ладога, Советская ул.,  д. 1а</t>
  </si>
  <si>
    <t xml:space="preserve">Ленинградская область, р-н Волховский, дер. Иссад, Старосельская ул., д. 71</t>
  </si>
  <si>
    <t xml:space="preserve">Общество с ограниченной ответственностью "ЭнергоИнвест"</t>
  </si>
  <si>
    <t xml:space="preserve">Ленинградская область, р-н Волховский, дер. Иссад, племенной завод "Новоладожский", 5-й двор ДМБ № 2 (кад. номер участка 47:10:0300000:11)</t>
  </si>
  <si>
    <t xml:space="preserve">Ленинградская область, р-н Волховский, г. Новая Ладога, Колхозный пер., д. 12а</t>
  </si>
  <si>
    <t xml:space="preserve">Государственное казенное учреждение Ленинградской области "Управление по обеспечению мероприятий гражданской защиты Ленинградской области"</t>
  </si>
  <si>
    <t xml:space="preserve">Ленинградская область, Волховский район, г. Волхов, ул. Зеленая, д. 21</t>
  </si>
  <si>
    <t xml:space="preserve">Общество с ограниченной ответственностью «ВИЛАШ - Комбинат шампанских вин»</t>
  </si>
  <si>
    <t xml:space="preserve">Ленинградская область, г. Волхов, Пролетарская ул., д. 2, центральная котельная</t>
  </si>
  <si>
    <t xml:space="preserve">Акционерное общество "Ленинградская областная тепло-энергетическая компания"</t>
  </si>
  <si>
    <t xml:space="preserve">Ленинградская область, Волховский район, г. Новая Ладога, ул. Шкиперская, (47:11:0102007:55)</t>
  </si>
  <si>
    <t xml:space="preserve">Общество с ограниченной ответственностью "Имасервис"</t>
  </si>
  <si>
    <t xml:space="preserve">Ленинградская область, р-н Волховский, гор.пос. Новоладожское, г. Новая Ладога, мкр-н "А", д. 12</t>
  </si>
  <si>
    <t xml:space="preserve">Общество с ограниченной ответственностью "Бизнес Недвижимость"</t>
  </si>
  <si>
    <t xml:space="preserve">Ленинградская область, Волховский район, дер. Кисельня, ул. Северная, д.5</t>
  </si>
  <si>
    <t xml:space="preserve">Общество с ограниченной ответственностью " Транссервис"</t>
  </si>
  <si>
    <t xml:space="preserve">Ленинградская область, г. Волхов, ул. Работниц,  д. 7</t>
  </si>
  <si>
    <t xml:space="preserve">Ленинградская область, г. Волхов, ул. Расстанная,  д. 17</t>
  </si>
  <si>
    <t xml:space="preserve">Индивидуальный предприниматель Юшков Андрей Витальевич</t>
  </si>
  <si>
    <t xml:space="preserve">Ленинградская область, г. Волхов, Расстанная ул.,  д.10</t>
  </si>
  <si>
    <t xml:space="preserve">Ленинградская область, р-н Волховский, г. Новая Ладога, Луначарского ул., д.4</t>
  </si>
  <si>
    <t xml:space="preserve">Общество с ограниченной ответственностью "Леноблтеплоснаб"</t>
  </si>
  <si>
    <t xml:space="preserve">Ленинградская область, р-н Волховский, дер. Кисельня, Центральная ул.</t>
  </si>
  <si>
    <t xml:space="preserve">Ленинградская область, р-н Волховский, дер. Кисельня,   (модуль)</t>
  </si>
  <si>
    <t xml:space="preserve">Ленинградская область, р-н Волховский, дер. Вындин Остров</t>
  </si>
  <si>
    <t xml:space="preserve">Ленинградская область, р-н Волховский, дер. Иссад</t>
  </si>
  <si>
    <t xml:space="preserve">Ленинградская область, р-н Волховский, г. Новая Ладога, Суворова пр.,  д.79</t>
  </si>
  <si>
    <t xml:space="preserve">Ленинградская область, р-н Волховский, село Старая Ладога, Советская ул., д.30</t>
  </si>
  <si>
    <t xml:space="preserve">Ленинградская область, р-н Волховский, село Старая Ладога, Волховский пр.,  д.12а</t>
  </si>
  <si>
    <t xml:space="preserve">Ленинградская область, р-н Волховский, г. Новая Ладога, Северная ул., д. 24</t>
  </si>
  <si>
    <t xml:space="preserve">Ленинградская область, р-н Волховский, г. Новая Ладога, ул. Старый канал,  д. 16 а</t>
  </si>
  <si>
    <t xml:space="preserve">Ленинградская область, р-н Волховский, село Старая Ладога, Гаражная ул.,  д.1</t>
  </si>
  <si>
    <t xml:space="preserve">Общество с ограниченной ответственностью "СП Пласт"</t>
  </si>
  <si>
    <t xml:space="preserve">Ленинградская область, г. Волхов, Шумская ул.,   д.1</t>
  </si>
  <si>
    <t xml:space="preserve">Общество с ограниченной ответственностью "ВОЛХОВ-ЭКО"</t>
  </si>
  <si>
    <t xml:space="preserve">Ленинградская область, р-н Волховский, г. Новая Ладога, ул. Пролетарский канал, д. 43</t>
  </si>
  <si>
    <t xml:space="preserve">Индивидуальный предприниматель Кирющенко Сергей Анатольевич</t>
  </si>
  <si>
    <t xml:space="preserve">Ленинградская область, г. Волхов, Профсоюзов ул. монумент "Слава Героям"</t>
  </si>
  <si>
    <t xml:space="preserve">Администрация Волховского муниципального района Ленинградской области</t>
  </si>
  <si>
    <t xml:space="preserve">Ленинградская область, Волховский район, г. Новая Ладога, ул. Промышленная, д. 7, (кад.№ 47:11:0101060:158)</t>
  </si>
  <si>
    <t xml:space="preserve">Общество с ограниченной ответственностью "Петровойлок"</t>
  </si>
  <si>
    <t xml:space="preserve">Ленинградская область, р-н Волховский, дер. Иссад, ул. Лесная,  д.1А</t>
  </si>
  <si>
    <t xml:space="preserve">Индивидуальный предприниматель Кафорина Татьяна Алексеевна</t>
  </si>
  <si>
    <t xml:space="preserve">Ленинградская область, р-н Волховский, село Старая Ладога, пр. Волховский,  д. 9 А</t>
  </si>
  <si>
    <t xml:space="preserve">Общество с ограниченной ответственностью "Трио"</t>
  </si>
  <si>
    <t xml:space="preserve">Российская Федерация, Ленинградская область, Волховский район, г. Новая Ладога, , массив Креницы, д. 14А</t>
  </si>
  <si>
    <t xml:space="preserve">Общество с ограниченной ответственностью "ГОРИЗОНТ"</t>
  </si>
  <si>
    <t xml:space="preserve">Ленинградская область, Волховский район, г. Волхов, проезд Порожский, д. 5, 5а</t>
  </si>
  <si>
    <t xml:space="preserve">Общество с ограниченной ответственностью "Петербургская Вагонная Компания"</t>
  </si>
  <si>
    <t xml:space="preserve">Ленинградская область, Волховский район, г. Волхов, ул. Работниц, , участок 11 (47:12:0101038:1196)</t>
  </si>
  <si>
    <t xml:space="preserve">Ленинградская область, г. Волхов, ул. Юрия Гагарина, д. 13</t>
  </si>
  <si>
    <t xml:space="preserve">Индивидуальный предприниматель Михляева Анжела Владимировна</t>
  </si>
  <si>
    <t xml:space="preserve">Ленинградская область, г. Волхов, Ярвенпяя ул.,  д.6</t>
  </si>
  <si>
    <t xml:space="preserve">Ленинградская область, г. Волхов, ул. Металлургов,  д. 18</t>
  </si>
  <si>
    <t xml:space="preserve">Индивидуальный предприниматель Федоров Руслан Анатольевич</t>
  </si>
  <si>
    <t xml:space="preserve">187404, Ленинградская область, Волховский район, г. Волхов, ул. Вокзальная, д. 8</t>
  </si>
  <si>
    <t xml:space="preserve">Ленинградская область, Волховский район, г. Волхов, ул. Вокзальная, д. 11</t>
  </si>
  <si>
    <t xml:space="preserve">Ленинградская область, г. Волхов, ул. Калинина,  д. 46</t>
  </si>
  <si>
    <t xml:space="preserve">Общество с ограниченной ответственностью "ТОРГОВЫЙ ДОМ МАРС"</t>
  </si>
  <si>
    <t xml:space="preserve">Ленинградская область, г. Волхов, Кировский пр.,  д.20</t>
  </si>
  <si>
    <t xml:space="preserve">Ленинградская область, Волховский район, г. Волхов, ул. Островского, д. 1Б</t>
  </si>
  <si>
    <t xml:space="preserve">Общество с ограниченной ответственностью "Русская грузовая компания"</t>
  </si>
  <si>
    <t xml:space="preserve">Ленинградская область, г. Волхов, Металлургов пр. д.11</t>
  </si>
  <si>
    <t xml:space="preserve">Главное управление Министерства внутренних дел Российской Федерации по г.Санкт-Петербургу и Ленинградской области</t>
  </si>
  <si>
    <t xml:space="preserve">Ленинградская область, г. Волхов, ул. Молодежная,  д. 14-Б</t>
  </si>
  <si>
    <t xml:space="preserve">Индивидуальный предприниматель Петров Станислав Евгеньевич</t>
  </si>
  <si>
    <t xml:space="preserve">Ленинградская область, г. Волхов, ул. Молодежная,  д. 7а</t>
  </si>
  <si>
    <t xml:space="preserve">Ленинградская область, г. Волхов, ул. Металлургов,  д. 3</t>
  </si>
  <si>
    <t xml:space="preserve">Общество с ограниченной ответственностью "КОМПАНЬОН ПЛЮС"</t>
  </si>
  <si>
    <t xml:space="preserve">Ленинградская область, Волховский район, г. Волхов, ш. Мурманское, д. 10, строение 1</t>
  </si>
  <si>
    <t xml:space="preserve">Общество с ограниченной ответственностью "Влад"</t>
  </si>
  <si>
    <t xml:space="preserve">Ленинградская область, г. Волхов, ул. Авиационная, д. 19б</t>
  </si>
  <si>
    <t xml:space="preserve">Ленинградская область, г. Волхов, Федюнинского ул,  д.4</t>
  </si>
  <si>
    <t xml:space="preserve">Индивидуальный предприниматель Сынтин Анатолий Владимирович</t>
  </si>
  <si>
    <t xml:space="preserve">Ленинградская область, Волховский район, г. Волхов, ул. Пестеля, д. 2</t>
  </si>
  <si>
    <t xml:space="preserve">Индивидуальный предприниматель Захаров Дмитрий Владимирович</t>
  </si>
  <si>
    <t xml:space="preserve">Ленинградская область, г. Волхов, Калинина ул.,  д.39</t>
  </si>
  <si>
    <t xml:space="preserve">Общество с ограниченной ответственностью "Клементина"</t>
  </si>
  <si>
    <t xml:space="preserve">Ленинградская область, г. Волхов, Калинина ул., д. 46-Б</t>
  </si>
  <si>
    <t xml:space="preserve">Ленинградская область, г. Волхов, ул. Маяковского, д. 9</t>
  </si>
  <si>
    <t xml:space="preserve">Индивидуальный предприниматель Мамедов Камандар Шамшадин оглы</t>
  </si>
  <si>
    <t xml:space="preserve">Ленинградская область, г. Волхов, Загородный проезд,  д.1</t>
  </si>
  <si>
    <t xml:space="preserve">Общество с ограниченной ответственностью "Талосто - 3000"</t>
  </si>
  <si>
    <t xml:space="preserve">Ленинградская область, Волховский район, г. Волхов, Металлургов ул., д. 6 А</t>
  </si>
  <si>
    <t xml:space="preserve">Общество с ограниченной ответственностью "Волховский завод строительных материалов"</t>
  </si>
  <si>
    <t xml:space="preserve">Ленинградская область,  г. Волхов, ул. Вокзальная, д. 8</t>
  </si>
  <si>
    <t xml:space="preserve">Общество с ограниченной ответственностью "СплавВторМет"</t>
  </si>
  <si>
    <t xml:space="preserve">Ленинградская область, Волховский район, г. Волхов, ул. Металлургов, д. 3, (47:12:0216008:436; :198; :131)</t>
  </si>
  <si>
    <t xml:space="preserve">Общество с ограниченной ответственностью Компания "Мария-Трэйд"</t>
  </si>
  <si>
    <t xml:space="preserve">Ленинградская область, р-н Волховский, г. Волхов, Кировский пр., д.20</t>
  </si>
  <si>
    <t xml:space="preserve">Акционерное общество "Апатит"</t>
  </si>
  <si>
    <t xml:space="preserve">2 гр.</t>
  </si>
  <si>
    <t xml:space="preserve">Ленинградская область, Волховский район, г. Волхов, пр-кт Кировский, д. 20, (ГлаЦем)</t>
  </si>
  <si>
    <t xml:space="preserve">Акционерное общество «ГлаЦем»</t>
  </si>
  <si>
    <t xml:space="preserve">СОК г. Волхов ( Ленинградская обл. г. Волхов ул. Л.Толстого микрорайон 13)</t>
  </si>
  <si>
    <t xml:space="preserve">ООО Газпром трансгаз Санкт-Петербург</t>
  </si>
  <si>
    <t xml:space="preserve">Восточная</t>
  </si>
  <si>
    <t xml:space="preserve">Ленинградская область, р-н Всеволожский, промзона Янино, Промышленный проезд, д. 13</t>
  </si>
  <si>
    <t xml:space="preserve">Общество с ограниченной ответственностью "ЛИДЕР Пром"</t>
  </si>
  <si>
    <t xml:space="preserve">Ленинградская область, Всеволожский р-он., д. Янино-1, уч. кад. № 47:07:1002004:39</t>
  </si>
  <si>
    <t xml:space="preserve">Индивидуальный предприниматель Сушенков Дмитрий Иванович</t>
  </si>
  <si>
    <t xml:space="preserve">Ленинградская обл., Всеволожский р-он, гп Янино-1, ул. Шоссейная, уч. 48с, стр.1, кад.47:07:1039001:12584</t>
  </si>
  <si>
    <t xml:space="preserve">Ленинградская обл., Всеволожский мун.р-он, Заневское гор. пос-е, гп Янино-1, ул. Шоссейная, зд.48с/2, кад.47:07:1039001:12585</t>
  </si>
  <si>
    <t xml:space="preserve">Ленинградская обл., Всеволожский мун.р-он, Заневское гор.пос-е, гп Янино-1, ул.Шоссейная, уч.48с, кад.47:07:1039001:12586</t>
  </si>
  <si>
    <t xml:space="preserve">Ленинградская область, Всеволожский р-он, Заневское городское поселение, гп Янино-1, ул. Шоссейная, уч. 48 с, кад.№ 47:07:1039001:12583 (склад)</t>
  </si>
  <si>
    <t xml:space="preserve">Ленинградская область, Всеволожский муниципальный район, городское поселение Заневское, гп Янино-1, ул. Шоссейная, , уч. 48с, кад.№...12587</t>
  </si>
  <si>
    <t xml:space="preserve">Ленинградская область, Всеволожский район, гп. Янино-1, кад. №47:07:1039001:3765</t>
  </si>
  <si>
    <t xml:space="preserve">Ленинградская область, Всеволожский район, гп. Янино-1, ул. Шоссейная, уч. 48с. кад. №47:07:1039001:25986</t>
  </si>
  <si>
    <t xml:space="preserve">Ленинградская обл., Всеволожский район, д. Янино-1, ул. Шоссейная, уч. 22 (кад. № 47:07:1002002:35)</t>
  </si>
  <si>
    <t xml:space="preserve">Индивидуальный предприниматель Худоев Мераб Давидович</t>
  </si>
  <si>
    <t xml:space="preserve">Ленинградская область, Всеволожский р-н, Заневская волость, массив Янино-2, кад. № 47:07:10-39-001:0061</t>
  </si>
  <si>
    <t xml:space="preserve">Индивидуальный предприниматель Волков Александр Михайлович</t>
  </si>
  <si>
    <t xml:space="preserve">Ленинградская область, р-н Всеволожский, сел.пос. Колтушское, дер. Орово, массив</t>
  </si>
  <si>
    <t xml:space="preserve">Общество с ограниченной ответственностью "РБЕ"</t>
  </si>
  <si>
    <t xml:space="preserve">Ленинградская область,Всеволожский район, г.п. Янино-1, Новая ул., строение 1В ( предприятие розничной торговли)</t>
  </si>
  <si>
    <t xml:space="preserve">Общество с ограниченной ответственностью "Свет"</t>
  </si>
  <si>
    <t xml:space="preserve">Ленинградская область, Всеволожский район, с. Павлово, ул. Быкова, з/у 55К</t>
  </si>
  <si>
    <t xml:space="preserve">Общество с ограниченной ответственностью "ГТМ-теплосервис"</t>
  </si>
  <si>
    <t xml:space="preserve">Ленинградская область, Всеволожский  р-н, Заневское сельское поселение, д. Янино-2, ул. Рябиновая д.5, строение 1</t>
  </si>
  <si>
    <t xml:space="preserve">Общество с ограниченной ответственностью "Тепловая Компания Северная"</t>
  </si>
  <si>
    <t xml:space="preserve">Ленинградская область, Муниципальный район Всеволожский, городское поселение Заневское, д Суоранда, Колтушское шоссе 4 км, зд. 6/4 (произв.-скл.база)</t>
  </si>
  <si>
    <t xml:space="preserve">Общество с ограниченной ответственностью "Промышленный парк НордВерк"</t>
  </si>
  <si>
    <t xml:space="preserve">Ленинградская область, р-н. Всеволожский, п. ж/д ст.. Мяглово, тер. Соржа-Старая производ-но складская зона (к.н. 47:07:1039001:16926)</t>
  </si>
  <si>
    <t xml:space="preserve">Индивидуальный предприниматель Бояринов Алексей Михайлович</t>
  </si>
  <si>
    <t xml:space="preserve">Ленинградская область, Всеволожский р-н , Заневское г.п., Производственная зона №1, Восточный проезд, здание №3</t>
  </si>
  <si>
    <t xml:space="preserve">Общество с ограниченной ответственностью "Экспосити"</t>
  </si>
  <si>
    <t xml:space="preserve">Ленинградская область, Всеволожский район, г. Кудрово, , кад.№ зем.уч. 47:07:1044001:45652, теплогенераторная</t>
  </si>
  <si>
    <t xml:space="preserve">Общество с ограниченной ответственностью "Ленинградская Областная Инжиниринговая Компания"</t>
  </si>
  <si>
    <t xml:space="preserve">Ленинградская область, г.п.. Колтушское, д. Токкари,  ул. Центральная, з/у 2а, кад.№47:09:0114003:1311</t>
  </si>
  <si>
    <t xml:space="preserve">Индивидуальный предприниматель Альхов Дмитрий Юрьевич</t>
  </si>
  <si>
    <t xml:space="preserve">Ленинградская область, Всеволожский р-н, г.п. Заневское, п. ж/д ст.. Мяглово, тер.соржа-старая произ-но складская зона, проезд 1-й, стр 15/16</t>
  </si>
  <si>
    <t xml:space="preserve">Непубличное акционерное общество "ПЕРИНТ"</t>
  </si>
  <si>
    <t xml:space="preserve">Ленинградская обл., Всеволожский р-н, д. Янино-2, ул. Красногорская, д. 19 (теплогенераторная кафе-пекарни)</t>
  </si>
  <si>
    <t xml:space="preserve">Общество с ограниченной ответственностью "Харис"</t>
  </si>
  <si>
    <t xml:space="preserve">Ленинградская область, р-н Всеволожский, сел.пос. Заневское, дер. Янино-1, промзона Янино-1</t>
  </si>
  <si>
    <t xml:space="preserve">Всеволожский район, гп. Янино-1, ул. Заводская, , з/у 32</t>
  </si>
  <si>
    <t xml:space="preserve">Общество с ограниченной ответственностью "РусБизнес"</t>
  </si>
  <si>
    <t xml:space="preserve">Ленинградская обл., Всеволожский р-он, пгт Янино-1, кад. №47:07:1044001:57014, склад</t>
  </si>
  <si>
    <t xml:space="preserve">Общество с ограниченной ответственностью "Линк"</t>
  </si>
  <si>
    <t xml:space="preserve">Ленинградская обл., Всеволожский р-н, уч. кад. № 47:07:1047002:1068</t>
  </si>
  <si>
    <t xml:space="preserve">Индивидуальный предприниматель Слепов Александр Викторович</t>
  </si>
  <si>
    <t xml:space="preserve">Ленинградская область, Всеволожский район, г.п. Янино-1, ул. Заводская, дом 1</t>
  </si>
  <si>
    <t xml:space="preserve">Индивидуальный предприниматель Бородаенко Галина Ивановна</t>
  </si>
  <si>
    <t xml:space="preserve">Ленинградская область, Всеволожский район, г.п. Янино-1, ул. Заводская, дом 1, склад</t>
  </si>
  <si>
    <t xml:space="preserve">Ленинградская область, Всеволожский район, Заневское городское поселение,  г.п. Янино-1, ул. Кольцевая, з/у №4 (47:07:1002004:2364)</t>
  </si>
  <si>
    <t xml:space="preserve">Индивидуальный предприниматель Кондратьев Евгений Вячеславович</t>
  </si>
  <si>
    <t xml:space="preserve">ЛО, Всеволожский район, Колтушское сельское поселение, д. Старая, кад. 47:07:0114004:298</t>
  </si>
  <si>
    <t xml:space="preserve">Ленинградская область, р-н Всеволожский, дер. Янино-2, д. 99б</t>
  </si>
  <si>
    <t xml:space="preserve">Всеволожское потребительское общество</t>
  </si>
  <si>
    <t xml:space="preserve">Ленинградская обл., Всеволожский р-он., д. Янино-1, ул. Шоссейная, д. 34-Г</t>
  </si>
  <si>
    <t xml:space="preserve">Ленинградская область, Всеволожский р-он, г.п. Янино-1, ул. Шоссейная, д. 57</t>
  </si>
  <si>
    <t xml:space="preserve">Индивидуальный предприниматель Иванов Виталий Александрович</t>
  </si>
  <si>
    <t xml:space="preserve">Ленинградская область, р-н. Всеволожский, гп. Янино-1, ул. Шоссейная, пом. 4-Н (производственно-административное здание)</t>
  </si>
  <si>
    <t xml:space="preserve">Ленинградская область, р-н Всеволожский, дер. Янино-1, ул. Шоссейная, уч. №40</t>
  </si>
  <si>
    <t xml:space="preserve">Индивидуальный предприниматель Рыбакова Наталья Сергеевна</t>
  </si>
  <si>
    <t xml:space="preserve">Ленинградская обл., Всеволожский р-он, г.п. Янино-1, ул. Новая, уч. 17, склады</t>
  </si>
  <si>
    <t xml:space="preserve">Общество с ограниченной ответственностью "Вариант"</t>
  </si>
  <si>
    <t xml:space="preserve">Ленинградская область, р-н Всеволожский, дер. Янино-1, Ясная ул., здание 3 ( котельная № 2)</t>
  </si>
  <si>
    <t xml:space="preserve">Общество с ограниченной ответственностью "Севзапоптторг"</t>
  </si>
  <si>
    <t xml:space="preserve">Ленинградская область, Всеволожский район, уч. кад. № 47:07:1039001:18820</t>
  </si>
  <si>
    <t xml:space="preserve">Общество с ограниченной ответственностью "ДуоКор Недвижимость"</t>
  </si>
  <si>
    <t xml:space="preserve">Ленинградская область, Всеволожский муниципальный район,Заневское городское поселение,  г.п.. Янино-1, ул. Шоссейная, д. 42 (магазин)</t>
  </si>
  <si>
    <t xml:space="preserve">Ленинградская область, Всеволожский район, Заневское г.п., производственная зона Янино-1, Восточный проезд, здание №4</t>
  </si>
  <si>
    <t xml:space="preserve">Индивидуальный предприниматель Мясникова Наталия Николаевна</t>
  </si>
  <si>
    <t xml:space="preserve">Ленинградская обл., Всеволожский р-н, Янино-1, уч.кад №№ № 47:07:1039001:3764, производственно-складские здания №1, №2</t>
  </si>
  <si>
    <t xml:space="preserve">Индивидуальный предприниматель Соколова Татьяна Юрьевна</t>
  </si>
  <si>
    <t xml:space="preserve">Ленинградская обл., Всеволожский р-н, Янино-1, ул. Шоссейная, уч. 50а, кад. № 47:07:1039001:62, три производственно-складскийх ангара</t>
  </si>
  <si>
    <t xml:space="preserve">Ленинградская обл., Всеволожский р-н, Заневское г.п., Янино-1, ул. Шоссейная 50А, уч.кад. № 47:07:0000000:95592, ангар-склад "Вишневый"</t>
  </si>
  <si>
    <t xml:space="preserve">Ленинградская обл., Всеволожский р-н, Заневское г.п., Янино-1, ул. Шоссейная, 48Д, уч.кад. № 47:07:1039001:16894, ангар-склад "Чёрный"</t>
  </si>
  <si>
    <t xml:space="preserve">Ленинградская обл., Всеволожский р-н., г.п. Янино-1, ул. Шоссейная, уч. кад. № 47:07:1039001:16922, два производственных ангара</t>
  </si>
  <si>
    <t xml:space="preserve">Ленинградская область, р-н Всеволожский, сел.пос. Заневское, дер. Хирвости, автодорога Санкт-Петербург-Колтуши, 6 км + 950 м, д. 3 (47:07:1005002:49)</t>
  </si>
  <si>
    <t xml:space="preserve">Ленинградская область, м.р-н. Всеволожский, Городское поселение Заневское, , уч. кад. № 47:07:1039001:29179, нежилое помещение</t>
  </si>
  <si>
    <t xml:space="preserve">Индивидуальный предприниматель Баклачян Гарегин Патваканович</t>
  </si>
  <si>
    <t xml:space="preserve">Ленинградская область, Всеволожский район, д. Новосаратовка, кад.№ 47:07:1044001:80204 (ангары, склады)</t>
  </si>
  <si>
    <t xml:space="preserve">Общество с ограниченной ответственностью "Герикон"</t>
  </si>
  <si>
    <t xml:space="preserve">Ленинградская область, м.р-н. Всеволожский, Городское поселение Заневское, гп Янино-1, ул. Шоссейная, , уч. 47 а, котельная жилого дома</t>
  </si>
  <si>
    <t xml:space="preserve">Общество с ограниченной ответственностью "Специализированный застройщик Адонис"</t>
  </si>
  <si>
    <t xml:space="preserve">Ленинградская область, м.р-н. Всеволожский, г.п.. Заневское, , гп. Янино-1, терр. производственная зона Янино-1, проезд Луча, з/у 5</t>
  </si>
  <si>
    <t xml:space="preserve">Общество с ограниченной ответственностью "ЛУЧ"</t>
  </si>
  <si>
    <t xml:space="preserve">Ленинградская область, Всеволожский р-он, д, Хирвости, Фермерское хозяйство Воробьева тер., дом 1 (71)</t>
  </si>
  <si>
    <t xml:space="preserve">Индивидуальный предприниматель Воронцова А.А.</t>
  </si>
  <si>
    <t xml:space="preserve">Ленинградская область, Всеволожский р-он, д. Хирвости, Фермерское хозяйство Воробьева тер., дом 1 (71 а)</t>
  </si>
  <si>
    <t xml:space="preserve">Ленинградская область, Всеволожский р-он, д. Хирвости, Фермерское хозяйство Воробьева тер., дом 1 (71 А)</t>
  </si>
  <si>
    <t xml:space="preserve">Ленинградская область, Всеволожский р-он, д. Хирвости, Фермерское хозяйство Воробьева тер., дом 1 (71 Б)</t>
  </si>
  <si>
    <t xml:space="preserve">Ленинградская область, м.р-н. Всеволожский, г.п. Заневское, гп Янино-1, ул. Шоссейная, д. 50а/9, здание кад. № 47:07:1039001:19397, ангар</t>
  </si>
  <si>
    <t xml:space="preserve">Ленинградская область, м.р-н. Всеволожский, г.п. Заневское, гп Янино-1, ул. Шоссейная, д. 50а, здание кад. № 47:07:1039001:292, ангар</t>
  </si>
  <si>
    <t xml:space="preserve">Ленинградская область, м.р-н. Всеволожский, г.п. Заневское, гп Янино-1, ул. Шоссейная, д. 50а/7, здание кад. № 47:07:1039001:75811, ангар</t>
  </si>
  <si>
    <t xml:space="preserve">Ленинградская область, м.р-н. Всеволожский, г.п. Заневское, гп Янино-1, ул. Шоссейная, д. 50а/12, здание кад. № 47:07:1039001:21136, ангар</t>
  </si>
  <si>
    <t xml:space="preserve">Ленинградская область, Всеволожский район, з/у 47:07:1047005:6967</t>
  </si>
  <si>
    <t xml:space="preserve">Индивидуальный предприниматель Игнатян Давид Валерьевич</t>
  </si>
  <si>
    <t xml:space="preserve">Ленинградская область, Всеволожский район, з/у 47:07:1047005:6968</t>
  </si>
  <si>
    <t xml:space="preserve">Ленинградская область, Всеволожский район, з/у 47:07:1047005:6969</t>
  </si>
  <si>
    <t xml:space="preserve">Ленинградская область, Всеволожский р-н, Заневское гор. пос., промзона Янино, Промышленный проезд, д. 1</t>
  </si>
  <si>
    <t xml:space="preserve">Индивидуальный предприниматель Магеров Александр Сергеевич</t>
  </si>
  <si>
    <t xml:space="preserve"> Ленинградская область, м.р-н. Всеволожский, Сельское поселение Колтушское, тер.. Соржа-Старая, ул. Индустриальная, з/у 1в</t>
  </si>
  <si>
    <t xml:space="preserve">Общество с ограниченной ответственностью «ПРАГМА»</t>
  </si>
  <si>
    <t xml:space="preserve">Ленинградская область, Всеволожский  р-н, Заневское сельское поселение, уч. Янино 1, кад.номер ЗУ 47:07:1039001:2491</t>
  </si>
  <si>
    <t xml:space="preserve">Ленинградская область, Всеволожский муниц. р-он, Янино-2, кад.№ 47:07:1039001:21055</t>
  </si>
  <si>
    <t xml:space="preserve">Общество с ограниченной ответственностью "Ориентир ЛО"</t>
  </si>
  <si>
    <t xml:space="preserve">Ленинградская область, Всеволожский район, Заневское городское поселение, деревня Янино-1, улица Заводская, здание 18</t>
  </si>
  <si>
    <t xml:space="preserve">Общество с ограниченной ответственностью "Топливная компания "Мурино"</t>
  </si>
  <si>
    <t xml:space="preserve">Ленинградская область, р-н Всеволожский, дер. Колтуши, Вблизи дер. Старая, котельная</t>
  </si>
  <si>
    <t xml:space="preserve">Акционерное общество "Агрофирма "Выборжец"</t>
  </si>
  <si>
    <t xml:space="preserve">Ленинградская область, Всеволожский район, д. Колтуши, , Вблизи дер. Старая, энергоцентр 1</t>
  </si>
  <si>
    <t xml:space="preserve">Всеволожск</t>
  </si>
  <si>
    <t xml:space="preserve">Ленинградская область, р-н Всеволожский, дер. Колтуши, Воейковское шоссе, д.69</t>
  </si>
  <si>
    <t xml:space="preserve">Общество с ограниченной ответственностью "РЕЙСМУС"</t>
  </si>
  <si>
    <t xml:space="preserve">Ленинградская область, р-н Всеволожский, дер. Янино-1, здание механических мастерских, №47-78-01/020/2006-281</t>
  </si>
  <si>
    <t xml:space="preserve">Ленинградская область, Всеволожский р-н, г. Всеволожск, Христиновский пр., д. 26, к. 1</t>
  </si>
  <si>
    <t xml:space="preserve">Индивидуальный предприниматель Лысков Юрий Анатольевич</t>
  </si>
  <si>
    <t xml:space="preserve">Ленинградская область, р-н Всеволожский, дер. Янино-1, д.3, лит.В</t>
  </si>
  <si>
    <t xml:space="preserve">Общество с ограниченной ответственностью "Трейдкон"</t>
  </si>
  <si>
    <t xml:space="preserve">Ленинградская область, р-н Всеволожский, сел.пос. Заневское, дер. Янино-1, ул. Шоссейная д. 34Г</t>
  </si>
  <si>
    <t xml:space="preserve">Общество с ограниченной ответственностью "Престиж"</t>
  </si>
  <si>
    <t xml:space="preserve">Ленинградская область, Всеволожский район, , кад.№ зем. уч. 47:07:1047002:1972</t>
  </si>
  <si>
    <t xml:space="preserve">Ленинградская область, Всеволожский р-н, Колтушское с.п., промышленно-деловая зона "Рыжики", ул. Северная, стр. 6</t>
  </si>
  <si>
    <t xml:space="preserve">Общество с ограниченной ответственностью "286 Инженерный центр"</t>
  </si>
  <si>
    <t xml:space="preserve">Ленинградская область, р-н. Всеволожский, д. Новая Пустошь, ал., Липовая, д. 1, стр. 1, Колтушское с.п. (ресторан)</t>
  </si>
  <si>
    <t xml:space="preserve">Индивидуальный предприниматель Кирик Владимир Николаевич</t>
  </si>
  <si>
    <t xml:space="preserve">Ленинградская область, Всеволожский район, д. Новая Пустошь, ул. Дубовая, д. 34, корп. 2 (спортивный зал)</t>
  </si>
  <si>
    <t xml:space="preserve">Ленинградская область, г. Всеволожск, пр. Гончарова, д. 2, склдские и административные помещения</t>
  </si>
  <si>
    <t xml:space="preserve">Общество с ограниченной ответственностью "ПолиПласт"</t>
  </si>
  <si>
    <t xml:space="preserve">Ленинградская область, Всеволожский район, п. Воейково, участок 13К</t>
  </si>
  <si>
    <t xml:space="preserve">Ленинградская обл., р-н Всеволожский, д. Колтуши, уч. № 32 (кад. № 47:09:0109002:740)</t>
  </si>
  <si>
    <t xml:space="preserve">Ленинградская область, р-н Всеволожский, дер. Хапо-Ое,   котельная №5</t>
  </si>
  <si>
    <t xml:space="preserve">Ленинградская область, Всеволожский район, дер. Разметелево, ул. Дерибасовская, уч. 12К</t>
  </si>
  <si>
    <t xml:space="preserve">Ленинградская область, р-н Всеволожский, п. Воейково,   котельная №7</t>
  </si>
  <si>
    <t xml:space="preserve">Ленинградская область, р-н Всеволожский, дер. Старая,   котельная №8</t>
  </si>
  <si>
    <t xml:space="preserve">Ленинградская область, село Павлово, Быкова ул. д.55</t>
  </si>
  <si>
    <t xml:space="preserve">Ленинградская область, Всеволожский район, Колтушское сельское поселение, кад. номер участка № 47:07:1047002:1983</t>
  </si>
  <si>
    <t xml:space="preserve">Общество с ограниченной ответственностью "Базис-2"</t>
  </si>
  <si>
    <t xml:space="preserve">Ленинградская область, р-н Всеволожский, сел.пос. Заневское, дер. Янино-1, Новая ул., д. 13, лит. А</t>
  </si>
  <si>
    <t xml:space="preserve">Общество с ограниченной ответственностью "Парадиз"</t>
  </si>
  <si>
    <t xml:space="preserve">Ленинградская область, Всеволожский муниципальный район, Сельское поселение Колтушское, Деревня Разметелево, 2308/3 (складской комплекс)</t>
  </si>
  <si>
    <t xml:space="preserve">Общество с ограниченной ответственностью "БАЗИС РАЗМЕТЕЛЕВО"</t>
  </si>
  <si>
    <t xml:space="preserve">Ленинградская область, Всеволожский район, дер. Аро, ул. Чудесная, д. 7, корп. 1</t>
  </si>
  <si>
    <t xml:space="preserve">Общество с ограниченной ответственностью "Управляющая компания Адмиралтейская"</t>
  </si>
  <si>
    <t xml:space="preserve">Ленинградская обл., Всеволожский р-он, Колтушское сельск. поселение, тер-я Промышленно-деловая зона Рыжики, ул. Северная, зд. 11, склад</t>
  </si>
  <si>
    <t xml:space="preserve">Ленинградская обл. Всеволожский р-н , г.п.Свердлова зем.уч.</t>
  </si>
  <si>
    <t xml:space="preserve">Индивидуальный предприниматель Иванов Эдуард Евгеньевич</t>
  </si>
  <si>
    <t xml:space="preserve">Ленинградская область, р-н Всеволожский, дер. Суоранда, ул. Центральная,  д. 2б</t>
  </si>
  <si>
    <t xml:space="preserve">Ленинградская область, р-н Всеволожский, дер. Янино-1, ул. Заводская, д. 40</t>
  </si>
  <si>
    <t xml:space="preserve">Общество с ограниченной ответственностью "Базиспром"</t>
  </si>
  <si>
    <t xml:space="preserve">Ленинградская область, Муниципальный район Всеволожский, Производственно-складская зона "Соржа-Старая", Первый проезд, уч.№7,(кад.№ 47:07:1039001:26)</t>
  </si>
  <si>
    <t xml:space="preserve">Индивидуальный предприниматель Встовский Владимир Никитич</t>
  </si>
  <si>
    <t xml:space="preserve">Ленинградская область, р-н Всеволожский, дер. Колтуши, Колтушское шоссе, д.30</t>
  </si>
  <si>
    <t xml:space="preserve">Общество с ограниченной ответственностью "Приморское"</t>
  </si>
  <si>
    <t xml:space="preserve">Ленинградская область, г. Всеволожск, ул. Плоткина, д. 28/71</t>
  </si>
  <si>
    <t xml:space="preserve">Ленинградская область, р-н Всеволожский, сел.пос. Колтушское, дер. Кирполье, Южная ул, участок №1, котеджный поселок "Кюмлино"</t>
  </si>
  <si>
    <t xml:space="preserve">Товарищество собственников недвижимости "Кюмлено"</t>
  </si>
  <si>
    <t xml:space="preserve">Ленинградская область, г.Всеволожск, ш.Дорога Жизни, д.10</t>
  </si>
  <si>
    <t xml:space="preserve">Индивидуальный предприниматель Аршанский Юрий Владимирович</t>
  </si>
  <si>
    <t xml:space="preserve">Ленинградская область, р-н Всеволожский, дер. Разметелево, ул. Дерибасовская, стр. 11</t>
  </si>
  <si>
    <t xml:space="preserve">Ленинградская область, Всеволожский р-н, уч. кад. № 47:07:1047002:1070</t>
  </si>
  <si>
    <t xml:space="preserve">Общество с ограниченной ответственностью "НПК "Композит"</t>
  </si>
  <si>
    <t xml:space="preserve">Ленинградская обл., Всеволожский р-н, д. Разметелево, уч. кад. № 47:07:1047002:54, нежилое помещение</t>
  </si>
  <si>
    <t xml:space="preserve">Индивидуальный предприниматель Бахшалиев Илгар Гамидович</t>
  </si>
  <si>
    <t xml:space="preserve">Ленинградская область, р-н Всеволожский, г.п. Янино-1, ул. Военный городок, з/у 67, строение 1,  котельная № 40</t>
  </si>
  <si>
    <t xml:space="preserve">Общество с ограниченной ответственностью "Строительно-монтажное эксплуатационное управление "Заневка"</t>
  </si>
  <si>
    <t xml:space="preserve">Ленинградская область, р-н Всеволожский, дер. Колтуши, Мягловское шоссе, д.56, лит. Б</t>
  </si>
  <si>
    <t xml:space="preserve">Общество с ограниченной ответственностью "НЕРУД"</t>
  </si>
  <si>
    <t xml:space="preserve">Ленинградская обл., Всеволожский р-н, дер. Хапо-Ое, уч. кад. № 47:07:1047005:5715, котельная нежилого помещения</t>
  </si>
  <si>
    <t xml:space="preserve">Общество с ограниченной ответственностью "Хапо-Ое"</t>
  </si>
  <si>
    <t xml:space="preserve">Ленинградская область, р-н Всеволожский, дер. Разметелево, Мурманское шоссе 24 км, кафе</t>
  </si>
  <si>
    <t xml:space="preserve">Общество с ограниченной ответственностью "Горка"</t>
  </si>
  <si>
    <t xml:space="preserve">Ленинградская область, Всеволожский р-н, уч. кад. № 47:07:1047002:1069</t>
  </si>
  <si>
    <t xml:space="preserve">Общество с ограниченной ответственностью "Научно-производственная фирма "АНКОМ"</t>
  </si>
  <si>
    <t xml:space="preserve">Ленинградская область, Всеволожский муниципальный район, Сельское поселение Колтушское, д Озерки, д. 34Е (производство)</t>
  </si>
  <si>
    <t xml:space="preserve">ЛО, р-н Всеволожский, сп. Заневское, дер. Янино-1,  ул. Заводская уч.34 кад. з/у № 47:07:1044001:70</t>
  </si>
  <si>
    <t xml:space="preserve">Общество с ограниченной ответственностью "ПРОЦЕСС"</t>
  </si>
  <si>
    <t xml:space="preserve">Ленинградская обл., Всеволожский р-н, Колтушское с.п., терр. "Промзона Мягловская", ул. Круговая, зд. 41 (нежилое здание)</t>
  </si>
  <si>
    <t xml:space="preserve">Общество с ограниченной ответственностью "Результат Гарантия Качество"</t>
  </si>
  <si>
    <t xml:space="preserve">Ленинградская область, р-н Всеволожский, дер. Янино-1, ул. Кольцевая, уч. 1а</t>
  </si>
  <si>
    <t xml:space="preserve">Ленинградская обл. Всеволожский муниципальный р-н, Сертоловское гор.поселение, г. Сертолово, мкр. Сертолово-1, ул. Индустриальная, уч-к №11а</t>
  </si>
  <si>
    <t xml:space="preserve">Общество с ограниченной ответственностью "Лизард"</t>
  </si>
  <si>
    <t xml:space="preserve">Ленинградская область, р-н Всеволожский, сел.пос. Заневское, дер. Суоранда, Колтушское шоссе, 7-ой км</t>
  </si>
  <si>
    <t xml:space="preserve">Общество с ограниченной ответственностью "Стройкомплект-СПб"</t>
  </si>
  <si>
    <t xml:space="preserve">Ленинградская область, г. Всеволожск, Александровская ул. д.75, лит.А</t>
  </si>
  <si>
    <t xml:space="preserve">Индивидуальный предприниматель Хачатрян Наира Сережаевна</t>
  </si>
  <si>
    <t xml:space="preserve">Ленинградская обл., Всеволожский р-н, д.Аро, д.2а</t>
  </si>
  <si>
    <t xml:space="preserve">Общество с ограниченной ответственностью "Колтушский строительный комбинат"</t>
  </si>
  <si>
    <t xml:space="preserve">Ленинградская область, р-н Всеволожский, сел.пос. Колтушское, дер. Старая, Нижняя ул., д.1, лит. А</t>
  </si>
  <si>
    <t xml:space="preserve">Индивидуальный предприниматель Мироян Сусан Сталчиковна</t>
  </si>
  <si>
    <t xml:space="preserve">Ленинградская область, р-н. Всеволожский, д. Колтуши, , в районе дер. Разметелево (25-й км. автодороги "Кола")</t>
  </si>
  <si>
    <t xml:space="preserve">Общество с ограниченной ответственностью "Рентал Юнитс"</t>
  </si>
  <si>
    <t xml:space="preserve">Ленинградская область, р-н Всеволожский, дер. Бор, Березовая аллея ул., д. 8, Лит. А</t>
  </si>
  <si>
    <t xml:space="preserve">Индивидуальный предприниматель Астровский Олег Николаевич</t>
  </si>
  <si>
    <t xml:space="preserve">Ленинградская область, р-н Всеволожский, дер. Разметелево д.4, лит.А</t>
  </si>
  <si>
    <t xml:space="preserve">Ленинградская область, Всеволожский муниципальный район, Сельское поселение Колтушское, , терррит. "Промзона Мягловская", ул. Круговая, з/у 16</t>
  </si>
  <si>
    <t xml:space="preserve">ООО "Торговый Дом "Гефест"</t>
  </si>
  <si>
    <t xml:space="preserve">Ленинградская обл., Колтушское с.п., д. Разметелево, ул. Дерибасовская, зд. 19.</t>
  </si>
  <si>
    <t xml:space="preserve">Индивидуальный предприниматель Воронов Александр Викторович</t>
  </si>
  <si>
    <t xml:space="preserve">Ленинградская область, Всеволожский муниц. р-он, Колтушское с.п., д. Разметелево, ул. Дерибасовская, зд. 5А</t>
  </si>
  <si>
    <t xml:space="preserve">Ленинградская область, Всеволожский муниц. р-он, Колтушское с.п., д. Разметелево, ул. Дерибасовская, зд. 5Б</t>
  </si>
  <si>
    <t xml:space="preserve">Ленинградская область, п. Воейково, Воейковское шоссе д.11</t>
  </si>
  <si>
    <t xml:space="preserve">Федеральное государственное бюджетное учреждение  науки Институт земного магнетизма, ионосферы и распространения радиоволн им. Н.В.Пушкова Российской академии наук</t>
  </si>
  <si>
    <t xml:space="preserve">Ленинградская обл., Всеволожский р-он., Колтушская волость, в районе д. Лиголамби, уч. кад. № 47:09:0114003:294</t>
  </si>
  <si>
    <t xml:space="preserve">Ленинградская область, р-н Всеволожский, сел.пос. Разметелевское, дер. Хапо-Ое, Шоссейная ул., д.38</t>
  </si>
  <si>
    <t xml:space="preserve">Ленинградская область, р-н Всеволожский, сел.пос. Заневское, дер. Янино-1, Шоссейная ул., д.94</t>
  </si>
  <si>
    <t xml:space="preserve">Общество с ограниченной ответственностью "Нева-Найл"</t>
  </si>
  <si>
    <t xml:space="preserve">Ленинградская область, р-н Всеволожский, дер. Разметелево, 26-й км.</t>
  </si>
  <si>
    <t xml:space="preserve">Общество с ограниченной ответственностью "НИКОМИКС"</t>
  </si>
  <si>
    <t xml:space="preserve">Ленинградская обл., Всеволожский р-н, д. Старая, ул. Новая, уч. 5 а, нежилое помещение</t>
  </si>
  <si>
    <t xml:space="preserve">Индивидуальный предприниматель Чирко Эдуард Михайлович</t>
  </si>
  <si>
    <t xml:space="preserve">Ленинградская обл., Всеволожский р-н, д. Старая, д. 2 а, торговый центр</t>
  </si>
  <si>
    <t xml:space="preserve">Ленинградская область, р-н Всеволожский, сел.пос. Заневское, дер. Янино-1, ул. Шоссейная, д.6, лит.А</t>
  </si>
  <si>
    <t xml:space="preserve">Общество с ограниченной ответственностью "Вертикаль"</t>
  </si>
  <si>
    <t xml:space="preserve">Ленинградская область, Всеволожский район, г. Всеволожск, ул. Константиновская, д. 189а</t>
  </si>
  <si>
    <t xml:space="preserve">Индивидуальный предприниматель Гурьев Владимир Васильевич</t>
  </si>
  <si>
    <t xml:space="preserve">ЛО, Всеволожский р-н, д. Хапо-Ое, ул. Шоссейная, д. 42А</t>
  </si>
  <si>
    <t xml:space="preserve">Индивидуальный предприниматель Бокучава Наталья Валерьевна</t>
  </si>
  <si>
    <t xml:space="preserve">Ленинградская область, р-н Всеволожский, сел.пос. Колтушское, дер. Старая, Школьный пер., д.22, лит.А</t>
  </si>
  <si>
    <t xml:space="preserve">Ленинградская область, р-н Всеволожский, дер. Янино-1, Склад, котельная №1 и котельная №2 лит. Б</t>
  </si>
  <si>
    <t xml:space="preserve">Общество с ограниченной ответственностью "Заневский терминал"</t>
  </si>
  <si>
    <t xml:space="preserve">Ленинградская область, Всеволожский район, д. Старая, 1-я Баррикадная ул., д.2а</t>
  </si>
  <si>
    <t xml:space="preserve">Индивидуальный предприниматель Царев Андрей Сергеевич</t>
  </si>
  <si>
    <t xml:space="preserve">Ленинградская область, Всеволожский район, д. Разметелево, уч. 12</t>
  </si>
  <si>
    <t xml:space="preserve">Общество с ограниченной ответственностью "ЭСПЕРАНТА"</t>
  </si>
  <si>
    <t xml:space="preserve">Ленинградская область, Всеволожский муниципальный район, Сельское поселение Колтушское, д Разметелево,  кадастровый номер участка 47:07:1014005:53</t>
  </si>
  <si>
    <t xml:space="preserve">Ленинградская область, р-н Всеволожский, сел.пос. Заневское, дер. Янино-1, Славы бульвар д.2</t>
  </si>
  <si>
    <t xml:space="preserve">Ленинградская область, р-н. Всеволожский, д. Старая, ул. Генерала Чоглокова, д. 1А</t>
  </si>
  <si>
    <t xml:space="preserve">Общество с ограниченной ответственностью "Колтушская энергетическая компания"</t>
  </si>
  <si>
    <t xml:space="preserve">Ленинградская область, р-н. Всеволожский, д. Хязельки, ул. Зеленая, д. 48</t>
  </si>
  <si>
    <t xml:space="preserve">Индивидуальный предприниматель Ванецян Артур Папинович</t>
  </si>
  <si>
    <t xml:space="preserve">Ленинградская область, р-н Всеволожский, сел.пос. Заневское, дер. Суоранда, Строителей ул., д.19</t>
  </si>
  <si>
    <t xml:space="preserve">Общество с ограниченной ответственностью "ОПТЕН-КАБЕЛЬ"</t>
  </si>
  <si>
    <t xml:space="preserve">Ленинградская область, Всеволожский р-н, д. Мяглово, ул. Кузнечная, д. 17, нежилое помещение</t>
  </si>
  <si>
    <t xml:space="preserve">Общество с ограниченной ответственностью "Леспром"</t>
  </si>
  <si>
    <t xml:space="preserve">Ленинградская обл., Всеволожский р-н, Янино-1, ул. Шоссейная, д. 50-А, бытовой комплекс фермы.</t>
  </si>
  <si>
    <t xml:space="preserve">Ленинградская область, Всеволожский р-н, д. Разметелево, уч. кад. № 47:07:1014006:17</t>
  </si>
  <si>
    <t xml:space="preserve">Общество с ограниченной ответственностью "Балтэкс"</t>
  </si>
  <si>
    <t xml:space="preserve">Ленинградская область, Всеволожский район, гп. Янино-1, ул.Шоссейная стоение 108</t>
  </si>
  <si>
    <t xml:space="preserve">Общество с ограниченной ответственностью "Научно-производственный холдинг "Пигмент"</t>
  </si>
  <si>
    <t xml:space="preserve">Ленинградская область, м.р-н. Всеволожский, г.п. Колтушское, терр. п.д.з. Рыжики, з/у 1149 (уч. кад. № 47:07:1077002:1149), нежилое помещение</t>
  </si>
  <si>
    <t xml:space="preserve">Общество с ограниченной ответственностью "СоюзИнвест"</t>
  </si>
  <si>
    <t xml:space="preserve">Ленинградская область, р-н Всеволожский, сел.пос. Колтушское, п. Воейково, Александровская ул. 1</t>
  </si>
  <si>
    <t xml:space="preserve">Ассоциация собственников земельных участков "Альпино"</t>
  </si>
  <si>
    <t xml:space="preserve">Ленинградская область, р-н Всеволожский, сел.пос. Колтушское, п. Воейково, Александровская ул. 18</t>
  </si>
  <si>
    <t xml:space="preserve">Ленинградская обл., Всеволожский р-н, дер. Разметелево, уч. №47:07:1014005:11521</t>
  </si>
  <si>
    <t xml:space="preserve">Общество с ограниченной ответственностью "Тонирующие технологии"</t>
  </si>
  <si>
    <t xml:space="preserve">Ленинградская область, Всеволожский район, Колтушское сельское поселение, г. Колтуши, Воейковское шоссе, д. 2</t>
  </si>
  <si>
    <t xml:space="preserve">Ленинградская область, Всеволожский муниципальный район, Сельское поселение Колтушское, д Разметелево (Молокозавод)</t>
  </si>
  <si>
    <t xml:space="preserve">Ленинградская область, Всеволожский муниципальный район, Сельское поселение Колтушское, Деревня Разметелево, ул. Дерибасовская, зд. 3в (склад)</t>
  </si>
  <si>
    <t xml:space="preserve">Ленинградская область, Всеволожский р-он, д. Аро, участок с кад.ном. 47:07:1047006:356 (бизнес-инкубатор)</t>
  </si>
  <si>
    <t xml:space="preserve">Общество с ограниченной ответственностью "КБР"</t>
  </si>
  <si>
    <t xml:space="preserve"> Ленинградская область, г. Всеволожск, пр-кт Всеволожский, д. 56</t>
  </si>
  <si>
    <t xml:space="preserve">Ленинградская область, Всеволожский район, д. Аро, уч. № 47:07:1047006:354 (производственно-складской комплекс)</t>
  </si>
  <si>
    <t xml:space="preserve">Общество с ограниченной ответственностью "Камоника"</t>
  </si>
  <si>
    <t xml:space="preserve">Ленинградская область, Всеволожский район, д. Аро, ул. Мелиораторов, д. 2б</t>
  </si>
  <si>
    <t xml:space="preserve">Общество с ограниченной ответственностью "Якорь"</t>
  </si>
  <si>
    <t xml:space="preserve">Ленинградская область, Всеволожский муниц. р-он, сп Колтушское, д. Канисты, Лесной Бульвар, д. 1А</t>
  </si>
  <si>
    <t xml:space="preserve">Индивидуальный предприниматель Кононов Дмитрий Николаевич</t>
  </si>
  <si>
    <t xml:space="preserve">Ленинградская область, м.р-н. Всеволожский, г.п.. Колтушское, з. 2048</t>
  </si>
  <si>
    <t xml:space="preserve">Общество с ограниченной ответственностью "УниверсалДеталь"</t>
  </si>
  <si>
    <t xml:space="preserve">Ленинградская область, м.р-н. Всеволожский, г.п. Колтушское, терр. Промышленно-деловая зона Рыжики, здание 2037 (склад)</t>
  </si>
  <si>
    <t xml:space="preserve">Общество с ограниченной ответственностью "Оникс"</t>
  </si>
  <si>
    <t xml:space="preserve">Ленинградская область, гп. Токсово, ул. Офицерская, д. 17Б</t>
  </si>
  <si>
    <t xml:space="preserve">Общество с ограниченной ответственностью "КОМПЛЕКС ОТДЫХА "СЕВЕРНЫЙ СКЛОН"</t>
  </si>
  <si>
    <t xml:space="preserve">Ленинградская область, гп. Токсово, ул. Офицерская, д. 17, литер Д</t>
  </si>
  <si>
    <t xml:space="preserve">Ленинградская область, гп. Токсово, ул. Офицерская, д. 17б</t>
  </si>
  <si>
    <t xml:space="preserve">Ленинградская область, м.р-н. Всеволожский, г.п.. Колтушское, д. Разметелево, з. 1653</t>
  </si>
  <si>
    <t xml:space="preserve">Общество с ограниченной ответственностью "Производственная Компания "Натур Косметикс"</t>
  </si>
  <si>
    <t xml:space="preserve">Ленинградская область, м.р-н. Всеволожский, г.п.. Колтушское, д. Разметелево, з. 1634/1, офис 400А, нежилое помещение</t>
  </si>
  <si>
    <t xml:space="preserve">Общество с ограниченной ответственностью "Карьер Комплект"</t>
  </si>
  <si>
    <t xml:space="preserve">188686, Российская Федерация, Ленинградская область, Всеволожский район, д. Разметелево, промзона. Разметелево-Юг, , кадастр.№ 47:07:1047002:2462</t>
  </si>
  <si>
    <t xml:space="preserve">Общество с ограниченной ответственностью "Актив"</t>
  </si>
  <si>
    <t xml:space="preserve">Ленинградская область, м.р-н. Всеволожский, г.п.. Колтушское, д. Хапо-Ое, , уч. кад. №47:07:1047005:8899, нежилое помещение</t>
  </si>
  <si>
    <t xml:space="preserve">Общество с ограниченной ответственностью "Всеволожская Управляющая Компания"</t>
  </si>
  <si>
    <t xml:space="preserve">Ленинградская область, м.р-н. Всеволожский, г.п. Колтушское, тер. Промзона Мягловская, ул. Круговая, , земельный участок 89</t>
  </si>
  <si>
    <t xml:space="preserve">Индивидуальный предприниматель Симонян Оганес Жоржикович</t>
  </si>
  <si>
    <t xml:space="preserve">Ленинградская область, Всеволожский район, участок кад.№ 47:07:1047005:7238</t>
  </si>
  <si>
    <t xml:space="preserve">Индивидуальный предприниматель Михайлов Денис Васильевич</t>
  </si>
  <si>
    <t xml:space="preserve">Ленинградская область, Всеволожский район, участок кад.№ 47:07:1047005:7237</t>
  </si>
  <si>
    <t xml:space="preserve">Выборг</t>
  </si>
  <si>
    <t xml:space="preserve">Котельная промплощадка Портового ЛПУ МГ г.Выборг          ( Ленинградская обл., г.Выборг 1 км к югу от ж/д станции Лазаревка)</t>
  </si>
  <si>
    <t xml:space="preserve">Ленинградская обл.,Выборг, Приморское шоссе д.2"Б"</t>
  </si>
  <si>
    <t xml:space="preserve">ПАО "Выборгский судостроительный завод"</t>
  </si>
  <si>
    <t xml:space="preserve">Ленинградская область, г. Выборг, Крепостная ул., 30</t>
  </si>
  <si>
    <t xml:space="preserve">Управление федеральной почтовой связи г. Санкт-Петербурга и Ленинградской области -  филиал  Акционерного общества "Почта России"</t>
  </si>
  <si>
    <t xml:space="preserve">Ленинградская область, р-н Выборгский, п. Гончарово, магазин "Хозтовары"</t>
  </si>
  <si>
    <t xml:space="preserve">Ленинградская область, г. Выборг,  Акулова ул.,  д.11</t>
  </si>
  <si>
    <t xml:space="preserve">Индивидуальный предприниматель Ефимова Светлана Николаевна</t>
  </si>
  <si>
    <t xml:space="preserve">Ленинградская область, г. Выборг, Ленинградское шоссе,  д.50,000</t>
  </si>
  <si>
    <t xml:space="preserve">Индивидуальный предприниматель Виноградова Лидия Владимировна</t>
  </si>
  <si>
    <t xml:space="preserve">Ленинградская область, г. Выборг, Ленинградское ш., д.58</t>
  </si>
  <si>
    <t xml:space="preserve">Ленинградская область, г. Выборг, пос.Кировские дачи,  д.4, лит.А</t>
  </si>
  <si>
    <t xml:space="preserve">Индивидуальный предприниматель Лысенко Сергей Александрович</t>
  </si>
  <si>
    <t xml:space="preserve">Ленинградская область, г. Выборг, Приморская ул.,  д.25, лит.А</t>
  </si>
  <si>
    <t xml:space="preserve">Индивидуальный предприниматель Эфендиев Ашот Рубенович</t>
  </si>
  <si>
    <t xml:space="preserve">Ленинградская область, г. Выборг, Промышленная ул.,  д.24</t>
  </si>
  <si>
    <t xml:space="preserve">Ленинградская область, г. Выборг, Данилова ул.,  д.15</t>
  </si>
  <si>
    <t xml:space="preserve">Общество с ограниченной ответственностью "Вереск"</t>
  </si>
  <si>
    <t xml:space="preserve">Ленинградская обл., г.Выборг, ул. Черноморская, д. 8а</t>
  </si>
  <si>
    <t xml:space="preserve">Ленинградская область, г. Выборг, Сборная ул. д.2</t>
  </si>
  <si>
    <t xml:space="preserve">Государственное казенное учреждение здравоохранения Ленинградской области "Областная туберкулезная больница в городе Выборге"</t>
  </si>
  <si>
    <t xml:space="preserve">Ленинградская обл.,Выборгский р-н, пос.Мясокомбинат (кад.№ зем.уч. 47:0,0001:0,0001120,0000,0001:4)</t>
  </si>
  <si>
    <t xml:space="preserve">Общество с ограниченной ответственностью "ЕВРОСТАР"</t>
  </si>
  <si>
    <t xml:space="preserve">Ленинградская область, г. Выборг, Ленинградское шоссе,  д.78</t>
  </si>
  <si>
    <t xml:space="preserve">Общество с ограниченной ответственностью  "Выборгский технический центр"</t>
  </si>
  <si>
    <t xml:space="preserve">Ленинградская область, г. Выборг, Некрасова ул.,  д.37</t>
  </si>
  <si>
    <t xml:space="preserve">Общество с ограниченной ответственностью "Северная Корона"</t>
  </si>
  <si>
    <t xml:space="preserve">Ленинградская область, г. Выборг, шоссе Ленинградское д.103</t>
  </si>
  <si>
    <t xml:space="preserve">Государственное автономное учреждение Ленинградской области "Спортивно-тренировочный центр Ленинградской области"</t>
  </si>
  <si>
    <t xml:space="preserve">Ленинградская область, г. Выборг, Адмирала Чичагова ул., д.18</t>
  </si>
  <si>
    <t xml:space="preserve">Общество с ограниченной ответственностью "Пром Импульс"</t>
  </si>
  <si>
    <t xml:space="preserve">Ленинградская область, р-н Выборгский, г. Выборг, ул. Некрасова д.37</t>
  </si>
  <si>
    <t xml:space="preserve">Общество с ограниченной ответственностью "Феникс"</t>
  </si>
  <si>
    <t xml:space="preserve">Ленинградская область, Выборгский район, г. Выборг, Смирновское шоссе, д. 12 автосервис</t>
  </si>
  <si>
    <t xml:space="preserve">Ленинградская область, г. Выборг, Данилова д.19</t>
  </si>
  <si>
    <t xml:space="preserve">Общество с ограниченной ответственностью "Грутер"</t>
  </si>
  <si>
    <t xml:space="preserve">Ленинградская область, г. Выборг, Складской проезд, д.3</t>
  </si>
  <si>
    <t xml:space="preserve">Акционерное общество "Выборгтеплоэнерго"</t>
  </si>
  <si>
    <t xml:space="preserve">Ленинградская область, р-н Выборгский, п. Соколинское,</t>
  </si>
  <si>
    <t xml:space="preserve">Ленинградская область, Выборгский район, Гончаровское сельское поселение, пос. Гаврилово, ул.Школьная, д. 17</t>
  </si>
  <si>
    <t xml:space="preserve">Ленинградская область, Выборгский район, п. Гончарово, ул. Центральная, зд.15 А</t>
  </si>
  <si>
    <t xml:space="preserve">Ленинградская область, р-н Выборгский, п. Перово</t>
  </si>
  <si>
    <t xml:space="preserve">Ленинградская область, г. Выборг, Маяковского ул., д.5</t>
  </si>
  <si>
    <t xml:space="preserve">Ленинградская область, г. Выборг, Куйбышева ул., д.23</t>
  </si>
  <si>
    <t xml:space="preserve">Ленинградская область, г. Выборг, Б.Каменная, д.18</t>
  </si>
  <si>
    <t xml:space="preserve">Ленинградская область, г. Выборг, Кленовая ул., д.14</t>
  </si>
  <si>
    <t xml:space="preserve">Ленинградская область, г. Выборг, Промышленная ул., д.4 (Лазаревка)</t>
  </si>
  <si>
    <t xml:space="preserve">Ленинградская область, г. Выборг, Смирновское шоссе, д.6</t>
  </si>
  <si>
    <t xml:space="preserve">Ленинградская область, г. Выборг, промзона Лазаревка</t>
  </si>
  <si>
    <t xml:space="preserve">Общество с ограниченной ответственностью "РОКВУЛ-СЕВЕР"</t>
  </si>
  <si>
    <t xml:space="preserve">Ленинградская область, г. Выборг, Ленина пр.,  д.12</t>
  </si>
  <si>
    <t xml:space="preserve">Государственное бюджетное учреждение здравоохранения Ленинградской области «Выборгская межрайонная больница»</t>
  </si>
  <si>
    <t xml:space="preserve">Ленинградская область, Выборгский район, г. Выборг, ш. Ленинградское, д. 79</t>
  </si>
  <si>
    <t xml:space="preserve">Индивидуальный предприниматель Громыко Сергей Николаевич</t>
  </si>
  <si>
    <t xml:space="preserve">Ленинградская область, г. Выборг, Данилова ул., д.15, корп.4</t>
  </si>
  <si>
    <t xml:space="preserve">Общество с ограниченной ответственностью "Антика"</t>
  </si>
  <si>
    <t xml:space="preserve">Общество с ограниченной ответственностью "ТЕРМО-ЛАЙН"</t>
  </si>
  <si>
    <t xml:space="preserve">Ленинградская область, р-н. Выборгский, г. Выборг, ул. Крепостная, д. 12</t>
  </si>
  <si>
    <t xml:space="preserve">Ленинградская область, Выборгский район, г. Выборг, пер. Станционный, д. 10, зем.уч. кад. № 47:01:0108006:441</t>
  </si>
  <si>
    <t xml:space="preserve">Общество с ограниченной ответственностью "Транко"</t>
  </si>
  <si>
    <t xml:space="preserve">Ленинградская область, г.Выборг, ул. Водная, д. 3</t>
  </si>
  <si>
    <t xml:space="preserve">Общество с ограниченной ответственностью "Стройдеталь"</t>
  </si>
  <si>
    <t xml:space="preserve">Ленинградская область, г. Выборг, Промышленная ул.,  д.22</t>
  </si>
  <si>
    <t xml:space="preserve">Ленинградская область, Выборгский район, г. Выборг, ул. Кривоносова, д. 13, к.н.: 47:01:0109002:350</t>
  </si>
  <si>
    <t xml:space="preserve">Индивидуальный предприниматель Курлапов Андрей Павлович</t>
  </si>
  <si>
    <t xml:space="preserve">Ленинградская область, г. Выборг, Кривоносова ул.,  д.13</t>
  </si>
  <si>
    <t xml:space="preserve">Общество с ограниченной ответственностью "Студио"</t>
  </si>
  <si>
    <t xml:space="preserve">Ленинградская область, г. Выборг, Крепостная ул.,  д.43</t>
  </si>
  <si>
    <t xml:space="preserve">Ленинградская обл., г.Выборг, ул. Транспортная, д.17</t>
  </si>
  <si>
    <t xml:space="preserve">Общество с ограниченной ответственностью "АРТ-Ф"</t>
  </si>
  <si>
    <t xml:space="preserve">Ленинградская область, г. Выборг, Подгорная ул.,  д.9</t>
  </si>
  <si>
    <t xml:space="preserve">Общество с ограниченной ответственностью " Мастер"</t>
  </si>
  <si>
    <t xml:space="preserve">Ленинградская область, г. Выборг, Ржевский переулок д. 7</t>
  </si>
  <si>
    <t xml:space="preserve">Индивидуальный предприниматель Табуев Владимир Викторович</t>
  </si>
  <si>
    <t xml:space="preserve">Ленинградская область, г. Выборг, ул. Некрасова, д. 37</t>
  </si>
  <si>
    <t xml:space="preserve">Общество с ограниченной ответственностью "ДМН логистик"</t>
  </si>
  <si>
    <t xml:space="preserve">Ленинградская область, г. Выборг, Суворова пр.,  д.13</t>
  </si>
  <si>
    <t xml:space="preserve">Закрытое акционерное общество "Рассвет"</t>
  </si>
  <si>
    <t xml:space="preserve">Ленинградская область, г. Выборг, Ленинградское шоссе,  д.62</t>
  </si>
  <si>
    <t xml:space="preserve">Общество с ограниченной ответственностью "Хобби-Авто"</t>
  </si>
  <si>
    <t xml:space="preserve">Ленинградская область, г. Выборг, Ленинградское шоссе,  д.76</t>
  </si>
  <si>
    <t xml:space="preserve">Ленинградская область, г. Выборг, Кутузова бульвар д.47</t>
  </si>
  <si>
    <t xml:space="preserve">Главное управление Министерства Российской Федераци по делам гражданской обороны, чрезвычайным ситуациям и ликвидации последствий стихийных бедствий по Ленинградской области</t>
  </si>
  <si>
    <t xml:space="preserve">Ленинградская область, г. Выборг, Батарейная ул.,  д.1</t>
  </si>
  <si>
    <t xml:space="preserve">Ленинградская область,  г. Выборг, ул. 2-я Южная, д. 17, литер А</t>
  </si>
  <si>
    <t xml:space="preserve">Ленинградская область,  г. Выборг, ул. Сухова, д. 4а, магазин</t>
  </si>
  <si>
    <t xml:space="preserve">Индивидуальный предприниматель Матвеев Дмитрий Александрович</t>
  </si>
  <si>
    <t xml:space="preserve">Ленинградская область, р-н Выборгский, гор.пос. Советское, пос. Зимино, остров Лодочный</t>
  </si>
  <si>
    <t xml:space="preserve">Общество с ограниченной ответственностью "Север"</t>
  </si>
  <si>
    <t xml:space="preserve">Ленинградская область, р-н Выборгский, гор.пос. Выборгское, г. Выборг, ст.Лазаревка, Юго-Восточная промзона</t>
  </si>
  <si>
    <t xml:space="preserve">Индивидуальный предприниматель Удалова Елена Анатольевна</t>
  </si>
  <si>
    <t xml:space="preserve">Ленинградская область, г. Выборг, Юго-Восточная промзона</t>
  </si>
  <si>
    <t xml:space="preserve">Общество с ограниченной ответственностью "ЗЕМСТРОЙ"</t>
  </si>
  <si>
    <t xml:space="preserve">Ленинградская область, Выборгский район, г. Выборг, ул. Рубежная, д. 70</t>
  </si>
  <si>
    <t xml:space="preserve">Общество с ограниченной ответственностью «ЛОГазинвест»</t>
  </si>
  <si>
    <t xml:space="preserve">Ленинградская область, г. Выборг, Ленинградское шоссе,  д.65</t>
  </si>
  <si>
    <t xml:space="preserve">Индивидуальный предприниматель Андреев Алексей Михайлович</t>
  </si>
  <si>
    <t xml:space="preserve">Ленинградская область, г. Выборг, ул. Ленина д.11б</t>
  </si>
  <si>
    <t xml:space="preserve">ООО "Выборг Инвест"</t>
  </si>
  <si>
    <t xml:space="preserve">Ленинградская область, г.Выборг, ул. Красноармейская д.12</t>
  </si>
  <si>
    <t xml:space="preserve">Ленинградская область, г. Выборг, Весенний поток ул. д.1</t>
  </si>
  <si>
    <t xml:space="preserve">Пограничное управление Федеральной службы безопасности Российской Федерации по городу Санкт-Петербургу и Ленинградской области</t>
  </si>
  <si>
    <t xml:space="preserve">Ленинградская обл.,  г. Выборг, пер. Гатчинский,  д.1</t>
  </si>
  <si>
    <t xml:space="preserve">Общество с ограниченной ответственностью "Выборгский молочный комбинат"</t>
  </si>
  <si>
    <t xml:space="preserve">Ленинградская область, р-н. Выборгский, г. Выборг, ул. Перспективная, д. 1</t>
  </si>
  <si>
    <t xml:space="preserve">Ленинградская обл., г. Выборг, ул. Мира, д. 7</t>
  </si>
  <si>
    <t xml:space="preserve">Общество с ограниченной ответственностью "БАЛТИК ДЕВЕЛОПМЕНТ"</t>
  </si>
  <si>
    <t xml:space="preserve">Ленинградская область, г. Выборг, Молодежное шоссе, 1</t>
  </si>
  <si>
    <t xml:space="preserve">Общество с ограниченной ответственностью "Карельский"</t>
  </si>
  <si>
    <t xml:space="preserve">Ленинградская область, р-н Выборгский, п. Соколинское, 1-й Приморский проезд, д. 5</t>
  </si>
  <si>
    <t xml:space="preserve">Выборгское потребительское общество</t>
  </si>
  <si>
    <t xml:space="preserve"> Ленинградская область,  г. Выборг, ул. Некрасова, д. 28</t>
  </si>
  <si>
    <t xml:space="preserve">Индивидуальный предприниматель Асланов Васиф Рафи оглы</t>
  </si>
  <si>
    <t xml:space="preserve">Ленинградская область, г. Выборг, Большая Каменная ул.,  д.14</t>
  </si>
  <si>
    <t xml:space="preserve">Акционерное общество "Финскор"</t>
  </si>
  <si>
    <t xml:space="preserve">Ленинградская область, г. Выборг, Южный вал ул.,  д.1</t>
  </si>
  <si>
    <t xml:space="preserve">Общество с ограниченной ответственностью "Порт Логистик"</t>
  </si>
  <si>
    <t xml:space="preserve">Ленинградская область, г. Выборг, Данилова ул., д.5</t>
  </si>
  <si>
    <t xml:space="preserve">Общество с ограниченной ответственностью "ЛАЙНЕР"</t>
  </si>
  <si>
    <t xml:space="preserve">Общество с ограниченной ответственностью "Брискли завод"</t>
  </si>
  <si>
    <t xml:space="preserve">Ленинградская область, г. Выборг, Ленинградское шоссе, д.23</t>
  </si>
  <si>
    <t xml:space="preserve">Частное учреждение здравоохранения "Клиническая больница "РЖД-Медицина" г. Санкт-Петербурга"</t>
  </si>
  <si>
    <t xml:space="preserve">Ленинградская область, г. Выборг, Большая Каменная ул.,  д.26</t>
  </si>
  <si>
    <t xml:space="preserve">Общество с ограниченной ответственностью "Микар-Люкс"</t>
  </si>
  <si>
    <t xml:space="preserve">Ленинградская обл., г.Выборг, ул.Промышленная, д.6</t>
  </si>
  <si>
    <t xml:space="preserve">Акционерное общество "ЗАВОД ПИРС"</t>
  </si>
  <si>
    <t xml:space="preserve">Ленинградская область, г. Выборг, Некрасова ул.,  д. 29</t>
  </si>
  <si>
    <t xml:space="preserve">Индивидуальный предприниматель Зубков Николай Андреевич</t>
  </si>
  <si>
    <t xml:space="preserve">Ленинградская область,  г. Выборг, ул. Промышленная, д. 14</t>
  </si>
  <si>
    <t xml:space="preserve">Индивидуальный предприниматель Варнаева Мария Львовна</t>
  </si>
  <si>
    <t xml:space="preserve">Ленинградская область, Выборгский район, г. Выборг, ул. Акулова, д. 8</t>
  </si>
  <si>
    <t xml:space="preserve">Ленинградская область, г. Выборг, Ленинградское шоссе, д.78</t>
  </si>
  <si>
    <t xml:space="preserve">Общество с ограниченной ответственностью "Новак Групп"</t>
  </si>
  <si>
    <t xml:space="preserve">Ленинградская область, г. Выборг, Кировские дачи-2</t>
  </si>
  <si>
    <t xml:space="preserve">Общество с ограниченной ответственностью "КОНТЕ"</t>
  </si>
  <si>
    <t xml:space="preserve">Ленинградская область, гор.пос-к Рощино, Железнодорожная ул., д.10</t>
  </si>
  <si>
    <t xml:space="preserve">Общество с ограниченной ответственностью "Центр комплексно-Сейсмических Испытаний"</t>
  </si>
  <si>
    <t xml:space="preserve">Ленинградская область, Выборгский район, г. Выборг, ул. Крепостная, д. 5, пом. 1</t>
  </si>
  <si>
    <t xml:space="preserve">Ленинградская область,  г. Выборг, ул. Красноармейская, участок 26</t>
  </si>
  <si>
    <t xml:space="preserve">Ленинградская область,  г. Выборг, ул. Августовская, д. 1, магазин</t>
  </si>
  <si>
    <t xml:space="preserve">Общество с ограниченной ответственностью "Фирма Самоцветы"</t>
  </si>
  <si>
    <t xml:space="preserve">Ленинградская область, г. Выборг, Ленинградское шоссе,  д.60</t>
  </si>
  <si>
    <t xml:space="preserve">Индивидуальный предприниматель Михайлова Анна Валерьевна</t>
  </si>
  <si>
    <t xml:space="preserve">Ленинградская область, г. Выборг, Фабричная ул., д.2</t>
  </si>
  <si>
    <t xml:space="preserve">Общество с ограниченной ответственностью "Аквадом"</t>
  </si>
  <si>
    <t xml:space="preserve">Ленинградская область, р-н Выборгский, г. Выборг, пр. Ленина д.3 а</t>
  </si>
  <si>
    <t xml:space="preserve">ООО "Эспланада"</t>
  </si>
  <si>
    <t xml:space="preserve">Ленинградская область, Выборгский муниципальный район, Городское поселение Советское, , тер. Соколинская, уч.55 кад. зем. уч. № 47:01:1209001:21</t>
  </si>
  <si>
    <t xml:space="preserve">Общество с ограниченной ответственностью "Питерлэнд Аква-Спа"</t>
  </si>
  <si>
    <t xml:space="preserve">Ленинградская область, Выборгский муниципальный район, Советское городское поселение, п. Соколинское, ул. Лесная, д. 16а</t>
  </si>
  <si>
    <t xml:space="preserve">Государственное бюджетное учреждение здравоохранения Ленинградской области "Всеволожская клиническая межрайонная больница"</t>
  </si>
  <si>
    <t xml:space="preserve">ЛО., Выборгский м.р., МО "Город Выборг", г. Выборг, ул. Ильинская, з/у. 7 (кад. № 47:01:0110001:52)</t>
  </si>
  <si>
    <t xml:space="preserve">Общество с ограниченной ответственностью "Комета"</t>
  </si>
  <si>
    <t xml:space="preserve">Выборгская Целлюлоза</t>
  </si>
  <si>
    <t xml:space="preserve">Гатчина</t>
  </si>
  <si>
    <t xml:space="preserve">Ленинградская область, г. Гатчина, ул. Красная, д. 14, лит. Б, кафе</t>
  </si>
  <si>
    <t xml:space="preserve">Индивидуальный предприниматель Андреева Людмила Александровна</t>
  </si>
  <si>
    <t xml:space="preserve">Ленинградская область, г. Гатчина, Промзона</t>
  </si>
  <si>
    <t xml:space="preserve">Общество с ограниченной ответственностью "Вертолетные комплексы и  многофункциональные системы" Гатчинский филиал</t>
  </si>
  <si>
    <t xml:space="preserve">Ленинградская область, р-н Гатчинский, дер. Ивановка д. 18, лит. А,Б</t>
  </si>
  <si>
    <t xml:space="preserve">Акционерное общество "Племенной завод "Красногвардейский"</t>
  </si>
  <si>
    <t xml:space="preserve">Ленинградская область, Гатчинский район, деревня Большие Колпаны, улица Киевское шоссе 50а</t>
  </si>
  <si>
    <t xml:space="preserve">Потребительское общество "Гатчинский промкомбинат"</t>
  </si>
  <si>
    <t xml:space="preserve">188302, Ленинградская область, Гатчинский район, ул. Промзона №1 (Массив Малые Колпаны тер.), дом 10, административное здание</t>
  </si>
  <si>
    <t xml:space="preserve">Общество с ограниченной ответственностью "РМ-Техно"</t>
  </si>
  <si>
    <t xml:space="preserve">Ленинградская область, Гатчинский район, п. Пудость, ул. Молодежная, дом 1а, БМК 50</t>
  </si>
  <si>
    <t xml:space="preserve">Ленинградская область, Гатчинский район, д. Малое Верево, ул. Кутышева, дом 10-в, БМК 10</t>
  </si>
  <si>
    <t xml:space="preserve">Ленинградская облать, Гатчинский район, д. Большие Колпаны, ул. 30  лет Победы, дом 24, БМК № 9</t>
  </si>
  <si>
    <t xml:space="preserve">Ленинградская область, р-н Гатчинский, п. Торфяное,  д.48,  котельная №3</t>
  </si>
  <si>
    <t xml:space="preserve">Ленинградская область, р-н Гатчинский, дер. Большая Ивановка,   д. 15, котельная №38</t>
  </si>
  <si>
    <t xml:space="preserve">Ленинградская область, р-н Гатчинский, дер. Большое Рейзино,   д. 74, котельная № 31</t>
  </si>
  <si>
    <t xml:space="preserve">Ленинградская область, р-н Гатчинский, дер. Большие Тайцы,  ул. Ягодная,  д. 12 Б, котельная №30</t>
  </si>
  <si>
    <t xml:space="preserve">Ленинградская область, р-н Гатчинский, п. Пригородный, Вырицкое шоссе,  д.20, котельная №29</t>
  </si>
  <si>
    <t xml:space="preserve">Ленинградская область, Гатчинский район, город Гатчина, улица Рысева, дом 1, магазин</t>
  </si>
  <si>
    <t xml:space="preserve">Ленинградская область, г. Гатчина, Хохлова ул., д.33 А, котельная №6</t>
  </si>
  <si>
    <t xml:space="preserve">Муниципальное унитарное предприятие "Тепловые сети" г.Гатчина</t>
  </si>
  <si>
    <t xml:space="preserve">Ленинградская область, г. Гатчина, ул. Рощинская, дом 35-а</t>
  </si>
  <si>
    <t xml:space="preserve">Ленинградская область, г. Гатчина, Рощинская ул., д.15 А, корп.5, котельная №7</t>
  </si>
  <si>
    <t xml:space="preserve">Ленинградская область, г. Гатчина,   промзона 2, котельная № 10</t>
  </si>
  <si>
    <t xml:space="preserve">Ленинградская область, г. Гатчина, Красноармейский проспект, д.2</t>
  </si>
  <si>
    <t xml:space="preserve">Ленинградская область, г. Гатчина,   Индустриальная ул., д.1, котельная №11</t>
  </si>
  <si>
    <t xml:space="preserve">Ленинградская область, р-н Гатчинский, дер. Вайялово котельная №8</t>
  </si>
  <si>
    <t xml:space="preserve">Ленинградская область, Гатчинский район, город Гатчина, Промзона 1, квартал 2, площадка 2 (Индустриальная улица 18)</t>
  </si>
  <si>
    <t xml:space="preserve">Общество с ограниченной ответственностью "Лимпэк"</t>
  </si>
  <si>
    <t xml:space="preserve">Ленинградская область, р-н Гатчинский, п. Новый Свет, Киевское шоссе, 43 км, котельная</t>
  </si>
  <si>
    <t xml:space="preserve">Общество с ограниченной ответственностью "Митекс"</t>
  </si>
  <si>
    <t xml:space="preserve">Ленинградская область, р-н Гатчинский, дер. Малые Колпаны, ул. Западная, д.31</t>
  </si>
  <si>
    <t xml:space="preserve"> Акционерное общество "ГАТЧИНСКИЙ КОМБИКОРМОВЫЙ ЗАВОД"</t>
  </si>
  <si>
    <t xml:space="preserve">Ленинградская область, р-н Гатчинский, дер. Малые Колпаны, микрорайон "Речной" 2/2</t>
  </si>
  <si>
    <t xml:space="preserve">Ленинградская область, г.Гатчина, Красноармейский пр.д.1, стр.24</t>
  </si>
  <si>
    <t xml:space="preserve">Санкт-Петербургское государственное бюджетное учреждение культуры "Государственный историко-художественный дворцово-парковый музей-заповедник "Гатчина"</t>
  </si>
  <si>
    <t xml:space="preserve">Ленинградская область, р-н Гатчинский, гор.пос-к Тайцы, ул. Санаторная, д. 24, лит. А, котельная</t>
  </si>
  <si>
    <t xml:space="preserve">Общество с ограниченной ответственностью "Ритуал"</t>
  </si>
  <si>
    <t xml:space="preserve">Ленинградская область, г. Гатчина, ул. Чкалова, д.60</t>
  </si>
  <si>
    <t xml:space="preserve">Закрытое акционерное общество "Гатчинап"</t>
  </si>
  <si>
    <t xml:space="preserve">Ленинградская область, Гатчинский район, Гатчинское городское поселение, город Гатчина, улица Индустриальная, дом 17.</t>
  </si>
  <si>
    <t xml:space="preserve">Акционерное общество "Гатчинский ССК"</t>
  </si>
  <si>
    <t xml:space="preserve">Лен.обл. Гатчинский мун. р-н. г.п. Тайцы, ул. Юного Ленинца, д.27а</t>
  </si>
  <si>
    <t xml:space="preserve">Общество с ограниченной ответственностью  "Доступный медицинский сервис"</t>
  </si>
  <si>
    <t xml:space="preserve">Ленинградская область,г.Гатчина,ул.Новоселов,д.7А</t>
  </si>
  <si>
    <t xml:space="preserve">Общество с ограниченной ответственностью "Бульбон"</t>
  </si>
  <si>
    <t xml:space="preserve">Ленинградская область, г. Гатчина, ул. Рысева, д. 9</t>
  </si>
  <si>
    <t xml:space="preserve">Индивидуальный предприниматель Кайданович Олег Рафаилович</t>
  </si>
  <si>
    <t xml:space="preserve">Ленинградская область, г. Гатчина, Киевская ул.,  д.15</t>
  </si>
  <si>
    <t xml:space="preserve">Ленинградская область, г. Гатчина, ул. Коли Подрядчикова,  д.28 лит.А, котельная</t>
  </si>
  <si>
    <t xml:space="preserve">Ленинградская область, р-н. Гатчинский, д. Большие Тайцы, тер.. Промзона Большие Тайцы, д. 3, с кадастр.№  47:23:0000000:18802</t>
  </si>
  <si>
    <t xml:space="preserve">Индивидуальный предприниматель Ужицкий Владимир Сергеевич</t>
  </si>
  <si>
    <t xml:space="preserve">Ленинградская область, г. Гатчина, ул. Урицкого, д. 11</t>
  </si>
  <si>
    <t xml:space="preserve">Индивидуальный предприниматель Лиски Андрей Иванович</t>
  </si>
  <si>
    <t xml:space="preserve">Ленинградская обл., Гатчинский район, г.Гатчина, ул.Чкалова, д.62</t>
  </si>
  <si>
    <t xml:space="preserve">Акционерное общество "ЭНЕРГОРЕМОНТ"</t>
  </si>
  <si>
    <t xml:space="preserve">Ленинградская область, р-н Гатчинский, дер. Малое Верево, ул. Кириллова д. 5, корп. 2</t>
  </si>
  <si>
    <t xml:space="preserve">Общество с ограниченной ответственностью "Единый Город"</t>
  </si>
  <si>
    <t xml:space="preserve">Ленинградская область, р-н Гатчинский, дер. Малое Верево, ул. Кириллова д. 5, корп. 1</t>
  </si>
  <si>
    <t xml:space="preserve">Ленинградская область, Гатчина, Вокзальная 15 литера А</t>
  </si>
  <si>
    <t xml:space="preserve">Ленинградская область, г. Гатчина, ул. 120-й Гатчинской дивизии, д. 12</t>
  </si>
  <si>
    <t xml:space="preserve">Федеральное государственное унитарное предприятие "Центральный научно-исследовательский институт конструкционных материалов "Прометей" имени И.В. Горынина Национального исследовательского центра "Курчатовский институт"</t>
  </si>
  <si>
    <t xml:space="preserve">Ленинградская область, р-н Гатчинский, п. Пудость, улица Новая, дом 49 литера 3</t>
  </si>
  <si>
    <t xml:space="preserve">Общество с ограниченной ответственностью "Пищевые технологии"</t>
  </si>
  <si>
    <t xml:space="preserve">188340, Ленинградская область, Гатчинский р-н, деревня Большие Тайцы, ул. Поселковая, д. 2</t>
  </si>
  <si>
    <t xml:space="preserve">Ленинградская область, гор.пос-к Тайцы, Юного Ленинца ул. д.2</t>
  </si>
  <si>
    <t xml:space="preserve">Фонд поддержки малого и среднего предпринимательства Гатчинского муниципального округа</t>
  </si>
  <si>
    <t xml:space="preserve">Ленинградская область, Гатчинский район, город Гатчина, улица Соборная, дом 14, помещение 11</t>
  </si>
  <si>
    <t xml:space="preserve">Индивидуальный предприниматель Курмакаева Гульфия Ибрагимовна</t>
  </si>
  <si>
    <t xml:space="preserve">Ленинградская область, г. Гатчина, ул. Красная,  д.5/1</t>
  </si>
  <si>
    <t xml:space="preserve">Общество с ограниченной ответственностью "Перспектива"</t>
  </si>
  <si>
    <t xml:space="preserve">Ленинградская область, г. Гатчина, ул. Станционная, д. 17, котельная</t>
  </si>
  <si>
    <t xml:space="preserve">Общество с ограниченной ответственностью "Пилон"</t>
  </si>
  <si>
    <t xml:space="preserve">Ленинградская область, г. Гатчина, улица Ополченцев-Балтийцев, дом 2</t>
  </si>
  <si>
    <t xml:space="preserve">Ленинградская область, гор.пос. Гатчинское, г. Гатчина, ул. Северная, д. 41</t>
  </si>
  <si>
    <t xml:space="preserve">Индивидуальный предприниматель Крылов Виктор Иванович</t>
  </si>
  <si>
    <t xml:space="preserve">Ленинградская область, г. Гатчина, Киевская ул. д. 17,Г</t>
  </si>
  <si>
    <t xml:space="preserve">Ленинградская область, р-н. Гатчинский, г. Гатчина, ул. Хохлова, д. 16, корп. 1</t>
  </si>
  <si>
    <t xml:space="preserve">Индивидуальный предприниматель Потешина Елена Александровна</t>
  </si>
  <si>
    <t xml:space="preserve">Ленинградская область, г. Гатчина, пр. 25 Октября, д. 42, лит. И, котельная</t>
  </si>
  <si>
    <t xml:space="preserve">Ленинградская область, г. Гатчина, ул. Воскова, д. 1, лит. Б, торговый павильон</t>
  </si>
  <si>
    <t xml:space="preserve">Индивидуальный предприниматель Коковин Сергей Юрьевич</t>
  </si>
  <si>
    <t xml:space="preserve">Ленинградская область, р-н Гатчинский, дер. Котельниково,   производственная база</t>
  </si>
  <si>
    <t xml:space="preserve">Ленинградская область, г. Гатчина, ул. Соборная, д.17, котельная</t>
  </si>
  <si>
    <t xml:space="preserve">Общество с ограниченной ответственностью "Архиград"</t>
  </si>
  <si>
    <t xml:space="preserve">Ленинградская область, Гатчинский район, г.Гатчина, улица Северная, дом 41 а</t>
  </si>
  <si>
    <t xml:space="preserve">Общество с ограниченной ответственностью "Солнышко"</t>
  </si>
  <si>
    <t xml:space="preserve">Ленинградская область, г.Гатчина, пр.25 Октября,д.15</t>
  </si>
  <si>
    <t xml:space="preserve">Индивидуальный предприниматель Горбачев Александр Павлович</t>
  </si>
  <si>
    <t xml:space="preserve">Ленинградская область, п. Пудость, Половинкиной ул. д.64а</t>
  </si>
  <si>
    <t xml:space="preserve">Пудостьское территориальное управление администрации муниципального образования Гатчинский муниципальный округ Ленинградской области</t>
  </si>
  <si>
    <t xml:space="preserve">Ленинградская область, Гатчинский район, г. Гатчина, пр-кт Красноармейский, д. 50,строение 10 ( атомойка )</t>
  </si>
  <si>
    <t xml:space="preserve">Ленинградская область, Гатчинский район, г. Гатчина, пр-кт Красноармейский, д. 50, админ., складск, произв. строение</t>
  </si>
  <si>
    <t xml:space="preserve">Ленинградская область, р-н Гатчинский, дер. Малые Колпаны</t>
  </si>
  <si>
    <t xml:space="preserve">Общество с ограниченной ответственностью "Эко Пэкэджинг Интернейшнл Компани"</t>
  </si>
  <si>
    <t xml:space="preserve">Ленинградская область, Гатчинский р-он, г. Гатчина, ул. Индустриальная, д. 20, (офисы)</t>
  </si>
  <si>
    <t xml:space="preserve">Общество с ограниченной ответственностью "Сиблес"</t>
  </si>
  <si>
    <t xml:space="preserve">Ленинградская область, р-н Гатчинский, дер. Вайялово, Красносельское ш., д. 7</t>
  </si>
  <si>
    <t xml:space="preserve">Ленинградская область, Гатчинский район, поселок Вырица, ул. Жертв Революции, уч. 20А</t>
  </si>
  <si>
    <t xml:space="preserve">Ленинградская область, р-н Гатчинский, г. Гатчина, ул. Станционная, д. 7а</t>
  </si>
  <si>
    <t xml:space="preserve">Публичное акционерное общество  "Завод "Буревестник"</t>
  </si>
  <si>
    <t xml:space="preserve">Ленинградская область, г. Гатчина, ул. Соборная, д.31</t>
  </si>
  <si>
    <t xml:space="preserve">Ленинградская область, р-н Гатчинский, г. Гатчина, Промзона №1,квартал 5,площадка 3, корпус 6</t>
  </si>
  <si>
    <t xml:space="preserve">Общество с ограниченной ответственностью "Пакмаркет"</t>
  </si>
  <si>
    <t xml:space="preserve">Ленинградская область, р-н Гатчинский, г. Гатчина, ул. 120-ой Гатчинской дивизии д. 1</t>
  </si>
  <si>
    <t xml:space="preserve">Общество с ограниченной ответственностью "РОСЭКСПОПРОМ"</t>
  </si>
  <si>
    <t xml:space="preserve">Ленинградская область, Гатчинский район, деревня Малое верево,улица Кутышева, дом 6В</t>
  </si>
  <si>
    <t xml:space="preserve">Общество с ограниченной ответственностью "Сибома-Транзит"</t>
  </si>
  <si>
    <t xml:space="preserve">Ленинградская область, Гатчинский район, г. Гатчина, ул. Достоевского, земальный участок №8</t>
  </si>
  <si>
    <t xml:space="preserve">Общество с ограниченной ответственностью "СМС"СтомаМедСервис"</t>
  </si>
  <si>
    <t xml:space="preserve">Ленинградская область, г. Гатчина, Киевская ул. д. 23А, корпус 1,2,3.</t>
  </si>
  <si>
    <t xml:space="preserve">Индивидуальный предприниматель Кузьмин Сергей Борисович</t>
  </si>
  <si>
    <t xml:space="preserve">Ленинградская область, г. Гатчина,  проезд Энергетиков, д.2</t>
  </si>
  <si>
    <t xml:space="preserve">Акционерное общество "Производственное объединение "Баррикада"</t>
  </si>
  <si>
    <t xml:space="preserve">Ленинградская область, город Гатчина, улица Крупской дом 8</t>
  </si>
  <si>
    <t xml:space="preserve">Индивидуальный предприниматель Гусейнов Эмин Ширналы Оглы</t>
  </si>
  <si>
    <t xml:space="preserve">Ленинградская область, р-н Гатчинский, дер. Большие Колпаны, 53 км Киевского шоссе д.1/1</t>
  </si>
  <si>
    <t xml:space="preserve">Общество с ограниченной ответственностью "ТЕМП"</t>
  </si>
  <si>
    <t xml:space="preserve">Российская Федерация, Ленинградская область, Гатчинский район, д. Малое Верево, Киевское шоссе, дом 2Г</t>
  </si>
  <si>
    <t xml:space="preserve">Индивидуальный предприниматель Ким Ен Чер Те Гынович</t>
  </si>
  <si>
    <t xml:space="preserve">Ленинградская область, Гатчинский район, д. Большие Тайцы, ул. Санаторская, д. 5, корп. а</t>
  </si>
  <si>
    <t xml:space="preserve">Ленинградская область,  г. Гатчина,  ул. Северная, д. 24</t>
  </si>
  <si>
    <t xml:space="preserve">Ленинградская обл., Гатчинский район,Пудовское сельское поселение, пос. Пудость, ул. Половинкиной , д. 51</t>
  </si>
  <si>
    <t xml:space="preserve">Индивидуальный предприниматель Сторощук  Александр Николаевич</t>
  </si>
  <si>
    <t xml:space="preserve">Ленинградская область, р-н Гатчинский, дер. Большие Колпаны, Киевское шоссе, км 53</t>
  </si>
  <si>
    <t xml:space="preserve">Общество с ограниченной ответственностью "ПикНик"</t>
  </si>
  <si>
    <t xml:space="preserve">Ленинградская область, г. Гатчина, ул. Соборная, котельная</t>
  </si>
  <si>
    <t xml:space="preserve">Индивидуальный предприниматель  Васильев Виктор Николаевич</t>
  </si>
  <si>
    <t xml:space="preserve">Ленинградская область, Гатчинский муниципальный район, Городское поселение Гатчинское, ул. Соборная, д. 7</t>
  </si>
  <si>
    <t xml:space="preserve">Общество с ограниченной ответственностью "Пастаджи"</t>
  </si>
  <si>
    <t xml:space="preserve">Ленинградская область, р-н Гатчинский, гор.пос-к Тайцы, ул. Юного Ленинца, д. 114</t>
  </si>
  <si>
    <t xml:space="preserve">Индивидуальный предприниматель Балесная Елена Пантелеевна</t>
  </si>
  <si>
    <t xml:space="preserve">Ленинградская область, Гатчинский район, город Гатчина, Пушкинское шоссе, дом 20</t>
  </si>
  <si>
    <t xml:space="preserve">Акционерное общество "Инновационное агентство Ленинградской области"</t>
  </si>
  <si>
    <t xml:space="preserve">Ленинградская область, г. Гатчина, Промзона №1, квартал 1 корпуса 1, 2, 3, административно-бытовой корпус.</t>
  </si>
  <si>
    <t xml:space="preserve">Общество с ограниченной ответственностью "Динекс Русь"</t>
  </si>
  <si>
    <t xml:space="preserve">Ленинградская область, г. Гатчина, пр. 25 Октября, д.3</t>
  </si>
  <si>
    <t xml:space="preserve">Общество с ограниченной ответственностью "Ретрит"</t>
  </si>
  <si>
    <t xml:space="preserve">Ленинградская область, Гатчинский муниципальный район, Пудостьское сельское поселение, промышленная зона Корпиково, к.н. 47:23:0257002:311</t>
  </si>
  <si>
    <t xml:space="preserve">Общество с ограниченной ответственностью "Компания СУПЕРВЕНТ"</t>
  </si>
  <si>
    <t xml:space="preserve">Ленинградская область, г. Гатчина, ул. Воскова, д. 40</t>
  </si>
  <si>
    <t xml:space="preserve">Индивидуальный предприниматель Параненков Александр Анатольевич</t>
  </si>
  <si>
    <t xml:space="preserve">Ленинградская область, р-н Гатчинский, г. Гатчина, ул. Киевская, д.4, лит. В</t>
  </si>
  <si>
    <t xml:space="preserve">Индивидуальный предприниматель Прокофьев Евгений Борисович</t>
  </si>
  <si>
    <t xml:space="preserve">Ленинградская область, г. Гатчина, ул. Киевская,  д.4, лит. А</t>
  </si>
  <si>
    <t xml:space="preserve">Ленинградская область, г. Гатчина, ул. Жемчужина, д. 2</t>
  </si>
  <si>
    <t xml:space="preserve">Общество с ограниченной ответственностью "Управляющая компания "Стаил"</t>
  </si>
  <si>
    <t xml:space="preserve"> Ленинградская область, м.р-н. Гатчинский, Городское поселение Гатчинское, г. Гатчина, ул. Старая дорога, з. 5</t>
  </si>
  <si>
    <t xml:space="preserve">Индивидуальный предприниматель Амиров Раниль Зияддинович</t>
  </si>
  <si>
    <t xml:space="preserve">Ленинградская область, г. Гатчина, пр. 25 Октября, д. 16</t>
  </si>
  <si>
    <t xml:space="preserve">Общество с ограниченной ответственностью "Современная Медицинская Служба "СтомаМедСервис+"</t>
  </si>
  <si>
    <t xml:space="preserve">Ленинградская обл., Гатчинский р-н, г. Гатчина, проезд Энергетиков, уч. 5</t>
  </si>
  <si>
    <t xml:space="preserve">Ленинградская область, г. Гатчина, ул. 120 Гатчинской дивизии, д.53</t>
  </si>
  <si>
    <t xml:space="preserve">Открытое акционерное общество "Гатчинский хлебокомбинат"</t>
  </si>
  <si>
    <t xml:space="preserve">Ленинградская область, Гатчина, проспект 25 октября, дом 37а</t>
  </si>
  <si>
    <t xml:space="preserve">Индивидуальный предприниматель Алексеев Виталий Алексеевич</t>
  </si>
  <si>
    <t xml:space="preserve">188300, Ленинградская область, г.Гатчина, ул. 7 Армии, дом 22, склад оптовой торговли</t>
  </si>
  <si>
    <t xml:space="preserve">Общество с ограниченной ответственностью "Дуплет"</t>
  </si>
  <si>
    <t xml:space="preserve">Ленинградская область, г. Гатчина, ул. Хохлова, д. 5, лит. А</t>
  </si>
  <si>
    <t xml:space="preserve">Ленинградская область, г.Гатчина, ул. 7 Армии, дом 22, станция тех. обслуживания</t>
  </si>
  <si>
    <t xml:space="preserve">Ленинградская область, р-н Гатчинский, гор.пос-к Тайцы, ул. Юного Ленинца, д. 50</t>
  </si>
  <si>
    <t xml:space="preserve">Ленинградская область, р-н Гатчинский, гор.пос. Таицкое, дер. Большие Тайцы,   дом 49а</t>
  </si>
  <si>
    <t xml:space="preserve">Ленинградская область, р-н Гатчинский, гор.пос-к Тайцы, ул. Советская, д. 50, котельная</t>
  </si>
  <si>
    <t xml:space="preserve">Индивидуальный предприниматель Станков Денис Валерьевич</t>
  </si>
  <si>
    <t xml:space="preserve"> Ленинградская область, р-н. Гатчинский, п. Пудость, , 7-й км Стрельна-Кипень-Гатчина дом.1</t>
  </si>
  <si>
    <t xml:space="preserve">Общество с ограниченной ответственностью "Норд-Вест Алюминиум"</t>
  </si>
  <si>
    <t xml:space="preserve">Ленинградская область, г. Гатчина, пр. 25-ого Октября, д. 42</t>
  </si>
  <si>
    <t xml:space="preserve">Общество с ограниченной ответственностью "Атир"</t>
  </si>
  <si>
    <t xml:space="preserve">Ленинградская область, г. Гатчина, пр. 25-ого Октября, д. 37, лит. А, кафе</t>
  </si>
  <si>
    <t xml:space="preserve">Ленинградская область, р-н Гатчинский, гор.пос-к Тайцы, улица Юного Ленинца 43а</t>
  </si>
  <si>
    <t xml:space="preserve">Ленинградская область, г. Гатчина, ул. Кныша, д.8, лит. А</t>
  </si>
  <si>
    <t xml:space="preserve">Общество с ограниченной ответственностью "Продовольственная компания"</t>
  </si>
  <si>
    <t xml:space="preserve">Ленинградская область, Гатчинский район, город Гатчина, улица Генерала Кныша, участок 13а</t>
  </si>
  <si>
    <t xml:space="preserve">Общество с ограниченной ответственностью "БАССЕЙН ГАТ"</t>
  </si>
  <si>
    <t xml:space="preserve">Ленинградская область, р-н Гатчинский, дер. Малые Колпаны,  ул. Центральная,  д.1</t>
  </si>
  <si>
    <t xml:space="preserve">Акционерное общество  "Гатчинский завод "Авангард"</t>
  </si>
  <si>
    <t xml:space="preserve">Ленинградская область, Гатчинский район, д. Большие Колпаны, ул. Средняя д.24 (кад. № зем.уч.47:23:0420002:136)</t>
  </si>
  <si>
    <t xml:space="preserve">Общество с ограниченной ответственностью "Онега плюс"</t>
  </si>
  <si>
    <t xml:space="preserve">Ленинградская область, г. Гатчина, мкр. Киевский, ул. Киевская, д.20, лит. А</t>
  </si>
  <si>
    <t xml:space="preserve">Ленинградская обл., г. Гатчина, ш. Пушкинское, д. 21-а</t>
  </si>
  <si>
    <t xml:space="preserve">Индивидуальный предприниматель Титов Виктор Владимирович</t>
  </si>
  <si>
    <t xml:space="preserve">Ленинградская область, г. Гатчина, пр. 25 Октября, д.42, лит.Л3, котельная</t>
  </si>
  <si>
    <t xml:space="preserve">Индивидуальный предприниматель Красицкая Ольга Сергеевна</t>
  </si>
  <si>
    <t xml:space="preserve">Ленинградская область, р-н Гатчинский, г. Гатчина, промзона 1</t>
  </si>
  <si>
    <t xml:space="preserve">Акционерное общество "Концерн" Центральный научно-исследовательский институт "Электроприбор"</t>
  </si>
  <si>
    <t xml:space="preserve">Ленинградская область, г. Гатчина, ул. Соборная, д. 12-1</t>
  </si>
  <si>
    <t xml:space="preserve">Общественная организация "Гатчинское общество ингерманландских финнов"- Инкери-Сеура</t>
  </si>
  <si>
    <t xml:space="preserve">Ленинградская область, г. Гатчина, Вырицкое шоссе, д.2, котельная</t>
  </si>
  <si>
    <t xml:space="preserve">Общество с ограниченной ответственностью "МОРО-Гатчина"</t>
  </si>
  <si>
    <t xml:space="preserve">Ленинградская область, г. Гатчина, ул. Чехова, д. 16, лит. Б</t>
  </si>
  <si>
    <t xml:space="preserve">Ленинградская область, р-н Гатчинский, дер. Большие Колпаны, улица 30 лет Победы, дом 1</t>
  </si>
  <si>
    <t xml:space="preserve">Акционерное общество "Гатчинское"</t>
  </si>
  <si>
    <t xml:space="preserve">188349 ,Ленинградская область, Гатчинский район, деревня Большие Колпаны, улица 30 лет Победы, дом 21</t>
  </si>
  <si>
    <t xml:space="preserve"> Ленинградская область, Гатчинский район, г. Гатчина, ул. Чкалова, д. 10, б (парковка)</t>
  </si>
  <si>
    <t xml:space="preserve">Общество с ограниченной ответственностью "Базис"</t>
  </si>
  <si>
    <t xml:space="preserve">Ленинградская область, г. Гатчина, Киевская 2А</t>
  </si>
  <si>
    <t xml:space="preserve">Ленинградская область, г. Гатчина, ул. Ленинградская, д.13</t>
  </si>
  <si>
    <t xml:space="preserve">Индивидуальный предприниматель Глуховская Алина Валентиновна</t>
  </si>
  <si>
    <t xml:space="preserve">Ленинградская область, Гатчинский район, город Гатчина, улица Киевская, дом 17Б, нежилое здание</t>
  </si>
  <si>
    <t xml:space="preserve">Индивидуальный предприниматель Сагайдак Игорь Олегович</t>
  </si>
  <si>
    <t xml:space="preserve">Ленинградская область, р-н. Гатчинский, п. Мыза-Ивановка, ул. Шоссейная, д. 16 (магазин)</t>
  </si>
  <si>
    <t xml:space="preserve">Общество с ограниченной ответственностью Торговый Союз "АльЯнс"</t>
  </si>
  <si>
    <t xml:space="preserve">Ленинградская обл., г.Гатчина, пр.25 Октября, д.42</t>
  </si>
  <si>
    <t xml:space="preserve">Общество с ограниченной ответственностью "Гатчинский завод кровельных материалов"</t>
  </si>
  <si>
    <t xml:space="preserve">Ленинградская область, г. Гатчина, ул. Рысева, д.32</t>
  </si>
  <si>
    <t xml:space="preserve">Общество с ограниченной ответственностью "Управляющая компания "ГОЗБО"</t>
  </si>
  <si>
    <t xml:space="preserve">Ленинградская область, Гатчинский район, д. Большие Колпаны, ул. 30 лет Победы, д. 20 А</t>
  </si>
  <si>
    <t xml:space="preserve">Россия, Ленинградская область, Гатчинский район, п. Пригородный, ш. Вырицкое, д. 14</t>
  </si>
  <si>
    <t xml:space="preserve">Общество с ограниченной ответственностью "Гатчина-Агрострой"</t>
  </si>
  <si>
    <t xml:space="preserve">Ленинградская область, Гатчинский район, город Гатчина, улица Горького, дом 18, офис</t>
  </si>
  <si>
    <t xml:space="preserve">Ленинградская область, г. Гатчина, пр. 25 Октября, д.11</t>
  </si>
  <si>
    <t xml:space="preserve">Индивидуальный предприниматель Одинцов Александр Борисович</t>
  </si>
  <si>
    <t xml:space="preserve">Ленинградская область, г. Гатчина, Промзона №1, котельная</t>
  </si>
  <si>
    <t xml:space="preserve">Акционерное общество "Альянс"</t>
  </si>
  <si>
    <t xml:space="preserve">Ленинградская область, г. Гатчина, ул. Рысева, д. 62</t>
  </si>
  <si>
    <t xml:space="preserve">Общество с ограниченной ответственностью "Паладин"</t>
  </si>
  <si>
    <t xml:space="preserve">Российская Федерация, обл. Ленинградская, Гатчинский район, д. Малое Верево, ул. Кутышева, д. 6, корп. А</t>
  </si>
  <si>
    <t xml:space="preserve">Общество с ограниченной ответственностью "Фабрика картонно-бумажных изделий"</t>
  </si>
  <si>
    <t xml:space="preserve">Российская Федерация, Ленинградская область, Гатчинский район, г. Гатчина, вблизи Промзона-2, д. участок 2а</t>
  </si>
  <si>
    <t xml:space="preserve">Общество с ограниченной ответственностью "ТЕХНОПАРК МАРИЕНБУРГ"</t>
  </si>
  <si>
    <t xml:space="preserve">Ленинградская область, г. Гатчина, пр. 25-ого Октября, д. 16б, котельная</t>
  </si>
  <si>
    <t xml:space="preserve">государственное бюджетное учреждение Ленинградской области "Многофункциональный центр "Молодежный"</t>
  </si>
  <si>
    <t xml:space="preserve">Ленинградская область, г. Гатчина, ул. Горького, д. 21</t>
  </si>
  <si>
    <t xml:space="preserve"> Ленинградская область,  г. Гатчина, ул. Карла Маркса, д. 16, корп. А</t>
  </si>
  <si>
    <t xml:space="preserve">Ленинградская область, р-н Гатчинский, дер. Большие Тайцы, Санаторская ул. д.24</t>
  </si>
  <si>
    <t xml:space="preserve">Таицкое территориальное управление администрации муниципального образования Гатчинский муниципальный округ Ленинградской области</t>
  </si>
  <si>
    <t xml:space="preserve">Российская Федерация, обл. Ленинградская, Гатчинский район, г. Гатчина, ул. Карла Маркса, д. 47, корп. б</t>
  </si>
  <si>
    <t xml:space="preserve">Ленинградская область, г. Гатчина, ул. Матвеева, д.48</t>
  </si>
  <si>
    <t xml:space="preserve">Акционерное общество «Объединенные электротехнические заводы»</t>
  </si>
  <si>
    <t xml:space="preserve">Ленинградская область, р-н Гатчинский, дер. Малое Верево, Киевское шоссе дом 18Б</t>
  </si>
  <si>
    <t xml:space="preserve">Акционерное общество "Потоки"</t>
  </si>
  <si>
    <t xml:space="preserve">Ленинградская область, Гатчинский район, д. Ивановка (Пудостьское с/п), , территория Ивановка, здание1/2</t>
  </si>
  <si>
    <t xml:space="preserve">Индивидуальный предприниматель Элоян Усик Юрдабекович</t>
  </si>
  <si>
    <t xml:space="preserve">Ленинградская область, р-н Гатчинский, гор.пос-к Тайцы, Юного Ленинца дом 43</t>
  </si>
  <si>
    <t xml:space="preserve">Ленинградская область, р-н Гатчинский, гор.пос-к Тайцы, Юного Ленинца дом 34б</t>
  </si>
  <si>
    <t xml:space="preserve">Ленинградская область, р-н Гатчинский, гор.пос-к Тайцы, Советская дом 58</t>
  </si>
  <si>
    <t xml:space="preserve">Ленинградская область, р-н Гатчинский, гор.пос-к Тайцы, ул. Юного Ленинца, д. 59, лит. Б</t>
  </si>
  <si>
    <t xml:space="preserve">188300, Ленинградская область. город Гатчина, улица Соборная, д.6</t>
  </si>
  <si>
    <t xml:space="preserve"> Ленинградская область, Гатчинский район, г. Гатчина, ул. Соборная, д. 29 (ул.Володарского 18)</t>
  </si>
  <si>
    <t xml:space="preserve">Ленинградская область, р-н Гатчинский, гор.пос-к Тайцы, ул. Островского, д.86, магазин</t>
  </si>
  <si>
    <t xml:space="preserve">188310, Ленинградская область, город Гатчина, улица Авиатриссы Зверевой, дом 23</t>
  </si>
  <si>
    <t xml:space="preserve">Общество с ограниченной ответственностью "Царицын источник"</t>
  </si>
  <si>
    <t xml:space="preserve">Ленинградская область, Гатчинский район, деревня Химози, ул. Промзона (массив Химози тер.), дом 1 корпус 1, офис 1-Н, нежилое здание</t>
  </si>
  <si>
    <t xml:space="preserve">Общество с ограниченной ответственностью"Гатчинский химлесхоз"</t>
  </si>
  <si>
    <t xml:space="preserve">Ленинградская область, Гатчинский район, город Гатчина, улица Леонова, дом 3, гостиница "Столица"</t>
  </si>
  <si>
    <t xml:space="preserve">Индивидуальный предприниматель Макаревич Андрей Юрьевич</t>
  </si>
  <si>
    <t xml:space="preserve">Ленинградская обл., г.Гатчина, ул.Новоселов, д.7а</t>
  </si>
  <si>
    <t xml:space="preserve">Индивидуальный предприниматель Антипов Дмитрий Николаевич</t>
  </si>
  <si>
    <t xml:space="preserve">Ленинградская область, Гатчинский район, город Гатчина, пр. 25 октября, дом 32</t>
  </si>
  <si>
    <t xml:space="preserve">Общество с ограниченной ответственностью "Центр медицинской техники"</t>
  </si>
  <si>
    <t xml:space="preserve">Ленинградская область, Гатчинский р-н, п. Вырица, ул. Вокзальная, д.1-а</t>
  </si>
  <si>
    <t xml:space="preserve">Ленинградская область, р-н Гатчинский, п. Пудость, ул. Зайончовского, д. 18</t>
  </si>
  <si>
    <t xml:space="preserve">Индивидуальный предприниматель Степанова Елена Эрингесовна</t>
  </si>
  <si>
    <t xml:space="preserve">Ленинградская область, р-н Гатчинский, п. Пудость, ул. Зайончковского, д. 20</t>
  </si>
  <si>
    <t xml:space="preserve">Ленинградская область, р-н Гатчинский, дер. Малые Колпаны, ул. Кооперативная, д.1</t>
  </si>
  <si>
    <t xml:space="preserve">Общество с ограниченной ответственностью "Сельхозтехника"</t>
  </si>
  <si>
    <t xml:space="preserve">Ленинградская область, Гатчинский район, г. Гатчина, ул. Хохлова, д. 20</t>
  </si>
  <si>
    <t xml:space="preserve">Акционерное общество "ГатчинаЖилСтройСервис"</t>
  </si>
  <si>
    <t xml:space="preserve">Ленинградская область, г. Гатчина, Промзона1, квартал №5,  площадка 7</t>
  </si>
  <si>
    <t xml:space="preserve">Закрытое акционерное общество "БСВ-Компания"</t>
  </si>
  <si>
    <t xml:space="preserve">Лен. обл., Гатчинский р-н, д. Малое Верево, Киевское шоссе, д.14</t>
  </si>
  <si>
    <t xml:space="preserve">Общество с ограниченной ответственностью "СЕЛЕНА"</t>
  </si>
  <si>
    <t xml:space="preserve">Ленинградская область, г. Гатчина, пр. 25 Октября,  д. 20</t>
  </si>
  <si>
    <t xml:space="preserve">Общество с ограниченной ответственностью «МОНИТОР-С»</t>
  </si>
  <si>
    <t xml:space="preserve">Ленинградская область, р-н Гатчинский, г. Гатчина, ул. Рысева д. 60</t>
  </si>
  <si>
    <t xml:space="preserve">Общество с ограниченной ответственностью "Подключение"</t>
  </si>
  <si>
    <t xml:space="preserve">Ленинградская область, г. Гатчина, Орлова роща, ФГБУ ПИЯФ</t>
  </si>
  <si>
    <t xml:space="preserve">Федеральное государственное бюджетное учреждение "Петербургский институт ядерной физики им. Б.П. Константинова Национального исследовательского центра "Курчатовский институт"</t>
  </si>
  <si>
    <t xml:space="preserve">Ленинградская область, г. Гатчина, ул. Соборная, д.18/42</t>
  </si>
  <si>
    <t xml:space="preserve">Индивидуальный предприниматель  Велавичуте Инга Евгеньевна</t>
  </si>
  <si>
    <t xml:space="preserve">Ленинградская область, Гатчинский район, г. Гатчина, ул. Киевская, д. 17, В (автомойка)</t>
  </si>
  <si>
    <t xml:space="preserve">Ленинградская область, г. Гатчина, ул. Соборная, д. 18</t>
  </si>
  <si>
    <t xml:space="preserve">Общество с ограниченной ответственностью "Ленпромкомплект"</t>
  </si>
  <si>
    <t xml:space="preserve">Ленинградская область, г. Гатчина, ул. Киевская,  д.4</t>
  </si>
  <si>
    <t xml:space="preserve">Ленинградская область, р-н Гатчинский, дер. Малое Верево, Киевское шоссе дом 10а</t>
  </si>
  <si>
    <t xml:space="preserve">Ленинградская область, г. Гатчина, ул. Соборная, д.3</t>
  </si>
  <si>
    <t xml:space="preserve">Индивидуальный предприниматель Васильев Дмитрий Анатольевич</t>
  </si>
  <si>
    <t xml:space="preserve">Ленинградская обл.Гатчинский р-н,п.Тайцы, ул.Островского д.47</t>
  </si>
  <si>
    <t xml:space="preserve">Ленинградская область, Гатчинский район, д. Большие Колпаны, ш. Киевское, д. 26</t>
  </si>
  <si>
    <t xml:space="preserve">Индивидуальный предприниматель Шкляревский Михаил Валерьевич</t>
  </si>
  <si>
    <t xml:space="preserve">Ленинградская область, г. Гатчина, ул. Достоевского, д. 2, котельная</t>
  </si>
  <si>
    <t xml:space="preserve">Общество с ограниченной ответственностью "Жилкомсервис"</t>
  </si>
  <si>
    <t xml:space="preserve">Ленинградская область, город Гатчина, пр. 25 Октября, дом 22, аптека</t>
  </si>
  <si>
    <t xml:space="preserve">Индивидуальный предприниматель Тептин Георгий Евгеньевич</t>
  </si>
  <si>
    <t xml:space="preserve">Ленинградская область, Гатчинский район, вблизи д. Большие Тайцы, уч б/н (к.н. 47:23:0259002:286, 47:23:0259002:287) и уч. 33 (к.н.47:23:0259002:427)</t>
  </si>
  <si>
    <t xml:space="preserve">Ленинградская область, г. Гатчина, ул. Володарского, д16, кафе</t>
  </si>
  <si>
    <t xml:space="preserve">Индивидуальный предприниматель Гаибов Талат Гулам оглы</t>
  </si>
  <si>
    <t xml:space="preserve">188300, Ленинградская область, Гатчинский район, деревня Вайялово, Красносельское шоссе, дом 5</t>
  </si>
  <si>
    <t xml:space="preserve">Общество с ограниченной ответственностью "Узор"</t>
  </si>
  <si>
    <t xml:space="preserve">Ленинградская область, г. Гатчина, Карла Маркса ул.,  д.40, котельная</t>
  </si>
  <si>
    <t xml:space="preserve">Общество с ограниченной ответственностью  "Центр газификации"</t>
  </si>
  <si>
    <t xml:space="preserve">Ленинградская область, р-н Гатчинский, п. Пригородный, улица Зеленая, дом 1-а</t>
  </si>
  <si>
    <t xml:space="preserve">188354, Ленинградская область, Гатчинский район, город Гатчина, улица Рысева 62, помещение 1</t>
  </si>
  <si>
    <t xml:space="preserve">Ленинградская область,г.Гатчина , ул.Киевская д.17-в. СТО</t>
  </si>
  <si>
    <t xml:space="preserve">Индивидуальный предприниматель Патин Владимир Петрович</t>
  </si>
  <si>
    <t xml:space="preserve">Ленинградская область, р-н. Гатчинский, массив. 45 км Автодороги Санкт-Петербург-Псков, тер. Промзона Торфяное-1, , з/у 4, з/у 5, Таможня 1</t>
  </si>
  <si>
    <t xml:space="preserve">Индивидуальный предприниматель Тулутов Михаил Петрович</t>
  </si>
  <si>
    <t xml:space="preserve">Ленинградская область, г. Гатчина, ул. Воскова, д.38А/2А</t>
  </si>
  <si>
    <t xml:space="preserve">Индивидуальный предприниматель Жигалова Виктория Дмитриевна</t>
  </si>
  <si>
    <t xml:space="preserve">Ленинградская область, Гатчинский район, гп. Тайцы, пл. Привокзальная, , ЗУ 47:23:1301001:765</t>
  </si>
  <si>
    <t xml:space="preserve">Индивидуальный предприниматель Шакун Анатолий Александрович</t>
  </si>
  <si>
    <t xml:space="preserve">Ленинградская область, Гатчинский район, Веревское сельское поселение, д. Вайялово, ш. Красносельское, уч.12Б (з/у 47:23:0242001:485)</t>
  </si>
  <si>
    <t xml:space="preserve">Индивидуальный предприниматель Григорьева Марина Владимировна</t>
  </si>
  <si>
    <t xml:space="preserve">Ленинградская область, Гатчинский район, промзона. Корпиково, , кад.номер 47:23:0257002:699</t>
  </si>
  <si>
    <t xml:space="preserve">Индивидуальный предприниматель Жиляев Дмитрий Сергеевич</t>
  </si>
  <si>
    <t xml:space="preserve">Ленинградская область, г. Гатчина, ул. Чкалова, д. 73А</t>
  </si>
  <si>
    <t xml:space="preserve">Гомонтово</t>
  </si>
  <si>
    <t xml:space="preserve">Ленинградская область, р-н Волосовский, дер. Бегуницы ул. Солнечная д.10</t>
  </si>
  <si>
    <t xml:space="preserve">Ленинградская область, р-н Волосовский, дер. Бегуницы д. 65а</t>
  </si>
  <si>
    <t xml:space="preserve">Ленинградская область, Волосовский район, д. Бегуницы, д. 74</t>
  </si>
  <si>
    <t xml:space="preserve">Ленинградская область, Волосовский район, д. Бегуницы, д. 65</t>
  </si>
  <si>
    <t xml:space="preserve">Ленинградская область, р-н Волосовский, дер. Бегуницы,   д.51 (котельная №4)</t>
  </si>
  <si>
    <t xml:space="preserve">Акционерное общество "Племенной завод "Гомонтово"</t>
  </si>
  <si>
    <t xml:space="preserve">Ленинградская область, р-н Волосовский, дер. Бегуницы,   д.53 (котельная №3)</t>
  </si>
  <si>
    <t xml:space="preserve">Ленинградская область, р-н Волосовский, дер. Бегуницы,   д. 53 (котельная №2)</t>
  </si>
  <si>
    <t xml:space="preserve">Ленинградская область, р-н Волосовский, дер. Бегуницы,   д. 53 (котельная №1)</t>
  </si>
  <si>
    <t xml:space="preserve">Ленинградская область, Волосовский район, Бегуницкое сп, в районе д. Кайкино, уч.кад. № 47:22:0117002:12 (сушильный комплекс)</t>
  </si>
  <si>
    <t xml:space="preserve">Ленинградская область, Волосовский район, д. Бегуницы, , (инв. № 8267, здание почты)</t>
  </si>
  <si>
    <t xml:space="preserve">Ленинградская область, Волосовский район, п.Бегуницы, д.67</t>
  </si>
  <si>
    <t xml:space="preserve">Общество с ограниченной ответственностью "Хлебная усадьба"</t>
  </si>
  <si>
    <t xml:space="preserve">Ленинградская область, Волосовский район, д. Бегуницы, д. 59 (магазин)</t>
  </si>
  <si>
    <t xml:space="preserve">Общество с ограниченной ответственностью "Бегуницы"</t>
  </si>
  <si>
    <t xml:space="preserve">Дальняя Поляна</t>
  </si>
  <si>
    <t xml:space="preserve">Ленинградская область, р-н Кировский, село Шум, Центральная ул. д.75</t>
  </si>
  <si>
    <t xml:space="preserve">Государственное бюджетное учреждение Ленинградской области "Станция по борьбе с болезнями  животных Кировского и Тосненского районов"</t>
  </si>
  <si>
    <t xml:space="preserve">Ленинградская область, Кировский район, пгт. Назия, пр-кт Школьный, д. 19в</t>
  </si>
  <si>
    <t xml:space="preserve">Ленинградская область, р-н Кировский, сел.пос. Путиловское, дер. Нижняя Шальдиха, Новоладожский канал,  д. 81</t>
  </si>
  <si>
    <t xml:space="preserve">Ленинградская область, р-н Кировский, гор.пос-к Назия, Школьный пр., д. №3-б</t>
  </si>
  <si>
    <t xml:space="preserve">Ленинградская область, Кировский район, Шумское с/п, с. Шум, ул. Советская д.3 б, ЗУ с кад. номером 47:16:0636002:185</t>
  </si>
  <si>
    <t xml:space="preserve">Ленинградская область, Кировский район, гп. Назия, пр-кт Школьный, д. 17</t>
  </si>
  <si>
    <t xml:space="preserve">Ленинградская область, м.р-н. Кировский, с.п.. Шумское, с. Шум, ул. Прокофьева, з. 41, сооружение Б</t>
  </si>
  <si>
    <t xml:space="preserve">Индивидуальный предприниматель Бобровский Владимир Васильевич</t>
  </si>
  <si>
    <t xml:space="preserve">Ленинградская область, Кировский район, ст. Войбокало, Школьный переулок, д.1</t>
  </si>
  <si>
    <t xml:space="preserve">Муниципальное казенное общеобразовательное учреждение "Шумская средняя общеобразовательная школа"</t>
  </si>
  <si>
    <t xml:space="preserve">Ленинградская область,  Кировский р-н, п. Назия, ул. Есенина, д.8</t>
  </si>
  <si>
    <t xml:space="preserve">Ленинградская область, р-н Кировский, гор.пос-к Назия, Волховское шоссе д.1, лит.А</t>
  </si>
  <si>
    <t xml:space="preserve">Общество с ограниченной ответственностью «Назия»</t>
  </si>
  <si>
    <t xml:space="preserve">Ленинградская область, Кировский район, пгт. Назия, пр-кт Школьный, д. 19</t>
  </si>
  <si>
    <t xml:space="preserve">Ленинградская область, Кировский район, с. Путилово, ул. Теплая, д. 8 (2 БМК)</t>
  </si>
  <si>
    <t xml:space="preserve">Муниципальное унитарное предприятие "Путиловожилкомхоз" муниципального образования Путиловское сельское поселение Кировского муниципального района Ленинградской области</t>
  </si>
  <si>
    <t xml:space="preserve">Ленинградская область, р-н Кировский, гор.пос-к Назия, Школьный пр., д. 17а.</t>
  </si>
  <si>
    <t xml:space="preserve">Ленинградская область, р-н Кировский, гор.пос-к Назия, Калинина ул., д.2</t>
  </si>
  <si>
    <t xml:space="preserve">Ленинградская область, р-н Кировский, гор.пос-к Назия, Комсомольский пр., д.8а</t>
  </si>
  <si>
    <t xml:space="preserve">Общество с ограниченной ответственностью "Колос"</t>
  </si>
  <si>
    <t xml:space="preserve">Ленинградская область, р-н Кировский, гор.пос. Назиевское, дер. Васильково д. 19б</t>
  </si>
  <si>
    <t xml:space="preserve">Ленинградская область, р-н. Кировский, гп. Назия, ул. Канавная, д. 1</t>
  </si>
  <si>
    <t xml:space="preserve">Общество с ограниченной ответственностью "Юнион"</t>
  </si>
  <si>
    <t xml:space="preserve">Ленинградская обл. Кировский р-н., Назиевское гор.пос. г.п. Назия, Комсомольский пр. д. 8/1</t>
  </si>
  <si>
    <t xml:space="preserve">Индивидуальный предприниматель Семенов Максим Евгеньевич</t>
  </si>
  <si>
    <t xml:space="preserve">Ефимовский</t>
  </si>
  <si>
    <t xml:space="preserve">Ленинградская область, р-н Бокситогорский, гор.пос-к Ефимовский, Гагарина ул.,  д.30</t>
  </si>
  <si>
    <t xml:space="preserve">Общество с ограниченной ответственностью "АСПЭК-Лес Ефимовский"</t>
  </si>
  <si>
    <t xml:space="preserve">Ленинградская область, гор.пос-к Ефимовский, 1 микрорайон, д.11, лит.А</t>
  </si>
  <si>
    <t xml:space="preserve">Общество с ограниченной ответственностью "Мост"</t>
  </si>
  <si>
    <t xml:space="preserve">Ленинградская область, р-н Бокситогорский, гор.пос-к Ефимовский, Володарского ул.,  д.12</t>
  </si>
  <si>
    <t xml:space="preserve">Ленинградская область, Бокситогорский р-н, пгт.Ефимовский, ул.Школьная, д.7</t>
  </si>
  <si>
    <t xml:space="preserve">Муниципальное унитарное предприятие "Ефимовские тепловые сети"</t>
  </si>
  <si>
    <t xml:space="preserve">Ленинградская область, гор.пос-к Ефимовский, Смоленский переулок, д.3</t>
  </si>
  <si>
    <t xml:space="preserve">Ефимовское потребительское общество</t>
  </si>
  <si>
    <t xml:space="preserve">Ленинградская область, Бокситогорский р-н, пос.Ефимовский, ул Гагарина,. д5</t>
  </si>
  <si>
    <t xml:space="preserve">Ленинградская область, р-н Бокситогорский, гор.пос-к Ефимовский, Володарского ул.,  д.6А</t>
  </si>
  <si>
    <t xml:space="preserve">Индивидуальный предприниматель Анисимов Владимир Александрович</t>
  </si>
  <si>
    <t xml:space="preserve">Ленинградская область, р-н Бокситогорский, гор.пос-к Ефимовский, Гагарина ул.,  д.23 А</t>
  </si>
  <si>
    <t xml:space="preserve">Общество с ограниченной ответственностью "ЭНЕРГОДЕВЕЛОПМЕНТ"</t>
  </si>
  <si>
    <t xml:space="preserve">Заря</t>
  </si>
  <si>
    <t xml:space="preserve">Ленинградская обл, Выборгский район, пос. Кирпичное,магазин "Гигант"</t>
  </si>
  <si>
    <t xml:space="preserve">Индивидуальный предприниматель Матренин Александр Викторович</t>
  </si>
  <si>
    <t xml:space="preserve">Ленинградская область, р-н Выборгский, п. Красносельское,</t>
  </si>
  <si>
    <t xml:space="preserve">Ленинградская область, р-н Выборгский, п. Кирпичное, Ленинградская ул.</t>
  </si>
  <si>
    <t xml:space="preserve">Ленинградская область, р-н Выборгский, гор.пос. Рощинское, п. Ганино</t>
  </si>
  <si>
    <t xml:space="preserve">Общество с ограниченной ответственностью «Цифровые технологии, приборы и системы»</t>
  </si>
  <si>
    <t xml:space="preserve">Ленинградская область, Выборгский район, с.п. Красносельское, , (47:01:1519001:4458, 47:01:1519001:4464)</t>
  </si>
  <si>
    <t xml:space="preserve">Автономная некоммерческая организация "Хоспис для крупных кошек"Дом Тигра"</t>
  </si>
  <si>
    <t xml:space="preserve">Зеленогорск</t>
  </si>
  <si>
    <t xml:space="preserve"> Ленинградская область, Выборгский район, гп. Рощино, ул. Железнодорожная, д. 23</t>
  </si>
  <si>
    <t xml:space="preserve">Ленинградская область, р-н Выборгский, гор.пос-к Рощино, Песочная ул., д.1, корп.4 (котельная №3)</t>
  </si>
  <si>
    <t xml:space="preserve">Общество с ограниченной ответственностью "Новое Рощино"</t>
  </si>
  <si>
    <t xml:space="preserve">Ленинградская область, Выборгский район, г.п. Рощино, ул. Круговая, д. 10, лит. А</t>
  </si>
  <si>
    <t xml:space="preserve">Ленинградское областное государственное казенное учреждение "Управление лесами Ленинградской области"  договор январь- март</t>
  </si>
  <si>
    <t xml:space="preserve">Ленинградская область, р-н Выборгский, гор.пос-к Рощино, Советская ул., д. 2</t>
  </si>
  <si>
    <t xml:space="preserve">Общество с ограниченной ответственностью "РОСИНО"</t>
  </si>
  <si>
    <t xml:space="preserve">Ленинградская обл., Выборгский р-н, гп Рощино, ул Садовая, д. 28</t>
  </si>
  <si>
    <t xml:space="preserve">Индивидуальный предприниматель Мироненко Евгения Анатольевна</t>
  </si>
  <si>
    <t xml:space="preserve">Ленинградская область, р-н. Выборгский, гп. Рощино, ул. Железнодорожная, д. 1, кад.№ 47:01:0701003:216 (магазин)</t>
  </si>
  <si>
    <t xml:space="preserve">Ленинградская область, р-н Выборгский, гор.пос-к Рощино, Железнодорожная ул., д.1а</t>
  </si>
  <si>
    <t xml:space="preserve">Индивидуальный предприниматель Свирбутович Ядвига Ивановна</t>
  </si>
  <si>
    <t xml:space="preserve">Ленинградская область, р-н Выборгский, гор.пос-к Рощино, ул. Садовая д. 15 корп.1 пом. 37</t>
  </si>
  <si>
    <t xml:space="preserve">Ленинградская область, р-н Выборгский, гор.пос-к Рощино, ул. Садовая д. 15 корп. 1 пом. 36</t>
  </si>
  <si>
    <t xml:space="preserve">Ленинградская область, гор.пос-к Рощино, Социалистическая ул. д.119/А</t>
  </si>
  <si>
    <t xml:space="preserve">муниципальное бюджетное дошкольное образовательное учреждение "Детский сад  гп. Рощино"</t>
  </si>
  <si>
    <t xml:space="preserve">Ленинградская область, р-н Выборгский, гор.пос-к Рощино, Первомайское шоссе,  д.2</t>
  </si>
  <si>
    <t xml:space="preserve">Общество с ограниченной ответственностью "Дача"</t>
  </si>
  <si>
    <t xml:space="preserve">Ленинградская область, р-н Выборгский, гор.пос-к Рощино, Высокая ул.</t>
  </si>
  <si>
    <t xml:space="preserve">Ленинградская область, р-н Выборгский, гор.пос-к Рощино, Тракторная ул.</t>
  </si>
  <si>
    <t xml:space="preserve">Ленинградская область, р-н Выборгский, гор.пос-к Рощино, Социалистическая ул.</t>
  </si>
  <si>
    <t xml:space="preserve">Ленинградская область, Выборгский муниципальный район, городское поселение Рощинское, гп Рощино, ул. Пионерская, д. 2, кад. № 47:01:0701001:89</t>
  </si>
  <si>
    <t xml:space="preserve">Общество с ограниченной ответственностью "Специализированный застройщик "Резиденция Рощино"</t>
  </si>
  <si>
    <t xml:space="preserve">Ленинградская область, р-н Выборгский, гор.пос-к Рощино, Тракторный пер., д.8</t>
  </si>
  <si>
    <t xml:space="preserve">Ленинградская область, Выборгский район, гп. Рощино, ул. Высокая, д. 8 (магазин)</t>
  </si>
  <si>
    <t xml:space="preserve">Ленинградская обл., Выборгский р-н, г.п. Рощино, ул.Советская, д.2а</t>
  </si>
  <si>
    <t xml:space="preserve">Общество с ограниченной ответственностью "Сервис"</t>
  </si>
  <si>
    <t xml:space="preserve">Ленинградская область, гор.пос-к Рощино, Песочная ул. д.16</t>
  </si>
  <si>
    <t xml:space="preserve">федеральное государственное бюджетное образовательное учреждение высшего  образования "Балтийский государственный технический университет "ВОЕНМЕХ" им. Д.Ф. Устинова"</t>
  </si>
  <si>
    <t xml:space="preserve">Ленинградская область, р-н Выборгский, гор.пос-к Рощино, Первомайское шоссе,  д.5, лит.З</t>
  </si>
  <si>
    <t xml:space="preserve">Федеральное государственное бюджетное образовательное учреждение высшего образования «Российская академия народного хозяйства и государственной службы при Президенте Российской Федерации» (РАНХиГС)</t>
  </si>
  <si>
    <t xml:space="preserve">Ленинградская область, Выборгский муниципальный район, городское поселение Рощинское, гп Рощино, ул. Садовая, з/у 3 (кад. №47:01:0701003:3192)</t>
  </si>
  <si>
    <t xml:space="preserve">Индивидуальный предприниматель Арьев Павел Александрович</t>
  </si>
  <si>
    <t xml:space="preserve">Ленинградская область, Выборгский р-н, гп Рощино, ул. Круговая, д. 10</t>
  </si>
  <si>
    <t xml:space="preserve">Общество с ограниченной ответственностью  "СТРОНГБОКС"</t>
  </si>
  <si>
    <t xml:space="preserve">Ленинградская область, Выборгский район, г.п. Рощино, ул. Железнодорожная, д.2</t>
  </si>
  <si>
    <t xml:space="preserve">Общество с ограниченной ответственностью "МИАКОМ ТЕХНОЛОГИИ"</t>
  </si>
  <si>
    <t xml:space="preserve">Ленинградская область, р-н. Выборгский, гп. Рощино, ул. Железнодорожная, д. 2Б</t>
  </si>
  <si>
    <t xml:space="preserve">Ленинградская область, р-н Выборгский, гор.пос-к Рощино, Советская ул.,  д.8, лит.А</t>
  </si>
  <si>
    <t xml:space="preserve"> Ленинградская область, Выборгский район, г.п.. Рощино, ул. Красная, д. 54, СТО с автомойкой</t>
  </si>
  <si>
    <t xml:space="preserve">Общество с ограниченной ответственностью "СадСервис"</t>
  </si>
  <si>
    <t xml:space="preserve">Ленинградская область, р-н Выборгский, гор.пос-к Рощино, ул.Садовая  д.15, корп.1, пом.35</t>
  </si>
  <si>
    <t xml:space="preserve">Ленинградская область, Выборгский район,  г.п. Рощинское, гп Рощино, ул. Строителей, д. 40, (уч.кад.№ 47:01:0701003:1033), котельная жилого дома</t>
  </si>
  <si>
    <t xml:space="preserve">Общество с ограниченной ответственностью "Специализированный Застройщик Ленинградской области 1"</t>
  </si>
  <si>
    <t xml:space="preserve">Ленинградская область, р-н Выборгский, гор.пос. Рощинское, гор.пос-к Рощино, Советская ул. д.8</t>
  </si>
  <si>
    <t xml:space="preserve">Общество с ограниченной ответственностью "Техосмотр"</t>
  </si>
  <si>
    <t xml:space="preserve">Ленинградская область, р-н Выборгский, гор.пос-к Рощино, Садовая ул.,  д.22</t>
  </si>
  <si>
    <t xml:space="preserve">Общество с ограниченной ответственностью "Пальмира"</t>
  </si>
  <si>
    <t xml:space="preserve">Санкт-Петербург, г. Зеленогорск, Пухтоловская дорога, д.15</t>
  </si>
  <si>
    <t xml:space="preserve">Санкт-Петербургское Открытое акционерное общество "Красный Октябрь"</t>
  </si>
  <si>
    <t xml:space="preserve">Ленинградская область, Выборгский район, г.п.Рощино, ул. Пионерская, д. 72, оздоровительный  комплекс</t>
  </si>
  <si>
    <t xml:space="preserve">Ленинградская обл., Выборгский район, г.п. Рощино, ул. Советская, д.17</t>
  </si>
  <si>
    <t xml:space="preserve">Индивидуальный предприниматель Бурыгин Дмитрий Николаевич</t>
  </si>
  <si>
    <t xml:space="preserve">Ленинградская обл., Выборгский р-н., г.п. Рощино, ул.Круговая, д.4</t>
  </si>
  <si>
    <t xml:space="preserve">Общество с ограниченной ответственностью "МИАКОМ СПб"</t>
  </si>
  <si>
    <t xml:space="preserve">Ленинградская область, Выборгский район, гп. Рощино, ул. Круговая, д. 5, гараж</t>
  </si>
  <si>
    <t xml:space="preserve">ЛО, Выборгский р-н, гп. Рощино, ул. Железнодорожная, (уч.кад. №47:01:0701002:308)</t>
  </si>
  <si>
    <t xml:space="preserve">Ленинградская область, р-н Выборгский, гор.пос-к Рощино, Первомайская ул., д.1, д.2</t>
  </si>
  <si>
    <t xml:space="preserve">Общество с ограниченной ответственностью "Диамант-групп"</t>
  </si>
  <si>
    <t xml:space="preserve">Ленинградская область, р-н Выборгский, гор.пос-к Рощино, ул.Тракторная, д.1 (уч.кад.№47:01:0701004:791 и №47:01:0701004:787)</t>
  </si>
  <si>
    <t xml:space="preserve">Общество с ограниченной ответственностью "ПЕТЕРБУРГСКИЙ МАШИНОСТРОИТЕЛЬНЫЙ ЗАВОД"</t>
  </si>
  <si>
    <t xml:space="preserve">Ленинградская область, Выборгский район, г.п.. Рощино, ул. Садовая, д. 15, корп. 1, помещение 38</t>
  </si>
  <si>
    <t xml:space="preserve">Индивидуальный предприниматель Федотова Марина Юрьевна</t>
  </si>
  <si>
    <t xml:space="preserve">Ленинградская область, р-н Выборгский, гор.пос-к Рощино, Кирова ул., д.34</t>
  </si>
  <si>
    <t xml:space="preserve">Санкт-Петербургское государственное унитарное предприятие  "Петербургский метрополитен"  (ГУП Петербургский метрополитен)</t>
  </si>
  <si>
    <t xml:space="preserve"> Ленинградская область, Выборгский район, г.п.. Рощино, ул. Железнодорожная, д. 4Б, корп. 2, магазин</t>
  </si>
  <si>
    <t xml:space="preserve">Ленинградская область, р-н Выборгский, гор.пос-к Рощино, Безымянный переулок, уч. 1</t>
  </si>
  <si>
    <t xml:space="preserve">Общество с ограниченной ответственностью "Гальярда"</t>
  </si>
  <si>
    <t xml:space="preserve">Ленинградская область, р-н Выборгский, гор.пос-к Рощино, Песочная ул.,  д.1</t>
  </si>
  <si>
    <t xml:space="preserve">Общество с ограниченной ответственностью "Навигатор"</t>
  </si>
  <si>
    <t xml:space="preserve">Ленинградская область, Выборгский район, гп. Рощино,  з.у. кад. № 47:01:1717001:13 ( комплекс)</t>
  </si>
  <si>
    <t xml:space="preserve">Товарищество собственников недвижимости "Балаково"</t>
  </si>
  <si>
    <t xml:space="preserve">Ленинградская обл., Выборгский р-н, г.п. Рощино, ул. Советская, д. 20 (тренировочная площадка)</t>
  </si>
  <si>
    <t xml:space="preserve">Муниципальное автономное учреждение «Выборгский центр развития спорта»</t>
  </si>
  <si>
    <t xml:space="preserve">Ленинградская область, р-н Выборгский, гор.пос-к Рощино, Садовая ул., д. 58</t>
  </si>
  <si>
    <t xml:space="preserve">Ленинградская область, р-н Выборгский, гор.пос-к Рощино, Лесная-Еловая аллея</t>
  </si>
  <si>
    <t xml:space="preserve">Общество с ограниченной ответственностью "Еловая аллея"</t>
  </si>
  <si>
    <t xml:space="preserve">Ленинградская область, Выборгский район, , пгт. Рощино, ул. Круговая, д. 10 (з/уч, кад.№ 47:01:0701002:736)</t>
  </si>
  <si>
    <t xml:space="preserve">Общество с ограниченной ответственностью "Перфеционе"</t>
  </si>
  <si>
    <t xml:space="preserve">Ленинградская область, Выборгский муниц. р-он, гп Рощинское, гп Рощино, кад. № 47:01:0701002:706</t>
  </si>
  <si>
    <t xml:space="preserve">Общество с ограниченной ответственностью "Морские Комплексные Системы"</t>
  </si>
  <si>
    <t xml:space="preserve">Ленинградская область, Выборгский район, гп. Рощино, ул. Привокзальная, участок 2б</t>
  </si>
  <si>
    <t xml:space="preserve">Ленинградская область, Выборгский район, гп. Рощино, ул. Привокзальная, участок 18б</t>
  </si>
  <si>
    <t xml:space="preserve">Ленинградская область, Выборгский район, гп. Рощино, ул. Круговая, д. 10, кад. з/у № 47:01:0701002:209</t>
  </si>
  <si>
    <t xml:space="preserve">Индивидуальный предприниматель Симаков Владимир Аверкиевич</t>
  </si>
  <si>
    <t xml:space="preserve">Ильичево</t>
  </si>
  <si>
    <t xml:space="preserve">Ленинградская обл., Выборгский р-н, пос. Ильичево, кад.номер уч 47:01:1706001:7893 (гостиница)</t>
  </si>
  <si>
    <t xml:space="preserve">Общество с ограниченной ответственностью "БЕРЕГ ОЗЕРА"</t>
  </si>
  <si>
    <t xml:space="preserve">Ленинградская область, р-н Выборгский, Ленинское участковое лесничество, кв-л 125 (выделы 2(часть), 6 (часть),12,13,15 (часть),16</t>
  </si>
  <si>
    <t xml:space="preserve">Ленинградская область, Выборгский р-н, пос.Симагино, ул. Центральная, д.4</t>
  </si>
  <si>
    <t xml:space="preserve">Общество с ограниченной ответственностью "ЗМС"</t>
  </si>
  <si>
    <t xml:space="preserve">ЛО, Выборгский р-н, п. Ленинское, ул. Советская, з/у 2B (кад. № 47:01:1704001:3191)</t>
  </si>
  <si>
    <t xml:space="preserve">Индивидуальный предприниматель Куренная Ольга Андреевна</t>
  </si>
  <si>
    <t xml:space="preserve">Ленинградская область, Выборгский район, п. Ильичево, ул. Садовая, д.3В</t>
  </si>
  <si>
    <t xml:space="preserve">Ленинградская область, р-н Выборгский, п. Ленинское, Лесная ул., д.1</t>
  </si>
  <si>
    <t xml:space="preserve">Ленинградская область, Выборгский район, Первомайское с.п., тер. Ильичевская, ул. Мирная, д.1, административное здание СНТ</t>
  </si>
  <si>
    <t xml:space="preserve">Садоводческое некоммерческое товарищество "Новый Мир"</t>
  </si>
  <si>
    <t xml:space="preserve">Ленинградская область, р-н Выборгский, п. Ильичево, Рощинский оптытный лесхоз, Ленинское лесничество,  кварталы 92,93</t>
  </si>
  <si>
    <t xml:space="preserve">Общество с ограниченной ответственностью "Ризалит-Консалт"</t>
  </si>
  <si>
    <t xml:space="preserve">Ленинградская область, р-н Выборгский, п. Ленинское,</t>
  </si>
  <si>
    <t xml:space="preserve">Общество с ограниченной ответственностью "Авантаж"</t>
  </si>
  <si>
    <t xml:space="preserve">Ленинградская область, Выборгский район, п. Ленинское,  кад.номер зем.уч. № 47:01:1706001:10158, ресторан</t>
  </si>
  <si>
    <t xml:space="preserve">Общество с ограниченной ответственностью "СИТИИНВЕСТ"</t>
  </si>
  <si>
    <t xml:space="preserve">Ленинградская область, Выборгский район, п. Ленинское,  кад.номер зем.уч. № 47:01:1706001:8782, магазин</t>
  </si>
  <si>
    <t xml:space="preserve">Ленинградская область, Выборгский район, п. Ленинское, кад.номер зем.уч. № 47:01:1706001:4228, гараж</t>
  </si>
  <si>
    <t xml:space="preserve">Ленинградская область, Выборгский район, п. Ленинское,  кад.номер зем.уч. № 47:01:1706001:5828, хоз.блок</t>
  </si>
  <si>
    <t xml:space="preserve">Ленинградская область, р-н Выборгский, Ленинское лесничество,  Рощинский лесхоз, кварталы 124,125</t>
  </si>
  <si>
    <t xml:space="preserve">Общество с ограниченной ответственностью "125 квартал"</t>
  </si>
  <si>
    <t xml:space="preserve">Ленинградская область, р-н. Выборгский, п. Ильичево, ул. аллея Линтульская, д. 42</t>
  </si>
  <si>
    <t xml:space="preserve">Ленинградская область, тер.. Ильичёвская, пр-д Оазисный, стр. 22А</t>
  </si>
  <si>
    <t xml:space="preserve">Индивидуальный предприниматель Парфененко Александр Викторович</t>
  </si>
  <si>
    <t xml:space="preserve">Ленинградская обл., Выборгский р-н, Первомайское с.п., п. Ленинское, уч. кад. № 47:01:1704006:673 (теплогенераторная)</t>
  </si>
  <si>
    <t xml:space="preserve">Общество с ограниченной ответственностью "СГК-Регион"</t>
  </si>
  <si>
    <t xml:space="preserve">Ленинградская область, р-н Выборгский, п. Ленинское, кад.номер зем.уч. 47:01:1706001:437</t>
  </si>
  <si>
    <t xml:space="preserve">Фонд поддержки социальных инициатив Газпрома</t>
  </si>
  <si>
    <t xml:space="preserve">Ленинградская область, р-н Выборгский, п. Ильичево, Рощинское лесничество, кварталы 124,132,133</t>
  </si>
  <si>
    <t xml:space="preserve">Товарищество собственников недвижимости "Вереск-парк"</t>
  </si>
  <si>
    <t xml:space="preserve">Ленинградская область, м.р-н. Выборгский, с.п. Первомайское,  уч.Сухочево кад.номер зем.уч.47:01:1717001:3146</t>
  </si>
  <si>
    <t xml:space="preserve">Акционерное общество «Птицефабрика Роскар»</t>
  </si>
  <si>
    <t xml:space="preserve">Кипень</t>
  </si>
  <si>
    <t xml:space="preserve">Ленинградская область, Гатчинский район, Терволово территория, дом 27, корпус 1</t>
  </si>
  <si>
    <t xml:space="preserve">Общество с ограниченной ответственностью "Аксиома"</t>
  </si>
  <si>
    <t xml:space="preserve">Ленинградская область, р-н Ломоносовский, дер. Кипень, уч. №47:14:1104028:41</t>
  </si>
  <si>
    <t xml:space="preserve">Ленинградская область, р-н. Ломоносовский, д. Кипень, ш. Ропшинское, уч.кад.№ 47:14:1104028:0004, нежилое помещение</t>
  </si>
  <si>
    <t xml:space="preserve">Общество с ограниченной ответственностью "Кипень Автосервис"</t>
  </si>
  <si>
    <t xml:space="preserve">Ленинградская область,  Ломоносовский район, деревня Кипень, Нарвское шосее, д.29</t>
  </si>
  <si>
    <t xml:space="preserve">Общество с ограниченной ответственностью "СИСТЕМА"</t>
  </si>
  <si>
    <t xml:space="preserve">Ленинградская область, Ломоносовский район, Кипенское сельское поселение, д. Кипень,ул. Полевая, участок 10</t>
  </si>
  <si>
    <t xml:space="preserve">Общество с ограниченной ответственностью "ВикториСтрой"</t>
  </si>
  <si>
    <t xml:space="preserve">Ленинградская область, р-н. Ломоносовский, д. Кипень, ш. Ропшинское, д. 2, корп. 5, уч.кад.№ 47:14:1104028:8, нежилое помещение</t>
  </si>
  <si>
    <t xml:space="preserve">Общество с ограниченной ответственностью "Кипень Агропромснаб"</t>
  </si>
  <si>
    <t xml:space="preserve">Ленинградская область, р-н Ломоносовский, дер. Кипень, школа</t>
  </si>
  <si>
    <t xml:space="preserve">Ленинградская область, р-н Ломоносовский, дер. Кипень</t>
  </si>
  <si>
    <t xml:space="preserve">Ленинградская область, Ломоносовский район, д Кипень, кад. № 47:14:1104028:6, гидроцех</t>
  </si>
  <si>
    <t xml:space="preserve">Индивидуальный предприниматель Иванова Татьяна Викторовна</t>
  </si>
  <si>
    <t xml:space="preserve">Ленинградская область, р-н. Ломоносовский, д. Кипень, ш. Ропшинское, д. 2, корп. 6, уч.кад.№ 47:14:1104028:14, нежилое помещение</t>
  </si>
  <si>
    <t xml:space="preserve">Общество с ограниченной ответственностью "Кипенская сельхозтехника"</t>
  </si>
  <si>
    <t xml:space="preserve">Ленинградская область, р-н Ломоносовский, дер. Кипень, Ропшинское шоссе</t>
  </si>
  <si>
    <t xml:space="preserve">Общество с ограниченной ответственностью "Торговый дом ПЕТРОДИЕТ"</t>
  </si>
  <si>
    <t xml:space="preserve">Ленинградская область, р-н Ломоносовский, дер. Кипень, Ропшинское шоссе, д.2, стр.9</t>
  </si>
  <si>
    <t xml:space="preserve">Ленинградская область, Ломоносовский район, д. Кипень (47:14:1104028:360)</t>
  </si>
  <si>
    <t xml:space="preserve">Общество с ограниченной ответственностью "Милос"</t>
  </si>
  <si>
    <t xml:space="preserve">Ленинградская область, р-н. Ломоносовский, д. Кипень, ш. Ропшинское, д. 9И, кад.№ 47:14:1104023:73</t>
  </si>
  <si>
    <t xml:space="preserve">Индивидуальный предприниматель Рузиев Анвар Исмоилович</t>
  </si>
  <si>
    <t xml:space="preserve">Ленинградская обл., Ломоносовский районн, д.  Кипень. кад № 47:14:1104028:38, склад</t>
  </si>
  <si>
    <t xml:space="preserve">Индивидуальный предприниматель Иванова Ирина Викторовна</t>
  </si>
  <si>
    <t xml:space="preserve">Ленинградская область, Ломоносовский район, дер. Кипень, Ропшинское шоссе, д. 2, корп. 6 (47:14:1104028:9)</t>
  </si>
  <si>
    <t xml:space="preserve">Общество с ограниченной ответственностью "Коларн"</t>
  </si>
  <si>
    <t xml:space="preserve">Ленинградская область, р-н Ломоносовский, дер. Кипень, Нарвское шоссе, д.21, магазин "Автозапчасти"</t>
  </si>
  <si>
    <t xml:space="preserve">Индивидуальный предприниматель Пустобаев Валерий Степанович</t>
  </si>
  <si>
    <t xml:space="preserve">Ленинградская обл., Ломоносовский р-н, Кипенское с.п., д. Кипень, уч. кад. № 47:14:1104028:32, нежилое помещение</t>
  </si>
  <si>
    <t xml:space="preserve">Индивидуальный предприниматель Невмержицкий Вячеслав Николаевич</t>
  </si>
  <si>
    <t xml:space="preserve">Ленинградская область,Ломоносовский районн, д. Кипень, ш. Ропшинское, строение  9ж</t>
  </si>
  <si>
    <t xml:space="preserve">Индивидуальный предприниматель Керимов Камаладдин Гасан Оглы</t>
  </si>
  <si>
    <t xml:space="preserve">Ленинградская область, р-н. Ломоносовский, д. Кипень, ш. Ропшинское, уч.кад.№ 47:14:1104028:51</t>
  </si>
  <si>
    <t xml:space="preserve">Акционерное общество "Кипенское  ремонтно-техническое предприятие"</t>
  </si>
  <si>
    <t xml:space="preserve">Ленинградская область, Ломоносовский район, д. Кипень, Ропшинское шоссе, д. 2, корп. 8</t>
  </si>
  <si>
    <t xml:space="preserve">Ленинградская область, р-н Ломоносовский, дер. Кипень,   квартал 28</t>
  </si>
  <si>
    <t xml:space="preserve">Общество с ограниченной ответственностью "Кальматрон-СПб"</t>
  </si>
  <si>
    <t xml:space="preserve">Ленинградская область, Ломоносовский район, д. Келози</t>
  </si>
  <si>
    <t xml:space="preserve">Ленинградская область, р-н Ломоносовский, дер. Кипень, Нарвское шоссе, строение 17 (47:14:1104023:64)</t>
  </si>
  <si>
    <t xml:space="preserve">Индивидуальный предпринматель Бочанов Леонид Михайлович</t>
  </si>
  <si>
    <t xml:space="preserve">Ленинградская область, Ломоносовский муниципальный район, сельское поселение Кипенское, д Келози, уч. 2 (47:14:1105001:1), уч. 3 (47:14:1105001:2)</t>
  </si>
  <si>
    <t xml:space="preserve">Общество с ограниченной ответственностью "Ресурс-ЭК"</t>
  </si>
  <si>
    <t xml:space="preserve"> Ленинградская область, Гатчинский район, п. Терволово, ул. Ленинградская, , уч.15/20, кад.№ 47:23:026001:175</t>
  </si>
  <si>
    <t xml:space="preserve">Общество с ограниченной ответственностью "СПМ"</t>
  </si>
  <si>
    <t xml:space="preserve">Ленинградская область, Гатчинский район, п. Пудость,Терволово территория, уч.№26, кадастровый номер 47:23:0218004;100, котельная, нежилое помещение)</t>
  </si>
  <si>
    <t xml:space="preserve">Общество с ограниченной ответственностью "ЕВРОКОМ"</t>
  </si>
  <si>
    <t xml:space="preserve">Ленинградская область, Гатчинский район, участок кад.№ 47:23:0260016242</t>
  </si>
  <si>
    <t xml:space="preserve">Ленинградская область, Гатчинский район, поселок Терволово, ул. Ленинградская, д. 15, производственно-складской объект</t>
  </si>
  <si>
    <t xml:space="preserve">Общество с ограниченной ответственностью "ОптТоргКонтракт"</t>
  </si>
  <si>
    <t xml:space="preserve">Ленинградская область, Гатчинский район, пос. Терволово, ул. Ленинградская, зд..6 б,, БМК №51</t>
  </si>
  <si>
    <t xml:space="preserve">Ленинградская область, Гатчинский муниципальный район, с. пос. Пудостьское, Поселок Терволово, ул. Ленинградская, уч. 13 кад. № 47:23:0218003:284</t>
  </si>
  <si>
    <t xml:space="preserve">Общество с ограниченной ответственностью "Хенди"</t>
  </si>
  <si>
    <t xml:space="preserve">Ленинградская область, Гатчинский район, поселок Терволово, дом 14, корпус 1</t>
  </si>
  <si>
    <t xml:space="preserve">Общество с ограниченной ответственностью "ЛенГофра"</t>
  </si>
  <si>
    <t xml:space="preserve">Ленинградская область, р-н. Гатчинский, п. Терволово, ул. Ленинградская, д. 15/18, корп. 1</t>
  </si>
  <si>
    <t xml:space="preserve">Общество с ограниченной ответственностью "Петро-М"</t>
  </si>
  <si>
    <t xml:space="preserve">Ленинградская область, Гатчинский район, поселок Терволово, улица Ленинградская, дом 21, производственный ангар</t>
  </si>
  <si>
    <t xml:space="preserve">Индивидуальный предприниматель Лютина Ольга Вениаминовна</t>
  </si>
  <si>
    <t xml:space="preserve">Ленинградская область, р-н Гатчинский, сел.пос. Пудостьское, п. Терволово, улица Ленинградская, дом 15</t>
  </si>
  <si>
    <t xml:space="preserve">Общество с ограниченной ответственностью "Лидер"</t>
  </si>
  <si>
    <t xml:space="preserve">Ленинградская область, р-н Гатчинский, п. Терволово, ул. Ленинградская,  д. 15, лит. "Ч"</t>
  </si>
  <si>
    <t xml:space="preserve">Общество с ограниченной ответственностью "Компания "АСК"</t>
  </si>
  <si>
    <t xml:space="preserve">Кирилловская</t>
  </si>
  <si>
    <t xml:space="preserve">Ленинградская область, Выборгский район, п. Первомайское, ул. Загородная, д. 1, станция водоподготовки</t>
  </si>
  <si>
    <t xml:space="preserve">Государственное унитарное предприятие "Водоканал Ленинградской области"</t>
  </si>
  <si>
    <t xml:space="preserve">Ленинградская обл., Выборгский р-н, п. Первомайское (кад. номер. зем.уч. 47:01:1711002:162) гараж</t>
  </si>
  <si>
    <t xml:space="preserve">Ленинградская область, Выборгский муниципальный район, сельское поселение Первомайское, , кад.номер зем.уч. 47:01:1717001:713  (инкубаторий 2)</t>
  </si>
  <si>
    <t xml:space="preserve">Ленинградская область, р-н Выборгский, п. Первомайское, котельная п/ф</t>
  </si>
  <si>
    <t xml:space="preserve">Ленинградская область, Выборгский р-н, п. Первомайское, ул. Советская, уч. 1а    Рыночный комплекс</t>
  </si>
  <si>
    <t xml:space="preserve">Общество с ограниченной ответственностью "Криоцентр"</t>
  </si>
  <si>
    <t xml:space="preserve">Ленинградская область, р-н. Выборгский, п. Первомайское, , кад.ном.з.у. 47:01:1717001:2272 (завод по произв. органических удобрений)</t>
  </si>
  <si>
    <t xml:space="preserve">Общество с ограниченной ответственностью "Балтийский Агрохимический Союз"</t>
  </si>
  <si>
    <t xml:space="preserve">Ленинградская область, р-н Выборгский, п. Первомайское</t>
  </si>
  <si>
    <t xml:space="preserve">Ленинградская область, Выборгский р-н, п. Первомайское, ул. Ленина, строение 18а/1</t>
  </si>
  <si>
    <t xml:space="preserve">Ленинградская область, р-н Выборгский, п. Ольшаники,</t>
  </si>
  <si>
    <t xml:space="preserve">Общество с ограниченной ответственностью "Ольшаники"</t>
  </si>
  <si>
    <t xml:space="preserve">Ленинградская область, п. Первомайское, Советская ул., д.6</t>
  </si>
  <si>
    <t xml:space="preserve">Ленинградская область, р-н. Выборгский, п. Первомайское, ул. Пионерская, д. 2А</t>
  </si>
  <si>
    <t xml:space="preserve">Ленинградская область, р-н Выборгский, п. Первомайское, Советская ул., д.4</t>
  </si>
  <si>
    <t xml:space="preserve">Индивидуальный предприниматель Копылова Светлана Евгеньевна</t>
  </si>
  <si>
    <t xml:space="preserve">Ленинградская область, Выборгский муниципальный район, сельское поселение Первомайское, тер.. Первомайская, , зем. участок 56</t>
  </si>
  <si>
    <t xml:space="preserve">Акционерное общество "Невский экологический оператор"</t>
  </si>
  <si>
    <t xml:space="preserve">Ленинградская область, м.р-н. Выборгский, п. Первомайское, ул. Ленина, д. 19, корп. 1, и ул. Ленина д. 19/2 (кад ном ЗУ 47:01:1711002:126)</t>
  </si>
  <si>
    <t xml:space="preserve">Общество с ограниченной ответственностью "Кивеннапа Центр"</t>
  </si>
  <si>
    <t xml:space="preserve">Ленинградская область, Выборгский район, п. Ольшаники, ул. Центральная, уч. 50, кад. № 47:01:1717001:41</t>
  </si>
  <si>
    <t xml:space="preserve">Ленинградская область, м.р-н. Выборгский, с.п. Первомайское, п. Первомайское, ул. Советская, , зем уч. 31 (кад.ном.47:01:1711001:2536) склад</t>
  </si>
  <si>
    <t xml:space="preserve">Ленинградская область, м.р-н. Выборгский, с.п. Первомайское, п. Первомайское, ул. Пионерская, д. 4Б, (уч. кад. № 47:01:1711002:384)</t>
  </si>
  <si>
    <t xml:space="preserve">Кириши</t>
  </si>
  <si>
    <t xml:space="preserve">Ленинградская область, г. Кириши, ул. Прибрежная, д. 10</t>
  </si>
  <si>
    <t xml:space="preserve">Акционерное общество "Электромонтаж-сервис"</t>
  </si>
  <si>
    <t xml:space="preserve">Ленинградская область, г. Кириши, Ленина пр., д.22</t>
  </si>
  <si>
    <t xml:space="preserve">Общество с ограниченной ответственностью "Производственное объединение "Киришинефтеоргсинтез"</t>
  </si>
  <si>
    <t xml:space="preserve">Ленинградская область, г. Кириши, ш. Энтузиастов, д.16б</t>
  </si>
  <si>
    <t xml:space="preserve">Общество с ограниченной ответственностью  "ТЕРМЕХ"</t>
  </si>
  <si>
    <t xml:space="preserve">Ленинградская область, г. Кириши, Героев пр-т, д.35</t>
  </si>
  <si>
    <t xml:space="preserve">Акционерное общество "Тандер"</t>
  </si>
  <si>
    <t xml:space="preserve">Ленинградская область, г. Кириши, Победы пр., д.40</t>
  </si>
  <si>
    <t xml:space="preserve">Закрытое акционерное общество "Норд инвест"</t>
  </si>
  <si>
    <t xml:space="preserve">Ленинградская область, г. Кириши, Победы пр.,  д.27</t>
  </si>
  <si>
    <t xml:space="preserve">Общество с ограниченной ответственностью "Лоренц Снэк-Уорлд Продакшн Кириши"</t>
  </si>
  <si>
    <t xml:space="preserve">Ленинградская область, г. Кириши, пр-т Победы, д. 2 б</t>
  </si>
  <si>
    <t xml:space="preserve">Общество с ограниченной ответственностью "Интеллектуальные Технологии"</t>
  </si>
  <si>
    <t xml:space="preserve">Ленинградская область, г. Кириши, Энтузиастов шоссе, д.36</t>
  </si>
  <si>
    <t xml:space="preserve">Общество с ограниченной ответственностью "ПЕНОПЛЭКС СПб"</t>
  </si>
  <si>
    <t xml:space="preserve">Ленинградская область, Киришский район, г. Кириши, ш. Волхонское, строение 11, лит. А1</t>
  </si>
  <si>
    <t xml:space="preserve">Общество с ограниченной ответственностью "ТИГОДА-ФАРМ"</t>
  </si>
  <si>
    <t xml:space="preserve">Ленинградская область, г. Кириши, Энтузиастов ш., д.4</t>
  </si>
  <si>
    <t xml:space="preserve">Акционерное общество "Киришиспецтранс"</t>
  </si>
  <si>
    <t xml:space="preserve">Ленинградская область, р-н Киришский, сел.пос. Глажевское, дер. Глажево д.23-Н</t>
  </si>
  <si>
    <t xml:space="preserve">Индивидуальный предприниматель Шутов Олег Евгеньевич</t>
  </si>
  <si>
    <t xml:space="preserve">Ленинградская область, г. Кириши, Энтузиастов шоссе,   д.4, лит.А</t>
  </si>
  <si>
    <t xml:space="preserve">Общество с ограниченной ответственностью "Авто-Холдинг"</t>
  </si>
  <si>
    <t xml:space="preserve">Ленинградская область, Киришский муниципальный район, городское поселение Киришское, г Кириши, пр. Победы, д. 40, к. 2Б</t>
  </si>
  <si>
    <t xml:space="preserve">Индивидуальный предприниматель Ференц Александр Юрьевич</t>
  </si>
  <si>
    <t xml:space="preserve">Ленинградская область, г. Кириши, Северо-Восточная промзона</t>
  </si>
  <si>
    <t xml:space="preserve">Акционерное общество "ХЭЛП-ОЙЛ"</t>
  </si>
  <si>
    <t xml:space="preserve">Ленинградская область, г. Кириши, Победы пр. д.14</t>
  </si>
  <si>
    <t xml:space="preserve">Ленинградская область, р-н Киришский, пос. при ждс Глажево,</t>
  </si>
  <si>
    <t xml:space="preserve">Муниципальное предприятие "Жилищное хозяйство" муниципального образования "Киришское городское поселение Киришского муниципального района"</t>
  </si>
  <si>
    <t xml:space="preserve">Ленинградская область, р-н Киришский, дер. Пчева,</t>
  </si>
  <si>
    <t xml:space="preserve">Ленинградская область, г. Кириши, Победы пр. "Парк Победы с мемориалом "Памяти Павших"</t>
  </si>
  <si>
    <t xml:space="preserve">Муниципальное казенное учреждение «Управление проектно-строительных работ муниципального образования Киришское городское поселение Киришского муниципального района Ленинградской области»</t>
  </si>
  <si>
    <t xml:space="preserve">Ленинградская область, г. Кириши, шоссе Энтузиастов, д.13</t>
  </si>
  <si>
    <t xml:space="preserve">Общество с ограниченной ответственностью "ТЭМ-плюс"</t>
  </si>
  <si>
    <t xml:space="preserve">Ленинградская область, г. Кириши, пр. Ленина, д.38</t>
  </si>
  <si>
    <t xml:space="preserve">Общество с ограниченной ответственностью "ХАЗАР"</t>
  </si>
  <si>
    <t xml:space="preserve">Ленинградская область, Киришский район, д. Пчева, ул. Героев, д. 5</t>
  </si>
  <si>
    <t xml:space="preserve">Государственное бюджетное учреждение Ленинградской области "Станция по борьбе с болезнями животных Волховского и Киришского районов"</t>
  </si>
  <si>
    <t xml:space="preserve">Ленинградская область, г. Кириши, ул. Нефтехимиков, д. 2а/1</t>
  </si>
  <si>
    <t xml:space="preserve">Индивидуальный предприниматель Ефимов Олег Геннадьевич</t>
  </si>
  <si>
    <t xml:space="preserve"> Ленинградская область, Киришский р-н, г. Кириши, пр-т Победы, зд. 33/1</t>
  </si>
  <si>
    <t xml:space="preserve">Общество с ограниченной ответственностью "Победа"</t>
  </si>
  <si>
    <t xml:space="preserve">Ленинградская область, г. Кириши, ш. Энтузиастов, северная промзона</t>
  </si>
  <si>
    <t xml:space="preserve">БалтТрансОйл</t>
  </si>
  <si>
    <t xml:space="preserve">Ленинградская область, г. Кириши, ш. Энтузиастов, д.1</t>
  </si>
  <si>
    <t xml:space="preserve">1 гр.</t>
  </si>
  <si>
    <t xml:space="preserve">Ленинградская область, г. Кириши, шоссе Энтузиастов, здание 32</t>
  </si>
  <si>
    <t xml:space="preserve">Публичное акционерное общество "Вторая генерирующая компания оптового рынка электроэнергии"</t>
  </si>
  <si>
    <t xml:space="preserve">1А гр.</t>
  </si>
  <si>
    <t xml:space="preserve">Ленинградская область, г. Кириши, Волховское шоссе, д.11</t>
  </si>
  <si>
    <t xml:space="preserve">Общество с ограниченной ответственностью "Русджам Стеклотара Холдинг"</t>
  </si>
  <si>
    <t xml:space="preserve">Кировск</t>
  </si>
  <si>
    <t xml:space="preserve">Ленинградская область, Кировский муниц. р-он, Кировское г.п., г. Кировск, ул. Железнодорожная, д. 14б (склад)</t>
  </si>
  <si>
    <t xml:space="preserve">Индивидуальный предприниматель Донцова Ульяна Владимировна</t>
  </si>
  <si>
    <t xml:space="preserve">Ленинградская область, г. Кировск, Пионерская ул., д.10</t>
  </si>
  <si>
    <t xml:space="preserve">Общество с ограниченной ответственностью "Виалан"</t>
  </si>
  <si>
    <t xml:space="preserve">Ленинградская область, Кировский район, г. Кировск, ул. Краснофлотская, д. 2А</t>
  </si>
  <si>
    <t xml:space="preserve">Общество с ограниченной ответственностью "Козерог"</t>
  </si>
  <si>
    <t xml:space="preserve">Ленинградская область, г. Кировск, Песочная ул. д.6</t>
  </si>
  <si>
    <t xml:space="preserve">Индивидуальный предприниматель Степанов Александр Андреевич</t>
  </si>
  <si>
    <t xml:space="preserve">Ленинградская область, Кировский район, г. Кировск, ул. Ладожская, между з/у 5а, 5в, и д.9 (кад.№47:16:0101005:1901)(магазин)</t>
  </si>
  <si>
    <t xml:space="preserve">Общество с ограниченной ответственностью "ЭнергоГарант"</t>
  </si>
  <si>
    <t xml:space="preserve">Ленинградская область, г. Кировск, Песочная ул. д.3</t>
  </si>
  <si>
    <t xml:space="preserve">Крестьянское хозяйство "Русь"</t>
  </si>
  <si>
    <t xml:space="preserve">Ленинградская область, Кировский район, г. Кировск, ул. Ладожская, 24 (адм.-офис. зд.)</t>
  </si>
  <si>
    <t xml:space="preserve">Общество с ограниченной ответственностью "Стройтрэк"</t>
  </si>
  <si>
    <t xml:space="preserve">Ленинградская область, г. Кировск, Победы ул.,  д.6</t>
  </si>
  <si>
    <t xml:space="preserve">Ленинградская область, г. Кировск, Северная ул. д.2</t>
  </si>
  <si>
    <t xml:space="preserve">Общество с ограниченной ответственностью "Контакт"</t>
  </si>
  <si>
    <t xml:space="preserve">Ленинградская область, Кировский район, г. Кировск, ул. Энергетиков, д. 13</t>
  </si>
  <si>
    <t xml:space="preserve">Ленинградская область, г. Кировск, Набережная ул. д.1, корп.21</t>
  </si>
  <si>
    <t xml:space="preserve">Общество с ограниченной ответственностью «ПМ-Инвест»</t>
  </si>
  <si>
    <t xml:space="preserve">Ленинградская область, г. Кировск, Ладожская ул., д. 9, лит. В</t>
  </si>
  <si>
    <t xml:space="preserve">Индивидуальный предприниматель Кузуб Владимир Викторович</t>
  </si>
  <si>
    <t xml:space="preserve">187342, Ленинградская область, р-н. Кировский, г. Кировск, ул. Победы, д. 10</t>
  </si>
  <si>
    <t xml:space="preserve">Ленинградская область, р-н. Кировский, г. Кировск, ул. Песочная, д. 16</t>
  </si>
  <si>
    <t xml:space="preserve">Общество с ограниченной ответственностью «Гранд-СПб»</t>
  </si>
  <si>
    <t xml:space="preserve">Ленинградская область, г. Кировск, Победы ул. д.42</t>
  </si>
  <si>
    <t xml:space="preserve">Ленинградская область, район Кировский, г. Кировск, ул. Песочная, 5</t>
  </si>
  <si>
    <t xml:space="preserve">Общество с ограниченной ответственностью "ОРТОФРУТТА"</t>
  </si>
  <si>
    <t xml:space="preserve">Ленинградская область, р-н Кировский, гор.пос-к Синявино, Кравченко ул. д. 11 (Синявино-1, пятно застройки №2)</t>
  </si>
  <si>
    <t xml:space="preserve">Товарищество собственников жилья "Синявинское"</t>
  </si>
  <si>
    <t xml:space="preserve">Ленинградская область, Кировский район, г. Кировск, ул. Ладожская, д. 9а (магазин)</t>
  </si>
  <si>
    <t xml:space="preserve">Индивидуальный предприниматель Алфёров Александр Юрьевич</t>
  </si>
  <si>
    <t xml:space="preserve">Ленинградская область, г. Кировск, Краснофлотская ул., д. 1</t>
  </si>
  <si>
    <t xml:space="preserve">Ленинградская область, Кировский район, г. Кировск, ул. Победы, д. 8а, (встроенно-пристроенные пом. первого этажа №№ 1-10 Лит. А2)</t>
  </si>
  <si>
    <t xml:space="preserve">Ленинградская область, р-н. Кировский, г. Кировск, ул. Магистральная, д. 54а</t>
  </si>
  <si>
    <t xml:space="preserve">Общество с ограниченной ответственностью «СтройАльянс СПб»</t>
  </si>
  <si>
    <t xml:space="preserve">Ленинградская область, г. Кировск, Магистральная ул., д.37, лит.А.</t>
  </si>
  <si>
    <t xml:space="preserve">Общество с ограниченной ответственностью "Синявинское"</t>
  </si>
  <si>
    <t xml:space="preserve">Ленинградская область, р-н Кировский, п. Молодцово, ул. Центральная, д.66</t>
  </si>
  <si>
    <t xml:space="preserve">Муниципальное унитарное предприятие муниципального образования Кировское городское поселение муниципального образования Кировский муниципальный район Ленинградской области "Спецтранс города Кировска"</t>
  </si>
  <si>
    <t xml:space="preserve">Ленинградская область, Кировский район, г. Кировск, ул. Набережная, , 1/24</t>
  </si>
  <si>
    <t xml:space="preserve">Общество с ограниченной ответственностью «Мебелетта»</t>
  </si>
  <si>
    <t xml:space="preserve">Ленинградская область, р-н. Кировский, г. Кировск, ул. Набережная, д. 2</t>
  </si>
  <si>
    <t xml:space="preserve">Общество с ограниченной ответственностью «ВОДОКАНАЛ «НЕВСКИЙ»</t>
  </si>
  <si>
    <t xml:space="preserve">187342, Ленинградская область, р-н. Кировский, г. Кировск, ул. Северная, д. 10</t>
  </si>
  <si>
    <t xml:space="preserve">Ленинградская область, р-н. Кировский, г. Кировск, ул. Северная, з/у 1м (кад.№47:16:0110001:406) (пром. площ)</t>
  </si>
  <si>
    <t xml:space="preserve">Публичное акционерное общество «Завод «Ладога»</t>
  </si>
  <si>
    <t xml:space="preserve">Ленинградская область, р-н Кировский, г. Кировск, ул. Северная, уч. 18</t>
  </si>
  <si>
    <t xml:space="preserve">Общество с ограниченной ответственностью "БИТЛ"</t>
  </si>
  <si>
    <t xml:space="preserve">Ленинградская область, р-н Кировский, гор.пос-к Синявино, Кравченко ул., д. 12Б.</t>
  </si>
  <si>
    <t xml:space="preserve">Общество с ограниченной ответственностью «Камелия»</t>
  </si>
  <si>
    <t xml:space="preserve"> Ленинградская область,  п. Молодцово, ул. Центральная, д. 2а</t>
  </si>
  <si>
    <t xml:space="preserve">Ленинградская область, м.р-н. Кировский, г.п.. Синявинское, гп. Синявино, ул. Садовая, д. 2</t>
  </si>
  <si>
    <t xml:space="preserve">Закрытое акционерное общество «Виталфарм»</t>
  </si>
  <si>
    <t xml:space="preserve">Ленинградская область, Кировский район, г. Кировск, Пионерская ул., д. 14</t>
  </si>
  <si>
    <t xml:space="preserve">Общество с ограниченной ответственностью «Бонус»</t>
  </si>
  <si>
    <t xml:space="preserve">Ленинградская область, г. Кировск, ул. Набережная, уч. 9 В, кад.№ 47:16:0101005:1331</t>
  </si>
  <si>
    <t xml:space="preserve">Ленинградская область, г. Кировск, Набережная  д.4, лит.А</t>
  </si>
  <si>
    <t xml:space="preserve">Общество с ограниченной ответственностью «Сфера Плюс»</t>
  </si>
  <si>
    <t xml:space="preserve">Ленинградская область, г. Кировск, Набережная ул. д.6</t>
  </si>
  <si>
    <t xml:space="preserve">Индивидуальный предприниматель Чичьянц Евгений Владимирович</t>
  </si>
  <si>
    <t xml:space="preserve">Ленинградская область, г. Кировск, Набережная ул., д.1, участок 13</t>
  </si>
  <si>
    <t xml:space="preserve">Общество с ограниченной ответственностью "СПЕЦГАЗЭНЕРГОМАШ"</t>
  </si>
  <si>
    <t xml:space="preserve">Ленинградская область, г. Кировск, Набережная ул. д.1, корп.17</t>
  </si>
  <si>
    <t xml:space="preserve">Общество с ограниченной ответственностью "Эм-Си Баухеми"</t>
  </si>
  <si>
    <t xml:space="preserve">Ленинградская область, г. Кировск, Набережная ул. д.1, корп.15</t>
  </si>
  <si>
    <t xml:space="preserve">187342, Ленинградская область, р-н. Кировский, г. Кировск, ул. Северная, д. 1и</t>
  </si>
  <si>
    <t xml:space="preserve">Общество с ограниченной ответственностью «Ладога Инвест»</t>
  </si>
  <si>
    <t xml:space="preserve">Ленинградская область, г. Кировск, Дубровская ул. д.12</t>
  </si>
  <si>
    <t xml:space="preserve">Общество с ограниченной ответственностью «Ольга»</t>
  </si>
  <si>
    <t xml:space="preserve">Ленинградская область, г. Кировск, Набережная ул. д.29</t>
  </si>
  <si>
    <t xml:space="preserve">Общество с ограниченной ответственностью "Строй-Инвест"</t>
  </si>
  <si>
    <t xml:space="preserve">Ленинградская область, г. Кировск, Набережная ул. д.1</t>
  </si>
  <si>
    <t xml:space="preserve">Общество с ограниченной ответственностью «КОНСТРАКТОР РУС»</t>
  </si>
  <si>
    <t xml:space="preserve">Ленинградская область, Кировский район, г. Кировск, ул. Набережная, д. 31</t>
  </si>
  <si>
    <t xml:space="preserve">Ленинградская область, Кировский район, пгт. Синявино, ул. Лесная, д. 18 Е</t>
  </si>
  <si>
    <t xml:space="preserve">Общество с ограниченной ответственностью «Мясоперерабатывающий комбинат «САЛЮТ+»</t>
  </si>
  <si>
    <t xml:space="preserve">Ленинградская область, г. Кировск, Кирова ул., д. 42</t>
  </si>
  <si>
    <t xml:space="preserve">Общество с ограниченной ответственностью "Трест-40"</t>
  </si>
  <si>
    <t xml:space="preserve">Ленинградская область, р-н Кировский, гор.пос-к Синявино, Кравченко ул., д.4, лит.Б.</t>
  </si>
  <si>
    <t xml:space="preserve">Ленинградская область, Кировский район, г. Кировск, ул. Советская, д. 30/11</t>
  </si>
  <si>
    <t xml:space="preserve">Общество с ограниченной ответственностью «Клиника-Стоматолог»</t>
  </si>
  <si>
    <t xml:space="preserve">Ленинградская область, Кировский район, г. Кировск, ул. Набережная, д. 9Б</t>
  </si>
  <si>
    <t xml:space="preserve">Общество с ограниченной ответственностью "Зафор 1"</t>
  </si>
  <si>
    <t xml:space="preserve">Ленинградская область, Кировский район, гп. Синявино, пер. Садовый, д. 7 (торг.компл)</t>
  </si>
  <si>
    <t xml:space="preserve">Общество с ограниченной ответственностью «Чистый город»</t>
  </si>
  <si>
    <t xml:space="preserve">Ленинградская область, р-н Кировский, гор.пос-к Синявино (производственная площадка)</t>
  </si>
  <si>
    <t xml:space="preserve">Общество с ограниченной ответственностью "ПИТ-ПРОДУКТ"</t>
  </si>
  <si>
    <t xml:space="preserve">Ленинградская область, Кировский район, г. Кировск, ул. Песочная, д. 15</t>
  </si>
  <si>
    <t xml:space="preserve">Общество с ограниченной ответственностью «Торговый дом АльфаЦем»</t>
  </si>
  <si>
    <t xml:space="preserve">Ленинградская область, р-н Кировский, п. Молодцово, ул. Центральная, д. 4</t>
  </si>
  <si>
    <t xml:space="preserve">Ленинградская область, г. Кировск, Пионерская ул., д.8а</t>
  </si>
  <si>
    <t xml:space="preserve">Общество с ограниченной ответственностью "Кировский городской рынок"</t>
  </si>
  <si>
    <t xml:space="preserve">Ленинградская область, Кировский район, г. Кировск, ул. Новая, д. 44</t>
  </si>
  <si>
    <t xml:space="preserve">Общество с ограниченной ответственностью "Телеинформационные комплексные системы"</t>
  </si>
  <si>
    <t xml:space="preserve">Ленинградская область, Кировский район, г. Кировск, ул. Набережная, д. 1/32</t>
  </si>
  <si>
    <t xml:space="preserve">Общество с ограниченной  ответственностью «ЖелДорСервис»</t>
  </si>
  <si>
    <t xml:space="preserve">Ленинградская область, г. Кировск, ул. Набережная, д.37 (замещающая котельная)</t>
  </si>
  <si>
    <t xml:space="preserve">Общество с ограниченной ответственностью "Дубровская ТЭЦ"</t>
  </si>
  <si>
    <t xml:space="preserve">Ленинградская область, г. Кировск, Песочная ул. д.5, лит. Б.</t>
  </si>
  <si>
    <t xml:space="preserve">Общество с ограниченной ответственностью «Завод приводной техники»</t>
  </si>
  <si>
    <t xml:space="preserve">Ленинградская область, г. Кировск, Ладожская ул., д.3</t>
  </si>
  <si>
    <t xml:space="preserve">Акционерное общество  «ЛОЭСК - Электрические сети Санкт-Петербурга и Ленинградской области»</t>
  </si>
  <si>
    <t xml:space="preserve">Ленинградская область, м.р-н. Кировский, г.п.. Кировское, г. Кировск, ул. Победы, д. 37</t>
  </si>
  <si>
    <t xml:space="preserve">Индивидуальный предприниматель Климкина Светлана Вячеславовна</t>
  </si>
  <si>
    <t xml:space="preserve">Ленинградская область, г. Кировск, Победы ул. д.10, лит.А</t>
  </si>
  <si>
    <t xml:space="preserve">Общество с ограниченной ответственностью "Сапфир"</t>
  </si>
  <si>
    <t xml:space="preserve">Ленинградская область, г. Кировск, Северная ул., уч.16</t>
  </si>
  <si>
    <t xml:space="preserve">Общество с ограниченной ответственностью "Кировская Строительная Компания"</t>
  </si>
  <si>
    <t xml:space="preserve">Ленинградская область, г. Кировск, Набережная ул. д.1, участок 20, лит.Б</t>
  </si>
  <si>
    <t xml:space="preserve">Общество с ограниченной ответственностью "Порт-Дубровка"</t>
  </si>
  <si>
    <t xml:space="preserve">Ленинградская область, р-н Кировский, гор.пос-к Синявино, Садовая ул., д. 65а</t>
  </si>
  <si>
    <t xml:space="preserve">Государственное бюджетное учреждение Ленинградской области «Киришское дорожное ремонтно-строительное управление»</t>
  </si>
  <si>
    <t xml:space="preserve">Ленинградская область, г. Кировск, Песочная ул., д.2</t>
  </si>
  <si>
    <t xml:space="preserve">Общество с ограниченной ответственностью Научно-производственная фирма «БАРС-2»</t>
  </si>
  <si>
    <t xml:space="preserve">Кировское городское поселение, северная часть г.Кировска, , участок 1 (кад.№ земельного участка 47:16:0101002:197)</t>
  </si>
  <si>
    <t xml:space="preserve">Ленинградская область, Кировский р-н, п. Синявино-1, ул. Кравченко, д.20.</t>
  </si>
  <si>
    <t xml:space="preserve">Ленинградская область, р-н Кировский, 41 км. Мурманского шоссе, левобережный пандус Ладожского моста</t>
  </si>
  <si>
    <t xml:space="preserve">Государственное бюджетное учреждение культуры Ленинградской области «Музейно-мемориальный комплекс «Дорога жизни»</t>
  </si>
  <si>
    <t xml:space="preserve">Ленинградская область, г. Кировск, Набережная ул. д.1/42</t>
  </si>
  <si>
    <t xml:space="preserve">Общество с ограниченной ответственностью "Научно-производственное объединение "РАНТИС"</t>
  </si>
  <si>
    <t xml:space="preserve">Ленинградская область, г. Кировск, Набережная ул., участок № 1/36</t>
  </si>
  <si>
    <t xml:space="preserve">Индивидуальный предприниматель Ильченко Сергей Анатольевич</t>
  </si>
  <si>
    <t xml:space="preserve">Ленинградская область, г. Кировск, Набережная ул.  д.1</t>
  </si>
  <si>
    <t xml:space="preserve">Общество с ограниченной ответственностью "Арматроника"</t>
  </si>
  <si>
    <t xml:space="preserve">Ленинградская область, г. Кировск, Набережная ул. д.1, корп.40</t>
  </si>
  <si>
    <t xml:space="preserve">Общество с ограниченной ответственностью «Строительно-монтажный центр «ВЕГА»</t>
  </si>
  <si>
    <t xml:space="preserve">Ленинградская область, р-н Кировский, г. Кировск, ул. Новая, д. 42</t>
  </si>
  <si>
    <t xml:space="preserve">Общество с ограниченной ответственностью "Димакс"</t>
  </si>
  <si>
    <t xml:space="preserve">Ленинградская область, Кировский район, г. Кировск, ул. Железнодорожная, д. 14г</t>
  </si>
  <si>
    <t xml:space="preserve">Общество с ограниченной ответственностью «ДЭГР»</t>
  </si>
  <si>
    <t xml:space="preserve">Ленинградская область, р-н Кировский, г. Кировск, ул. Набережная, д. 1а</t>
  </si>
  <si>
    <t xml:space="preserve">Общество с ограниченной ответственностью "Нева-Ойл"</t>
  </si>
  <si>
    <t xml:space="preserve">Ленинградская область, Кировский район, г. Кировск, ул. Набережная, д. 1а/1</t>
  </si>
  <si>
    <t xml:space="preserve">Ленинградская область, г. Кировск, Пионерская ул. д.1</t>
  </si>
  <si>
    <t xml:space="preserve">Индивидуальный предприниматель Сафонов Роман Викторович</t>
  </si>
  <si>
    <t xml:space="preserve">Ленинградская область, г. Кировск, Ладожская ул., д. 5, лит. Б</t>
  </si>
  <si>
    <t xml:space="preserve">Общество с ограниченной ответственностью «Кировский автомобильный диагностический центр»</t>
  </si>
  <si>
    <t xml:space="preserve">Ленинградская область, Кировский район, г. Кировск, ул. Магистральная, д. 46а</t>
  </si>
  <si>
    <t xml:space="preserve">Индивидуальный предприниматель Казновский Сергей Игоревич</t>
  </si>
  <si>
    <t xml:space="preserve">Ленинградская область, г. Кировск, Набережная ул. д.1, корп. 3</t>
  </si>
  <si>
    <t xml:space="preserve">Индивидуальный предприниматель Кондусов Виктор Васильевич</t>
  </si>
  <si>
    <t xml:space="preserve">Ленинградская область, р-н Кировский, гор.пос-к Синявино</t>
  </si>
  <si>
    <t xml:space="preserve">Общество с ограниченной ответственностью "Ленжилэксплуатация"</t>
  </si>
  <si>
    <t xml:space="preserve">Ленинградская область, Кировский район, г. Кировск, ул. Набережная, д. 1/10ф</t>
  </si>
  <si>
    <t xml:space="preserve">Индивидуальный предприниматель Дрыгина Елена Оскаровна</t>
  </si>
  <si>
    <t xml:space="preserve">Ленинградская область, г. Кировск, Дубровская ул., д. 14</t>
  </si>
  <si>
    <t xml:space="preserve">Общество с ограниченной ответственностью «Ленстройснаб»</t>
  </si>
  <si>
    <t xml:space="preserve">Ленинградская область, Кировский район, г. Кировск, ул. Железнодорожная, д. 13</t>
  </si>
  <si>
    <t xml:space="preserve">Индивидуальный предприниматель Невзоров Алексей Иванович</t>
  </si>
  <si>
    <t xml:space="preserve">Ленинградская область, Кировский район, г. Кировск, ул. Набережная, д. 1/39 (склад)</t>
  </si>
  <si>
    <t xml:space="preserve">Общество с ограниченной ответственностью «Лесоптторг»</t>
  </si>
  <si>
    <t xml:space="preserve">Ленинградская область, р-н. Кировский, г. Кировск, ул. Набережная, д. 1/21е</t>
  </si>
  <si>
    <t xml:space="preserve">Общество с ограниченной ответственностью «Кировское Природоохранное предприятие «Мета-5»</t>
  </si>
  <si>
    <t xml:space="preserve">Ленинградская область, г. Кировск, Северная ул. д.12</t>
  </si>
  <si>
    <t xml:space="preserve">Общество с ограниченной ответственностью "Планета"</t>
  </si>
  <si>
    <t xml:space="preserve">Ленинградская область, р-н. Кировский, гп. Синявино, ул. Садовая, д. 2а</t>
  </si>
  <si>
    <t xml:space="preserve">Общество с ограниченной ответственностью «Премио Крамб»</t>
  </si>
  <si>
    <t xml:space="preserve">Общество с ограниченной ответственностью "Рэмос-Альфа"</t>
  </si>
  <si>
    <t xml:space="preserve">Ленинградская область, г. Кировск, Набережная ул. д.1, корп.27</t>
  </si>
  <si>
    <t xml:space="preserve">Ленинградская область, р-н. Кировский, г. Кировск, ул. Маяковского, д. 106</t>
  </si>
  <si>
    <t xml:space="preserve">Ленинградская область, Кировский район, г. Кировск, ул. Набережная, д. 29</t>
  </si>
  <si>
    <t xml:space="preserve">Ленинградская область, м.р-н. Кировский, г. Кировск, ул. Железнодорожная, д. 19</t>
  </si>
  <si>
    <t xml:space="preserve">Общество с ограниченной ответственностью "Полимерстрой-АС"</t>
  </si>
  <si>
    <t xml:space="preserve">Ленинградская область, г. Кировск, Северная ул. д.4, лит.Б</t>
  </si>
  <si>
    <t xml:space="preserve">Общество с ограниченной ответсвенностью "ВИТАВЕТ"</t>
  </si>
  <si>
    <t xml:space="preserve">Ленинградская область, Кировский район, г. Кировск, ул. Набережная, д. 1/21е, (газопоршневая электростанция)</t>
  </si>
  <si>
    <t xml:space="preserve">Общество с ограниченной ответственностью "Спектр"</t>
  </si>
  <si>
    <t xml:space="preserve">187342, Ленинградская область, Кировский район, г. Кировск, ул. Магистральная, в. 50а</t>
  </si>
  <si>
    <t xml:space="preserve">Индивидуальный предприниматель Скиданова Марьяна Алексеевна</t>
  </si>
  <si>
    <t xml:space="preserve">Ленинградская область, р-н Кировский, п. Молодцово д. 12</t>
  </si>
  <si>
    <t xml:space="preserve">Ленинградская область, р-н Кировский, гор.пос. Кировское, п. Молодцово (котельная)</t>
  </si>
  <si>
    <t xml:space="preserve">Ленинградская область, р-н Кировский, гор.пос-к Синявино (промзона)</t>
  </si>
  <si>
    <t xml:space="preserve">Копорье</t>
  </si>
  <si>
    <t xml:space="preserve">Ленинградская область, р-н Ломоносовский, село Копорье</t>
  </si>
  <si>
    <t xml:space="preserve">Общество с ограниченной ответственностью "Промэнерго"</t>
  </si>
  <si>
    <t xml:space="preserve">Ленинградская область, р-н Ломоносовский, дер. Глобицы</t>
  </si>
  <si>
    <t xml:space="preserve">Ленинградская обл., Ломоносовский муниц. р-он, МО "Копорское сельское поселение" у дер. Подозванье (47:14:0702001:318), склад минеральных удобрений</t>
  </si>
  <si>
    <t xml:space="preserve">Общество с ограниченной ответственностью "ТЕРРАФЛОР"</t>
  </si>
  <si>
    <t xml:space="preserve">Коммунары</t>
  </si>
  <si>
    <t xml:space="preserve">Коробицино</t>
  </si>
  <si>
    <t xml:space="preserve">Ленинградская область, Приозерский р-он, Красноозерное с/п (кад № з.у. 47:03:0906001:261)</t>
  </si>
  <si>
    <t xml:space="preserve">Акционерное общество Племенной завод "Красноозерное"</t>
  </si>
  <si>
    <t xml:space="preserve">Ленинградская область, р-н Выборгский, п. Коробицыно, (котельная)</t>
  </si>
  <si>
    <t xml:space="preserve">Ленинградская область, р-н Выборгский, п. Коробицыно, (бригада № 4)</t>
  </si>
  <si>
    <t xml:space="preserve">Ленинградская область, р-н Приозерский, п. Мичуринское, Озерная ул.,  д.4, Литер А</t>
  </si>
  <si>
    <t xml:space="preserve">Ленинградская область, р-н. Приозерский, д. Васильево, , кад.номер 47:03:0909001:87,  47:03:0909001:306</t>
  </si>
  <si>
    <t xml:space="preserve">Общество с ограниченной ответственностью "Юность"</t>
  </si>
  <si>
    <t xml:space="preserve">Ленинградская область, р-н Приозерский, п. Мичуринское, база отдыха "Мечта"</t>
  </si>
  <si>
    <t xml:space="preserve">Общество с ограниченной ответственностью "МЕЧТА"</t>
  </si>
  <si>
    <t xml:space="preserve">Ленинградская область, Приозерский р-н, Красноозерное сел.пос., вблизи д.Васильево (кад.№ 47:03:0909001:32)</t>
  </si>
  <si>
    <t xml:space="preserve">Глава крестьянского (фермерского) хозяйства Муханов Ярослав Александрович</t>
  </si>
  <si>
    <t xml:space="preserve">Ленинградская область, р-н Приозерский, сел.пос. Мичуринское, п. Мичуринское, Первомайская ул. д. 5а</t>
  </si>
  <si>
    <t xml:space="preserve">Ленинградская область, Выборгский район, п. Барышево, проезд Котельный, здание 1</t>
  </si>
  <si>
    <t xml:space="preserve">Ленинградская область, р-н Выборгский, п. Коробицыно</t>
  </si>
  <si>
    <t xml:space="preserve">Ленинградская обл., Приозерский р-н., д. Светлое, уч. кад. № 47:03:0908003:198</t>
  </si>
  <si>
    <t xml:space="preserve">Индивидуальный предприниатель Кайдановский Михаил Михайлович</t>
  </si>
  <si>
    <t xml:space="preserve">Ленинградская обл., Приозерский р-н., д. Светлое, уч. кад. № 47:03:0908003:202</t>
  </si>
  <si>
    <t xml:space="preserve">Ленинградская обл., Приозерский р-н., д. Светлое, уч. кад. № 47:03:0908003:242 (1)</t>
  </si>
  <si>
    <t xml:space="preserve">Ленинградская обл., Приозерский р-н., д. Светлое, уч. кад. № 47:03:0908003:242 (2)</t>
  </si>
  <si>
    <t xml:space="preserve">Ленинградская обл., Приозерский р-н., д. Светлое, ул. Центральная, 33Д</t>
  </si>
  <si>
    <t xml:space="preserve">Ленинградская область, р-н Приозерский, п. Мичуринское, Советская ул., д.40</t>
  </si>
  <si>
    <t xml:space="preserve">Ленинградская область, р-н. Приозерский, п. Мичуринское, ул. Советская, д. 43, (кад.№47:03:1002001:353)</t>
  </si>
  <si>
    <t xml:space="preserve">Ленинградская область, р-н Приозерский, дер. Васильево,</t>
  </si>
  <si>
    <t xml:space="preserve">Общество с ограниченной ответственностью "Центр безопасности"</t>
  </si>
  <si>
    <t xml:space="preserve">Ленинградская область, Приозерский район, п. Мичуринское,  земельный участок кад.№ 47:03:10-02-003:0024</t>
  </si>
  <si>
    <t xml:space="preserve">Общество с ограниченной ответственностью "Восход"</t>
  </si>
  <si>
    <t xml:space="preserve">Ленинградская область, Приозерский район, Сельское поселение Раздольевское, д Бережок, кад. № уч. 47:03:1108001:48</t>
  </si>
  <si>
    <t xml:space="preserve">Индивидуальный предприниматель Габидуллин Рафаэль Зуфарович</t>
  </si>
  <si>
    <t xml:space="preserve">Ленинградская обл., Приозерский р-н, Красноозерное сельское поселение (кад. номер уч:47:03:0909001:303)</t>
  </si>
  <si>
    <t xml:space="preserve">Общество с ограниченной ответственностью "Детско-юношеская Спортшкола "Юность"</t>
  </si>
  <si>
    <t xml:space="preserve">Ленинградская область, Приозерский р-н, дер. Светлое, ИПА РАН</t>
  </si>
  <si>
    <t xml:space="preserve">Федеральное государственное бюджетное учреждение науки Институт прикладной астрономии Российской академии наук</t>
  </si>
  <si>
    <t xml:space="preserve">Ленинградская область, р-н Приозерский, сел.пос. Красноозерное, вблизи дер.Силино (кад.номер уч. 47:03:0907002:13)</t>
  </si>
  <si>
    <t xml:space="preserve">Общество с ограниченной ответственностью "У ГУСА"</t>
  </si>
  <si>
    <t xml:space="preserve">Ленинградская область, р-н Приозерский, д. Васильево кадастровый номер №47:03:0909001:93</t>
  </si>
  <si>
    <t xml:space="preserve">Акционерное общество "Золотая Долина"</t>
  </si>
  <si>
    <t xml:space="preserve">Ленинградская обл.,Приозерский р-н, Красноозерное сельское поселение (кад.номер уч: 47-03-0909001-304)</t>
  </si>
  <si>
    <t xml:space="preserve">Ленинградская обл.,Приозерский р-н, Красноозерное сельское поселение (кад.номер уч: 47-03-0909001-93)</t>
  </si>
  <si>
    <t xml:space="preserve">Ленинградская область, Муниципальный район Приозерский, Сельское поселение Красноозёрное, Деревня Васильево, , кад.номер уч. 47:03:0909001:302</t>
  </si>
  <si>
    <t xml:space="preserve">Ленинградская область, р-н Приозерский, дер. Красноозерное</t>
  </si>
  <si>
    <t xml:space="preserve">Общество с ограниченной ответственностью "ОблСервис"</t>
  </si>
  <si>
    <t xml:space="preserve">Ленинградская обл., Приозерский район, п.Мичуринское, ул.Первомайская, здание 15В, (кад.№ 43:03:1002003:962)</t>
  </si>
  <si>
    <t xml:space="preserve">Индивидуальный предприниматель Губин Анатолий Иванович</t>
  </si>
  <si>
    <t xml:space="preserve">Ленинградская область, Выборгский муниципальный район, С/п Красносельское, п Коробицыно, ул. Центральная, уч. 60, кад. № 47:01:1516001:1731</t>
  </si>
  <si>
    <t xml:space="preserve">Ленинградская область, Выборгский р-н, п.Барышево, база отдыха "Альпинист"</t>
  </si>
  <si>
    <t xml:space="preserve">Общество с ограниченной ответственностью "Альпинист"</t>
  </si>
  <si>
    <t xml:space="preserve">Ленинградская область, Приозерский район, пос. Мичуринское (уч.кад.№47:03:1002003:963)</t>
  </si>
  <si>
    <t xml:space="preserve">Красная Зорька</t>
  </si>
  <si>
    <t xml:space="preserve">Ленинградская область, Всеволожский район, Бугровское сельское поселение, массив Корабсельки, ул. Александра Невского, д. 4, корп. 4</t>
  </si>
  <si>
    <t xml:space="preserve">Акционерное общество "Центр приводной техники"</t>
  </si>
  <si>
    <t xml:space="preserve">Ленинградская область, р-н Всеволожский, дер. Юкки, ул. Строителей, уч. 13 (котельная)</t>
  </si>
  <si>
    <t xml:space="preserve">Общество с ограниченной ответственностью "Единая Теплосетевая Компания"</t>
  </si>
  <si>
    <t xml:space="preserve">Ленинградская область, р-н Всеволожский, сел.пос. Юкковское, дер. Юкки, Школьная ул., 1</t>
  </si>
  <si>
    <t xml:space="preserve">Ленинградская обл., Всеволожский р-он, Бугровское пос., тер-я массив Корабсельки, ул. Карагандинская, зд.2, корп.3, складской комплекс, котельная</t>
  </si>
  <si>
    <t xml:space="preserve">Общество с ограниченной ответственностью "Трансмед"</t>
  </si>
  <si>
    <t xml:space="preserve">ЛО, Всеволожский р-н, д. Порошкино, кад.№ 47:07:0713001:718</t>
  </si>
  <si>
    <t xml:space="preserve">Ленинградская область, Всеволожский район, д. Корабсельки, , массив Корабсельки, ул. Карагандинская, здание № 7, (47:07:0719001:274)</t>
  </si>
  <si>
    <t xml:space="preserve">Индивидуальный предприниматель Милованова Наталья Геннадьевна</t>
  </si>
  <si>
    <t xml:space="preserve">Ленинградская область, Всеволожский р-н, с.п. Бугровское, п. Энколово, ул. Шоссейная, №58, лит. А</t>
  </si>
  <si>
    <t xml:space="preserve">Общество с ограниченной ответственностью "Сярьги-Спорт"</t>
  </si>
  <si>
    <t xml:space="preserve">Ленинградская область, р-н Всеволожский, сел.пос. Бугровское, дер. Мистолово, Мирная ул., д.1, лит. А</t>
  </si>
  <si>
    <t xml:space="preserve">Общество с ограниченной ответственностью "РАДИУС ПЛЮС"</t>
  </si>
  <si>
    <t xml:space="preserve">Ленинградская область, р-н Всеволожский, дер. Юкки, Осинорощинское уч. лесничество, квартал №137</t>
  </si>
  <si>
    <t xml:space="preserve">Общество с ограниченной ответственностью "Строительно-монтажное трамвайно-троллейбусное управление"</t>
  </si>
  <si>
    <t xml:space="preserve">Ленинградская область, р-н Всеволожский, дер. Мистолово, ул. Горная, строение № 25А</t>
  </si>
  <si>
    <t xml:space="preserve">Ленинградская область, р-н Всеволожский, д. Мистолово, ул. Горная, д. 25, корп. 3</t>
  </si>
  <si>
    <t xml:space="preserve">Ленинградская область, р-н Всеволожский, дер. Юкки, Ленинградское шоссе, д.90</t>
  </si>
  <si>
    <t xml:space="preserve">Ленинградская область, р-н Всеволожский, дер. Энколово, ул. Шоссейная, д. №1-Г</t>
  </si>
  <si>
    <t xml:space="preserve">Индивидуальный предприниматель Утенкова Людмила Дмитриевна</t>
  </si>
  <si>
    <t xml:space="preserve">Ленинградская область, р-н Всеволожский, дер. Юкки, Ленинградское шоссе, д.81, лит.А</t>
  </si>
  <si>
    <t xml:space="preserve">Ленинградская область, р-н Всеволожский, дер. Порошкино, Центральная ул., д.1</t>
  </si>
  <si>
    <t xml:space="preserve">ТСЖ "Русская деревня"</t>
  </si>
  <si>
    <t xml:space="preserve">Ленинградская область, дер. Порошкино, пер. Восточный, уч 2А (кад. № 47:07:07-04-035:0023)</t>
  </si>
  <si>
    <t xml:space="preserve">Индивидуальный предприниматель Смоленский Валентин Михайлович</t>
  </si>
  <si>
    <t xml:space="preserve">Ленинградская область, р-н Всеволожский, дер. Порошкино, Ленинградское шоссе, д.36</t>
  </si>
  <si>
    <t xml:space="preserve">Общество с ограниченной ответственностью "Невский технологоический комплекс"</t>
  </si>
  <si>
    <t xml:space="preserve">Ленинградская обл., Всеволожский р-н, Бугровское с.п., ул. Шоссейная, зд. 50, корп. 6, складской комплекс</t>
  </si>
  <si>
    <t xml:space="preserve">Общество с ограниченной ответственностью "ПромТехСервис"</t>
  </si>
  <si>
    <t xml:space="preserve">ЛО, Всеволожский р-н, с.п. Бугровское, тер.мас. Порошкино, Промышленный проезд, стр.27 (кад. № 47:07:0713001:2119)</t>
  </si>
  <si>
    <t xml:space="preserve">Общество с ограниченной ответственностью "Туформ"</t>
  </si>
  <si>
    <t xml:space="preserve">Ленинградская область, р-н Всеволожский, сел.пос. Бугровское, дер. Порошкино, Высокая ул., д.7</t>
  </si>
  <si>
    <t xml:space="preserve">Ленинградская область, р-н Всеволожский, массив Корабсельки, уч. 5кп-11</t>
  </si>
  <si>
    <t xml:space="preserve">Акционерное общество "Блу Хаус"</t>
  </si>
  <si>
    <t xml:space="preserve">Ленинградская область, р-н Всеволожский, дер. Юкки, Школьная ул., д.7, лит.А, корпус 2</t>
  </si>
  <si>
    <t xml:space="preserve">Общество с ограниченной ответственностью "ЮККИ"</t>
  </si>
  <si>
    <t xml:space="preserve">Ленинградская область, Всеволожский муниципальный район, Бугровское сельское поселение, кадастровый номер земельного участка 47:07:0713001:1705, склад</t>
  </si>
  <si>
    <t xml:space="preserve">Общество с ограниченной ответственностью "Комм-Плейс"</t>
  </si>
  <si>
    <t xml:space="preserve">Ленинградская область, Всеволожский муниципальный район, Бугровское сельское поселение, кадастровый номер земельного участка 47:07:0713001:1706, склад</t>
  </si>
  <si>
    <t xml:space="preserve">ЛО, Всеволожский р-н, тер. Массив Порошкино, Промышленный пр-д, стр. 13А (кад.№47:07:0713001:2572)</t>
  </si>
  <si>
    <t xml:space="preserve">ЛО, Всеволожский р-н, тер. Массив Порошкино, Промышленный пр-д, стр. 11А (кад.№47:07:0713001:2574)</t>
  </si>
  <si>
    <t xml:space="preserve">Ленинградская обл., Всеволожский р-н, Бугровское с.п, д. Мистолово, ул. Людмилы Кедриной, "Образ жизни "Лесная Деревня"</t>
  </si>
  <si>
    <t xml:space="preserve">Акционерное общество "Компания "Колос"</t>
  </si>
  <si>
    <t xml:space="preserve">Ленинградская обл., Всеволожский р-н, дер. Мистолово, ул.Людмилы Кедриной (СПА комплекс)</t>
  </si>
  <si>
    <t xml:space="preserve">Ленинградская обл., Всеволожский р-н, дер. Мистолово, ул.Людмилы Кедриной (Баня)</t>
  </si>
  <si>
    <t xml:space="preserve">ЛО, Всеволожский р-н, Приозерское лес., Кавголовское уч. лес., кв-л №134 (ч.в.10,14), №135 (выд.10-12,13 (ч.), 15 (ч.),16,22 (ч.)) (47:07:0713002:798)</t>
  </si>
  <si>
    <t xml:space="preserve">ЛО, Всеволожский район, д. Мистолово, ул. Людмилы Кедриной, (кад. № зем. уч. №47:07:0713002:3426 и 47:07:0713002:6906)</t>
  </si>
  <si>
    <t xml:space="preserve">Ленинградская область, р-н Всеволожский, дер. Порошкино,   котельная №30</t>
  </si>
  <si>
    <t xml:space="preserve">Муниципальное унитарное предприятие "Бугровские тепловые сети"</t>
  </si>
  <si>
    <t xml:space="preserve">Ленинградская область, р-н Всеволожский, дер. Юкки, Ленинградское шоссе, д.26, лит Б</t>
  </si>
  <si>
    <t xml:space="preserve">Ленинградская область, р-н Всеволожский, сел.пос. Бугровское, дер. Энколово, Участок №38</t>
  </si>
  <si>
    <t xml:space="preserve">Индивидуальный предприниматель Локтионов Виктор Леонидович</t>
  </si>
  <si>
    <t xml:space="preserve">Ленинградская область, р-н Всеволожский, сел.пос. Бугровское, дер. Энколово, ул. Шоссейная, д. 1/2</t>
  </si>
  <si>
    <t xml:space="preserve">Ленинградская область, дер. Юкки, Советская ул. д.3а, ФАП</t>
  </si>
  <si>
    <t xml:space="preserve">Государственное бюджетное учреждение здравоохранения Ленинградской области "Токсовская клиническая межрайонная больница"</t>
  </si>
  <si>
    <t xml:space="preserve">Ленинградская область, р-н. Всеволожский, массив Порошкино, ул. Дорога на Мендсары, уч. 14 (кад № 47:07:0713001:1431)</t>
  </si>
  <si>
    <t xml:space="preserve">Индивидуальный предприниматель Ляплин Дмитрий Юрьевич</t>
  </si>
  <si>
    <t xml:space="preserve">Ленинградская область, Всеволожский р-он., д. Мистолово, ул. Людмилы Кедриной, уч. 21 (кад. № 47:07:0713002:3430)</t>
  </si>
  <si>
    <t xml:space="preserve">Товарищество собственников недвижимости "Спортивная деревня"</t>
  </si>
  <si>
    <t xml:space="preserve">Ленинградская область, дер. Юкки, участок конно-спортивного клуба "Форсайд", кад. № 47:07:0479002:20</t>
  </si>
  <si>
    <t xml:space="preserve">Общество с ограниченной ответственностью "Форсайд"</t>
  </si>
  <si>
    <t xml:space="preserve">ЛО, мун. р-н Всеволожский, с.п. Буrровское, территория Массив Порошкино, проезд Промышленный, строение 13Б (уч. кад.№47:07:0713001:2573)</t>
  </si>
  <si>
    <t xml:space="preserve">ЛО, мун. р-н Всеволожский, с.п. Буrровское, территория Массив Порошкино, проезд Промышленный, строение 11Б (уч. кад.№47:07:0713001:2575)</t>
  </si>
  <si>
    <t xml:space="preserve">Ленинградская область, м.р-н. Всеволожский, с.п.. Бугровское, тер. Массив Порошкино,  проезд Промышленный, земельный участок 9Б</t>
  </si>
  <si>
    <t xml:space="preserve">Ленинградская область, р-н Всеволожский, дер. Порошкино, Дорога на Мендсары, д. 2</t>
  </si>
  <si>
    <t xml:space="preserve">Общество с ограниченной ответственностью "ЛОНГ"</t>
  </si>
  <si>
    <t xml:space="preserve">Ленинградская обл., Всеволожский р-н, Бугровское с.п., уч. кад. № 47:07:0713001:1696</t>
  </si>
  <si>
    <t xml:space="preserve">Ленинградская область,Всеволожский р-н,Бугровское сельское поселение,тер-я Порошкино,пр-д Промышленный,зд 19</t>
  </si>
  <si>
    <t xml:space="preserve">Ленинградская область,Всеволожский р-н,Бугровское сельское поселение,тер-я Порошкино,пр-д Промышленный,зд 20</t>
  </si>
  <si>
    <t xml:space="preserve">Ленинградская область, р-н Всеволожский, дер. Медный завод, мкр. Светлый-3, здание администрации</t>
  </si>
  <si>
    <t xml:space="preserve">Общество с ограниченной ответственностью "Хонка-парк"</t>
  </si>
  <si>
    <t xml:space="preserve">Ленинградская область, р-н Всеволожский, сел.пос. Бугровское, дер. Порошкино, Ямской пер., д.13</t>
  </si>
  <si>
    <t xml:space="preserve">Товарищество собственников жилья "Горки"</t>
  </si>
  <si>
    <t xml:space="preserve">Ленинградская область, Всеволожский р-н, д.Мендсары, ул.Лесная, д.12А</t>
  </si>
  <si>
    <t xml:space="preserve">Индивидуальный предприниматель Иванов Юлиян Маринов</t>
  </si>
  <si>
    <t xml:space="preserve">Ленинградская область, Всеволожский муниципальный район, Бугровское сельское поселение, кадастровый номер земельного участка 47:07:0713001:1707, склад</t>
  </si>
  <si>
    <t xml:space="preserve">Ленинградская обл., Всеволожский район, д.Энколово ул.Шоссейная д.11-Б</t>
  </si>
  <si>
    <t xml:space="preserve">Автономное муниципальное учреждение культурно-досуговый центр "Бугры" Бугровского городского поселения Всеволожского муниципального района Ленинградской области</t>
  </si>
  <si>
    <t xml:space="preserve">Ленинградская область, р-н. Всеволожский, д. Юкки, ш. Ленинградское, уч. 72-а</t>
  </si>
  <si>
    <t xml:space="preserve">Ленинградская область, дер. Юкки, Школьная ул. д.14</t>
  </si>
  <si>
    <t xml:space="preserve">Государственное бюджетное общеобразовательное учреждение Ленинградской области "Юкковская школа-интернат, реализующая адаптированные образовательные программы"</t>
  </si>
  <si>
    <t xml:space="preserve">Ленинградская область, р-н Всеволожский, дер. Порошкино, массив Порошкино-2, уч. 2-А, кад. № 47:07:0713001:117</t>
  </si>
  <si>
    <t xml:space="preserve">Индивидуальный предприниматель Кабанов Константин Николаевич</t>
  </si>
  <si>
    <t xml:space="preserve">Ленинградская область, Всеволожский район, Бугровское СП, массив Порошкино, Дорога на Мендсары, уч.2А (склады 3,4)</t>
  </si>
  <si>
    <t xml:space="preserve">Ленинградская область, м.р-н. Всеволожский, с.п.. Бугровское, тер. Массив Порошкино,  пр-д. Промышленный, с. 15А, к.н. 47:07:0713001:2835</t>
  </si>
  <si>
    <t xml:space="preserve">Ленинградская обл., Всеволожский муницип.р-н, Бугровское с/п, тер. массив Порошкино, проезд Промышленный, зд.15 ,(кадастровый № 47:07:07130001:2746)</t>
  </si>
  <si>
    <t xml:space="preserve">ЛО, Всеволожский р-н, сп. Бугровское (кад.№ 47:07:0713001:2855)</t>
  </si>
  <si>
    <t xml:space="preserve">Общество с ограниченной ответственностью "Бизпро-Н"</t>
  </si>
  <si>
    <t xml:space="preserve">Ленинградская обл., Бугровское с.п., массив Корабсельки, уч. 120, административно-складское помещение</t>
  </si>
  <si>
    <t xml:space="preserve">Общество с ограниченной ответственностью "Крона Плюс"</t>
  </si>
  <si>
    <t xml:space="preserve">Ленинградская область, Всеволожский муниципальный район, сельское поселение Бугровское, д Савочкино, ул. Центральная, д. 22 (тепличное хозяйство)</t>
  </si>
  <si>
    <t xml:space="preserve">Индивидуальный предприниматель Солоха Юрий Алексеевич</t>
  </si>
  <si>
    <t xml:space="preserve">ЛО, Всеволожский р-н, с.п. Бугровское, тер.мас. Порошкино,проезд Промышленный, стр.2Б (кад.№ 47:07:0713001:2565)</t>
  </si>
  <si>
    <t xml:space="preserve">Ленинградская область, Всеволожский муниц.р-он, Бугровское с.п., терр.массив Порошкино, пр-д Промышленный, зд. 18, (кад. № 47:07:0713001:1703)</t>
  </si>
  <si>
    <t xml:space="preserve">Общество с ограниченной ответственностью "Балтийский хлеб"</t>
  </si>
  <si>
    <t xml:space="preserve">Ленинградская область, Всеволожский мун. р-он, Бугровское с.п., терр.массив Порошкино, пр-д Промышленный, зд. 16, (кад. № 47:07:0713001:1701)</t>
  </si>
  <si>
    <t xml:space="preserve">Ленинградская область, р-н. Всеволожский, Бугровское с.п., терр.массив Порошкино, пр-д Промышленный, зд. 14</t>
  </si>
  <si>
    <t xml:space="preserve">Ленинградская область, дер. Юкки, Ленинградское шоссе д.26</t>
  </si>
  <si>
    <t xml:space="preserve">Администрация муниципального образования "Юкковское сельское поселение" Всеволожского муниципального района Ленинградской области</t>
  </si>
  <si>
    <t xml:space="preserve">Ленинградская область, Всеволожский р-н, Бугровское с.п., д. Мистолово, ул. Людмилы Кедриной, уч. кад. № 47:07:0713002:6923 (частная школа)</t>
  </si>
  <si>
    <t xml:space="preserve">Общество с ограниченной ответственностью "Точка Притяжения"</t>
  </si>
  <si>
    <t xml:space="preserve">Ленинградская область, р-н Всеволожский, сел.пос. Бугровское, дер. Энколово, Шоссейная ул., д.19</t>
  </si>
  <si>
    <t xml:space="preserve">Общество с ограниченной ответственностью "Племенной завод "Бугры"</t>
  </si>
  <si>
    <t xml:space="preserve">Ленинградская область, р-н Всеволожский, сел.пос. Бугровское, дер. Порошкино, Молочный комплекс (санпропускник)</t>
  </si>
  <si>
    <t xml:space="preserve">Ленинградская область, р-н Всеволожский, сел.пос. Бугровское, дер. Порошкино, Молочный комплекс/зерносушилка</t>
  </si>
  <si>
    <t xml:space="preserve">Ленинградская область, р-н Всеволожский, сел. пос. Бугровское, дер. Порошкино, уч. №47:07:0713002:170 (родильное отделение)</t>
  </si>
  <si>
    <t xml:space="preserve">Ленинградская область, Всеволожский район, МО "Бугровское сельское поселение", восточная часть дер. Энколово, кад. номер 47:07:0713002:669</t>
  </si>
  <si>
    <t xml:space="preserve">Общество с ограниченной ответственностью "ТЕПЛОЭНЕРГО"</t>
  </si>
  <si>
    <t xml:space="preserve">Ленинградская область, Всеволожский р-он, п. Бугры, проезд Гаражный, стр. 9, корп. 2</t>
  </si>
  <si>
    <t xml:space="preserve">Индивидуальный предприниматель Фельдман Вадим Михайлович</t>
  </si>
  <si>
    <t xml:space="preserve">ЛО, Всеволожский р-н, с.п. Бугровское, тер.мас. Порошкино, Промышленный проезд, стр.23 (кад. № 47:07:0713001:2110)</t>
  </si>
  <si>
    <t xml:space="preserve">Индивидуальный предприниматель Агапова Екатерина Романовна</t>
  </si>
  <si>
    <t xml:space="preserve">Ленинградская область, р-н Всеволожский, массив "Юкковская долина", здание КПП</t>
  </si>
  <si>
    <t xml:space="preserve">Коттеджно-эксплуатационный потребительский кооператив "Юкковское"</t>
  </si>
  <si>
    <t xml:space="preserve">Ленинградская область, р-н Всеволожский, дер. Юкки, ул. Прибрежная, уч. №1</t>
  </si>
  <si>
    <t xml:space="preserve">Товарищество собственников жилья "ХОНКА ФЭМИЛИ КЛАБ"</t>
  </si>
  <si>
    <t xml:space="preserve">Ленинградская область, р-н Всеволожский, дер. Юкки, Прибрежная ул., уч. № 1, лит.А</t>
  </si>
  <si>
    <t xml:space="preserve">Ленинградская область, Всеволожский р-он., д. Энколово, ул. Мира, д. 2</t>
  </si>
  <si>
    <t xml:space="preserve">Ленинградская область, Всеволожский муниципальный район, сельское поселение Бугровское, кад. № 47:07:0713001:1452</t>
  </si>
  <si>
    <t xml:space="preserve">Общество с ограниченной ответственностью "АЛЕКСА"</t>
  </si>
  <si>
    <t xml:space="preserve">Ленинградская область, Всеволожский р-н, Бугровское с.п, массив Корабсельки, ул. Карагандинская, уч. 1 (складские помещения)</t>
  </si>
  <si>
    <t xml:space="preserve">Общество с ограниченной ответственностью "Ритейл Холдинг"</t>
  </si>
  <si>
    <t xml:space="preserve">ЛО, Всеволожский муниципальный р-н, с.п. Бугровское, (кад. №47:07:0713001:1698)</t>
  </si>
  <si>
    <t xml:space="preserve">Ленинградская обл., Всеволожский р-н, д. Порошкино, уч. кад. № 47:07:0713001:1734</t>
  </si>
  <si>
    <t xml:space="preserve">Общество с ограниченной ответственностью "Найс Айс"</t>
  </si>
  <si>
    <t xml:space="preserve">Ленинградская область, Всеволожский район, д. Порошкино, , квартал 3, уч. кад. № 47:07:0719001:939), складские помещения</t>
  </si>
  <si>
    <t xml:space="preserve">Общество с ограниченной ответственностью "Девелопмент-СП"</t>
  </si>
  <si>
    <t xml:space="preserve">Ленинградская область, Всеволожский район, д. Порошкино, , кад. № зем/уч (47:07:0713002:433)</t>
  </si>
  <si>
    <t xml:space="preserve">Индивидуальный предприниматель Бондарь Михаил Михайлович</t>
  </si>
  <si>
    <t xml:space="preserve">Ленинградская область, Всеволожский муниц. р-он, сп Бугровское, п Бугры, Петровский б-р, стр. 35, корп. 7, (2)</t>
  </si>
  <si>
    <t xml:space="preserve">Индивидуальный предпрниматель Мартышко Владимир Васильевич</t>
  </si>
  <si>
    <t xml:space="preserve">Ленинградская область, Всеволожский район, , сп. Бугровское, кад. № з/у (47:07:0713002:5942)</t>
  </si>
  <si>
    <t xml:space="preserve">Ленинградская область, Всеволожский район, , сп. Бугровское , кад. № зем.уч. (47:07:0713001:3026)</t>
  </si>
  <si>
    <t xml:space="preserve">ЛО, Всеволожский р-н, с.п. Бугровское, тер.мас. Порошкино, Промышленный проезд, стр.25(кад.№ 47:07:0713001:2109)</t>
  </si>
  <si>
    <t xml:space="preserve">Общество с ограниченной ответственностью "Деловой Центр"</t>
  </si>
  <si>
    <t xml:space="preserve">Ленинградская область, р-н Всеволожский, сел.пос. Бугровское, дер. Порошкино, дорога на Мендсары, д.10</t>
  </si>
  <si>
    <t xml:space="preserve">Ленинградская область, Всеволожский район, , сп. Бугровское, кад № з/у (47:07:0713001:3028)</t>
  </si>
  <si>
    <t xml:space="preserve">Ленинградская область, Всеволожский район, , сп. Бугровское, кад. № з/у (47:07:0713001:3027)</t>
  </si>
  <si>
    <t xml:space="preserve">Ленинградская область, Всеволожский район, гп. Токсово, аллея Сиреневая, , ДНП "Отдых трудящихся", уч. 171А, д. 5</t>
  </si>
  <si>
    <t xml:space="preserve">УК "ФОРТИС-Инвест" Д.У. ЗПИФ комбинированный "Инвест-17"</t>
  </si>
  <si>
    <t xml:space="preserve">Ленинградская область, Всеволожский район, д. Юкки, ул. Пионерская, з. 1</t>
  </si>
  <si>
    <t xml:space="preserve">Администрация Юкковского сельского поселения Всеволожского муниципального района Ленинградской области</t>
  </si>
  <si>
    <t xml:space="preserve">Ленинградская область, Всеволожский район, гп. Токсово, пер. Тупиковый, д. 1, корп. 1, нежилые помещения</t>
  </si>
  <si>
    <t xml:space="preserve">Общество с ограниченной ответственностью "Спортивно-оздоровительная база "Токсово"</t>
  </si>
  <si>
    <t xml:space="preserve">Ленинградская область, м.р-н. Всеволожский, г.п. Бугровское, м-в. Порошкино, ул. Дорога на Мендсары, с. 8В, кад. № 47:07:0713001:3055</t>
  </si>
  <si>
    <t xml:space="preserve">Индивидуальный предприниматель Кабанова Светлана Анатольевна</t>
  </si>
  <si>
    <t xml:space="preserve">Ленинградская область, Всеволожский район, д. Энколово, , уч. кад. № 47:07:071303:20663, нежилое здание</t>
  </si>
  <si>
    <t xml:space="preserve">Индивидуальный предприниматель Клюканов Андрей Иванович</t>
  </si>
  <si>
    <t xml:space="preserve">КС Волхов</t>
  </si>
  <si>
    <t xml:space="preserve">Ленинградская область, р-н Волховский, дер. Бережки</t>
  </si>
  <si>
    <t xml:space="preserve">Кузьмолово</t>
  </si>
  <si>
    <t xml:space="preserve">Ленинградская область, гор.пос-к Кузьмоловский, Заозерная ул. д.2</t>
  </si>
  <si>
    <t xml:space="preserve">Государственное бюджетное учреждение здравоохранения Ленинградская областная клиническая больница</t>
  </si>
  <si>
    <t xml:space="preserve">Ленинградская область, гор.пос-к Токсово, в/г №4, СКА, котельная №б/н (БМК)</t>
  </si>
  <si>
    <t xml:space="preserve">федеральное автономное учреждение Министерства обороны Российской Федерации "Центральный спортивный клуб Армии"</t>
  </si>
  <si>
    <t xml:space="preserve">Ленинградская область, р-н Всеволожский, гор.пос-к Кузьмоловский, Пересечение Ленинградского шоссе и Железнодорожной ул.</t>
  </si>
  <si>
    <t xml:space="preserve">Общество с ограниченной ответственностью "Котов Плюс"</t>
  </si>
  <si>
    <t xml:space="preserve">Ленинградская область, гор.пос-к Токсово, Лесгафта ул. д.32</t>
  </si>
  <si>
    <t xml:space="preserve">Федеральное государственное бюджетное образовательное учреждение высшего образования «Национальный государственный Университет физической культуры, спорта и здоровья имени П.Ф. Лесгафта, Санкт-Петербург»</t>
  </si>
  <si>
    <t xml:space="preserve">Ленинградская область, р-н Всеволожский, гор.пос-к Кузьмоловский,   д. б/н, корп. 245</t>
  </si>
  <si>
    <t xml:space="preserve">Акционерное общество "Научно-производственное объединение "ДОМ ФАРМАЦИИ"</t>
  </si>
  <si>
    <t xml:space="preserve">Ленинградская область, р-н Всеволожский, гор.пос-к Токсово, Буланова ул., 18/1</t>
  </si>
  <si>
    <t xml:space="preserve">Ленинградская область, р-н Всеволожский, гор.пос-к Токсово, Дорожников ул.,   37/1</t>
  </si>
  <si>
    <t xml:space="preserve">Ленинградская область, р-н Всеволожский, гор.пос-к Кузьмоловский, уч. №47:07:0505006:99</t>
  </si>
  <si>
    <t xml:space="preserve">Общество с ограниченной ответственностью "Альянс"</t>
  </si>
  <si>
    <t xml:space="preserve">Ленинградская область, гор.пос-к Токсово, в/г №8, ВИФК, котельная №б/н (БМК)</t>
  </si>
  <si>
    <t xml:space="preserve">Ленинградская область, р-н Всеволожский, гор.пос-к Кузьмоловский, Рядового Иванова ул., д.20</t>
  </si>
  <si>
    <t xml:space="preserve">Индивидуальный предприниматель Клейман Георгий Георгиевич</t>
  </si>
  <si>
    <t xml:space="preserve">Ленинградская область, р-н Всеволожский, г.п.  Кузьмоловский, Заводская ул., д.4, корп. 3</t>
  </si>
  <si>
    <t xml:space="preserve">Непубличное акционерное общество "Северная звезда"</t>
  </si>
  <si>
    <t xml:space="preserve">Ленинградская область, Всеволожский мун. р-н, Кузьмоловское гп, пгт Кузьмоловский, ул. Рядового Леонида Иванова, здание 2В (47:07:0505005:141)</t>
  </si>
  <si>
    <t xml:space="preserve">Ленинградская область, р-н. Всеволожский, гп. Токсово, ул. Спортивная, д. 6, уч. кад. № 47:07:0502042:126, котельная нежилого помещения</t>
  </si>
  <si>
    <t xml:space="preserve">Ленинградская область, Всеволожский муниц. р-он, гп Кузьмоловское, гп Кузьмоловский, ул. Заозерная, д. 17, кад. №47:07:0508004:69</t>
  </si>
  <si>
    <t xml:space="preserve">Ленинградская область, Всеволожский район, гп. Токсово, ул. Советов, уч. 68</t>
  </si>
  <si>
    <t xml:space="preserve">Ленинградская область, р-н Всеволожский, гор.пос-к Кузьмоловский, опытный завод, корп.181</t>
  </si>
  <si>
    <t xml:space="preserve">Общество с ограниченной ответственностью "Теком"</t>
  </si>
  <si>
    <t xml:space="preserve">Ленинградская область, р-н Всеволожский, сел.пос. Бугровское, дер. Мистолово, г/ц "Охта-Парк", ТП №2</t>
  </si>
  <si>
    <t xml:space="preserve">Ленинградская область, р-н Всеволожский, сел. пос. Бугровское, дер. Мистолово, г/ц "Охта-Парк", ТП №1</t>
  </si>
  <si>
    <t xml:space="preserve">Ленинградская область, Всеволожский р-н, сел. пос. Бугровское, д. Мистолово, г/ц "Охта-Парк", д. б/н, лит. А</t>
  </si>
  <si>
    <t xml:space="preserve">Ленинградская обл., Всеволожский р-н, г.п. Токсово, ул. Советов, д. 21 (салон цветов)</t>
  </si>
  <si>
    <t xml:space="preserve">Индивидуальный предприниматель Мороз Галина Владимировна</t>
  </si>
  <si>
    <t xml:space="preserve">Ленинградская область, р-н Всеволожский, гор.пос-к Кузьмоловский, Школьная ул. д.7, гостиница</t>
  </si>
  <si>
    <t xml:space="preserve">Индивидуальный предприниматель Бережная Татьяна Викторовна</t>
  </si>
  <si>
    <t xml:space="preserve">Ленинградская область, г.п. Токсово, ул. Советов, д. 48-А</t>
  </si>
  <si>
    <t xml:space="preserve">Индивидуальный предприниматель Давыдова Галина Васильевна</t>
  </si>
  <si>
    <t xml:space="preserve">Ленинградская область, р-н Всеволожский, гор.пос-к Кузьмоловский, ст. Капитолово</t>
  </si>
  <si>
    <t xml:space="preserve">Акционерное общество "ТЕНЕКС ТРАНСПОРТНЫЕ СИСТЕМЫ"</t>
  </si>
  <si>
    <t xml:space="preserve">Ленинградская область, р-н Всеволожский, гор.пос-к Токсово, Привокзальная ул., д.2</t>
  </si>
  <si>
    <t xml:space="preserve">Токсовское потребительское общество</t>
  </si>
  <si>
    <t xml:space="preserve">Ленинградская область, р-н Всеволожский, гор.пос-к Токсово, ул. Советов, д. 58</t>
  </si>
  <si>
    <t xml:space="preserve">Ленинградская область, р-н Всеволожский, гор.пос-к Токсово, ул. Привокзальная, д. 1</t>
  </si>
  <si>
    <t xml:space="preserve">Ленинградская область, Всеволожский муниципальный район, городское поселение Токсовское, ул. Гагарина, д. 1-В (магазин)</t>
  </si>
  <si>
    <t xml:space="preserve">Ленинградская область, р-н Всеволожский, гор.пос-к Кузьмоловский, станция Капитолово лит.А</t>
  </si>
  <si>
    <t xml:space="preserve">Общество с ограниченной ответственностью "Гранит"</t>
  </si>
  <si>
    <t xml:space="preserve">Ленинградская область, р-н Всеволожский, гор.пос-к Кузьмоловский, ул. Светлая, уч. 1</t>
  </si>
  <si>
    <t xml:space="preserve">Общество с ограниченной ответственностью "Каскад"</t>
  </si>
  <si>
    <t xml:space="preserve">Ленинградская область, р-н Всеволожский, гор.пос. Кузьмоловское, гор.пос-к Кузьмоловский,   (северо-восточная часть г.п. Кузьмоловский)</t>
  </si>
  <si>
    <t xml:space="preserve">Ленинградская область, Всеволожский муниципальный район, городское поселение Кузьмоловское, гп Кузьмоловский, ул. Заводская, з.108, стр.4</t>
  </si>
  <si>
    <t xml:space="preserve">Общество с ограниченной ответственностью "Южный берег"</t>
  </si>
  <si>
    <t xml:space="preserve">Ленинградская область, р-н Всеволожский, гор.пос-к Токсово, Привокзальная ул., д.3</t>
  </si>
  <si>
    <t xml:space="preserve">Индивидуальный предприниматель Ерофеев Евгений Михайлович</t>
  </si>
  <si>
    <t xml:space="preserve">188663, Ленинградская обл., п. Кузьмоловский, ст. Капитолово, котельная АО "РНЦ "Прикладная химия (ГИПХ)"</t>
  </si>
  <si>
    <t xml:space="preserve">Акционерное общество "Российский научный центр "Прикладная химия (ГИПХ)"</t>
  </si>
  <si>
    <t xml:space="preserve">Ленинградская область, Всеволожский район, Кузьмоловское ГП, Заводская ул., д.1, к.1, нежилое помещение</t>
  </si>
  <si>
    <t xml:space="preserve">Общество с ограниченной ответственностью "Парк РФМ"</t>
  </si>
  <si>
    <t xml:space="preserve">Ленинградская область, р-н Всеволожский, гор.пос. Токсовское, гор.пос-к Токсово, Первомайская ул., дом 6д</t>
  </si>
  <si>
    <t xml:space="preserve">Государственное бюджетное учреждение Ленинградской области "Станция по борьбе с болезнями животных Всеволожского района"</t>
  </si>
  <si>
    <t xml:space="preserve">Ленинградская область, р-н Всеволожский, гор.пос-к Кузьмоловский, уч. №47:07:0505006:95</t>
  </si>
  <si>
    <t xml:space="preserve">Общество с ограниченной ответственностью "Инвестэнерго"</t>
  </si>
  <si>
    <t xml:space="preserve">Ленинградская область, м.р-н. Всеволожский, г.п. Кузьмоловское, ул. Рядового Леонида Иванова, д. 4в</t>
  </si>
  <si>
    <t xml:space="preserve">Ленинградская область, р-н Всеволожский, гор.пос-к Токсово, ул. Советов,  д. 60</t>
  </si>
  <si>
    <t xml:space="preserve">Общество с ограниченной ответственностью Научно-производственное предприятие "Новые Технологии Телекоммуникаций"</t>
  </si>
  <si>
    <t xml:space="preserve">Ленинградская область, р-н Всеволожский, дер. Капитолово,   корпус №145, кад.№ 47:07:000000:67796</t>
  </si>
  <si>
    <t xml:space="preserve">Общество с ограниченной ответственностью "ПСВ"</t>
  </si>
  <si>
    <t xml:space="preserve">Ленинградская область, р-н Всеволожский, гор.пос-к Токсово, Санаторная ул., д. 35</t>
  </si>
  <si>
    <t xml:space="preserve">Закрытое акционерное общество "Спортивный клуб по зимним видам спорта "Кавголово"</t>
  </si>
  <si>
    <t xml:space="preserve">Ленинградская обл., Всеволожский р-он., г.п. Кузьмоловский, в районе ст. Капитолово, корпус № 92-А</t>
  </si>
  <si>
    <t xml:space="preserve">Ленинградская область, р-н Всеволожский, гор.пос-к Кузьмоловский, район станции Капитолово, д. б/н, корп.172</t>
  </si>
  <si>
    <t xml:space="preserve">Общество с ограниченной ответственностью Производственная компания "ВААРП"</t>
  </si>
  <si>
    <t xml:space="preserve">Ленинградская обл., гор. пос-к Токсово, Пляжная ул., д. 2</t>
  </si>
  <si>
    <t xml:space="preserve">Федеральное государственное бюджетное образовательное учреждение высшего образования "Санкт-Петербургский горный университет императрицы Екатерины II"</t>
  </si>
  <si>
    <t xml:space="preserve">Ленинградская область, р-н Всеволожский, гор.пос. Кузьмоловское 47:07:0505006:62</t>
  </si>
  <si>
    <t xml:space="preserve">Общество с ограниченной ответственностью "Балтийская Компания"</t>
  </si>
  <si>
    <t xml:space="preserve">Ленинградская область, р-н Всеволожский, дер. Кузьмолово, Леншоссе ул., д.33А</t>
  </si>
  <si>
    <t xml:space="preserve">Индивидуальный предриниматель Захарова Надежда Владимировна</t>
  </si>
  <si>
    <t xml:space="preserve">Ленинградская область, р-н Всеволожский, гор.пос-к Кузьмоловский, Рядового Иванова ул., д.20, лит. А</t>
  </si>
  <si>
    <t xml:space="preserve">Общество с ограниченной ответственностью "ЕКА групп"</t>
  </si>
  <si>
    <t xml:space="preserve">Ленинградская область, р-н Всеволожский, гор.пос-к Кузьмоловский, ст. Капитолово, №134, лит. 1</t>
  </si>
  <si>
    <t xml:space="preserve">Публичное акционерное общество "Фармсинтез"</t>
  </si>
  <si>
    <t xml:space="preserve">Ленинградская область, р-н Всеволожский, гор.пос-к Кузьмоловский, Леншоссе ул., д.2А</t>
  </si>
  <si>
    <t xml:space="preserve">Общество с ограниченной ответственностью "Аллер Петфуд"</t>
  </si>
  <si>
    <t xml:space="preserve">Ленинградская область, р-н Всеволожский, дер. Кузьмолово, Ленинградское шоссе, уч. 42-а</t>
  </si>
  <si>
    <t xml:space="preserve">Ленинградская область, Всеволожский район, гп. Токсово, ул. Советов, д. 46, магазин</t>
  </si>
  <si>
    <t xml:space="preserve">Индивидуальный предприниматель Дарчинян Меружан Зармаили</t>
  </si>
  <si>
    <t xml:space="preserve">Ленинградская область, р-н Всеволожский, гор.пос-к Токсово, ул. Школьная, д.8, здание №1, №2</t>
  </si>
  <si>
    <t xml:space="preserve">Ленинградская область, р-н Всеволожский, гор.пос-к Кузьмоловский, кад. № 47:07:0505006:60</t>
  </si>
  <si>
    <t xml:space="preserve">Акционерное общество "СИНТО"</t>
  </si>
  <si>
    <t xml:space="preserve">Ленинградская область, Всеволожский район, г.п. Кузьмоловское, гп Кузьмоловский, ул. Заводская, зд. 81, помещ. 1-Н</t>
  </si>
  <si>
    <t xml:space="preserve">Общество с ограниченной ответственностью "Фирма "ОЗОН"</t>
  </si>
  <si>
    <t xml:space="preserve">Ленинградская область, Всеволожский муниципальный район, Кузьмоловское городское поселение, гор. пос. Кузьмоловский, улица Юбилейная, участок 32 А</t>
  </si>
  <si>
    <t xml:space="preserve">Общество с ограниченной ответственностью "Теплотехника"</t>
  </si>
  <si>
    <t xml:space="preserve">Ленинградская область, Всеволожский муниципальный район, Кузьмоловское городское поселение, гор. пос. Кузьмоловский, улица Железнодорожная, участок 7</t>
  </si>
  <si>
    <t xml:space="preserve">Ленинградская область, р-н Всеволожский, гор.пос-к Кузьмоловский, ст. Капитолово, промплощадка РНЦ "Прикладнаая химия" корп. 93-94</t>
  </si>
  <si>
    <t xml:space="preserve">Федеральное государственное унитарное предприятие "Научно- исследовательский институт гигиены, профпатологии и экологии человека" Федерального медико-биологического агентства</t>
  </si>
  <si>
    <t xml:space="preserve">Ленинградская область, Всеволожский район, гп. Токсово, ул. Дорожников, участок № 28-г (кадастровый № 47:07:0502068:654)</t>
  </si>
  <si>
    <t xml:space="preserve">Ленинградская область, Всеволожский район, пгт.Токсово, ул.Гагарина, д.22 лит.А, лит.Е</t>
  </si>
  <si>
    <t xml:space="preserve">Ленинградская область, Всеволожский район, гп. Кузьмоловский, уч. кад. № 47:07:0508004:102, котельная жилого дома</t>
  </si>
  <si>
    <t xml:space="preserve">Общество с ограниченной ответственностью "Специализированный Застройщик "Северные технологии"</t>
  </si>
  <si>
    <t xml:space="preserve">Ленинградская область, Всеволожский район, г.п. Кузьмоловский, ул. Заводская, д. 3</t>
  </si>
  <si>
    <t xml:space="preserve">федеральное государственное бюджетное учреждение "Ордена Ленина и ордена Трудового Красного Знамени научно-исследовательский институт синтетического каучука имени академика С.В.Лебедева"</t>
  </si>
  <si>
    <t xml:space="preserve">Лаголово</t>
  </si>
  <si>
    <t xml:space="preserve">Ленинградская область, Гатчинский район, гп. Тайцы, ул. Карьерная,  участок 1</t>
  </si>
  <si>
    <t xml:space="preserve">Ленинградская область, р-н Гатчинский, гор.пос-к Тайцы, ул. Карьерная, д.1, лит.З</t>
  </si>
  <si>
    <t xml:space="preserve">188340, Ленинградская область, Гатчинский район, пос. Тайцы, улица Карьерная, дом 46.</t>
  </si>
  <si>
    <t xml:space="preserve">Ленинградская область, р-н Гатчинский, гор.пос-к Тайцы, Юбилейная улица, д. 1а</t>
  </si>
  <si>
    <t xml:space="preserve">Общество с ограниченной ответственностью "ДемЛинк"</t>
  </si>
  <si>
    <t xml:space="preserve">Ленинградская область, р-н Гатчинский, гор.пос-к Тайцы, ул. Карьерная д.1, лит.Л,М., котельная</t>
  </si>
  <si>
    <t xml:space="preserve">Общество с ограниченной ответственностью "Амарант-Т"</t>
  </si>
  <si>
    <t xml:space="preserve">Ленинградская область, р-н Гатчинский, гор.пос-к Тайцы, ул. Карьерная д.1, модульная котельная</t>
  </si>
  <si>
    <t xml:space="preserve">Ленинградская область, р-н Гатчинский, дер. Большие Тайцы, Карьерная ул., д. 1</t>
  </si>
  <si>
    <t xml:space="preserve">Акционерное общество "Ленгазспецстрой"</t>
  </si>
  <si>
    <t xml:space="preserve">Ленинградская область, р-н Гатчинский, гор.пос-к Тайцы, ул. Карьерная, д.1</t>
  </si>
  <si>
    <t xml:space="preserve">Общество с ограниченной ответственностью "СтройГаз"</t>
  </si>
  <si>
    <t xml:space="preserve">Ленинградская область, р-н Гатчинский, дер. Старицы д.28</t>
  </si>
  <si>
    <t xml:space="preserve">Общество с ограниченной ответственностью "УПРАВЛЯЮЩАЯ КОМПАНИЯ "РЕСУРС"</t>
  </si>
  <si>
    <t xml:space="preserve">Ленинградская область, р-н Гатчинский, гор.пос-к Тайцы, ул. Карьерная, д.1, лит.Б, лит.В</t>
  </si>
  <si>
    <t xml:space="preserve">Ленинградская область, р-н Гатчинский, гор.пос-к Тайцы, ул. Железнодорожная, д.2, лит. А</t>
  </si>
  <si>
    <t xml:space="preserve">Индивидуальный предприниматель Ермолаев Павел Филиппович</t>
  </si>
  <si>
    <t xml:space="preserve">Ленинградская область, р-н Ломоносовский, дер. Телези, Липовая алея 4</t>
  </si>
  <si>
    <t xml:space="preserve">Ленинградская обл., Ломоносовский район, МО Русско-Высоцкое, д. Телези, д.20</t>
  </si>
  <si>
    <t xml:space="preserve">Ленинградская область, Ломоносовский р-н, дер. Лаголово, ул. Ленинградская, д. 2 А</t>
  </si>
  <si>
    <t xml:space="preserve">Индивидуальный предприниматель Евтушенко Людмила Петровна</t>
  </si>
  <si>
    <t xml:space="preserve">Ленинградская область, р-н Ломоносовский, село Русско-Высоцкое,   , д.4</t>
  </si>
  <si>
    <t xml:space="preserve">Ленинградская область, р-н Ломоносовский, дер. Лаголово, Садовая ул.,  д.6 А</t>
  </si>
  <si>
    <t xml:space="preserve">Общество с ограниченной ответственностью "Венеция"</t>
  </si>
  <si>
    <t xml:space="preserve">Ленинградская область, р-н Ломоносовский, село Русско-Высоцкое, частный сектор, участок 2А</t>
  </si>
  <si>
    <t xml:space="preserve">Ленинградская область, Ломоносовский район, Горская волость, дер. Ретселя, д.14</t>
  </si>
  <si>
    <t xml:space="preserve">Фонд поддержки лыжного спорта и сноуборда</t>
  </si>
  <si>
    <t xml:space="preserve">Ленинградская область, р-н Ломоносовский, дер. Виллози</t>
  </si>
  <si>
    <t xml:space="preserve">Муниципальное унитарное предприятие "Управление жилищно-коммунальным хозяйством Муниципального образования Виллозское сельское поселение"</t>
  </si>
  <si>
    <t xml:space="preserve">Ленинградская область, р-н Ломоносовский, дер. Рассколово, квартал 3,  д. 27 А</t>
  </si>
  <si>
    <t xml:space="preserve">Общество с ограниченной ответственностью "ТАУЭР"</t>
  </si>
  <si>
    <t xml:space="preserve">Ленинградская область, р-н Ломоносовский, дер. Рассколово, квартал 3,  д. 27 В</t>
  </si>
  <si>
    <t xml:space="preserve">Ленинградская область, Ломоносовский район, дер. Лаголово, территория промышленной зоны "Южная", строение 5 (47:14:1313001:119)</t>
  </si>
  <si>
    <t xml:space="preserve">Общество с ограниченной ответственностью "Управляющая Компания "Саурун"</t>
  </si>
  <si>
    <t xml:space="preserve">Ленинградская область, р-н Ломоносовский, село Русско-Высоцкое д. 9-В</t>
  </si>
  <si>
    <t xml:space="preserve">Индивидуальный предприниматель Кочетков Вячеслав Владимирович</t>
  </si>
  <si>
    <t xml:space="preserve">Ленинградская область, Ломоносовский р-н, дер. Телези, д.13А</t>
  </si>
  <si>
    <t xml:space="preserve">Ленинградская область, р-н Ломоносовский, п. Ропша, Красносельское шоссе, д.48 магазин №16</t>
  </si>
  <si>
    <t xml:space="preserve">Индивидуальный предприниматель Богатый Андрей Александрович</t>
  </si>
  <si>
    <t xml:space="preserve">ЛО, Ломоносовский р-н, Лаголовское СП., тер.пром.зона Восточная (кад.№ 47:14:1313001:805)</t>
  </si>
  <si>
    <t xml:space="preserve">Общество с ограниченной ответственностью "ГК Петербург Медиа Групп"</t>
  </si>
  <si>
    <t xml:space="preserve">Ленинградская область, Ломоносовский район, д. Яльгелево, квартал 16 (кад.№ 47:14:1311016:20)</t>
  </si>
  <si>
    <t xml:space="preserve">Индивидуальный предприниматель Вальян Алина Николаевна</t>
  </si>
  <si>
    <t xml:space="preserve">Ленинградская область, р-н Ломоносовский, п. Ропша</t>
  </si>
  <si>
    <t xml:space="preserve">Ленинградская область, р-н Ломоносовский, село Русско-Высоцкое, дорога на южный птицекомплекс,   д.5</t>
  </si>
  <si>
    <t xml:space="preserve">Ленинградская область, м.р-н. Ломоносовский, с.п.. Лаголовское, , з/у кад № 47:14:1313001:174; №47:14:1313001:175</t>
  </si>
  <si>
    <t xml:space="preserve">Общество с ограниченной ответственностью "ЭСКАРП"</t>
  </si>
  <si>
    <t xml:space="preserve">Ленинградская область, Ломоносовский район, д. Лаголово, промзона. Южная, уч. 7 (к.н. 47:14:1313001:186)</t>
  </si>
  <si>
    <t xml:space="preserve">Общество с ограниченной ответственностью "Спутник"</t>
  </si>
  <si>
    <t xml:space="preserve">Ленинградская область, р-н Ломоносовский, село Русско-Высоцкое, 18 А, торговый комплекс</t>
  </si>
  <si>
    <t xml:space="preserve">Индивидуальный предприниматель Скурихин Дмитрий Николаевич</t>
  </si>
  <si>
    <t xml:space="preserve">Ленинградская область, р-н Ломоносовский, дер. Яльгелево</t>
  </si>
  <si>
    <t xml:space="preserve">Ленинградская область, р-н Ломоносовский, дер. Лаголово</t>
  </si>
  <si>
    <t xml:space="preserve">Ленинградская область, р-н Ломоносовский, дер. Телези д.13</t>
  </si>
  <si>
    <t xml:space="preserve">Ленинградская обл., Ломоносовский р-н, МО "Русско-Высоцкое сельское поселение", у дер. Русско-Высоцкое, раб. уч. 4, уч. IV, кад. № 47:14:1302001:62</t>
  </si>
  <si>
    <t xml:space="preserve">Ленинградская область, Ломоносовский район, Ропшинское сп, тер. "Общественно-деловая зона Яльгелево", уч. 13 (47:14:1203004:68)</t>
  </si>
  <si>
    <t xml:space="preserve">Общество с ограниченной ответственностью "СПМК Ленагропромдорстрой"</t>
  </si>
  <si>
    <t xml:space="preserve">Ленинградская область, Ломоносовский район, Лаголовское с.п., территория промышленная зона Восточная, уч.1 (47:14:1313001:34)</t>
  </si>
  <si>
    <t xml:space="preserve">Общество с ограниченной ответственностью "Тренд"</t>
  </si>
  <si>
    <t xml:space="preserve">Ленинградская область, Ломоносовский район, д. Лаголово, ул. Советская, строение 18 а</t>
  </si>
  <si>
    <t xml:space="preserve">Ленинградская область, Ломоносовский район, п. Ропша, ш. Стрельнинское, д. 5</t>
  </si>
  <si>
    <t xml:space="preserve">Ленинградская область, р-н Ломоносовский, село Русско-Высоцкое, котельная маг."Пятерочка"</t>
  </si>
  <si>
    <t xml:space="preserve">Общество с ограниченной ответственностью "Агроторг"</t>
  </si>
  <si>
    <t xml:space="preserve">Ленинградская область, Ломоносовский район, п. Ропша (47:14:1204036:2)</t>
  </si>
  <si>
    <t xml:space="preserve">Общество с ограниченной ответственностью  "Производственная фирма "Зеленый дом"</t>
  </si>
  <si>
    <t xml:space="preserve">Ленинградская область, Ломоносовский м. район, с.п. Лаголовское, тер.. промышленная зона Восточная, уч.3 , стр.  3/1 (47:14:1313001:33)</t>
  </si>
  <si>
    <t xml:space="preserve">Общество с ограниченной ответственностью "ЭКО ПРОМ"</t>
  </si>
  <si>
    <t xml:space="preserve">Ленинградская область, Ломоносовский м.район, с.п. Лаголовское, тер. промышленная зона Восточная,  уч.2/1 (47:14:1313001:32)</t>
  </si>
  <si>
    <t xml:space="preserve">Ленинградская область, Ломоносовский м. район, с.п. Лаголовское, тер. промышленная зона Восточная, уч.2/2 (47:14:1313001:32)</t>
  </si>
  <si>
    <t xml:space="preserve">Ленинградская область, Ломоносовский м. район, с.п. Лаголовское, тер.. промышленная зона Восточная, уч. 3, ПСК "Лаголово-2", зд.1 (47:14:1313001:33)</t>
  </si>
  <si>
    <t xml:space="preserve">Ленинградская область, р-н Ломоносовский,  п. Ропша, Кировский пер., д.6</t>
  </si>
  <si>
    <t xml:space="preserve">Ленинградская область, Ломоносовский район, п. Ропша, , уч.кад.47:14:000000:13322</t>
  </si>
  <si>
    <t xml:space="preserve">Государственное бюджетное учреждение Ленинградской области «Станция по борьбе с болезнями животных Ломоносовского района»</t>
  </si>
  <si>
    <t xml:space="preserve">Ленинградская область, Ломоносовский район, д. Лаголово, территория АО "Птицефабрика Лаголово" (47:14:0000000:36246)</t>
  </si>
  <si>
    <t xml:space="preserve">Общество с ограниченной ответственностью "ЛенСпецТехника"</t>
  </si>
  <si>
    <t xml:space="preserve">Ленинградская область, Ломоносовский район, д. Перякюля, д. 16</t>
  </si>
  <si>
    <t xml:space="preserve">Фонд "Реабилитационный центр  "Дом надежды на Горе"</t>
  </si>
  <si>
    <t xml:space="preserve">Ленинградская область, р-н Ломоносовский, дер. Мухоловка, квартал 4</t>
  </si>
  <si>
    <t xml:space="preserve">Общество с ограниченной ответственностью "ТОРГОВЫЙ ДОМ "ГРАНМИКС"</t>
  </si>
  <si>
    <t xml:space="preserve">Ленинградская область, р-н Ломоносовский, село Русско-Высоцкое, рынок, д.18 Б</t>
  </si>
  <si>
    <t xml:space="preserve">Индивидуальный предприниматель Сотников Роман Владимирович</t>
  </si>
  <si>
    <t xml:space="preserve">Ленинградская область, пос. Ропша, Стрельницкое шоссе, д.9а</t>
  </si>
  <si>
    <t xml:space="preserve">Администрация Ропшинского сельского поселения Ломоносовского муниципального района Ленинградской области</t>
  </si>
  <si>
    <t xml:space="preserve">Ленинградская область, р-н Ломоносовский,  п. Ропша, Кировский пер.  д.1</t>
  </si>
  <si>
    <t xml:space="preserve">Ленинградская область, р-н Ломоносовский,  п. Ропша, Кировский пер. д. 2</t>
  </si>
  <si>
    <t xml:space="preserve">Ленинградская область, м.р-н. Ломоносовский, с.п.. Лаголовское, тер.. Промышленная зона Южная, участок № 21, кад. № з/у №47:14:1313001:163</t>
  </si>
  <si>
    <t xml:space="preserve">Общество с ограниченной ответственностью "Производственное Предприятие "Пушок"</t>
  </si>
  <si>
    <t xml:space="preserve">Ленинградская область, Ломоносовский район, ОПС Ропша, д. Глядино, 19-й километр Красносельского шоссе</t>
  </si>
  <si>
    <t xml:space="preserve">Акционерное общество "ЭНЕРГИЯ"</t>
  </si>
  <si>
    <t xml:space="preserve">Ленинградская область, р-н Ломоносовский, п. Ропша, Стрельнинское шоссе, д.3А</t>
  </si>
  <si>
    <t xml:space="preserve"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</si>
  <si>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 xml:space="preserve">188514, Ленинградская область, м.р-н Ломоносовский, с.п. Ропшинское, п. Ропша, ш. Стрельнинское, д.4</t>
  </si>
  <si>
    <t xml:space="preserve">Ленинградская область, Ломоносовский муниципальный район, с.п. Русско-Высоцкое, АОЗТ "Птицефабрика Русско-Высоцкая, к.н.: 47:14:1302002:32</t>
  </si>
  <si>
    <t xml:space="preserve">Индивидуальный предприниматель Микаелян Мгер Тигранович</t>
  </si>
  <si>
    <t xml:space="preserve">Ленинградская область, р-н Ломоносовский, дер. Телези дом 1</t>
  </si>
  <si>
    <t xml:space="preserve">Общество с ограниченной ответственностью "Мастер"</t>
  </si>
  <si>
    <t xml:space="preserve">Ленинградская область, р-н Ломоносовский, сел.пос. Ропшинское, п. Ропша, (47-21-1/1998-4844)</t>
  </si>
  <si>
    <t xml:space="preserve">Ленинградская область, Ломоносовский район, пос. Ропша, кадастровый номер земельного участка 47:14:1204011:346</t>
  </si>
  <si>
    <t xml:space="preserve">Индивидуальный предприниматель Яковлева Виктория Олеговна</t>
  </si>
  <si>
    <t xml:space="preserve">Ленинградская область, р-н. Ломоносовский, гп. Виллози, , территория ССК "Русское оружие"(47:14:0601004:217)</t>
  </si>
  <si>
    <t xml:space="preserve">Общество с ограниченной ответственностью "Спортивно-стрелковый клуб "Русское оружие"</t>
  </si>
  <si>
    <t xml:space="preserve">Ленинградская область, р-н Ломоносовский, село Русско-Высоцкое, Промышленная ул. д.1</t>
  </si>
  <si>
    <t xml:space="preserve">Общество с ограниченной ответственностью "Строительно-монтажный холдинг "ЭНЕРГОБАЛТ"</t>
  </si>
  <si>
    <t xml:space="preserve">Ленинградская область, р-н Ломоносовский, п. Ропша, Стрельнинское шоссе , магазин №4</t>
  </si>
  <si>
    <t xml:space="preserve">Индивидуальный предприниматель Иванов Андрей Юрьевич</t>
  </si>
  <si>
    <t xml:space="preserve">Ленинградская область, Ломоносовский район, Ропшинское сельское поселение, д. Яльгелево, кад. ном. 47:14:1311020:33</t>
  </si>
  <si>
    <t xml:space="preserve">Ленинградская обл., Ломоносовский р-н, Лаголовское с.п., д. Лаголово, ул.Парковая (кад.№ 47:14.61306003:14)</t>
  </si>
  <si>
    <t xml:space="preserve">Общество с ограниченной ответственностью "ШИМ-Инвест"</t>
  </si>
  <si>
    <t xml:space="preserve">Ленинградская обл., Ломоносовский район, Виллозское СП, д. Виллози, Гатчинсое шоссе, д.13(кад. № 47:14:0612003:9), склад</t>
  </si>
  <si>
    <t xml:space="preserve">Индивидуальный предприниматель Жестянников Леонид Владильевич</t>
  </si>
  <si>
    <t xml:space="preserve">188518, Ленинградская обл., Ломоносовский район, Ропшинское сельское поселение, д.Яльгелево, квартал 16</t>
  </si>
  <si>
    <t xml:space="preserve">Общество с ограниченной ответственностью "Санэд"</t>
  </si>
  <si>
    <t xml:space="preserve">Ленинградская область, Ломоносовский район, п. Ропша, Красносельское шоссе, квартал 35 (47:14:1204035:1)</t>
  </si>
  <si>
    <t xml:space="preserve">Общество с ограниченной ответственностью "ЭКОЭРТИ"</t>
  </si>
  <si>
    <t xml:space="preserve">ЛО, Ломоносовский р-н, Лаголовское сп, промзона Восточная, уч.2</t>
  </si>
  <si>
    <t xml:space="preserve">Акционерное общество "ЭКО РЕСУРС"</t>
  </si>
  <si>
    <t xml:space="preserve">Ленинградская область, Ломоносовский муниципальный район, сельское поселение Лаголовское, д Лаголово, промзона. Южная, ,з/у №1</t>
  </si>
  <si>
    <t xml:space="preserve">Акционерное общество "Птицефабрика Лаголово"</t>
  </si>
  <si>
    <t xml:space="preserve">Ленинградская область, Ломоносовский муниципальный район, сельское поселение Лаголовское,  з/у кад. № 47:14:1313001:153</t>
  </si>
  <si>
    <t xml:space="preserve">Индивидуальный предприниматель Лалетин Анатолий Васильевич</t>
  </si>
  <si>
    <t xml:space="preserve">Ленинградская область, Ломоносовский муниципальный район, сельское поселение Лаголовское, тер.. Промышленная зона Южная, строение 70</t>
  </si>
  <si>
    <t xml:space="preserve">Общество с ограниченной ответственностью "Коржи и Тарталеты"</t>
  </si>
  <si>
    <t xml:space="preserve">Ленинградская область, р-н. Ломоносовский, с. Русско-Высоцкое, , участок 47:14:1303011:213</t>
  </si>
  <si>
    <t xml:space="preserve">Индивидуальный предприниматель Коломиец Евгений Борисович</t>
  </si>
  <si>
    <t xml:space="preserve">Ленинградская область, Ломоносовский район, с. Русско-Высоцкое, ул. Дорога на южный птицекомплекс, с. 1 (47:14:1302001:555)</t>
  </si>
  <si>
    <t xml:space="preserve">КОНСЕРВПРОМ</t>
  </si>
  <si>
    <t xml:space="preserve">Ленинградская область, м.р-н. Ломоносовский, с.п. Лаголовское, тер. промышленная зона Восточная, , уч.8 (47:14:1313001:7)</t>
  </si>
  <si>
    <t xml:space="preserve">Ленинградская область, Ломоносовский район, гп. Виллози, , (47:14:0601005:950; 47:14:0601005:1984;)</t>
  </si>
  <si>
    <t xml:space="preserve">Индивидуальный предприниматель Алимов Руслан Владимирович</t>
  </si>
  <si>
    <t xml:space="preserve">Ленинградская область, Ломоносовский муниципальный район, сельское поселение Лаголовское, д Лаголово, ул. Советская, с. 6/1, (47:14:1306004:4)</t>
  </si>
  <si>
    <t xml:space="preserve">Общество с ограниченной ответственностью "Балтийский завод грузовой оснастки"</t>
  </si>
  <si>
    <t xml:space="preserve">Лебяжье</t>
  </si>
  <si>
    <t xml:space="preserve">Ленинградская область, р-н Ломоносовский, дер. Гостилицы</t>
  </si>
  <si>
    <t xml:space="preserve">Ленинградская область, р-н Ломоносовский, дер. Лопухинка, Первомайская ул., д.1А</t>
  </si>
  <si>
    <t xml:space="preserve">Индивидуальный предприниматель   Хорошилов Владимир Федорович</t>
  </si>
  <si>
    <t xml:space="preserve">Ленинградская область, р-н Волосовский, Сельцовское сельское поселение, п. Сельцо д.80</t>
  </si>
  <si>
    <t xml:space="preserve">Ленинградская область, р-н Ломоносовский, дер. Гостилицы, Центральная ул. , д.2, магазин №40</t>
  </si>
  <si>
    <t xml:space="preserve">Ленинградская область, Ломоносовский район, Лопухинское сельское поселение, тер. Сельскохозяйственная зона 5, участок 1</t>
  </si>
  <si>
    <t xml:space="preserve">Общество с ограниченной ответственностью "Тепличный комбинат, Питомник "Колос"</t>
  </si>
  <si>
    <t xml:space="preserve">Ленинградская область, Ломоносовский муниц. р-он, Сельское поселение Гостилицкое, тер.. Племенной завод Красная Балтика, , кад. № 47:14:0901001:85</t>
  </si>
  <si>
    <t xml:space="preserve">Общество с ограниченной ответственностью "АэроСтарт"</t>
  </si>
  <si>
    <t xml:space="preserve">Ленинградская область, Ломоносовский район, Гостилицкое сельское поселение, участок 41 (кад. № 47:14:0901001:182)</t>
  </si>
  <si>
    <t xml:space="preserve">Общество с ограниченной ответственностью "КФХ "ГринЛайф"</t>
  </si>
  <si>
    <t xml:space="preserve">Ленинградская область, р-н Ломоносовский, дер. Лопухинка, школа интернат</t>
  </si>
  <si>
    <t xml:space="preserve">Ленинградская область, р-н Ломоносовский, дер. Оржицы</t>
  </si>
  <si>
    <t xml:space="preserve">Ленинградская область, р-н Ломоносовский, дер. Лопухинка</t>
  </si>
  <si>
    <t xml:space="preserve">Ленинградская область, Ломоносовский район, Гостилицкое сельское поселение, тер. ДНП "Балтийская слобода", ул. Покровская, д.1</t>
  </si>
  <si>
    <t xml:space="preserve">Индивидуальный предприниматель Бурцева Елена Валерьевна</t>
  </si>
  <si>
    <t xml:space="preserve">Ленинградская область, р-н Ломоносовский, дер. Гостилицы, Центральная ул.,  д.1</t>
  </si>
  <si>
    <t xml:space="preserve">Общество с ограниченной ответственностью "Гостилицкое"</t>
  </si>
  <si>
    <t xml:space="preserve">Ленинградская область, р-н Ломоносовский, дер. Шундорово,</t>
  </si>
  <si>
    <t xml:space="preserve">Общество с ограниченной ответственностью "Племенная птицефабрика Лебяжье"</t>
  </si>
  <si>
    <t xml:space="preserve">Ленинградская обл., Ломоносовский район, д. Петровское, кад. № з/у 47:14:1009001:347</t>
  </si>
  <si>
    <t xml:space="preserve">Общество с ограниченной ответственностью "ДОВЕРИЕ ПЛЮС"</t>
  </si>
  <si>
    <t xml:space="preserve">Ленинский Путь</t>
  </si>
  <si>
    <t xml:space="preserve">Ленинградская область, р-н Волосовский, дер. Клопицы, строение №1В</t>
  </si>
  <si>
    <t xml:space="preserve">Ленинградская область, Волосовский район, п. Жилгородок, 6В</t>
  </si>
  <si>
    <t xml:space="preserve">Ленинградская область, Волосовский район, д. Клопицы, з. 48б</t>
  </si>
  <si>
    <t xml:space="preserve">Ленинградская область, Волосовский район, (кад. № 47:22:0142009:13, в районе дер. Клопицы, зерносушильный комплекс)</t>
  </si>
  <si>
    <t xml:space="preserve">Ленинградская область, Волосовский район, д. Клопицы, , з.у. в районе д., кад.№ 47:22:0142009:15</t>
  </si>
  <si>
    <t xml:space="preserve">Общество с ограниченной ответственностью «Медико-фармацевтический дистрибьютор»</t>
  </si>
  <si>
    <t xml:space="preserve">Лодейное поле</t>
  </si>
  <si>
    <t xml:space="preserve">Ленинградская область, Лодейнопольский район, г. Лодейное Поле, пр-кт Ленина, д. 22</t>
  </si>
  <si>
    <t xml:space="preserve">Ленинградская область, г. Лодейное Поле, ул. Титова, д. 9А</t>
  </si>
  <si>
    <t xml:space="preserve">Общество с ограниченной ответственностью "Тимбер-Холдинг"</t>
  </si>
  <si>
    <t xml:space="preserve">Ленинградская область, г. Лодейное Поле, ул. Титова, д. 9Б</t>
  </si>
  <si>
    <t xml:space="preserve">Ленингадская область, г. Лодейное Поле, Республиканский тракт, д. 11, корп. 4</t>
  </si>
  <si>
    <t xml:space="preserve">Ленинградская область, г. Лодейное Поле, ул. Железнодорожная, д. 11А, корп. 1</t>
  </si>
  <si>
    <t xml:space="preserve">Общество с ограниченной ответственностью "Свирьлес"</t>
  </si>
  <si>
    <t xml:space="preserve">Ленинградская область, г. Лодейное Поле, Володарского ул.,  возле д.42</t>
  </si>
  <si>
    <t xml:space="preserve">Индивидуальный предприниматель  Маликов Юрий Валентинович</t>
  </si>
  <si>
    <t xml:space="preserve">Ленинградская область, г. Лодейное Поле, Лесная ул., д.26</t>
  </si>
  <si>
    <t xml:space="preserve">Общество с ограниченной ответственностью "Аякс"</t>
  </si>
  <si>
    <t xml:space="preserve">Ленинградская область, г. Лодейное Поле, Интернациональная ул., д. 1-а</t>
  </si>
  <si>
    <t xml:space="preserve">Ленинградская область, г. Лодейное Поле, Гагарина ул., д.3</t>
  </si>
  <si>
    <t xml:space="preserve">Индивидуальный предприниматель Минин Антон Юрьевич</t>
  </si>
  <si>
    <t xml:space="preserve">Ленинградская область, г. Лодейное Поле, переезд Северный, д.1</t>
  </si>
  <si>
    <t xml:space="preserve">Ленинградская область, г. Лодейное Поле, Ленинградское шоссе, д.71Б</t>
  </si>
  <si>
    <t xml:space="preserve">Ленинградская область, г. Лодейное Поле, пр-т Октябрьский, д. 21</t>
  </si>
  <si>
    <t xml:space="preserve">Ленинградская область, р-н Лодейнопольский, Набережная Красного Флота ул., д.2</t>
  </si>
  <si>
    <t xml:space="preserve">Ленинградская область, г. Лодейное Поле, Железнодорожная ул., д.4, корп.5</t>
  </si>
  <si>
    <t xml:space="preserve">Общество с ограниченной ответственностью "Альянс-Лес"</t>
  </si>
  <si>
    <t xml:space="preserve">Ленинградская область, г. Лодейное Поле, ул Карла Маркса, д. 52</t>
  </si>
  <si>
    <t xml:space="preserve">Индивидуальный предприниматель Вахрамеева Татьяна Сергеевна</t>
  </si>
  <si>
    <t xml:space="preserve">Ленинградская область, г. Лодейное Поле, ул. Железнодорожная, д. 4, корп. 6</t>
  </si>
  <si>
    <t xml:space="preserve">Ленинградская область, г. Лодейное Поле, ул. Гагарина , д. 14 а</t>
  </si>
  <si>
    <t xml:space="preserve">Индивидуальный предприниматель Пименов Андрей Станиславович</t>
  </si>
  <si>
    <t xml:space="preserve">Ленинградская область, г. Лодейное Поле, пр-т Ленина, 123Б</t>
  </si>
  <si>
    <t xml:space="preserve">Индивидуальный предприниматель Романова Ольга Николаевна</t>
  </si>
  <si>
    <t xml:space="preserve">Лодейное Поле, пр. Ленина 57</t>
  </si>
  <si>
    <t xml:space="preserve">Индивидуальный предприниматель Матюков Андрей Юрьевич</t>
  </si>
  <si>
    <t xml:space="preserve">Ленинградская область, Лодейнопольский район, г. Лодейное Поле, Ленинградское шоссе, д. 46Д</t>
  </si>
  <si>
    <t xml:space="preserve">Ленинградская область, р-н Лодейнопольский, дер. Старая Слобода д.61</t>
  </si>
  <si>
    <t xml:space="preserve">Общество с ограниченной ответственностью "Старая Слобода"</t>
  </si>
  <si>
    <t xml:space="preserve">Ленинградская область, г. Лодейное Поле, Карла Маркса ул.,  д.42, лит.А</t>
  </si>
  <si>
    <t xml:space="preserve">Индивидуальный предприниматель Новикова Марина Николаевна</t>
  </si>
  <si>
    <t xml:space="preserve">Ленинградская область, г. Лодейное Поле, Свердлова ул., д.2а, корп.2</t>
  </si>
  <si>
    <t xml:space="preserve">Ленинградская область, р-н Лодейнопольский, п. Янега, Боровая ул.,  д.10, Литер А, котельная №5</t>
  </si>
  <si>
    <t xml:space="preserve">Ленинградская область, г. Лодейное Поле, в/г №3 (шифр ЛЕНВО/КОТ-9)</t>
  </si>
  <si>
    <t xml:space="preserve">Ленинградская область, г. Лодейное Поле, Володарского ул.,  д.39, Литер А, котельная №1</t>
  </si>
  <si>
    <t xml:space="preserve">Ленинградская область, г. Лодейное Поле, Д. Арсенова ул., д.1, корп. 5, котельная №7</t>
  </si>
  <si>
    <t xml:space="preserve">Ленинградская область, г. Лодейное Поле, Октябрьский пр., д. 38, Литер А, котельная №9</t>
  </si>
  <si>
    <t xml:space="preserve">Ленинградская область, г. Лодейное Поле, Ленина ул., д.98, котельная №8</t>
  </si>
  <si>
    <t xml:space="preserve">Ленинградская область, г. Лодейное Поле, Гагарина ул., д.8, Литер А, котельная №2</t>
  </si>
  <si>
    <t xml:space="preserve">Ленинградская область, г. Лодейное Поле, Ленинградское шоссе, котельная №16</t>
  </si>
  <si>
    <t xml:space="preserve">Ленинградская область, г. Лодейное Поле, Титова ул., д.27, Литер А, котельная №3</t>
  </si>
  <si>
    <t xml:space="preserve">Ленинградская область, г. Лодейное Поле, Коммунаров ул., д.6</t>
  </si>
  <si>
    <t xml:space="preserve">Ленинградская область, г. Лодейное Поле, Октябрьский переулок, д.64, Литер А, котельная №4</t>
  </si>
  <si>
    <t xml:space="preserve">Жилой дом с торговыми помещениями (Односторонний д. 4)</t>
  </si>
  <si>
    <t xml:space="preserve">Ленинградская область, г. Лодейное Поле, ул. Ульяновская , д. 17</t>
  </si>
  <si>
    <t xml:space="preserve">Ленинградская область, г. Лодейное Поле, Титова ул.,  д.133, лит.А</t>
  </si>
  <si>
    <t xml:space="preserve">Общество с ограниченной ответственностью "Балтик Трейд"</t>
  </si>
  <si>
    <t xml:space="preserve">Ленинградская область, Лодейнопольский район, г. Лодейное Поле, пр-т Ленина, д. 3</t>
  </si>
  <si>
    <t xml:space="preserve">Ленинградская область, г. Лодейное Поле, ул. Труда, д. 38</t>
  </si>
  <si>
    <t xml:space="preserve">Индивидуальный предприниматель Павловская Наталья Николаевна</t>
  </si>
  <si>
    <t xml:space="preserve">Ленинградская область, г. Лодейное Поле, Карла Маркса ул., д.27</t>
  </si>
  <si>
    <t xml:space="preserve">Общество с ограниченной ответственностью  "Лодейнопольский комбинат хлебобулочных и кондитерских изделий"</t>
  </si>
  <si>
    <t xml:space="preserve">Ленинградская область, г. Лодейное Поле, ул. Карла Маркса, д. 35 (магазин)</t>
  </si>
  <si>
    <t xml:space="preserve">г. Лодейное Поле, ул. Республиканский тракт, д. 20 (магазин и мастерская)</t>
  </si>
  <si>
    <t xml:space="preserve">Индивидуальный предприниматель Трошков Олег Валерьевич</t>
  </si>
  <si>
    <t xml:space="preserve">Ленинградская область, г. Лодейное Поле, Республиканский тракт, 11Б</t>
  </si>
  <si>
    <t xml:space="preserve">Индивидуальный предприниматель Колотюк Жанна Михайловна</t>
  </si>
  <si>
    <t xml:space="preserve">Ленинградская область, г. Лодейное Поле, Карла Маркса ул., д.42</t>
  </si>
  <si>
    <t xml:space="preserve">Ленинградская область, г. Лодейное Поле, Титова ул., д.15, лит.А</t>
  </si>
  <si>
    <t xml:space="preserve">Глава крестьянского (фермерского) хозяйства Яковлев Анатолий Викторович</t>
  </si>
  <si>
    <t xml:space="preserve">Ленинградская область, р-н Лодейнопольский, дер. Старая Слобода , д.1-а</t>
  </si>
  <si>
    <t xml:space="preserve">Ленинградская область, г. Лодейное Поле, Октябрьский пр.,  д. 34</t>
  </si>
  <si>
    <t xml:space="preserve">Общество с ограниченной ответственностью "Хорошее дело"</t>
  </si>
  <si>
    <t xml:space="preserve">Ленинградская область, г. Лодейное Поле, Гражданская ул.,  д.67</t>
  </si>
  <si>
    <t xml:space="preserve">Ленинградская область, г. Лодейное Поле, Республиканская ул., д.2а</t>
  </si>
  <si>
    <t xml:space="preserve">Индивидуальный предприниматель Осокин Валерий Владимирович</t>
  </si>
  <si>
    <t xml:space="preserve">Ленинградская область, г. Лодейное Поле, ул. Гагарина, д. 8</t>
  </si>
  <si>
    <t xml:space="preserve">Ленинградская область, г. Лодейное Поле, Ленина пр., д.76, лит.А</t>
  </si>
  <si>
    <t xml:space="preserve">Общество с ограниченной ответственностью "ЦСП - Свирь"</t>
  </si>
  <si>
    <t xml:space="preserve">Ленинградская область, г. Лодейное Поле, Интернациональная ул., д.1, лит.А</t>
  </si>
  <si>
    <t xml:space="preserve">Ленинградская область, г. Лодейное Поле, Республиканская ул.,  д.2, корп.1</t>
  </si>
  <si>
    <t xml:space="preserve">Общество с ограниченной ответственностью "Уют"</t>
  </si>
  <si>
    <t xml:space="preserve">Ленинградская область, Лодейное Поле, ул. Профсоюзная, д. 16</t>
  </si>
  <si>
    <t xml:space="preserve">Ленинградская область, г. Лодейное Поле, Карла Маркса ул., д.1</t>
  </si>
  <si>
    <t xml:space="preserve">Ленинградская область, Лодейнопольский район, снт. Шамокша, д. 23</t>
  </si>
  <si>
    <t xml:space="preserve">Общество с ограниченной ответственностью "Свирь-Агро"</t>
  </si>
  <si>
    <t xml:space="preserve">Ленинградская область, г. Лодейное Поле, ул. Республиканская, д. 53 А</t>
  </si>
  <si>
    <t xml:space="preserve">Индивидуальный предприниматель Качалова Светлана Петровна</t>
  </si>
  <si>
    <t xml:space="preserve">Ленинградская область, г. Лодейное Поле, д. Старая слобода, д.6</t>
  </si>
  <si>
    <t xml:space="preserve">Лодейнопольское Районное Потребительское Общество</t>
  </si>
  <si>
    <t xml:space="preserve">Ленинградская область,  г. Лодейное Поле, ул. Володарского, д.52</t>
  </si>
  <si>
    <t xml:space="preserve">Лодейное Поле, Гагарина, 32</t>
  </si>
  <si>
    <t xml:space="preserve">Индивидуальный предприниматель Харитонова Наталья Васильевна</t>
  </si>
  <si>
    <t xml:space="preserve">Ленинградская область, г. Лодейное Поле, Коммунаров ул. д.2, лит. Д</t>
  </si>
  <si>
    <t xml:space="preserve">Администрация Лодейнопольского муниципального района Ленинградской области</t>
  </si>
  <si>
    <t xml:space="preserve">Ленинградская область, г. Лодейное Поле, Республиканская ул. д.1а</t>
  </si>
  <si>
    <t xml:space="preserve">Ленинградская область, г. Лодейное Поле, Республиканская ул.,  д.2</t>
  </si>
  <si>
    <t xml:space="preserve">Индивидуальный предприниматель Колотюк Владимир Михайлович</t>
  </si>
  <si>
    <t xml:space="preserve">Ленинградская область, г. Лодейное Поле, Республиканский тракт, д. 15</t>
  </si>
  <si>
    <t xml:space="preserve">Индивидуальный предприниматель Симонова Светлана Викторовна</t>
  </si>
  <si>
    <t xml:space="preserve">Ленинградская область, г. Лодейное Поле, Республиканский тракт ул., д.11, кор.1</t>
  </si>
  <si>
    <t xml:space="preserve">Индивидуальный предприниматель Минин Юрий Иванович</t>
  </si>
  <si>
    <t xml:space="preserve">Ленинградская область, г. Лодейное Поле, Ленинградское шоссе, д.48, лит.Б</t>
  </si>
  <si>
    <t xml:space="preserve">Общество с ограниченной ответственностью "Рус-Инвест"</t>
  </si>
  <si>
    <t xml:space="preserve">Ленинградская область, г. Лодейное Поле, Республиканский тракт ул., д.35</t>
  </si>
  <si>
    <t xml:space="preserve">Индивидуальный предприниматель Матюшичев Александр Васильевич</t>
  </si>
  <si>
    <t xml:space="preserve">Ленинградская область, г. Лодейное Поле, Ульяновская ул., д.14-а</t>
  </si>
  <si>
    <t xml:space="preserve">Индивидуальный предприниматель Пантелеев Александр Леонидович</t>
  </si>
  <si>
    <t xml:space="preserve">Ленинградская область, г. Лодейное Поле, Володарского ул., д.46, лит.Б</t>
  </si>
  <si>
    <t xml:space="preserve">Индивидуальный предприниматель Скидан Александр Александрович</t>
  </si>
  <si>
    <t xml:space="preserve">Ленинградская область, г. Лодейное Поле, Коммунаров ул. д. 20, лит. А</t>
  </si>
  <si>
    <t xml:space="preserve">Индивидуальный предприниматель Кочурова Валентина Ильинична</t>
  </si>
  <si>
    <t xml:space="preserve">Ленинградская область, р-н Лодейнопольский, гор.пос. Лодейнопольское, г. Лодейное Поле, Гагарина д. 28</t>
  </si>
  <si>
    <t xml:space="preserve">Индивидуальный предприниматель  Сысоева Наталия Владимировна</t>
  </si>
  <si>
    <t xml:space="preserve">Ленинградская область, г. Лодейное Поле, Ленина пр., д.61</t>
  </si>
  <si>
    <t xml:space="preserve">Индивидуальный предприниматель Доля Анна Ивановна</t>
  </si>
  <si>
    <t xml:space="preserve">Ленинградская область, г. Лодейное Поле, Железнодорожная ул.,  д.10, корп.9</t>
  </si>
  <si>
    <t xml:space="preserve">Ленинградская область, г. Лодейное Поле, Республиканский тракт ул., д.9</t>
  </si>
  <si>
    <t xml:space="preserve">Ленинградская область, г. Лодейное Поле, Титова ул., д.133</t>
  </si>
  <si>
    <t xml:space="preserve">Общество с ограниченной ответственностью "Спецтранс"</t>
  </si>
  <si>
    <t xml:space="preserve">Ленинградская область, Лодейнопольский район, г.Лодейное Поле, ул.Республиканский тракт, д.30</t>
  </si>
  <si>
    <t xml:space="preserve">Государственное бюджетное учреждение Ленинградской области "Станция по борьбе с болезнями животных Лодейнопольского и Подпорожского районов"</t>
  </si>
  <si>
    <t xml:space="preserve">Ленинградская область, г. Лодейное Поле, Титова ул.  д.20</t>
  </si>
  <si>
    <t xml:space="preserve">Ленинградская область, г. Лодейное Поле, Пристанский пер. д.1</t>
  </si>
  <si>
    <t xml:space="preserve">Ленинградская область, г. Лодейное Поле, Пограничная ул., д.2, лит.В</t>
  </si>
  <si>
    <t xml:space="preserve">Ленинградская область, г. Лодейное Поле, пр-т Урицкого, д.21 б</t>
  </si>
  <si>
    <t xml:space="preserve">Ленинградская область, г. Лодейное Поле, Ульяновская ул.,  д.15, корп.1</t>
  </si>
  <si>
    <t xml:space="preserve">Общество с ограниченной ответственностью "Алтын"</t>
  </si>
  <si>
    <t xml:space="preserve">Ленинградская область, Лодейное Поле, просп. Урицкого, д.3, админстр. здание</t>
  </si>
  <si>
    <t xml:space="preserve">Ленинградская область, г. Лодейное Поле, ул. Гагарина, д. 5а</t>
  </si>
  <si>
    <t xml:space="preserve">Индивидуальный предприниматель Ильин Сергей Васильевич</t>
  </si>
  <si>
    <t xml:space="preserve">Ленинградская область, г. Лодейное Поле, ул. Титова, д. 9</t>
  </si>
  <si>
    <t xml:space="preserve">Ленинградская область, г. Лодейное Поле, Ленинградское шоссе,  д.75, лит.Б</t>
  </si>
  <si>
    <t xml:space="preserve">Ленинградская область, г. Лодейное Поле, Ленина пр-т, д.43</t>
  </si>
  <si>
    <t xml:space="preserve">Ленинградская область, г. Лодейное Поле, ш. Ленинградское, д. 77</t>
  </si>
  <si>
    <t xml:space="preserve"> Ленинградская область, г. Лодейное Поле, пр-т Урицкого, д.10</t>
  </si>
  <si>
    <t xml:space="preserve">Индивидуальный предприниматель Саутиева Лидия Исаевна</t>
  </si>
  <si>
    <t xml:space="preserve">Ленинградская область, г. Лодейное Поле, пр. Октябрьский,  д. 47</t>
  </si>
  <si>
    <t xml:space="preserve">Индивидуальный предприниматель Кулябина Татьяна Юрьевна</t>
  </si>
  <si>
    <t xml:space="preserve">Ленинградская область, г. Лодейное Поле, Урицкого ул. д.15</t>
  </si>
  <si>
    <t xml:space="preserve">Государственное казенное учреждение Ленинградской области "Ленинградская областная противопожарно-спасательная служба"</t>
  </si>
  <si>
    <t xml:space="preserve">Ленинградская обьласть, г. Лодейное Поле, пр-т Ленина, д. 48а</t>
  </si>
  <si>
    <t xml:space="preserve">Ленинградская область, г. Лодейное Поле, ул. Железнодорожная, д. 7а, корп.2</t>
  </si>
  <si>
    <t xml:space="preserve">Индивидуальный предприниматель Саганов Василий Васильевич</t>
  </si>
  <si>
    <t xml:space="preserve">Ленинградская область, г. Лодейное Поле, ул. Титова,  д. 51</t>
  </si>
  <si>
    <t xml:space="preserve">Общество с ограниченной ответственностью "Лесбас"</t>
  </si>
  <si>
    <t xml:space="preserve">Ленинградская область, г. Лодейное Поле, ул. Титова, д. 137, администр. здание, гараж -рем.зона</t>
  </si>
  <si>
    <t xml:space="preserve">Ленинградская область, г. Лодейное Поле, Ленинградское шоссе, д.54, лит.А</t>
  </si>
  <si>
    <t xml:space="preserve">Общество с ограниченной ответственностью "Кварта"</t>
  </si>
  <si>
    <t xml:space="preserve">Ленинградская область, г. Лодейное Поле, Карла Маркса ул., д.39</t>
  </si>
  <si>
    <t xml:space="preserve">Индивидуальный предприниматель Ерофеев Александр Анатольевич</t>
  </si>
  <si>
    <t xml:space="preserve">Ленинградская область, Лодейнопольский район, г. Лодейное Поле, ул. Володарского, д. 50</t>
  </si>
  <si>
    <t xml:space="preserve">Индивидуальный предприниматель Арменча Оксана Владимировна</t>
  </si>
  <si>
    <t xml:space="preserve">Ленинградская область, г. Лодейное Поле, Гагарина ул., д.42, нежилое помещение 9</t>
  </si>
  <si>
    <t xml:space="preserve">Окунев Роман Викторович</t>
  </si>
  <si>
    <t xml:space="preserve">Ленинградская область,  г. Лодейное Поле, ул. Профсоюзная, д. 14</t>
  </si>
  <si>
    <t xml:space="preserve">Ленинградская область, г. Лодейное Поле, пр. Ленина,  д. 38, а</t>
  </si>
  <si>
    <t xml:space="preserve">Индивидуальный предприниматель Рязанцев Виталий Петрович</t>
  </si>
  <si>
    <t xml:space="preserve">Ленинградская область г. Лодейное Поле, пр-т Октябрьский, д. 37</t>
  </si>
  <si>
    <t xml:space="preserve">Индивидуальный предприниматель Ивченко Владимир Владимирович</t>
  </si>
  <si>
    <t xml:space="preserve">Ленинградская область, г. Лодейное Поле, Дмитрия Арсенова ул.,  д.7</t>
  </si>
  <si>
    <t xml:space="preserve">Ленинградская область, г. Лодейное Поле, Республиканский тракт, д. 33</t>
  </si>
  <si>
    <t xml:space="preserve">Ленинградская область, п. Янега, Лесной переулок д.4а, муниципальная поселковая баня</t>
  </si>
  <si>
    <t xml:space="preserve">Администрация Янегского сельского поселения Лодейнопольского муниципального района Ленинградской области</t>
  </si>
  <si>
    <t xml:space="preserve"> Ленинградская область,  г. Лодейное Поле, ул. Коммунаров, д. 9</t>
  </si>
  <si>
    <t xml:space="preserve">Ленинградская область, г. Лодейное Поле, Ленина пр.,  д.42, лит. А</t>
  </si>
  <si>
    <t xml:space="preserve">Индивидуальный предприниматель Муковина Лариса Ильинична</t>
  </si>
  <si>
    <t xml:space="preserve">Ленинградская область, г. Лодейное Поле, ул. Коммунаров, д.5</t>
  </si>
  <si>
    <t xml:space="preserve">Индивидуальный предприниматель Ерхова Инна Олеговна</t>
  </si>
  <si>
    <t xml:space="preserve">Ленинградская область, р-н Лодейнопольский, дер. Старая Слобода д.140</t>
  </si>
  <si>
    <t xml:space="preserve">Индивидуальный предприниматель Волохова Людмила Николаевна</t>
  </si>
  <si>
    <t xml:space="preserve">Ленинградская область, г. Лодейное Поле, пр-т Ленина, д.124</t>
  </si>
  <si>
    <t xml:space="preserve">Ленинградская область, г. Лодейное Поле, Республиканская ул., д.2</t>
  </si>
  <si>
    <t xml:space="preserve">Индивидуальный предприниматель Бляхер Марк Моисеевич</t>
  </si>
  <si>
    <t xml:space="preserve">Ленинградская область, г. Лодейное Поле, Октябрьский пр-т, д.75А</t>
  </si>
  <si>
    <t xml:space="preserve">Индивидуальный предприниматель Егоров Владислав Николаевич</t>
  </si>
  <si>
    <t xml:space="preserve">Ленинградская область, г. Лодейное Поле, Титова ул., д. 42</t>
  </si>
  <si>
    <t xml:space="preserve">Общество с ограниченной ответственностью "Секвойя"</t>
  </si>
  <si>
    <t xml:space="preserve">Ленинградская область, Лодейнопольский район, г. Лодейное Поле, ул. Карла Маркса, д. 27б, кад.№з.у.47:06:0102003:3299</t>
  </si>
  <si>
    <t xml:space="preserve">Лениградская область, г. Лодейное Поле, ул. Ульяновская, д. 24</t>
  </si>
  <si>
    <t xml:space="preserve">Ленинградская область, г. Лодейное Поле, Карла Маркса ул., д.36, пом.№2</t>
  </si>
  <si>
    <t xml:space="preserve">Общество с ограниченной ответственностью "Стройматериалы"</t>
  </si>
  <si>
    <t xml:space="preserve">Ленинградская область, г. Лодейное Поле, Республиканский тракт ул., д.3, лит.Д</t>
  </si>
  <si>
    <t xml:space="preserve">ЛО, Лодейное Поле, в/часть 23438, в/городок №3, д.42</t>
  </si>
  <si>
    <t xml:space="preserve">Индивидуальный предприниматель Репина Елена Михайловна</t>
  </si>
  <si>
    <t xml:space="preserve">Ленинградская область, Лодейнопольский район, г. Лодейное Поле, ул. Свердлова, д. 10</t>
  </si>
  <si>
    <t xml:space="preserve">Общество с ограниченной ответственностью "Завод Контакт"</t>
  </si>
  <si>
    <t xml:space="preserve">Ленинградская область, Лодейнопольский район, г. Лодейное Поле, пр-кт Ленина, д. 44, литер А</t>
  </si>
  <si>
    <t xml:space="preserve">Индивидуальный предприниматель Спиридонов Георгий Игоревич</t>
  </si>
  <si>
    <t xml:space="preserve">Ленинградская область, Лодейнопольский район, г. Лодейное Поле, ул. Карла Маркса, д. 49, литер А</t>
  </si>
  <si>
    <t xml:space="preserve">Индивидуальный предприниматель Гахраманова Татьяна Александровна</t>
  </si>
  <si>
    <t xml:space="preserve">Ленинградская область, г. Лодейное Поле, ул. Карла Маркса, д. 36</t>
  </si>
  <si>
    <t xml:space="preserve">Индивидуальный предприниматель Васильева София Васильевна</t>
  </si>
  <si>
    <t xml:space="preserve">Ленинградская область, г Лодейное Поле, ул. Дмитрия Арсенова, д.1а, корп. 8, 9, пром.зд-е склад</t>
  </si>
  <si>
    <t xml:space="preserve">Ленинградская область, г. Лодейное Поле, ул. Володарского, д. 52д</t>
  </si>
  <si>
    <t xml:space="preserve">Индивидуальный предприниматель Андреева-Успенская Наталья Владимировна</t>
  </si>
  <si>
    <t xml:space="preserve"> Ленинградская область,  г. Лодейное Поле, ул. Коммунаров, уч. 35 (кад.№47:06:00102002:4101) торговый центр</t>
  </si>
  <si>
    <t xml:space="preserve">Индивидуальный предприниматель Шингареева Радифа Лукмановна</t>
  </si>
  <si>
    <t xml:space="preserve">Ленинградская область, г. Лодейное Поле, ул. Коммунаров, д. 36</t>
  </si>
  <si>
    <t xml:space="preserve">Ленинградская область, Лодейнопольский район, г. Лодейное Поле, ул. Железнодорожная, д. 4, корп. 7</t>
  </si>
  <si>
    <t xml:space="preserve">Индивидуальный предприниматель Путтер Андрей Иванович</t>
  </si>
  <si>
    <t xml:space="preserve">Ломоносов</t>
  </si>
  <si>
    <t xml:space="preserve">Ленинградская область, р-н Ломоносовский, дер. Пеники</t>
  </si>
  <si>
    <t xml:space="preserve">Ленинградская область, р-н Ломоносовский, гор.пос-к Большая Ижора, локальная котельная</t>
  </si>
  <si>
    <t xml:space="preserve">Ленинградская область, р-н Ломоносовский, гор.пос-к Большая Ижора, центральная котельная</t>
  </si>
  <si>
    <t xml:space="preserve">Ленинградская область, р-н Ломоносовский, гор.пос-к Лебяжье, Комсомольская ул.  д.14</t>
  </si>
  <si>
    <t xml:space="preserve"> Ленинградская область, Ломоносовский район,  г.п. Лебяжье, ул. Приморская, д. 37</t>
  </si>
  <si>
    <t xml:space="preserve">Акционерное общество "Новый Мир"</t>
  </si>
  <si>
    <t xml:space="preserve">Ленинградская область, р-н Ломоносовский, дер. Пеники, Центральная ул., д.19 А</t>
  </si>
  <si>
    <t xml:space="preserve">Общество с ограниченной ответственностью "Транстерминал"</t>
  </si>
  <si>
    <t xml:space="preserve">Ленинградская область, р-н Ломоносовский, дер. Пеники,   ремонтно-тракторная станция</t>
  </si>
  <si>
    <t xml:space="preserve">Ленинградская область,  Ломоносовский р-н, пгт Большая Ижора, Приморское шоссе, д. 84, лит. А</t>
  </si>
  <si>
    <t xml:space="preserve">Ленинградская область, р-н Ломоносовский, гор.пос-к Большая Ижора, Приморское шоссе д.51, д.53</t>
  </si>
  <si>
    <t xml:space="preserve">Ленинградская область, д. Пеники, ул. Центральная, д. 20, литер А</t>
  </si>
  <si>
    <t xml:space="preserve">Ленинградская область, Ломоносовский район, д. Пеники, ул. Центральная, д. 18, (47:14:0200000:18)</t>
  </si>
  <si>
    <t xml:space="preserve">Акционерное общество "Нестелиано Инвестментс Лимитед"</t>
  </si>
  <si>
    <t xml:space="preserve">Ленинградская область, Ломоносовский район, д. Пеники, ул. Центральная, д. 21</t>
  </si>
  <si>
    <t xml:space="preserve">Ленинградская область, р-н Ломоносовский, дер. Пеники, Центральная ул., д. 2 Г</t>
  </si>
  <si>
    <t xml:space="preserve">Общество с ограниченной ответственностью "ТОРГОВЫЙ ДОМ "БАЛТИЙСКИЙ БЕРЕГ"</t>
  </si>
  <si>
    <t xml:space="preserve">Ленинградская область, р-н Ломоносовский, дер. Пеники, производство</t>
  </si>
  <si>
    <t xml:space="preserve"> Санкт-Петербург, г. Ломоносов, Жилгородок N15 территория, д. 45</t>
  </si>
  <si>
    <t xml:space="preserve">Ленинградская область, р-н Ломоносовский, сел.пос. Пениковское, дер. Пеники , д. 24</t>
  </si>
  <si>
    <t xml:space="preserve">Ленинградская область, Ломоносовский район, гп. Большая Ижора, ул. Заречная, д. 11</t>
  </si>
  <si>
    <t xml:space="preserve">Индивидуальный предприниматель Соколова Мария Михайловна</t>
  </si>
  <si>
    <t xml:space="preserve">Ленинградская область, р-н Ломоносовский, гор.пос-к Лебяжье, в/ч 3526</t>
  </si>
  <si>
    <t xml:space="preserve">Войсковая часть 3526</t>
  </si>
  <si>
    <t xml:space="preserve">Ленинградская область, Муниципальный район Ломоносовский, сельское пос. Низинское, кад.№ 47:14:0302003:3880</t>
  </si>
  <si>
    <t xml:space="preserve">Индивидуальный предприниматель Скиба Максим Владимирович</t>
  </si>
  <si>
    <t xml:space="preserve">Ленинградская область, р-н Ломоносовский, гор.пос-к Большая Ижора,  47-21-1/1998-2565</t>
  </si>
  <si>
    <t xml:space="preserve">Акционерное общество "Эн-Системс"</t>
  </si>
  <si>
    <t xml:space="preserve">Ленинградская область, р-н Ломоносовский, гор.пос-к Лебяжье, ул. Советская, д. 3</t>
  </si>
  <si>
    <t xml:space="preserve">Индивидуальный предприниматель Робежко Ольга Владимировна</t>
  </si>
  <si>
    <t xml:space="preserve">Ленинградская область, р-н Ломоносовский, гор.пос-к Большая Ижора, Приморское шоссе, д.14 А</t>
  </si>
  <si>
    <t xml:space="preserve">Ленинградская область, р-н Ломоносовский, гор.пос. Лебяженское, гор.пос-к Лебяжье, ул. Советская,  д. 2</t>
  </si>
  <si>
    <t xml:space="preserve">Ленинградская область, р-н Ломоносовский, МО "Лебяженское городское поселение" участок 2/3</t>
  </si>
  <si>
    <t xml:space="preserve">Ленинградская область, Ломоносовский район, д. Кукушкино, ул. Клубная, д. 1 (административное здание)</t>
  </si>
  <si>
    <t xml:space="preserve">Общество с ограниченной ответственностью "Земляничные поляны"</t>
  </si>
  <si>
    <t xml:space="preserve"> Ленинградская область, Ломоносовский район, д. Сойкино, ул. Центральная, д. 29б</t>
  </si>
  <si>
    <t xml:space="preserve">Ленинградская область, Ломоносовский район, д. Низино, ул. Промышленная, №7 участок 1 (47:14:0302003:625)</t>
  </si>
  <si>
    <t xml:space="preserve">Общество с ограниченной ответственностью "Юникэн"</t>
  </si>
  <si>
    <t xml:space="preserve">Ленинградская обл., Ломоносовский район, МО "Лебяженское городское поселение", пос. Лебяжье, ул. Комсомольская, д.14,кад. № 47:14:1402029:28, спортзал</t>
  </si>
  <si>
    <t xml:space="preserve">Ленинградская обл., Ломоносовский р-н, МО "Лебяженскоегородское поселение", г.п. Лебяжье, ул. Пляжная, д.4, административное здание</t>
  </si>
  <si>
    <t xml:space="preserve">Ленинградская область, Ломоносовский район, п. Большая Ижора, ул. Нагорная, здание 17 А</t>
  </si>
  <si>
    <t xml:space="preserve">Ленинградская область, м.р-н. Ломоносовский, с.п.. Пениковское, д. Сойкино, кад. н. 47:14:0213007:2</t>
  </si>
  <si>
    <t xml:space="preserve">Индивидуальный предприниматель Смирнов Юрий Витальевич</t>
  </si>
  <si>
    <t xml:space="preserve">Ленинградская область, мун. р-н Ломоносовский, гп. Виллозское, Деревня Рассколово, 3 кв-л, д.27д.</t>
  </si>
  <si>
    <t xml:space="preserve">Ленинградская область, м.р-н. Ломоносовский, с.п. Низинское, тер. Производственно-административная зона Кузнецы, д. 4, складское помещение</t>
  </si>
  <si>
    <t xml:space="preserve">Общество с ограниченной  ответственностью  "СПК"</t>
  </si>
  <si>
    <t xml:space="preserve">Любань</t>
  </si>
  <si>
    <t xml:space="preserve">Ленинградская область, р-н Тосненский, г. Любань, Полевая ул., д. 27</t>
  </si>
  <si>
    <t xml:space="preserve">Ленинградская область, р-н Тосненский, г. Любань, Ленина ул., д.3 А</t>
  </si>
  <si>
    <t xml:space="preserve">Ленинградская область, р-н Тосненский, п. Любань, пр. Мельникова, д.8 А</t>
  </si>
  <si>
    <t xml:space="preserve">Ленинградская область, р-н Тосненский, г. Любань, ул. Алексеенко, д.24</t>
  </si>
  <si>
    <t xml:space="preserve">Ленинградская область, Тосненский район, п. Сельцо, д. 5 Б</t>
  </si>
  <si>
    <t xml:space="preserve">Ленинградская область, р-н Тосненский, дер. Трубников Бор, Мира ул.,  д.1б</t>
  </si>
  <si>
    <t xml:space="preserve">ЛО., Тосненский  р-н, д. Трубников Бор, Московское шоссе д.20-А (кад.№ 47:26:1101004:18)</t>
  </si>
  <si>
    <t xml:space="preserve">Общество с ограниченной ответственностью "АВН ГРУПП"</t>
  </si>
  <si>
    <t xml:space="preserve">Ленинградская область, р-н Тосненский, дер. Трубников Бор, Московское шоссе, д.28</t>
  </si>
  <si>
    <t xml:space="preserve">Тосненское районное потребительское общество</t>
  </si>
  <si>
    <t xml:space="preserve">Российская Федерация, Ленинградская область, Тосненский район, г. Любань, ул. Торговая, д. 16</t>
  </si>
  <si>
    <t xml:space="preserve">Российская Федерация, обл. Ленинградская, Тосненский район, г. Любань, ул. 8-го Марта, д. 30</t>
  </si>
  <si>
    <t xml:space="preserve">Ленинградская область, Тосненский район, г.Любань, ул.Ленина, дом 22, магазин № 40</t>
  </si>
  <si>
    <t xml:space="preserve">Ленинградская область, р-н. Тосненский, г. Любань, ш. Московское, дом 6а</t>
  </si>
  <si>
    <t xml:space="preserve">Ленинградская область. Тосненский район, п.Красная Дача, здание 17, стр.1</t>
  </si>
  <si>
    <t xml:space="preserve">Ленинградская область, п. Любань, Селецкое шоссе д.2А</t>
  </si>
  <si>
    <t xml:space="preserve">Ленинградская область, р-н Тосненский, п. Любань, Кима ул.,  д.1</t>
  </si>
  <si>
    <t xml:space="preserve">Ленинградская область, Тосненский район, Любанское г.п., тер. Майзит, уч. 1, 2 (47:26:0931001:412; 47:26:0931001:411)</t>
  </si>
  <si>
    <t xml:space="preserve">Ленинградская область, р-н Тосненский, дер. Трубников Бор, Московское шоссе,  д.38, Литер А</t>
  </si>
  <si>
    <t xml:space="preserve">Ленинградская область, р-н Тосненский, п. Любань, Ленина ул.,  д.11</t>
  </si>
  <si>
    <t xml:space="preserve">Ленинградская область, Тосненский район, Любанское городское поселение, г. Любань, Березовая аллея, уч.14  (кад. №47:26:0916004:321)</t>
  </si>
  <si>
    <t xml:space="preserve">Администрация Любанского городского поселения Тосненского муниципального района Ленинградской области</t>
  </si>
  <si>
    <t xml:space="preserve">ЛО., Тосненский р-н, г. Любань, ш.Селецкое, д.17 (кад. № 47:26:0916016:26)</t>
  </si>
  <si>
    <t xml:space="preserve">Индивидуальный предприниматель Зумурханов Иса Магаммед Оглы</t>
  </si>
  <si>
    <t xml:space="preserve">187050, Ленинградская область, Тосненский район, город Любань, Больничная улица, дом 16</t>
  </si>
  <si>
    <t xml:space="preserve">Индивидуальный предприниматель Ревякина Зинаида Игнатьевна</t>
  </si>
  <si>
    <t xml:space="preserve"> Ленинградская область, р-н Тосненский, дер. Трубников Бор, Московское шоссе,  д.28, Литер А</t>
  </si>
  <si>
    <t xml:space="preserve">Индивидуальный предприниматель Царенко Андрей Васильевич</t>
  </si>
  <si>
    <t xml:space="preserve">Ленинградская область, дер. Трубников Бор, Парковая ул. д.5, лит.А</t>
  </si>
  <si>
    <t xml:space="preserve">Администрация Трубникоборского сельского поселения Тосненского муниципального района Ленинградской области</t>
  </si>
  <si>
    <t xml:space="preserve">Ленинградская область, п. Любань, Калинина ул. д.15</t>
  </si>
  <si>
    <t xml:space="preserve">Федеральное государственное бюджетное учреждение "Северо-Западное управление по гидрометеорологии и мониторингу окружающей среды"</t>
  </si>
  <si>
    <t xml:space="preserve">Ленинградская область, Тосненский район, г. Любань, ул. Ленина, д. 3Б</t>
  </si>
  <si>
    <t xml:space="preserve">Ленинградская область, Тосненский р-н, г.Любань, Селецкое ш., д.2, лит.А</t>
  </si>
  <si>
    <t xml:space="preserve">г.Любань, ул.Карла Маркса, д.5</t>
  </si>
  <si>
    <t xml:space="preserve">Отдел Министерства внутренних дел Российской Федерации по Тосненскому району Ленинградской области</t>
  </si>
  <si>
    <t xml:space="preserve">Ленинградская область, р-н. Тосненский, г. Любань, ш. Московское, д. 7</t>
  </si>
  <si>
    <t xml:space="preserve">Индивидуальный предприниматель Левченко Ольга Игоревна</t>
  </si>
  <si>
    <t xml:space="preserve">Ленинградская область, р-н Тосненский, дер. Трубников Бор, Озерная ул.,  д.46</t>
  </si>
  <si>
    <t xml:space="preserve">Общество с ограниченной ответственностью "Агенство ЮСИ"</t>
  </si>
  <si>
    <t xml:space="preserve">Ленинградская область, дер. Трубников Бор, Мира ул. д. 2а</t>
  </si>
  <si>
    <t xml:space="preserve">Государственное бюджетное учреждение здравоохранения Ленинградской области "Тосненская клиническая межрайонная больница"</t>
  </si>
  <si>
    <t xml:space="preserve">187050, Ленинградская область, Тосненский район, город Любань, улица Ленина, дом 4.</t>
  </si>
  <si>
    <t xml:space="preserve">Индивидуальный предприниматель Рагулина Елена Александровна</t>
  </si>
  <si>
    <t xml:space="preserve">Ленинградская область, р-н Тосненский, дер. Трубников Бор, Московское шоссе, дом 61</t>
  </si>
  <si>
    <t xml:space="preserve">Мга</t>
  </si>
  <si>
    <t xml:space="preserve">Ленинградская область, р-н Кировский, гор.пос-к Мга, Димитрова ул. д.2, лит.А</t>
  </si>
  <si>
    <t xml:space="preserve">Индивидуальный предприниматель Шевченко Валерий Иванович</t>
  </si>
  <si>
    <t xml:space="preserve">Ленинградская область, р-н Кировский, гор.пос-к Мга, Железнодорожная ул., д. 34а</t>
  </si>
  <si>
    <t xml:space="preserve">Индивидуальный предприниматель Алиев Рашад Аслан оглы</t>
  </si>
  <si>
    <t xml:space="preserve">Ленинградская область, гор.пос-к Мга, Донецкая ул. д.13</t>
  </si>
  <si>
    <t xml:space="preserve">Муниципальное казенное дошкольное образовательное учреждение "Детский сад комбинированного вида № 5"</t>
  </si>
  <si>
    <t xml:space="preserve">Ленинградская область, Кировский район, г.п.. Мга, ш. Революции, д. 4б (магазин)</t>
  </si>
  <si>
    <t xml:space="preserve">Ленинградская область, Кировский район, п.г.т. Мга, ш. Революции, уч. № 30 а</t>
  </si>
  <si>
    <t xml:space="preserve">Ленинградская область, р-н Кировский, п. Мга, ул. Шоссе Революции, участок 2к</t>
  </si>
  <si>
    <t xml:space="preserve">Ленинградская область, р-н Кировский, гор.пос-к Мга, Пролетарская ул.,  д.9 (котельная №2)</t>
  </si>
  <si>
    <t xml:space="preserve">Ленинградская область, р-н Кировский, гор.пос-к Мга, Маяковского ул.,  д.4, Литер А (котельная № 1)</t>
  </si>
  <si>
    <t xml:space="preserve">Ленинградская область, р-н Кировский, гор.пос-к Мга, Революции шоссе (котельная между д.38 лит.А и д.38 лит.Б)</t>
  </si>
  <si>
    <t xml:space="preserve">Ленинградская область, р-н Кировский, гор.пос-к Мга, Кузнечная ул. д.3</t>
  </si>
  <si>
    <t xml:space="preserve">Ленинградская обл., Кировский р-он, г.п. Мга, ул.Железнодорожная, д.56</t>
  </si>
  <si>
    <t xml:space="preserve">Индивидуальный предприниматель Селых Александр Сергеевич</t>
  </si>
  <si>
    <t xml:space="preserve">Ленинградская область, Кировский район, г.п.. Мга, ул. Маяковского, д. 3а (произв. комплекс)</t>
  </si>
  <si>
    <t xml:space="preserve">Общество с ограниченной ответственностью «Сегал»</t>
  </si>
  <si>
    <t xml:space="preserve">Ленинградская область, гор.пос-к Мга, Северная ул. д.43</t>
  </si>
  <si>
    <t xml:space="preserve">Ленинградская область, р-н Кировский, гор.пос-к Мга, Димитрова ул. д.2в</t>
  </si>
  <si>
    <t xml:space="preserve">Ленинградская область, р-н Кировский, гор.пос-к Мга, Маяковского ул. д.2, лит.А. (здание управления)</t>
  </si>
  <si>
    <t xml:space="preserve">Общество с ограниченной ответственностью «Профессиональные продажи - Аукцион»</t>
  </si>
  <si>
    <t xml:space="preserve">Ленинградская область, р-н Кировский, гор.пос-к Мга, Маяковского ул. д.2, лит.А. (котельная)</t>
  </si>
  <si>
    <t xml:space="preserve">Ленинградская область, р-н Кировский, гор.пос-к Мга, Железнодорожная ул. д.53, лит. А</t>
  </si>
  <si>
    <t xml:space="preserve">Ленинградская область, р-н Кировский, гор.пос-к Мга, Революции шоссе д.18</t>
  </si>
  <si>
    <t xml:space="preserve">Общество с ограниченной ответственностью «Фирма «Кронид и сыновья»</t>
  </si>
  <si>
    <t xml:space="preserve">Ленинградская область, Кировский район, пгт. Мга, Железнодорожная ул., д. 59, (часть нежилого здания торгового комплекса)</t>
  </si>
  <si>
    <t xml:space="preserve">Ленинградская область, Кировский район, пгт. Мга, ул. Железнодорожная, д. 75, а</t>
  </si>
  <si>
    <t xml:space="preserve">Индивидуальный предприниматель Алиев Назим Алификрат Оглы</t>
  </si>
  <si>
    <t xml:space="preserve">Ленинградская область, р-н Кировский, гор.пос-к Мга, Железнодорожная ул.,  д. 2</t>
  </si>
  <si>
    <t xml:space="preserve">Общество с ограниченной ответственностью «Строительномонтажный поезд №375»</t>
  </si>
  <si>
    <t xml:space="preserve">Ленинградская область, р-н Кировский, гор.пос-к Мга, Железнодорожная ул., д. 54</t>
  </si>
  <si>
    <t xml:space="preserve">Общество с ограниченной ответственностью "Мгинский универмаг"</t>
  </si>
  <si>
    <t xml:space="preserve">Ленинградская область, р-н Кировский, гор.пос-к Мга, шоссе Революции, д.58</t>
  </si>
  <si>
    <t xml:space="preserve">Государственное бюджетное общеобразовательное учреждение Ленинградской области «Мгинская школа-интернат, реализующая адаптированные образовательные программы для детей с нарушениями зрения»</t>
  </si>
  <si>
    <t xml:space="preserve">Ленинградская область, Кировский район, гп. Мга, ул. Железнодорожная, д. 12 (СТО)</t>
  </si>
  <si>
    <t xml:space="preserve">Индивидуальный предприниматель Лайман Андрей Алексеевич</t>
  </si>
  <si>
    <t xml:space="preserve">Ленинградская область, р-н Кировский, гор.пос-к Мга, Железнодорожная ул., д.60а</t>
  </si>
  <si>
    <t xml:space="preserve">Ленинградская область, р-н Кировский, гор.пос-к Мга, Железнодорожная ул. д.59</t>
  </si>
  <si>
    <t xml:space="preserve">Ленинградская область, р-н Кировский, гор.пос-к Мга, Железнодорожная ул. д.53, лит.В</t>
  </si>
  <si>
    <t xml:space="preserve">Ленинградская область, р-н Кировский, гор.пос-к Мга, Железнодорожная ул. д.28</t>
  </si>
  <si>
    <t xml:space="preserve">Индивидуальный предприниматель Финагина Марина Генриховна</t>
  </si>
  <si>
    <t xml:space="preserve">Ленинградская область, р-н Кировский, гор.пос-к Мга, ул. Железнодорожная, д.39</t>
  </si>
  <si>
    <t xml:space="preserve">Общество с ограниченной ответственностью "МГА-хлеб"</t>
  </si>
  <si>
    <t xml:space="preserve">Ленинградская область, р-н Кировский, гор.пос-к Мга, Железнодорожная ул. д.61</t>
  </si>
  <si>
    <t xml:space="preserve">Ленинградская область, р-н Кировский, гор.пос-к Мга, Железнодорожная ул. д. 44</t>
  </si>
  <si>
    <t xml:space="preserve">Индивидуальный предприниматель Волкова Ирина Иреговна</t>
  </si>
  <si>
    <t xml:space="preserve">Ленинградская область, р-н Кировский, гор.пос-к Мга, Железнодорожная ул. д.36</t>
  </si>
  <si>
    <t xml:space="preserve">Ленинградская область, р-н Кировский, гор.пос-к Мга, Сосновая ул. д.19</t>
  </si>
  <si>
    <t xml:space="preserve">Общество с ограниченной ответственностью «Ковис»</t>
  </si>
  <si>
    <t xml:space="preserve">Ленинградская область, гор.пос-к Мга, Советский пр. д.69</t>
  </si>
  <si>
    <t xml:space="preserve">Ленинградская область, р-н Кировский, гор.пос-к Мга, Сосновая ул. д.21</t>
  </si>
  <si>
    <t xml:space="preserve">Общество с ограниченной ответственностью "Мгинская лесоторговая база"</t>
  </si>
  <si>
    <t xml:space="preserve">Ленинградская область, р-н Кировский, гор.пос-к Мга, Маяковского ул., д. 1, лит. Б</t>
  </si>
  <si>
    <t xml:space="preserve">Общество с ограниченной ответственностью "МАрС"</t>
  </si>
  <si>
    <t xml:space="preserve">Ленинградская область, р-н Кировский, гор.пос-к Мга, Майора Жаринова ул., д. 22</t>
  </si>
  <si>
    <t xml:space="preserve">Ленинградская область, р-н Кировский, гор.пос-к Мга, Железнодорожная ул., д. 59 (часть нежилого здания торгового комплекса)</t>
  </si>
  <si>
    <t xml:space="preserve">Индивидуальный предприниматель Комолов Сергей Владимирович</t>
  </si>
  <si>
    <t xml:space="preserve">Ленинградская область, р-н. Кировский, гп. Мга, ул. Донецкая, д. 7</t>
  </si>
  <si>
    <t xml:space="preserve">Общество с ограниченной ответственностью "Мгинская Ремонтно-Эксплуатационная Компания Жилищно-Коммунального Хозяйства"</t>
  </si>
  <si>
    <t xml:space="preserve">Ленинградская область, р-н Кировский, гор.пос-к Мга, Первомайская ул., д.2</t>
  </si>
  <si>
    <t xml:space="preserve">Акционерное общество "КАМПЕС"</t>
  </si>
  <si>
    <t xml:space="preserve">Ленинградская область, р-н Кировский, гор.пос-к Мга, Железнодорожная ул., д.59 (второй этаж)</t>
  </si>
  <si>
    <t xml:space="preserve">Ленинградская область, Кировский район, г.п.. Мга, ул. Дзержинского, д. 15/46</t>
  </si>
  <si>
    <t xml:space="preserve"> Ленинградская область, Кировский район, пос. Мга, шоссе Революции, д. 4в</t>
  </si>
  <si>
    <t xml:space="preserve">Ленинградская область, р-н Кировский, гор.пос-к Мга, Революции шоссе, около д.28</t>
  </si>
  <si>
    <t xml:space="preserve">Ленинградская область, м.р-н. Кировский, г.п.. Мгинское, гп. Мга, пр-д. Рабочий, з. 2</t>
  </si>
  <si>
    <t xml:space="preserve">Индивидуальный предприниматель Берлякова Елена Владимировна</t>
  </si>
  <si>
    <t xml:space="preserve">Михеево</t>
  </si>
  <si>
    <t xml:space="preserve">Ленинградская область, р-н Бокситогорский, сел.пос. Самойловское, п. Совхозный</t>
  </si>
  <si>
    <t xml:space="preserve">Общество с ограниченной ответственностью "СоюзГрупп"</t>
  </si>
  <si>
    <t xml:space="preserve">Ленинградская область, Бокситогорский район, д. Самойлово, Центральный пер., д.4</t>
  </si>
  <si>
    <t xml:space="preserve">Индивидуальный предприниматель Югай Анна Санчаровна</t>
  </si>
  <si>
    <t xml:space="preserve">Ленинградская область, Бокситогорский район, п. Совхозный, д. 13</t>
  </si>
  <si>
    <t xml:space="preserve">Ленинградская область, Бокситогорский район, п. Совхозный д.18</t>
  </si>
  <si>
    <t xml:space="preserve">Общество с ограниченной ответственностью "Крона-Восток"</t>
  </si>
  <si>
    <t xml:space="preserve">Ленинградская область, Бокситогорский р-н, п. Совхозный, д. б/н, к.н.уч. 47:18:023001:2</t>
  </si>
  <si>
    <t xml:space="preserve">Ленинградская область, р-н Бокситогорский, п. Совхозный</t>
  </si>
  <si>
    <t xml:space="preserve">Мыслинский</t>
  </si>
  <si>
    <t xml:space="preserve">Ленинградская область, р-н Волховский, дер. Усадище</t>
  </si>
  <si>
    <t xml:space="preserve">Невская</t>
  </si>
  <si>
    <t xml:space="preserve">Ленинградская область, р-н Всеволожский, дер. Лупполово , котельная №48</t>
  </si>
  <si>
    <t xml:space="preserve">Ленинградская область, Куйвозовская волость, пос. Стеклянный филиал "База отдыха "Силандэ"</t>
  </si>
  <si>
    <t xml:space="preserve">Акционерное общество "Топливно-энергетический комплекс Санкт-Петербурга"</t>
  </si>
  <si>
    <t xml:space="preserve">ЛО, Всеволожский р-н, д. Агалатово, Приозерское шоссе, д. 32-А</t>
  </si>
  <si>
    <t xml:space="preserve">Индивидуальный предприниматель Полякова Дарья Евгеньевна</t>
  </si>
  <si>
    <t xml:space="preserve">Ленинградская обл, Всеволожский район, Агалатовское сельское поселение, массив "Производственный", здание 9, стр. 2 , склад</t>
  </si>
  <si>
    <t xml:space="preserve">Индивидуальный предприниматель Ганус Алексей Викторович</t>
  </si>
  <si>
    <t xml:space="preserve">Ленинградская область, р-н Всеволожский, сел.пос. Агалатовское, дер. Агалатово, Приозерское шоссе,  16 км.</t>
  </si>
  <si>
    <t xml:space="preserve">Общество с ограниченной ответственностью "Доктор"</t>
  </si>
  <si>
    <t xml:space="preserve">Ленинградская область, р-н Всеволожский, дер. Лупполово, Зеленая ул.</t>
  </si>
  <si>
    <t xml:space="preserve">Общество с ограниченной ответственностью "СПК Пригородный"</t>
  </si>
  <si>
    <t xml:space="preserve">Ленинградская область, Всеволожский район, д. Агалатово, ш. Приозерское, д. 28Г</t>
  </si>
  <si>
    <t xml:space="preserve">Индивидуальный предприниматель Гумбатова Зияфат Ганбар Кзы</t>
  </si>
  <si>
    <t xml:space="preserve">Ленинградская область, дер. Лехтуси, в/г 61, котельная №б/н</t>
  </si>
  <si>
    <t xml:space="preserve">Ленинградская область, р-н Всеволожский, дер. Лесколово, котельная № 22</t>
  </si>
  <si>
    <t xml:space="preserve">Ленинградская область, р-н Всеволожский, п. Осельки,   котельная №8</t>
  </si>
  <si>
    <t xml:space="preserve">Ленинградская область, Всеволожский район, Лесколовское СП, п. Осельки, кад. номер з/у 47:07:0153001:4663</t>
  </si>
  <si>
    <t xml:space="preserve">Ленинградская область,р-н Всеволожский, Куйвозовское сельское поселение, п. Лесное (кадастровый номер 47:07:0155001:896)</t>
  </si>
  <si>
    <t xml:space="preserve">Ленинградская область, Всеволожский муниципальный район, д. Гарболово, ул. 43-я Подстанция, участок 1 (кадастровый номер ЗУ 47:07:0153001:4649)</t>
  </si>
  <si>
    <t xml:space="preserve">Ленинградская область, р-н Всеволожский, Куйвозовское селькое поселение, дер. Куйвози, ул. Первомайская, уч. 7</t>
  </si>
  <si>
    <t xml:space="preserve">Ленинградская область, р-н Всеволожский, дер. Вартемяги, Токсовское шоссе,  участок 2</t>
  </si>
  <si>
    <t xml:space="preserve">Муниципальное предприятие "Агалатово-сервис"</t>
  </si>
  <si>
    <t xml:space="preserve">Ленинградская область, р-н Всеволожский, дер. Агалатово,   жилгородок</t>
  </si>
  <si>
    <t xml:space="preserve">Ленинградская область, р-н Всеволожский, дер. Вартемяги, Смольнинская ул., участок 6</t>
  </si>
  <si>
    <t xml:space="preserve">Ленинградская область, р-н Всеволожский, дер. Агалатово,   котельная №62</t>
  </si>
  <si>
    <t xml:space="preserve">Ленинградская область, р-н Всеволожский, дер. Скотное, ул.Каштановая, уч.1</t>
  </si>
  <si>
    <t xml:space="preserve">Индивидуальный предприниматель Джарагян Микаел Серёжаевич</t>
  </si>
  <si>
    <t xml:space="preserve">Ленинградская область, Всеволожский район, Агалатовское с.пос.,зем.уч-к с кад.№ 47:07:0485001:4901</t>
  </si>
  <si>
    <t xml:space="preserve">Ленинградская область, р-н. Всеволожский, п. Стеклянный, ул. Заводская, з. 4, кад № 47:07:0000000:71918</t>
  </si>
  <si>
    <t xml:space="preserve">Общество с ограниченной ответственностью "АРТ Стомус"</t>
  </si>
  <si>
    <t xml:space="preserve">Ленинградская область, р-н Всеволожский, сел.пос. Лесколовское, дер. Лесколово, ул. Зеленая д. 56</t>
  </si>
  <si>
    <t xml:space="preserve">Индивидуальный предприниматель Кириченко Лариса Владимировна</t>
  </si>
  <si>
    <t xml:space="preserve">Ленинградская область, р-н Всеволожский, сел.пос. Агалатовское, дер. Скотное, ул. Рождественская, д. 2А</t>
  </si>
  <si>
    <t xml:space="preserve">Общество с ограниченной ответственностью "Региональная Теплосетевая Компания"</t>
  </si>
  <si>
    <t xml:space="preserve">Ленинградская область, Всеволожский муниципальный район, сельское поселение Агалатовское, тер. Массив Производственный, зд. № 14</t>
  </si>
  <si>
    <t xml:space="preserve">Общество с ограниченной ответственностью "МЕТ.ИЗ"</t>
  </si>
  <si>
    <t xml:space="preserve">Ленинградская область, р-н Всеволожский, дер. Вартемяги, Приозерское ш., д. 102А</t>
  </si>
  <si>
    <t xml:space="preserve">Индивидуальный предприниматель Моисеев Андрей Семенович</t>
  </si>
  <si>
    <t xml:space="preserve">Ленинградская область, Всеволожский район, Куйвозовская волость, дер. Васкелово</t>
  </si>
  <si>
    <t xml:space="preserve">федеральное государственное бюджетное образовательное учреждение высшего образования "Первый Санкт-Петербургский государственный медицинский университет имени академика И.П. Павлова" Министерства здравоохранения Российской Федерации</t>
  </si>
  <si>
    <t xml:space="preserve">Ленинградская обл., Всеволожский р-н, сел.пос. Агалатовское, д.Вартемяги, кад. № 47:07:04-85-001:0301</t>
  </si>
  <si>
    <t xml:space="preserve">Ленинградская область, Всеволожский район, с.п.. Куйвозовское, п. Стеклянный, з. 22, кад.№47:07:0155001:273</t>
  </si>
  <si>
    <t xml:space="preserve">Общество с ограниченной ответственностью "СК-ИНВЕСТ"</t>
  </si>
  <si>
    <t xml:space="preserve">Российская Федерация, Ленинградская область, Всеволожский район, д. Вартемяги, ш. Приозерское, д. 54</t>
  </si>
  <si>
    <t xml:space="preserve">Ленинградская обл., Всеволожский р-н, д.Касимово, Касимово-1, уч.2, д.SD-07</t>
  </si>
  <si>
    <t xml:space="preserve">Общество с ограниченной ответственностью "Европейская слобода"</t>
  </si>
  <si>
    <t xml:space="preserve">Ленинградская область, р-н Всеволожский, дер. Агалатово, Военный городок, здание № 120</t>
  </si>
  <si>
    <t xml:space="preserve">Ленинградская область, р-н Всеволожский, дер. Вартемяги, Приозерское шоссе, д. 6</t>
  </si>
  <si>
    <t xml:space="preserve">Ленинградская область, р-н Всеволожский, дер. Энколово, ул. Центральная, д. 1-А</t>
  </si>
  <si>
    <t xml:space="preserve">Ленинградская обл., Всеволожский р-он, д. Касимово, ш. Приозерское, д. 58, кад.№ 47:07:0403006:4, магазин</t>
  </si>
  <si>
    <t xml:space="preserve">Ленинградская область, Всеволожский р-он, Агалатовское сп, д. Вартемяги, Токсовское ш., уч. 11, кад.№ 47:07:0485001:319</t>
  </si>
  <si>
    <t xml:space="preserve">Индивидуальный предприниматель Миночкин Алексей Дмитриевич</t>
  </si>
  <si>
    <t xml:space="preserve">Ленинградская область, Всеволожский р-он, Агалатовское сп, д. Вартемяги, ул. Колхозная, уч. 45, кад.№ 47:07:0485001:321</t>
  </si>
  <si>
    <t xml:space="preserve">Ленинградская область, дер. Вартемяги, ул. Старая Графская дорога, уч.5</t>
  </si>
  <si>
    <t xml:space="preserve">Ленинградская область, д. Агалатово, ул. Жилгородок, д. 7, литер А, кад.№ 47:07:0483001:3422</t>
  </si>
  <si>
    <t xml:space="preserve">Индивидуальный предприниматель Сердюк Роман Степанович</t>
  </si>
  <si>
    <t xml:space="preserve">Ленинградская область, р-н. Всеволожский, д. Агалатово, ш. Приозерское, , уч. № 39, кадастровый № 47:07:0402001:2877</t>
  </si>
  <si>
    <t xml:space="preserve">Индивидуальный предприниматель Иванов Илья Сергеевич</t>
  </si>
  <si>
    <t xml:space="preserve">Ленинградская обл., Всеволожский р-н, Агалатовское с.п., массив "Производственный", уч. 7, зд. 7, административно-производственное здание</t>
  </si>
  <si>
    <t xml:space="preserve">Общество с ограниченной ответственностью "УК ЛЭР-ТУРБО"</t>
  </si>
  <si>
    <t xml:space="preserve">Ленинградская обл., Всеволожский р-н, Агалатовское с.п., уч. кад. № 47:07:0485001:1048 (теплогенераторные нежилых помещений)</t>
  </si>
  <si>
    <t xml:space="preserve">Ленинградская область, р-н Всеволожский, дер. Сарженка, ул. Деревенская,  стр. 8 А</t>
  </si>
  <si>
    <t xml:space="preserve">Общество с ограниченной ответственностью "Информационное агентство "Областные Вести"</t>
  </si>
  <si>
    <t xml:space="preserve">ЛО, р-н Всеволожский, сп. Куйвозовское, пром.зона "Лесное" кад. № 47:07:0164001:309</t>
  </si>
  <si>
    <t xml:space="preserve">Общество с ограниченной ответственностью "Строительный Отряд"</t>
  </si>
  <si>
    <t xml:space="preserve">ЛО, р-н Всеволожский, д. Лесково (кад.№ зем.уч. 47:07:0153001:4893)</t>
  </si>
  <si>
    <t xml:space="preserve">Индивидуальный предприниматель Шевцов Илья Владимирович</t>
  </si>
  <si>
    <t xml:space="preserve">Ленинградская область, Всеволожский район, Агалатовское сельское поселение, массив Скотное, д.1А (кад № 47:07:0479003:125)</t>
  </si>
  <si>
    <t xml:space="preserve">Общество с ограниченной ответственностью "Пироп"</t>
  </si>
  <si>
    <t xml:space="preserve">Ленинградская область, р-н Всеволожский, дер. Лесколово, теплчный комплекс</t>
  </si>
  <si>
    <t xml:space="preserve">Общество с ограниченной ответственностью "ЭН В ЭФ"</t>
  </si>
  <si>
    <t xml:space="preserve">Ленинградская обл., Всеволожский р-н, дер. Вартемяги, кад. № 47:07:0405001:443</t>
  </si>
  <si>
    <t xml:space="preserve">Ленинградская область, д. Касимово, ул. Измайловская, д. 2, литер А, кад.№ 47:07:0485001:5699</t>
  </si>
  <si>
    <t xml:space="preserve">Индивидуальный предприниматель Полысаев Андрей Владимирович</t>
  </si>
  <si>
    <t xml:space="preserve">Лен. обл., Всеволожский р-он, Агалатовское сп, массив "Производственный", уч. №11, кад.№ 47:07:0485001:1047</t>
  </si>
  <si>
    <t xml:space="preserve">Непубличное акционерное общество "Астерион"</t>
  </si>
  <si>
    <t xml:space="preserve">Ленинградская область, Всеволожский район, д. Скотное, здание №1К</t>
  </si>
  <si>
    <t xml:space="preserve">Ленинградская область, Всеволожский р-н, д. Васкелово, уч. кад. № 47:07:0155004:266</t>
  </si>
  <si>
    <t xml:space="preserve">Российская Федерация, Ленинградская область, Всеволожский район, , 350 м северо-западнее п.Лесное, промышленная зона "Лесное", уч.2</t>
  </si>
  <si>
    <t xml:space="preserve">Публичное акционерное общество "Газпром"</t>
  </si>
  <si>
    <t xml:space="preserve">Ленинградская область, р-н Всеволожский, сел.пос. Лесколовское, дер. Кискелово д. 17-А</t>
  </si>
  <si>
    <t xml:space="preserve">Индивидуальный предприниматель Воронович Галина Ивановна</t>
  </si>
  <si>
    <t xml:space="preserve">Ленинградская область, р-н Всеволожский, дер. Лесколово, Зеленая ул., д.66, лит. А</t>
  </si>
  <si>
    <t xml:space="preserve">Ленинградская обл., Всеволожский р-н, д.Агалатово, ул. Межевая, д.2</t>
  </si>
  <si>
    <t xml:space="preserve">Общество с ограниченной ответственностью "Тайл"</t>
  </si>
  <si>
    <t xml:space="preserve">Ленинградская область, Всеволожский р-н, д. Вартемяги, уч. кад. № 47:07:0485001:4207</t>
  </si>
  <si>
    <t xml:space="preserve">Ленинградская область, Всеволожский муниципальный район, Сельское поселение Агалатовское, кад. № 47:07:0485001:6786, 47:070485001:9553 (склады)</t>
  </si>
  <si>
    <t xml:space="preserve">Индивидуальный предприниматель Черказьянов Василий Георгиевич</t>
  </si>
  <si>
    <t xml:space="preserve">Ленинградская область, р-н Всеволожский, сел.пос. Юкковское, дер. Сарженка, Деревенская ул.</t>
  </si>
  <si>
    <t xml:space="preserve">Акционерное общество "Газета "Вести"</t>
  </si>
  <si>
    <t xml:space="preserve">Ленинградская область, Всеволожский муниц. р-он, сп Агалатовское, тер. Массив Производственный, зд. 10 (мастерская по ремонту автомобилей)</t>
  </si>
  <si>
    <t xml:space="preserve">Индивидуальный предприниматель Ротарь Наталья Валерьевна</t>
  </si>
  <si>
    <t xml:space="preserve">Ленинградская область, Всеволожский район, Токсовское г.п. пос. Новое Токсово з/у кад. No 47:07:1424001:121</t>
  </si>
  <si>
    <t xml:space="preserve">Общество с ограниченной ответственностью "ТЦ Новое Токсово"</t>
  </si>
  <si>
    <t xml:space="preserve">Ленинградская область, р-н Всеволожский, сел.пос. Лесколовское, п. Осельки, ул. Садовая д. 3-Г</t>
  </si>
  <si>
    <t xml:space="preserve">Ленинградская обл., Всеволожский р-н, Агалатовское с.п., массив "Производственный", уч. №16, кад. № 47:07:0485001:73 (произв.-складской комплекс)</t>
  </si>
  <si>
    <t xml:space="preserve">Ленинградская область, р-н Всеволожский, дер. Вартемяги, ул. Смольнинская,  строение 6-А</t>
  </si>
  <si>
    <t xml:space="preserve">Общество с ограниченной ответственностью "Вентура"</t>
  </si>
  <si>
    <t xml:space="preserve">Ленинградская область, Всеволожский район, дер. Агалатово, Приозерское шоссе, д.4Б, пом.1-Н</t>
  </si>
  <si>
    <t xml:space="preserve">Ленинградская обл., Всеволожский р-н, д. Агалатово, Приозерское ш., уч. 47, нежилое помещение</t>
  </si>
  <si>
    <t xml:space="preserve">Индивидуальный предприниматель Стефанов Михаил Васильевич</t>
  </si>
  <si>
    <t xml:space="preserve">Ленинградская область, р-н Всеволожский, дер. Вартемяги, Ветеранов ул., д.1, пом. 3-Н</t>
  </si>
  <si>
    <t xml:space="preserve">Ленинградская область, Всеволожский мун. район, Сельское поселение Агалатовское, тер. Массив Производственный, уч. № 14 А , кад. №47:07:0485001;1210</t>
  </si>
  <si>
    <t xml:space="preserve">Индивидуальный предприниматель Шалабодов Олег Васильевич</t>
  </si>
  <si>
    <t xml:space="preserve">Ленинградская Область, Всеволожский район, СПК "Пригородный", ДНП "Фаворит",  уч.№ 13</t>
  </si>
  <si>
    <t xml:space="preserve">Товарищество собственников недвижимости "Фаворит"</t>
  </si>
  <si>
    <t xml:space="preserve">Ленинградская область, Всеволожский район, дер. Касимово</t>
  </si>
  <si>
    <t xml:space="preserve">Автономная некоммерческая организация "Центр развития Авиации и Парашютного спорта"</t>
  </si>
  <si>
    <t xml:space="preserve">Ленинградская область, м.р-н. Всеволожский, Сельское поселение Агалатовское, , уч. кад. № 47:07:0485001:7187, нежилое помещение</t>
  </si>
  <si>
    <t xml:space="preserve">Общество с ограниченной ответственностью "Атлант Вуд"</t>
  </si>
  <si>
    <t xml:space="preserve">Ленинградская область, Всеволожский район, д. Васкелово, ул. А.Коробицына, д. 9А</t>
  </si>
  <si>
    <t xml:space="preserve">Индивидуальный предприниматель Рябцева Алла Вячеславовна</t>
  </si>
  <si>
    <t xml:space="preserve">Ленинградская область, Всеволожский район, д. Лупполово, ш. Приозерское, з. 20А (магазин)</t>
  </si>
  <si>
    <t xml:space="preserve">Индивидуальный предприниматель Габриелян Валерик Ишханович</t>
  </si>
  <si>
    <t xml:space="preserve">Ленинградская область, р-н Всеволожский, дер. Агалатово, Приозерское ш., 33</t>
  </si>
  <si>
    <t xml:space="preserve">Общество с ограниченной ответственностью "СТИМ-А"</t>
  </si>
  <si>
    <t xml:space="preserve">Ленинградская область, м.р-н. Всеволожский, с.п.. Агалатовское, , уч. кад. № 47:07:0485001:7781 (производственные помещения)</t>
  </si>
  <si>
    <t xml:space="preserve">Общество с ограниченной ответственностью "Производственная Компания "Медведь"</t>
  </si>
  <si>
    <t xml:space="preserve">Ленинградская область, Всеволожский муниц. р-он, с.п. Куйвозовское, п. Лесное, терр.пром.зона Лесное, зд.2, корп.5 (камнеобработка)</t>
  </si>
  <si>
    <t xml:space="preserve">Общество с ограниченной ответственностью "МОНОЛИТ"</t>
  </si>
  <si>
    <t xml:space="preserve">Ленинградская область, Всеволожский муниципальный район, сельское поселение Агалатовское, кад.н.: 47:07:0485001:7186</t>
  </si>
  <si>
    <t xml:space="preserve">Ленинградская область, м.р-н. Всеволожский, с.п. Куйвозовское, п. Стеклянный, ул. Заводская, д. 7</t>
  </si>
  <si>
    <t xml:space="preserve">Ленинградская область, Всеволожский район, гп. Токсово, ул. Некрасова, , часть тер. з/у кад. № з/у (47:07:0506001:251)</t>
  </si>
  <si>
    <t xml:space="preserve">Общество с ограниченной ответственностью "Проектно-Строительная Компания "Ротонда"</t>
  </si>
  <si>
    <t xml:space="preserve">Ленинградская область, Всеволожский район, деревня Агалатово, Приозерское шоссе, дом 10.</t>
  </si>
  <si>
    <t xml:space="preserve">Общество с ограниченной ответственностью "ТК Нижняя Колония"</t>
  </si>
  <si>
    <t xml:space="preserve">Невская дубровка</t>
  </si>
  <si>
    <t xml:space="preserve">Ленинградская обл.,Всеволожский район,п.Дубровка,Советская ул. Д.1</t>
  </si>
  <si>
    <t xml:space="preserve">ООО "НОВАТЭК"</t>
  </si>
  <si>
    <t xml:space="preserve">Невская Дубровка</t>
  </si>
  <si>
    <t xml:space="preserve">Ленинградская область, р-н Всеволожский, гор.пос-к имени Морозова, Чекалова ул., д. 3</t>
  </si>
  <si>
    <t xml:space="preserve">Акционерное общество "Завод имени Морозова"</t>
  </si>
  <si>
    <t xml:space="preserve">Ленинградская область, р-н Всеволожский, гор.пос-к имени Морозова, Ладожская ул., д.45</t>
  </si>
  <si>
    <t xml:space="preserve">Ленинградская область, м.р-н. Всеволожский, г.п.. Колтушское, тер.. Промзона Мягловская, , з/у 47 (кад. № 47:07:1047005:6790), нежилое помещение</t>
  </si>
  <si>
    <t xml:space="preserve">Индивидуальный предприниматель Любецкая Екатерина Валентиновна</t>
  </si>
  <si>
    <t xml:space="preserve">Ленинградская область, Всеволожский мун.р-он, Дубровское гор.пос., г.п. Дубровка, ул. Рабочая, уч. №4, склад</t>
  </si>
  <si>
    <t xml:space="preserve">Ленинградская область, Всеволожский муниц. р-он, гп Морозовское, гп им Морозова, ул. Первомайская, д. 3, (уч.кад.№47:07:1703011:19)</t>
  </si>
  <si>
    <t xml:space="preserve">Индивидуальный предприниматель Оганисян Гагик Гамлетович</t>
  </si>
  <si>
    <t xml:space="preserve">Ленинградская область, р-н Всеволожский, гор.пос-к Дубровка, Ленинградская ул., д.36</t>
  </si>
  <si>
    <t xml:space="preserve">Ленинградская область, р-н. Всеволожский, гп. имени Морозова, ул. Рабочего Батальона, д. 16, корп. 2</t>
  </si>
  <si>
    <t xml:space="preserve">Ленинградская область, Всеволожский р-н, пос. им. Морозова, ул. Культуры, 2</t>
  </si>
  <si>
    <t xml:space="preserve">Индивидуальный предприниматель Пруба Людмила Афанасьевна</t>
  </si>
  <si>
    <t xml:space="preserve">Ленинградская область, м.р-н. Всеволожский, г.п.. Колтушское, терр. Промзона Мягловская, уч. кад. № 47:07:1047005:7222, нежилое помещение</t>
  </si>
  <si>
    <t xml:space="preserve">Индивидуальный предприниматель Кириленко Константин Эдуардович</t>
  </si>
  <si>
    <t xml:space="preserve">Ленинградская область, м.р-н. Всеволожский, г.п.. Колтушское, терр. Промзона Мягловская, уч. кад. № 47:07:1047005:7221, нежилое помещение</t>
  </si>
  <si>
    <t xml:space="preserve">Ленинградская область, р-н Всеволожский, гор.пос-к имени Морозова, Хесина ул.</t>
  </si>
  <si>
    <t xml:space="preserve">Акционерное общество "Промышленно-коммерческая фирма "Хорс"</t>
  </si>
  <si>
    <t xml:space="preserve">Ленинградская область, м.р-н. Всеволожский, г.п. Колтушское, тер. Промзона Мягловская, , з/у 4 (кад.№ 47:07:1047005:7226), нежилое здание</t>
  </si>
  <si>
    <t xml:space="preserve">Акционерное Общество «Национальный Экологический Проект»</t>
  </si>
  <si>
    <t xml:space="preserve">Ленинградская область, Всеволожский р-н, г.п. им. Морозова, ул.Чекалова, д.3</t>
  </si>
  <si>
    <t xml:space="preserve">федеральное государственное казенное учреждение "Специальное управление федеральной противопожарной службы № 50 Министерства Российской Федерации по делам гражданской обороны, чрезвычайным ситуациям и ликвидации последствий стихийных бедствий"</t>
  </si>
  <si>
    <t xml:space="preserve">Ленинградская область, р-н Всеволожский, гор.пос-к имени Морозова, Первомайская ул. д.1, лит. А</t>
  </si>
  <si>
    <t xml:space="preserve">Ленинградская область, р-н Всеволожский, гор.пос-к Дубровка, Школьная ул., д.14</t>
  </si>
  <si>
    <t xml:space="preserve">Общество с ограниченной ответственностью "ТЕПЛОСЕРВИС"</t>
  </si>
  <si>
    <t xml:space="preserve">Ленинградская область, р-н Всеволожский, гор.пос-к Дубровка, 2-ой Пятилетки,  дом 1</t>
  </si>
  <si>
    <t xml:space="preserve">Ленинградская область, Всеволожский район, г.п. Дубровка, ул. Школьная, д. 1/1</t>
  </si>
  <si>
    <t xml:space="preserve">Ленинградская обл., р-н. Всеволожский, Промышленная зона Коммунально-складская зона Коркинская, пр-д 1-й, дом 1 (нежилое помещение)</t>
  </si>
  <si>
    <t xml:space="preserve">Общество с ограниченной ответственностью "Технический центр "Восток"</t>
  </si>
  <si>
    <t xml:space="preserve">Ленинградская область, м.р-н. Всеволожский, г.п.. Колтушское, тер.. Промзона Мягловская, з. 14, (уч. кад № 47:07:1047005:6974), нежилое помещение</t>
  </si>
  <si>
    <t xml:space="preserve">Индивидуальный предприниматель Андреев Алексей Александрович</t>
  </si>
  <si>
    <t xml:space="preserve">Ленинградская область, Всеволожский р-н, тер. г.п. Дубровка, уч. кад. №№ 47:07:0801014:220; 47:07:0801014:221</t>
  </si>
  <si>
    <t xml:space="preserve">Общество с ограниченной ответственностью "Новая Дубровка"</t>
  </si>
  <si>
    <t xml:space="preserve">Ленинградская область, р-н Всеволожский, гор.пос-к имени Морозова, Чекалова ул.,  д.3</t>
  </si>
  <si>
    <t xml:space="preserve">Общество с ограниченной ответственностью "Металлист"</t>
  </si>
  <si>
    <t xml:space="preserve">Ленинградская область, Всеволожский р-н, с.п. Колтушское, терр "Промзона Мягловская", уч. кад. № 47:07:1047005:6791, нежилое помещение</t>
  </si>
  <si>
    <t xml:space="preserve">Общество с ограниченной ответственностью "БалтийскаяЭнергоСтроительнаяКомпания"</t>
  </si>
  <si>
    <t xml:space="preserve">Ленинградская область, р-н. Всеволожский, гп. имени Морозова, ул. Первомайская, д. 1, а лит. 4 (магазин)</t>
  </si>
  <si>
    <t xml:space="preserve">Общество с ограниченной ответственностью "ДОН"</t>
  </si>
  <si>
    <t xml:space="preserve">Ленинградская область, р-н Всеволожский, гор.пос-к имени Морозова, Скворцова ул.,  д. 13</t>
  </si>
  <si>
    <t xml:space="preserve">Общество с ограниченной ответственностью "Флагман"</t>
  </si>
  <si>
    <t xml:space="preserve">Ленинградская область, р-н Всеволожский, гор.пос-к имени Морозова, квартал "Станция Петрокрепость"</t>
  </si>
  <si>
    <t xml:space="preserve">Ленинградская область, р-н Всеволожский, гор.пос-к имени Морозова, Хесина ул., д. 13/1</t>
  </si>
  <si>
    <t xml:space="preserve">Ленинградская область, р-н Всеволожский, гор.пос-к имени Морозова, Первомайская ул., напротив школы</t>
  </si>
  <si>
    <t xml:space="preserve">Ленинградская область, р-н Всеволожский, гор.пос-к имени Морозова, ул. Чекалова, д. 3</t>
  </si>
  <si>
    <t xml:space="preserve">Ленинградская область, р-н Всеволожский, гор.пос-к имени Морозова, ул. Скворцова,  д.25</t>
  </si>
  <si>
    <t xml:space="preserve">Общество с ограниченной ответственностью "55 Специализированное строительное управление"</t>
  </si>
  <si>
    <t xml:space="preserve">Ленинградская область, р-н Всеволожский, гор.пос-к имени Морозова, Первомайская ул., д.1, лит. 2А</t>
  </si>
  <si>
    <t xml:space="preserve">Ленинградская область, р-н Всеволожский, гор.пос. Морозовское, гор.пос-к имени Морозова, пл. Культуры, д.1</t>
  </si>
  <si>
    <t xml:space="preserve">Индивидуальный предприниматель Николаев Сергей Владимирович</t>
  </si>
  <si>
    <t xml:space="preserve">Ленинградская область, р-н Всеволожский, гор.пос-к имени Морозова, Скворцова ул., д.1</t>
  </si>
  <si>
    <t xml:space="preserve">Общество с ограниченной ответственностью "Инвестиционно - финансовая компания "Петрохлеб"</t>
  </si>
  <si>
    <t xml:space="preserve">Ленинградская область, р-н Всеволожский, гор.пос-к имени Морозова, Первомайская ул., д.1, лит.3А</t>
  </si>
  <si>
    <t xml:space="preserve">Общество с ограниченной ответственностью  "Комета"</t>
  </si>
  <si>
    <t xml:space="preserve">Ленинградская область, м.р-н. Всеволожский, г.п.. Колтушское, терр. Промзона Мягловская, уч. кад. № 47:07:1047005:7216, нежилое помещение</t>
  </si>
  <si>
    <t xml:space="preserve">Индивидуальный предприниматель Фурса Марина Эдуардовна</t>
  </si>
  <si>
    <t xml:space="preserve">Ленинградская область, м.р-н. Всеволожский, г.п.. Колтушское, терр. Промзона Мягловская, уч. кад. № 47:07:1047005:7220, нежилое помещение</t>
  </si>
  <si>
    <t xml:space="preserve">Ленинградская область, р-н Всеволожский, гор.пос-к имени Морозова, Мира ул., д. 3</t>
  </si>
  <si>
    <t xml:space="preserve">Общество с ограниченной ответственностью "Мираж"</t>
  </si>
  <si>
    <t xml:space="preserve">Ленинградская область, р-н Всеволожский, гор.пос. Морозовское, дер. Резвых, Морозовское участковое лесничество, квартал №190, вблизи п.Резвых</t>
  </si>
  <si>
    <t xml:space="preserve">Общество с ограниченной ответственностью "Петергоф 1"</t>
  </si>
  <si>
    <t xml:space="preserve">Ленинградская область, р-н Всеволожский, гор.пос-к Дубровка, Советская ул., уч.1</t>
  </si>
  <si>
    <t xml:space="preserve">Акционерное общество "Селектел"</t>
  </si>
  <si>
    <t xml:space="preserve">Ленинградская область, Всеволожский район, г.п. Дубровка, ул. Пионерская, д. 10</t>
  </si>
  <si>
    <t xml:space="preserve">Ленинградская область, р-н Всеволожский, гор.пос-к имени Морозова, Мира ул., д.3, лит.А</t>
  </si>
  <si>
    <t xml:space="preserve">Индивидуальный предприниматель Ефимова Людмила Сергеевна</t>
  </si>
  <si>
    <t xml:space="preserve">Ленинградская область, р-н Всеволожский, гор.пос. Морозовское, гор.пос-к имени Морозова, ул. Чекалова д.3, к. 582/592</t>
  </si>
  <si>
    <t xml:space="preserve">Общество с ограниченной ответственностью "Респираторный комплекс"</t>
  </si>
  <si>
    <t xml:space="preserve">Ленинградская обл., Всеволожский р-н, уч. кад. № 47:07:1703021:100</t>
  </si>
  <si>
    <t xml:space="preserve">Индивидуальный предприниматель Стребков Андрей Александрович</t>
  </si>
  <si>
    <t xml:space="preserve">Ленинградская область, м.р-н. Всеволожский, г.п.. Колтушское, тер.. Промзона Мягловская, , уч. кад. № 47:07:1047005:8975, нежилое помещение</t>
  </si>
  <si>
    <t xml:space="preserve">Индивидуальный предприниматель Аржа Мустафа</t>
  </si>
  <si>
    <t xml:space="preserve">Ленинградская область, м.р-н. Всеволожский, г.п.. Колтушское, тер.. Промзона Мягловская, уч. кад. № 47:07:1047005:8974</t>
  </si>
  <si>
    <t xml:space="preserve">Ленинградская область, м.р-н. Всеволожский, с.п. Колтушское, тер. Промзона Мягловская, уч. кад. № 47:07:1047005:6807, нежилое помещение</t>
  </si>
  <si>
    <t xml:space="preserve">Ленинградская область, р-н Всеволожский, гор.пос-к имени Морозова, Жука ул., д.2</t>
  </si>
  <si>
    <t xml:space="preserve">Общество с ограниченной ответственностью "Терем"</t>
  </si>
  <si>
    <t xml:space="preserve">Ленинградская область, д. Колтуши, тер.. Промышленно-деловая зона Рыжики, ул. Северная, з. 15</t>
  </si>
  <si>
    <t xml:space="preserve">Индивидуальный предприниматель Шкурина Маргарита Николаевна</t>
  </si>
  <si>
    <t xml:space="preserve">Ленинградская область, г. Всеволожск, пгт Дубровка, ул. Рабочая, д. 2</t>
  </si>
  <si>
    <t xml:space="preserve">Акционерное общество "Союз Комплект"</t>
  </si>
  <si>
    <t xml:space="preserve">Ленинградская область, Всеволожский район, гп. имени Морозова, ул. Чекалова, д. 3, химическое производство</t>
  </si>
  <si>
    <t xml:space="preserve">Акционерное общество "Морозовский химический завод"</t>
  </si>
  <si>
    <t xml:space="preserve">Ленинградская область, р-н Всеволожский, гор.пос-к имени Морозова, ул. Мира, д. 1</t>
  </si>
  <si>
    <t xml:space="preserve">Общество с ограниченной ответственностью "ДорХан СПб"</t>
  </si>
  <si>
    <t xml:space="preserve">Ленинградская область, р-н Всеволожский, дер. Кошкино</t>
  </si>
  <si>
    <t xml:space="preserve">188679, Ленинградская область, гп. имени Морозова, тер.. участок Морозовка, , уч.247А</t>
  </si>
  <si>
    <t xml:space="preserve">Индивидуальный предприниматель Анхимова Анастасия Александровна</t>
  </si>
  <si>
    <t xml:space="preserve">Ленинградская область, р-н. Всеволожский,с.п. Колтушское, тер.. Промзона Мягловская, , уч. кад. № 47:07:1047005:7217, нежилое помещение</t>
  </si>
  <si>
    <t xml:space="preserve">Общество с ограниченной ответственностью "Фирма "Парсек"</t>
  </si>
  <si>
    <t xml:space="preserve">Ленинградская область, м.р-н. Всеволожский, с.п. Колтушское, тер.. Промзона Мягловская, , уч. кад. № 47:07:1047005:7214, складское помещение</t>
  </si>
  <si>
    <t xml:space="preserve">Индивидуальный предприниматель Акопян Масис Казаросович</t>
  </si>
  <si>
    <t xml:space="preserve">Ленинградская обл., Всеволожский р-н, пгт. им.Морозова, ул.Мира, д.7 (кад.№ 47:07:1703010:15)</t>
  </si>
  <si>
    <t xml:space="preserve">Индивидуальный предприниматель Иванов Дмитрий Владимирович</t>
  </si>
  <si>
    <t xml:space="preserve">Ленинградская область, Всеволожский р-н, с.п. Колтушское, терр. "Промзона Мягловская", ул. Круговая, з/у 39, кад.№ 47:07:1047005:6806, нежилое здание</t>
  </si>
  <si>
    <t xml:space="preserve">Индивидуальный предприниматель Габриелян Альвина Аркадьевна</t>
  </si>
  <si>
    <t xml:space="preserve">Ленинградская область, Всеволожский муниципальный район, Морозовское городское поселение, г.п. им. Морозова, ул. Чекалова, уч. 5А</t>
  </si>
  <si>
    <t xml:space="preserve">Общество с ограниченной ответственностью "Техбезопасность"</t>
  </si>
  <si>
    <t xml:space="preserve">Лен.обл.,Всеволожский р-н, д.Старая, пер.Школьный, зем.уч. кад.№47:09:0110010:348</t>
  </si>
  <si>
    <t xml:space="preserve">Индивидуальный предприниматель Кычева Анастасия Алексеевна</t>
  </si>
  <si>
    <t xml:space="preserve">Ленинградская область, р-н Всеволожский, гор.пос. Морозовское, дер. Кошкино, (база охотников и рыболовов)</t>
  </si>
  <si>
    <t xml:space="preserve">Общество с ограниченной ответственностью "Терра М"</t>
  </si>
  <si>
    <t xml:space="preserve">Ленинградская область, Всеволожский район, гп. имени Морозова, ул. Чекалова, уч.3</t>
  </si>
  <si>
    <t xml:space="preserve">Муниципальное бюждетное учреждение дополнительного образования "Всеволожская спортивная школа" Всеволожского муниципального района Ленинградской области</t>
  </si>
  <si>
    <t xml:space="preserve">Ленинградская область, Всеволожский район, д. Старая, пер. Школьный, , уч. 9 (кад. № 47:09:0110010:1521), нежилое помещение</t>
  </si>
  <si>
    <t xml:space="preserve">Ленинградская область, м.р-н. Всеволожский, г.п.. Колтушское, тер.. Промзона Мягловская, ул. Круговая, з. 55а</t>
  </si>
  <si>
    <t xml:space="preserve">Общество с ограниченной ответственностью "ГлавБетон"</t>
  </si>
  <si>
    <t xml:space="preserve">Ленинградская область, м.р-н. Всеволожский, г.п.. Колтушское, тер.. Промзона Мягловская, , уч. кад. № 47:07:1047005:8976</t>
  </si>
  <si>
    <t xml:space="preserve">Ленинградская область, м.р-н. Всеволожский, г.п.. Колтушское, тер.. Промзона Мягловская, ул. Круговая, , з/у 6/8</t>
  </si>
  <si>
    <t xml:space="preserve">Общество с ограниченной ответственностью "СК-Кессон"</t>
  </si>
  <si>
    <t xml:space="preserve">Ленинградская область, Всеволожский район, в районе д. Озерки, ш. Мурманское, 28-й км, кад.№ 47:07:1047003:11</t>
  </si>
  <si>
    <t xml:space="preserve">Общество с ограниченной ответственностью "Центр переквалификации"</t>
  </si>
  <si>
    <t xml:space="preserve">Ленинградская область, Всеволожский район, тер.. коммунально-складская зона Разметелево, пр-д. 1-й, з. 4А</t>
  </si>
  <si>
    <t xml:space="preserve">Общество с ограниченной ответственностью "Альтаир"</t>
  </si>
  <si>
    <t xml:space="preserve">Ленинградская область, м.р-н. Всеволожский, , земельный участок с кадастровым номером 47:07:1047005:7805</t>
  </si>
  <si>
    <t xml:space="preserve">Общество с ограниченной ответственностью "АВИГ-Строй"</t>
  </si>
  <si>
    <t xml:space="preserve">Ленинградская область, Всеволожский район, гп. Дубровка, ул. Школьная, д. 1, уч. кад № 47:07:0801030:15, котельная пансионата</t>
  </si>
  <si>
    <t xml:space="preserve">Общество с ограниченной ответственностью "Пансионат для пожилых людей "Невская Дубровка"</t>
  </si>
  <si>
    <t xml:space="preserve">Ленинградская область, Всеволожский район, гп. имени Морозова, ул. Чекалова, д. 3, кад. № 47:07:1703021:11</t>
  </si>
  <si>
    <t xml:space="preserve">Общество с ограниченной ответственностью "Технологии Дорожного Строительства"</t>
  </si>
  <si>
    <t xml:space="preserve">Ленинградская область, , Всеволожский м.р-н, с.п. Колтушское, коммунально-складская зона «Разметелево», 2-й проезд, уч. 1, кад № 47:07:1047003:846</t>
  </si>
  <si>
    <t xml:space="preserve">Общество с ограниченной ответственностью "Невская Финансово-Строительная Корпорация"</t>
  </si>
  <si>
    <t xml:space="preserve">Ленинградская область, м.р-н. Всеволожский, г.п. Колтушское, тер. Промзона Мягловская, пер. Первый, з. 9313, 9313/1</t>
  </si>
  <si>
    <t xml:space="preserve">Общество с ограниченной ответственностью "ДЛК"</t>
  </si>
  <si>
    <t xml:space="preserve">Ленинградская область, Всеволожский район, , кад. номер зем. участка 47:07:1703021:154</t>
  </si>
  <si>
    <t xml:space="preserve">Общество с ограниченной ответственностью "ПроХим"</t>
  </si>
  <si>
    <t xml:space="preserve">Никольское</t>
  </si>
  <si>
    <t xml:space="preserve">Ленинградская область, р-н Тосненский, гор.пос-к Ульяновка, Володарского ул., д. 137</t>
  </si>
  <si>
    <t xml:space="preserve">Ленинградская область, Кировский район, г. Отрадное, 16-я линия, д. 27, (пом. на 1-м этаже, отделение почты)</t>
  </si>
  <si>
    <t xml:space="preserve">Акционерное общество "Почта России"</t>
  </si>
  <si>
    <t xml:space="preserve">Ленинградская область, р-н Кировский, г. Отрадное, Кирпичная ул. д.10</t>
  </si>
  <si>
    <t xml:space="preserve">Акционерное общество "ЛСР. Базовые материалы"</t>
  </si>
  <si>
    <t xml:space="preserve">Ленинградская область, Кировский район, г. Отрадное, пр. Международный, д. 63а</t>
  </si>
  <si>
    <t xml:space="preserve">Ленинградская область, р-н Тосненский, г. Никольское, Отрадненское ш., д. 1-К</t>
  </si>
  <si>
    <t xml:space="preserve">Ленинградская область, р-н Кировский, г. Отрадное, Центральная ул. д.4</t>
  </si>
  <si>
    <t xml:space="preserve">Закрытое акционерное общество "Научно-производственное предприятие "ФИЛЬТРОВАЛЬНЫЕ МАТЕРИАЛЫ"</t>
  </si>
  <si>
    <t xml:space="preserve">Ленинградская область, Кировский район, г. Отрадное, ул. Центральная, уч.2  д. 4 (котельная)</t>
  </si>
  <si>
    <t xml:space="preserve">Ленинградская область, Кировский район, г.п.. Павлово, пр-кт Ленинградский, д. 103Б</t>
  </si>
  <si>
    <t xml:space="preserve">Индивидуальный предприниматель Миронов Андрей Геннадьевич</t>
  </si>
  <si>
    <t xml:space="preserve">Ленинградская область, Кировский район, г. Отрадное, , мкр. Петрушинское поле, ул. Благодатная, д.2д</t>
  </si>
  <si>
    <t xml:space="preserve">Ленинградская область, гор.пос-к Красный Бор, Культуры ул. д.62а</t>
  </si>
  <si>
    <t xml:space="preserve">Администрация Красноборского городского поселения Тосненского района Ленинградской области</t>
  </si>
  <si>
    <t xml:space="preserve">Ленинградская область, Кировский район, пгт. Павлово, ул. Спортивная, д. 5а</t>
  </si>
  <si>
    <t xml:space="preserve">Ленинградская область, р-н Тосненский, г.п. Ульяновка, Типографская ул., д.2</t>
  </si>
  <si>
    <t xml:space="preserve">Ленинградская область, р-н Тосненский, г.п. Красный Бор, Культуры ул., д.6 б</t>
  </si>
  <si>
    <t xml:space="preserve">Ленинградская область, р-н Тосненский, г. Никольское, Первомайская ул., у д.9</t>
  </si>
  <si>
    <t xml:space="preserve">Ленинградская область, р-н Тосненский, г. Никольское, Спортивная ул., у д.12</t>
  </si>
  <si>
    <t xml:space="preserve">Ленинградская область, Тосненский район, г.п. Красный Бор, Культуры ул., д.47 б</t>
  </si>
  <si>
    <t xml:space="preserve">Ленинградская область, р-н Тосненский, г.п. Ульяновка, 2-я Футбольная ул., д. 1б</t>
  </si>
  <si>
    <t xml:space="preserve">Ленинградская область, р-н Тосненский, п. Гладкое, Школьная ул., д.4</t>
  </si>
  <si>
    <t xml:space="preserve">Ленинградская область, р-н Тосненский, г.п. Ульяновка, Володарского пр., д. 103 а</t>
  </si>
  <si>
    <t xml:space="preserve">Ленинградская область, р-н Тосненский, г. Никольское, Советский пр-кт, д. 225 к</t>
  </si>
  <si>
    <t xml:space="preserve">Ленинградская область, р-н Тосненский, г.п. Красный Бор, Комсомольская ул. д. 7б</t>
  </si>
  <si>
    <t xml:space="preserve">Ленинградская область, Тосненский район, г. Никольское, ш. Ульяновское, , уч. 7к (кад. № 47:26:0417001:813) (завод)</t>
  </si>
  <si>
    <t xml:space="preserve">Акционерное общество «Компания автоприцепов»</t>
  </si>
  <si>
    <t xml:space="preserve">Ленинградская область, р-н Тосненский, г. Никольское, Отрадненское шоссе, д.5</t>
  </si>
  <si>
    <t xml:space="preserve">Акционерное общество "НЕФРИТ-КЕРАМИКА"</t>
  </si>
  <si>
    <t xml:space="preserve">Ленинградская область, Кировский р-н, г.п. Павлово, Ленинградский пр., уч. № 111б</t>
  </si>
  <si>
    <t xml:space="preserve">Индивидуальный предприниматель Жиганов Евгений Александрович</t>
  </si>
  <si>
    <t xml:space="preserve">Ленинградская область, р-н Кировский, гор.пос-к Павлово, Силикатная ул., д.1а.</t>
  </si>
  <si>
    <t xml:space="preserve">Общество с ограниченной ответственностью «РАС»</t>
  </si>
  <si>
    <t xml:space="preserve">ЛО, Тосненский мун.р-н, гп. Ульяновка, пр-кт Володарского, зд. 69г ( кад. №47:26:0301009:899)</t>
  </si>
  <si>
    <t xml:space="preserve">Общество с ограниченной ответственностью "Лидер Сити Инвест"</t>
  </si>
  <si>
    <t xml:space="preserve">ЛО, Тосненский мун.р-н, гп. Ульяновка, пр-кт Володарского, зд. 69д ( кад. №47:26:0301009:784)</t>
  </si>
  <si>
    <t xml:space="preserve">Ленинградская область, Тосненский район, поселок Ульяновка, пр. Советский, дом 64, магазин</t>
  </si>
  <si>
    <t xml:space="preserve">Ленинградская область, Тосненский район, п.Красный Бор, ул.Воскова, дом 1, магазин № 55</t>
  </si>
  <si>
    <t xml:space="preserve">Ленинградская область, Тосненский район, п.г.т.Красный бор, улица Калинина, дом 10, магазин №44</t>
  </si>
  <si>
    <t xml:space="preserve">Ленинградская область, Тосненский район, пгт. Ульяновка, Ульяновское шоссе дом 7, магазин</t>
  </si>
  <si>
    <t xml:space="preserve">Ленинградская область, р-н Тосненский, г. Никольское, Спортивная ул.,  д.11, пекарня</t>
  </si>
  <si>
    <t xml:space="preserve">Ленинградская область, р-н. Тосненский, гп. Ульяновка, пр-кт Советский, д. 44/23</t>
  </si>
  <si>
    <t xml:space="preserve">Ленинградская область, р-н Тосненский, гор.пос-к Красный Бор, промзона "Красноборская" (Западная производственно-складская зона)</t>
  </si>
  <si>
    <t xml:space="preserve">Общество с ограниченной ответственностью "Сотранс Сити"</t>
  </si>
  <si>
    <t xml:space="preserve">Ленинградская область, гор.пос-к Ульяновка, Советский пр. д.129</t>
  </si>
  <si>
    <t xml:space="preserve">Ленинградская область, г. Отрадное, Ленсовета пр. д.49</t>
  </si>
  <si>
    <t xml:space="preserve">Ленинградская область,  п.г.т. Красный Бор, ул.Калинина, д.39/12</t>
  </si>
  <si>
    <t xml:space="preserve">Ленинградская область, г. Тосно, Красный Бор, ул. Бадаевская д1В</t>
  </si>
  <si>
    <t xml:space="preserve">Ленинградская область, р-н Тосненский, гор.пос-к Ульяновка, Советский проспект дом 1</t>
  </si>
  <si>
    <t xml:space="preserve">Ленинградская область, р-н Кировский, г. Отрадное, Зарубина ул.,  д.19, центральная котельная</t>
  </si>
  <si>
    <t xml:space="preserve">Ленинградская область, р-н Кировский, г. Отрадное, Щурова ул., д.10, мини котельная №4</t>
  </si>
  <si>
    <t xml:space="preserve">Ленинградская область, р-н Кировский, г. Отрадное, Железнодорожная ул., д.4, Литер В, мини котельная №2</t>
  </si>
  <si>
    <t xml:space="preserve">Ленинградская область, р-н Кировский, г. Отрадное, Гагарина ул., д.16, мини котельная №3</t>
  </si>
  <si>
    <t xml:space="preserve">Ленинградская область, р-н Кировский, г. Отрадное, Заводская ул., д.1, Литер А, (Электрощит)</t>
  </si>
  <si>
    <t xml:space="preserve">Ленинградская область, р-н Кировский, г. Отрадное, Железнодорожная ул., д. 13, Литер А, мини котельная №1</t>
  </si>
  <si>
    <t xml:space="preserve">Ленинградская область, р-н Кировский, г. Отрадное, 1-й Советский, д.18, школа №3</t>
  </si>
  <si>
    <t xml:space="preserve">Ленинградская область, Кировский муниципальный район., г.Отрадное., ул. Строителей., з/у 7а с кадастровым номером 47:16:0201044:163</t>
  </si>
  <si>
    <t xml:space="preserve">Ленинградская область, р-н Кировский, г. Отрадное, Ленинградское шоссе, д. 2</t>
  </si>
  <si>
    <t xml:space="preserve">Индивидуальный предприниматель Дулепов Владимир Алексеевич</t>
  </si>
  <si>
    <t xml:space="preserve">Ленинградская область, гор.пос-к Ульяновка, п/я 3</t>
  </si>
  <si>
    <t xml:space="preserve">государственное казенное учреждение Ленинградской области "Региональный мониторинговый центр"</t>
  </si>
  <si>
    <t xml:space="preserve">Ленинградская область, р-н Кировский, г. Отрадное, 16-я линия д.29</t>
  </si>
  <si>
    <t xml:space="preserve">Индивидуальный предприниматель Гусь Константин Анатольевич</t>
  </si>
  <si>
    <t xml:space="preserve">Ленинградская область, р-н Кировский, гор.пос-к Павлово, Ленинградский пр., д.145</t>
  </si>
  <si>
    <t xml:space="preserve">Индивидуальный предприниматель Трошкова Алла Васильевна</t>
  </si>
  <si>
    <t xml:space="preserve">Ленинградская область, р-н. Тосненский, тер.. Полигона Красный Бор, здание 1, котельная</t>
  </si>
  <si>
    <t xml:space="preserve">Общество с ограниченной ответственностью "Инжиниринговый центр Энергострой"</t>
  </si>
  <si>
    <t xml:space="preserve">Ленинградская область, р-н Тосненский, гор.пос. Никольское, Советский пр. д.160 А</t>
  </si>
  <si>
    <t xml:space="preserve">Общество с ограниченной ответственностью "Строительная компания "СОЛАР"</t>
  </si>
  <si>
    <t xml:space="preserve">Ленинградская область, м.р-н. Кировский, г.п.. Отрадненское, ул. Набережная, д. 5, корп. 1</t>
  </si>
  <si>
    <t xml:space="preserve">Индивидуальный предприниматель Крыжановская Олеся Александровна</t>
  </si>
  <si>
    <t xml:space="preserve">Ленинградская область, р-н Тосненский, г. Никольское, Советский пр., д. 182</t>
  </si>
  <si>
    <t xml:space="preserve">Ленинградская область, р-н Тосненский, г. Никольское, Ульяновское шоссе, д.3</t>
  </si>
  <si>
    <t xml:space="preserve">Общество с ограниченной ответственностью "Промзона Никольское"</t>
  </si>
  <si>
    <t xml:space="preserve">Ленинградская область, р-н Кировский, г. Отрадное, Ленинградское шоссе, д.124</t>
  </si>
  <si>
    <t xml:space="preserve">Общество с ограниченной ответственностью «Четыре сезона»</t>
  </si>
  <si>
    <t xml:space="preserve">Ленинградская область, р-н. Кировский, г. Отрадное, ш. Ленинградское, д. 124а</t>
  </si>
  <si>
    <t xml:space="preserve">Ленинградская область, Кировский район, г. Отрадное, ш. Ленинградское, д. 3а</t>
  </si>
  <si>
    <t xml:space="preserve">Общество с ограниченной ответственностью «Смайл»</t>
  </si>
  <si>
    <t xml:space="preserve">Ленинградская область, р-н Кировский, г. Отрадное, Невская ул., д.9 (кафе Гости)</t>
  </si>
  <si>
    <t xml:space="preserve">Индивидуальный предприниматель Федоров Павел Александрович</t>
  </si>
  <si>
    <t xml:space="preserve">Ленинградская обл., Тосненский р-н, п. Гладкое, ул. Школьная, д.3</t>
  </si>
  <si>
    <t xml:space="preserve">Индивидуальный предприниматель Дудкин Евгений Владимирович</t>
  </si>
  <si>
    <t xml:space="preserve">Ленинградская область, р-н. Тосненский, г. Никольское, ш. Отрадненское, д. 5Б и 5В, (кад.№47:26:0401007:777 и №47:26:0401007:778)</t>
  </si>
  <si>
    <t xml:space="preserve">Ленинградская область, р-н Кировский, г. Отрадное, 1-ая Линия, д.71/1-а</t>
  </si>
  <si>
    <t xml:space="preserve">Ленинградская область, р-н Кировский, г. Отрадное, мкр. Петрушинское поле, ул. Благодатная, д. 2-В</t>
  </si>
  <si>
    <t xml:space="preserve">Общество с ограниченной ответственностью «Невская линия»</t>
  </si>
  <si>
    <t xml:space="preserve">Ленинградская область, Кировский район, г. Отрадное, ш. Ленинградское, д. 118</t>
  </si>
  <si>
    <t xml:space="preserve">187010, Ленинградская область, Тосненский район, городской поселок Ульяновка, Ульяновское шоссе, дом №80.</t>
  </si>
  <si>
    <t xml:space="preserve">Общество с ограниченной ответственностью "Картон-плюс"</t>
  </si>
  <si>
    <t xml:space="preserve">Ленинградская область, Кировский район, пгт. Павлово, пр-кт Ленинградский, д. 2а</t>
  </si>
  <si>
    <t xml:space="preserve">Общество с ограниченной ответственностью «Стройинвест»</t>
  </si>
  <si>
    <t xml:space="preserve">Ленинградская область, р-н Кировский, г. Отрадное, микрорайон Петрушинское поле, Благодатная ул. д.1, лит.Б</t>
  </si>
  <si>
    <t xml:space="preserve">Ленинградская область, р-н Кировский, г. Отрадное, Ленинградское шоссе, д.6, лит. Б</t>
  </si>
  <si>
    <t xml:space="preserve">Общество с ограниченной ответственностью «Панорама»</t>
  </si>
  <si>
    <t xml:space="preserve">Ленинградская область, р-н Кировский, г. Отрадное, Детский переулок д.5</t>
  </si>
  <si>
    <t xml:space="preserve">Ленинградская обл., Кировский район, г. Отрадное, пер. Детский, д.1 (кафе)</t>
  </si>
  <si>
    <t xml:space="preserve">Ленинградская область, р-н Кировский, г. Отрадное, Детский переулок д.5 (пом.Лит.А)</t>
  </si>
  <si>
    <t xml:space="preserve">Ленинградская область, р-н Кировский, г. Отрадное, Детский переулок д.5 (пом.Лит.А1)</t>
  </si>
  <si>
    <t xml:space="preserve">Ленинградская область, р-н Кировский, г. Отрадное, Детский переулок д.5 (пом.Лит.А2)</t>
  </si>
  <si>
    <t xml:space="preserve">Ленинградская область, г. Отрадное, ул. Гагарина, уч.7 (кад.номер зем.уч. 47:16:0201036:689)</t>
  </si>
  <si>
    <t xml:space="preserve">Ленинградская область, р-н Тосненский, г. Никольское, Заводская ул., д. 8</t>
  </si>
  <si>
    <t xml:space="preserve">Ленинградская область, Тосненский район, г.п.  Ульянка, ул. Калинина, д. 1, деловой центр</t>
  </si>
  <si>
    <t xml:space="preserve">Ленинградская обл., Кировский р-н, г. Отрадное, Ленинградское ш., 87, кад. № 47:16:0201048:219 (административно-хозяйственное здание)</t>
  </si>
  <si>
    <t xml:space="preserve">Общество с ограниченной ответственностью "ТИТАН"</t>
  </si>
  <si>
    <t xml:space="preserve">Ленинградская область, Кировский район, г. Отрадное, ул. Мира, д. 2, пом. 1</t>
  </si>
  <si>
    <t xml:space="preserve">Общество с ограниченной ответственностью "КАЛИПСО"</t>
  </si>
  <si>
    <t xml:space="preserve">Ленинградская область, р-н Тосненский, гор.пос-к Красный Бор, Советский пр.,  д.26/2</t>
  </si>
  <si>
    <t xml:space="preserve">Индивидуальный предприниматель Белов Андрей Юрьевич</t>
  </si>
  <si>
    <t xml:space="preserve">Ленинградская область, р-н Кировский, г. Отрадное, Невская ул. д.1</t>
  </si>
  <si>
    <t xml:space="preserve">Общество с ограниченной ответственностью "Магазин "Невский"</t>
  </si>
  <si>
    <t xml:space="preserve">Ленинградская область, р-н Кировский, г. Отрадное, Ленинградское шоссе, д. 15.</t>
  </si>
  <si>
    <t xml:space="preserve">Общество с ограниченной ответственностью "Невский берег"</t>
  </si>
  <si>
    <t xml:space="preserve">Ленинградская область,  Тосненский р-н, ГП Красный Бор, ул. Комсомольская д5</t>
  </si>
  <si>
    <t xml:space="preserve">Ленинградская область, р-н Тосненский, г. Никольское, Октябрьская ул., д.13</t>
  </si>
  <si>
    <t xml:space="preserve">Индивидуальный преприниматель Бодрова Наталья Александровна</t>
  </si>
  <si>
    <t xml:space="preserve">Ленинградская область, г. Никольское, Отрадненское шоссе, д.1</t>
  </si>
  <si>
    <t xml:space="preserve">Общество с ограниченной ответственностью "Квадро Декор"</t>
  </si>
  <si>
    <t xml:space="preserve">Ленинградская область, р-н Кировский, Никольское шоссе участок №55</t>
  </si>
  <si>
    <t xml:space="preserve">Общество с ограниченной ответственностью "ЛСР. Стеновые материалы"</t>
  </si>
  <si>
    <t xml:space="preserve">Ленинградская область, р-н Тосненский, гор.пос-к Ульяновка, ул.Победы д.41, пом.II</t>
  </si>
  <si>
    <t xml:space="preserve">Индивидуальный предприниматель Бертош Елена Павловна</t>
  </si>
  <si>
    <t xml:space="preserve">Ленинградская область, р-н Тосненский, г. Никольское, территория з-да Сокол</t>
  </si>
  <si>
    <t xml:space="preserve">Общество с ограниченной ответственностью "Ланитекс-Оптима-7"</t>
  </si>
  <si>
    <t xml:space="preserve">Ленинградская область, Тосненский район, г.Никольское, ш. Ульяновское, д.5ю/1 (кад.№47:26:04010112:57)</t>
  </si>
  <si>
    <t xml:space="preserve">Общество с ограниченной ответственностью "Винета"</t>
  </si>
  <si>
    <t xml:space="preserve">Ленинградская область, Тосненский район, г. Никольское, ш. Ульяновское, д. 5а, (кад.№ 47:26:0401012:5)</t>
  </si>
  <si>
    <t xml:space="preserve">Ленинградская область, Кировский район, г. Отрадное, гаражный массив "Приневский", блок 10</t>
  </si>
  <si>
    <t xml:space="preserve">Ленинградская область, п. Ульяновка, пр. Володарского, д. 137</t>
  </si>
  <si>
    <t xml:space="preserve">Ленинградская область, Кировский район, г. Отрадное, ш. Ленинградское, д. 58</t>
  </si>
  <si>
    <t xml:space="preserve">Ленинградская область, Тосненский р-н, п.Ульяновка, пр.Володарского, д.103</t>
  </si>
  <si>
    <t xml:space="preserve">Общество с ограниченной ответственностью "БАКИ.РУ"</t>
  </si>
  <si>
    <t xml:space="preserve">Ленинградская область, р-н Кировский, г. Отрадное, Ленинградское шоссе д.6</t>
  </si>
  <si>
    <t xml:space="preserve">Акционерное общество  «ГЕСЕР»</t>
  </si>
  <si>
    <t xml:space="preserve">Ленинградская область, р-н Тосненский, г. Никольское, Отрадненское шоссе,  д.1, Литер А</t>
  </si>
  <si>
    <t xml:space="preserve">Закрытое акционерное общество "Керамзит"</t>
  </si>
  <si>
    <t xml:space="preserve">Ленинградская область, р-н Тосненский, г.Никольское, Первомайская ул., д.2, литер А</t>
  </si>
  <si>
    <t xml:space="preserve">Индивидуальный предприниматель Гахраманов Табриз Гараш оглы</t>
  </si>
  <si>
    <t xml:space="preserve">Ленинградская область, р-н Тосненский, г. Никольское, Первомайская ул.,  д.1, Литер А</t>
  </si>
  <si>
    <t xml:space="preserve">Ленинградская область, Кировский район, г. Отрадное, линия 5-я, д.18 (помещение на 1-м этаже)</t>
  </si>
  <si>
    <t xml:space="preserve">Индивидуальный предприниматель Акопян Гаяне Багдасаровна</t>
  </si>
  <si>
    <t xml:space="preserve">Ленинградская область, р-н Кировский, г. Отрадное, 5-я линия д.18</t>
  </si>
  <si>
    <t xml:space="preserve">Ленинградская область, Тосненский р-н, п.Красный Бор, ул.Карла Маркса, д.63/31</t>
  </si>
  <si>
    <t xml:space="preserve">Индивидуальный предприниматель Тимофеев Владимир Сергеевич</t>
  </si>
  <si>
    <t xml:space="preserve">Ленинградская область, Кировский район, г. Отрадное, Никольское шоссе д. 2 (корп. 2 и корп. 3)</t>
  </si>
  <si>
    <t xml:space="preserve">Общество с ограниченной ответственностью "Управление Коммунального Хозяйства"</t>
  </si>
  <si>
    <t xml:space="preserve">Ленинградская область, р-н Тосненский, гор.пос-к Ульяновка, Школьный проезд, д.1</t>
  </si>
  <si>
    <t xml:space="preserve">Ленинградская область, Кировский район, г.п.. Павлово, пр-кт Ленинградский, д. 111в</t>
  </si>
  <si>
    <t xml:space="preserve">Ленинградская область, Кировский район, г. Отрадное, ш. Никольское, д. 25</t>
  </si>
  <si>
    <t xml:space="preserve">Индивидуальный предприниматель Швецов Александр Николаевич</t>
  </si>
  <si>
    <t xml:space="preserve">Ленинградская область, р-н. Кировский, г. Отрадное, ш. Никольское, д. 25а</t>
  </si>
  <si>
    <t xml:space="preserve">Общество с ограниченной ответственностью «ФЛАГМАН»</t>
  </si>
  <si>
    <t xml:space="preserve">Ленинградская область, р-н Кировский, г. Отрадное, Ленина ул. д.10</t>
  </si>
  <si>
    <t xml:space="preserve">Индивидуальный предприниматель Почашева Ирина Анатольевна</t>
  </si>
  <si>
    <t xml:space="preserve">Ленинградская область, Кировский район, г. Отрадное, ш. Ленинградское, з/у 1м (котельная завода)</t>
  </si>
  <si>
    <t xml:space="preserve">Общество с ограниченной ответственностью «Бригантина»</t>
  </si>
  <si>
    <t xml:space="preserve">Ленинградская область, р-н Кировский, г. Отрадное, ул. Кирпичная, д. 11</t>
  </si>
  <si>
    <t xml:space="preserve">Ленинградская область, р-н Кировский, г. Отрадное, Невская ул. д.9</t>
  </si>
  <si>
    <t xml:space="preserve">Ленинградская область, р-н. Тосненский, г. Никольское, ш. Ульяновское,  уч.6 (офисное здание)</t>
  </si>
  <si>
    <t xml:space="preserve">Общество с ограниченной ответственностью "СтройСервис"</t>
  </si>
  <si>
    <t xml:space="preserve">Ленинградская область, р-н Тосненский, гор.пос-к Красный Бор, ул. Полевая,  д.5</t>
  </si>
  <si>
    <t xml:space="preserve">Общество с ограниченной ответственностью "Стан"</t>
  </si>
  <si>
    <t xml:space="preserve">Ленинградская область, р-н. Тосненский, гп. Красный Бор, ул. Полевая, , уч.5б (кад.№. 47:26:0206003:747)</t>
  </si>
  <si>
    <t xml:space="preserve">Ленинградская обл., Тосненский р-н, г.п. Красный Бор, ул. Промышленная, зд. 5а</t>
  </si>
  <si>
    <t xml:space="preserve">Общество с ограниченной ответственностью "Строительная компания "Северный Путь"</t>
  </si>
  <si>
    <t xml:space="preserve">Ленинградская область, р-н Тосненский, г. Никольское, Заводская ул.,  д.7</t>
  </si>
  <si>
    <t xml:space="preserve">Общество с ограниченной ответственностью "СТО"</t>
  </si>
  <si>
    <t xml:space="preserve">Ленинградская область, р-н Кировский, г. Отрадное, 11-я линия д.20</t>
  </si>
  <si>
    <t xml:space="preserve">Ленинградская область, р-н Тосненский, гор.пос-к Красный Бор, ул. Промышленная, д. 12</t>
  </si>
  <si>
    <t xml:space="preserve">Общество с ограниченной ответственностью "Мегаполис"</t>
  </si>
  <si>
    <t xml:space="preserve">Ленинградская область, р-н Тосненский, гор.пос-к Ульяновка, пр.Советский, д.8а</t>
  </si>
  <si>
    <t xml:space="preserve">Индивидуальный предприниматель Азовкина Наталия Александровна</t>
  </si>
  <si>
    <t xml:space="preserve">Ленинградская область, Тосненский район, г.п. Ульяновка, пер. Свободный, д.1, кад.№(47:26::0301003:166)</t>
  </si>
  <si>
    <t xml:space="preserve">Индивидуальный предприниматель  Масловец Екатерина Валентиновна</t>
  </si>
  <si>
    <t xml:space="preserve">ЛО, м.р-н Тосненский, г.п Никольское, ул Заводская, д.1 (кад. №47:26:0401007:276)</t>
  </si>
  <si>
    <t xml:space="preserve">Общество с ограниченной ответственностью "ВБ-Групп"</t>
  </si>
  <si>
    <t xml:space="preserve">Ленинградская область, гор.пос-к Ульяновка, Свободная ул. д.16</t>
  </si>
  <si>
    <t xml:space="preserve">Ленинградская область, Тосненский район, территория полигона "Красный Бор", здание 1</t>
  </si>
  <si>
    <t xml:space="preserve">Федеральное государственное казенное учреждение "Дирекция по ликвидации накопленного вреда окружающей среде и обеспечению безопасности гидротехнических сооружений"</t>
  </si>
  <si>
    <t xml:space="preserve">Ленинградская область, Тосненский район, г. Никольское, ш. Ульяновское, д. 5, корп. Б</t>
  </si>
  <si>
    <t xml:space="preserve">Общество с ограниченной ответственностью "Завод Петрофлекс"</t>
  </si>
  <si>
    <t xml:space="preserve">Ленинградская область, р-н Тосненский, гор.пос-к Красный Бор, ул.Комсомольская,  д.13 (кадастровый №47:01:1706001:891)</t>
  </si>
  <si>
    <t xml:space="preserve">Ленинградская область, Тосненский район, пгт. Ульяновка, пр-кт Советский, , д.3</t>
  </si>
  <si>
    <t xml:space="preserve">Муниципальное казенное учреждение культуры "Театрально-культурный центр "Саблино" Ульяновского городского поселения Тосненского муниципального района Ленинградской области</t>
  </si>
  <si>
    <t xml:space="preserve">187026, Ленинградская область, Тосненский район, город Никольское, проспект Советский, дом 160а</t>
  </si>
  <si>
    <t xml:space="preserve">Индивидуальный предприниматель Синяков Сергей Анатольевич</t>
  </si>
  <si>
    <t xml:space="preserve">Ленинградская область, Кировский район, гп. Павлово, пр-кт Ленинградский, д. 7, корп. В</t>
  </si>
  <si>
    <t xml:space="preserve">Ленинградская область, р-н Тосненский, г. Никольское, пр. Советский,  д. 227</t>
  </si>
  <si>
    <t xml:space="preserve">Ленинградская область, р-н. Кировский, г. Отрадное, 12-я линия, д. 38</t>
  </si>
  <si>
    <t xml:space="preserve">Ленинградская область, гор.пос-к Красный Бор, Комсомольская ул. д. 25</t>
  </si>
  <si>
    <t xml:space="preserve">Общество с ограниченной ответственностью "ПАРУС"</t>
  </si>
  <si>
    <t xml:space="preserve">Ленинградская область, Тосненский р-н, г.п.Красный Бор, ул. 1-я Красная дорога, д.39-б (кад. номер земельного участка 47:26:0206010:76</t>
  </si>
  <si>
    <t xml:space="preserve">Ленинградская область, Кировский район, г. Отрадное, ул. Набережная, , уч. 66, (инв.№2205-И, кад. № 47:16:0201002:239)</t>
  </si>
  <si>
    <t xml:space="preserve">Ленинградская область, Кировский район, г. Отрадное, ш. Ленинградское, д. 1/1</t>
  </si>
  <si>
    <t xml:space="preserve">Ленинградская область, Кировский район, г. Отрадное, ш. Ленинградское, д. 93а, (автоцентр)</t>
  </si>
  <si>
    <t xml:space="preserve">Ленинградская область, м.р-н. Тосненский, г.п.. Никольское, г. Никольское, пр-кт Советский, д. 192 (офисное здание)</t>
  </si>
  <si>
    <t xml:space="preserve">Ленинградская область, р-н Тосненский, гор.пос-к Ульяновка, Советский пр.,  д.38</t>
  </si>
  <si>
    <t xml:space="preserve">Ленинградская область, р-н Кировский, гор.пос-к Павлово, Ленинградский пр. д.16 лит.Б</t>
  </si>
  <si>
    <t xml:space="preserve">Общество с ограниченной ответственностью "ТБК Павлово"</t>
  </si>
  <si>
    <t xml:space="preserve">Ленинградская область, р-н Кировский, г. Отрадное, 5-я линия д.18а (зд. котельной)</t>
  </si>
  <si>
    <t xml:space="preserve">Общество с ограниченной ответственностью «Теллур»</t>
  </si>
  <si>
    <t xml:space="preserve">Ленинградская область, р-н Тосненский, г. Никольское, Пионерская ул.,  д.1</t>
  </si>
  <si>
    <t xml:space="preserve">Общество с ограниченной  ответственностью "Стоматологический кабинет Дентал"</t>
  </si>
  <si>
    <t xml:space="preserve">Ленинградская область, Кировский р-н, г.п. Павлово, Ленинградский пр., уч. № 111а</t>
  </si>
  <si>
    <t xml:space="preserve">Ленинградская область, р-н Кировский, г. Отрадное, Ленина ул. д.21</t>
  </si>
  <si>
    <t xml:space="preserve">Общество с ограниченной ответственностью "Интер-Сервис"</t>
  </si>
  <si>
    <t xml:space="preserve">Ленинградская область, Кировский муниципальный район, городское поселение Павловское, гп Павлово, пр-кт Ленинградский, д. 7 а</t>
  </si>
  <si>
    <t xml:space="preserve">Ленинградская область, р-н Кировский, г. Отрадное, Заводская ул. д.1, лит.А</t>
  </si>
  <si>
    <t xml:space="preserve">Акционерное общество «Невский завод «Электрощит»</t>
  </si>
  <si>
    <t xml:space="preserve">Ленинградская область, р-н Кировский, г. Отрадное, Ленсовета пр. д.1</t>
  </si>
  <si>
    <t xml:space="preserve">Ленинградская область, гор.пос-к Ульяновка, Ульяновское шоссе д.76</t>
  </si>
  <si>
    <t xml:space="preserve">федеральное казенное учреждение "Исправительная колония № 2 Главного управления Федеральной службы исполнения наказаний  по г. Санкт-Петербургу и Ленинградской области"</t>
  </si>
  <si>
    <t xml:space="preserve">Ленинградская область, р-н Тосненский, гор.пос-к Ульяновка, Советский пр.,  д.1А</t>
  </si>
  <si>
    <t xml:space="preserve">Общество с ограниченной ответственностью "Вектор"</t>
  </si>
  <si>
    <t xml:space="preserve">Ленинградская область, Тосненский р-н, д. Федоровское, ул. Средняя д.8</t>
  </si>
  <si>
    <t xml:space="preserve">Индивидуальный предприниматель Сапельников Александр Сергеевич</t>
  </si>
  <si>
    <t xml:space="preserve">Ленинградская область, р-н Кировский, г. Отрадное, Центральная ул. д.19</t>
  </si>
  <si>
    <t xml:space="preserve">Ленинградская область, р-н Кировский, г. Отрадное, Петрушинское Поле микрорайон д.1</t>
  </si>
  <si>
    <t xml:space="preserve">Ленинградская область, гор.пос-к Ульяновка, Большая речная ул. д.45</t>
  </si>
  <si>
    <t xml:space="preserve">Государственное казенное учреждение здравоохранения Ленинградской области "Ульяновская психиатрическая больница"</t>
  </si>
  <si>
    <t xml:space="preserve">Ленинградская область, р-н Тосненский, гор.пос-к Ульяновка, Вокзальная ул., д.9</t>
  </si>
  <si>
    <t xml:space="preserve">Общество с ограниченной ответственностью "Радуга"</t>
  </si>
  <si>
    <t xml:space="preserve">Ленинградская область, р-н Кировский, г. Отрадное, Ленсовета пр. д.60</t>
  </si>
  <si>
    <t xml:space="preserve">Общество с ограниченной ответственностью «Новая Фаза»</t>
  </si>
  <si>
    <t xml:space="preserve">Ленинградская область, р-н Кировский, г. Отрадное, Ленинградское ш.,  уч. 110 А</t>
  </si>
  <si>
    <t xml:space="preserve">Ленинградская область, р-н Кировский, г. Отрадное, 17 линия д.1</t>
  </si>
  <si>
    <t xml:space="preserve">Акционерное общество "ЛЕНЛЕСТОРГ"</t>
  </si>
  <si>
    <t xml:space="preserve">Ленинградская область, р-н Кировский, г. Отрадное, Ленинградское шоссе, уч.122</t>
  </si>
  <si>
    <t xml:space="preserve">Общество с ограниченной ответственностью "Новые Трансформаторные Технологии-Инжиниринговая Компания"</t>
  </si>
  <si>
    <t xml:space="preserve">Ленинградская обл, Кировский р-н, г. Отрадное ул. Ленина д.2а</t>
  </si>
  <si>
    <t xml:space="preserve">Ленинградская область, р-н Кировский, гор.пос-к Павлово, Ленинградский пр. д.7</t>
  </si>
  <si>
    <t xml:space="preserve">Акционерное общество "Павловский завод"</t>
  </si>
  <si>
    <t xml:space="preserve">Ленинградская область, р-н Кировский, гор.пос-к Павлово, Ленинградский пр. д.105, лит.А</t>
  </si>
  <si>
    <t xml:space="preserve">Ленинградская область, р-н Кировский, г. Отрадное, Гагарина ул., д. 5а</t>
  </si>
  <si>
    <t xml:space="preserve">Индивидуальный предприниматель Таймасханова Елена Николаевна</t>
  </si>
  <si>
    <t xml:space="preserve">Ленинградская область, р-н Кировский, г. Отрадное, Гагарина ул., д. 1а</t>
  </si>
  <si>
    <t xml:space="preserve">Ленинградская область, р-н Кировский, гор.пос-к Павлово, Ленинградский пр.,  д. 103</t>
  </si>
  <si>
    <t xml:space="preserve">Индивидуальный предприниматель Шторм Михаил Владимирович</t>
  </si>
  <si>
    <t xml:space="preserve">Ленинградская область, р-н Кировский, г. Отрадное, Щурова ул. д.3</t>
  </si>
  <si>
    <t xml:space="preserve">Индивидуальный предприниматель Алиев Гудрат Алификрет оглы</t>
  </si>
  <si>
    <t xml:space="preserve">Ленинградская область, р-н Кировский, г. Отрадное, Железнодорожная ул. д.1</t>
  </si>
  <si>
    <t xml:space="preserve">Общество с ограниченной ответственностью «Петропродукт-Отрадное»</t>
  </si>
  <si>
    <t xml:space="preserve">Ленинградская область, р-н Кировский, гор.пос-к Павлово, Старое шоссе д.12, лит.А</t>
  </si>
  <si>
    <t xml:space="preserve">Акционерное общество «Павловский Мыс»</t>
  </si>
  <si>
    <t xml:space="preserve">Акционерное общество «Промышленная Группа «Техноком»</t>
  </si>
  <si>
    <t xml:space="preserve">Ленинградская область, р-н Кировский, г. Отрадное, Ленинградское шоссе, уч.9</t>
  </si>
  <si>
    <t xml:space="preserve">Ленинградская область, р-н Кировский, гор.пос-к Павлово, Советская ул., д.12</t>
  </si>
  <si>
    <t xml:space="preserve">Государственное унитарное предприятие «Водоканал Ленинградской области»</t>
  </si>
  <si>
    <t xml:space="preserve">Ленинградская область, р-н Кировский, гор.пос-к Павлово, Советская ул.,  д.4 (здание Водоочистной станции)</t>
  </si>
  <si>
    <t xml:space="preserve">Ленинградская область, Тосненский район, пос. Красный Бор, ул. Горская д.6</t>
  </si>
  <si>
    <t xml:space="preserve">муниципальное казенное учреждение культуры "Красноборский центр досуга и народного творчества" Красноборского городского поселения Тосненского района Ленинградской области</t>
  </si>
  <si>
    <t xml:space="preserve">Ленинградская область, р-н. Кировский, г. Отрадное, ул. Ленина, д. 19</t>
  </si>
  <si>
    <t xml:space="preserve">Ленинградская область, Тосненский район, гп. Ульяновка, пр-кт Советский, д. 195</t>
  </si>
  <si>
    <t xml:space="preserve">Ленинградская область, р-н Тосненский, г. Никольское, Ульяновское шоссе, д.1а</t>
  </si>
  <si>
    <t xml:space="preserve">Ленинградская область, Тосненский район, гп. Красный Бор, , 47:26:0220001:1386</t>
  </si>
  <si>
    <t xml:space="preserve">Общество с ограниченной ответственностью "ЭЛИС"</t>
  </si>
  <si>
    <t xml:space="preserve">Ленинградская область, р-н Кировский, г. Отрадное, Никольское шоссе д.4</t>
  </si>
  <si>
    <t xml:space="preserve">Общество с ограниченной ответственностью "ЭДАН"</t>
  </si>
  <si>
    <t xml:space="preserve">Ленинградская область, р-н Кировский, г. Отрадное, Щурова ул. д.3а</t>
  </si>
  <si>
    <t xml:space="preserve">Общество с ограниченной ответственностью "БРАБУС"</t>
  </si>
  <si>
    <t xml:space="preserve">Ленинградская область, Тосненский район, город Никольское, улица Комсомольская, дом 8</t>
  </si>
  <si>
    <t xml:space="preserve">Ленинградская область, Тосненский муниципальный район, г.п. Красноборское, гп. Красный бор, ул. Промышленная, з/у 22 (кад. №47:26:0206003:672)</t>
  </si>
  <si>
    <t xml:space="preserve">Акционерное общество "Кузнечно-механический завод "Ижора-Металл"</t>
  </si>
  <si>
    <t xml:space="preserve">Ленинградская область, р-н Тосненский, г. Никольское, Отрадненское шоссе, д.3</t>
  </si>
  <si>
    <t xml:space="preserve">ЛО, Тосненский район, г. Никольское, ш. Ульяновское, д. 5, "Р", (кад. № з/у 47:26:0401012:6)</t>
  </si>
  <si>
    <t xml:space="preserve">Акционерное общество "Ижора-Деталь"</t>
  </si>
  <si>
    <t xml:space="preserve">Новоселье </t>
  </si>
  <si>
    <t xml:space="preserve">Ленинградская область, р-н Ломоносовский, п. Новоселье</t>
  </si>
  <si>
    <t xml:space="preserve">Общество с ограниченной ответственностью "Лемэк"</t>
  </si>
  <si>
    <t xml:space="preserve">Ленинградская область, Ломоносовский район, Промышленная зона Пески, Красносельское шоссе, уч. 2</t>
  </si>
  <si>
    <t xml:space="preserve">Общество с ограниченной ответственностью "Аэропортстрой +"</t>
  </si>
  <si>
    <t xml:space="preserve">Ленинградская область, р-н Ломоносовский, сел.пос. Аннинское, п. Новоселье, здание столовой</t>
  </si>
  <si>
    <t xml:space="preserve">Огородников Сергей Викторович</t>
  </si>
  <si>
    <t xml:space="preserve">Новый Свет</t>
  </si>
  <si>
    <t xml:space="preserve">Ленинградская область, Гатчинский район, г. Гатчина, Красносельское шоссе, д. 4а</t>
  </si>
  <si>
    <t xml:space="preserve">Общество с ограниченной ответственностью Управляющая компания "Уют и Точка"</t>
  </si>
  <si>
    <t xml:space="preserve">Ленинградская область, Гатчинский район, г. Гатчина, Красносельское шоссе, д. 4а, корп. 2</t>
  </si>
  <si>
    <t xml:space="preserve">Ленинградская область, р-н Гатчинский, сел.пос. Веревское, участок кадастровый номер 47:23:0259002:852</t>
  </si>
  <si>
    <t xml:space="preserve">Общество с ограниченной ответственностью "Территория 006"</t>
  </si>
  <si>
    <t xml:space="preserve">Ленинградская область, р-н Гатчинский, п. Семрино, 1-ая Линия, дом 27-к, БМК №26</t>
  </si>
  <si>
    <t xml:space="preserve">Ленинградская область, р-н Гатчинский, п. Семрино, Хвойная ул.,  д.30-а, БМК №39</t>
  </si>
  <si>
    <t xml:space="preserve">Ленинградская область, Гатчинский муниципальный район, Таицкое городское поселение, г. п. Тайцы, ул. Островского, уч. 129к</t>
  </si>
  <si>
    <t xml:space="preserve">Ленинградская область, р-н Гатчинский, п. Новый Свет, дом №73 БМК 2</t>
  </si>
  <si>
    <t xml:space="preserve">Ленинградская обл., Гатчинский р-он, пос. Пудость, ул. Половинкиной, д. 94 а, фотосалон</t>
  </si>
  <si>
    <t xml:space="preserve">Индивидуальный предприниматель Захарова Валентина Вениаминовна</t>
  </si>
  <si>
    <t xml:space="preserve">Ленинградская область, Гатчинский район, гп. Тайцы, ул. Пушкина, д. 16</t>
  </si>
  <si>
    <t xml:space="preserve">Индивидуальный предприниматель Улькин Андрей Владиленович</t>
  </si>
  <si>
    <t xml:space="preserve">Ленинградская область, Гатчинский р-он, пос. Пригородный, Вырицкое ш., д. 15, котельная меб.магазина и цех сборки</t>
  </si>
  <si>
    <t xml:space="preserve">Общество с ограниченной ответственностью "Торговый дом "Виктория"</t>
  </si>
  <si>
    <t xml:space="preserve">Ленинградская область, р-н Гатчинский, дер. Большое Верево, участок кадастровый номер 47:23:0259002:822</t>
  </si>
  <si>
    <t xml:space="preserve">Общество с ограниченной ответственностью "АРТЕКС"</t>
  </si>
  <si>
    <t xml:space="preserve">Ленинградская область, р-н. Гатчинский, вблизи п. Пудость, к.н. 47:23:0202003:115</t>
  </si>
  <si>
    <t xml:space="preserve">Индивидуальный предприниматель Петрачков Алексей Анатольевич</t>
  </si>
  <si>
    <t xml:space="preserve">Ленинградская область, Гатчинский район, п. Пригородный, ш. Вырицкое, уч. 24</t>
  </si>
  <si>
    <t xml:space="preserve">Индивидуальный предприниматель Бестужев Сергей Александрович</t>
  </si>
  <si>
    <t xml:space="preserve">Ленинградская область, Гатчинский район, 45 км.автодороги "Санкт-Петербург-Псков", промзона Торфяное, дом 2</t>
  </si>
  <si>
    <t xml:space="preserve">Общество с ограниченной ответственностью "Межотраслевой инновационный центр "ИНФО"</t>
  </si>
  <si>
    <t xml:space="preserve">Ленинградская область, Гатчинский район, г. Гатчина, ул. Станционная, д. 7А</t>
  </si>
  <si>
    <t xml:space="preserve">Общество с ограниченной ответственностью "МАЯК"</t>
  </si>
  <si>
    <t xml:space="preserve">Ленинградская область, Гатчинский район, пос.Новый Свет, д.100/51</t>
  </si>
  <si>
    <t xml:space="preserve">Общество с ограниченной ответственностью "Технопарк Колпино"</t>
  </si>
  <si>
    <t xml:space="preserve">Ленинградская область, р-н Гатчинский, п. Новый Свет д.41, лит А</t>
  </si>
  <si>
    <t xml:space="preserve">Общество с ограниченной ответственностью "Орбита"</t>
  </si>
  <si>
    <t xml:space="preserve">Ленинградская область, р-н Гатчинский, п. Торфяное,   д.45 (котельная №1)</t>
  </si>
  <si>
    <t xml:space="preserve">Общество с ограниченной ответственностью "ИТН ГРУПП"</t>
  </si>
  <si>
    <t xml:space="preserve">Ленинградская область, р-н Гатчинский, п. Торфяное, д. 45 (котельная №2)</t>
  </si>
  <si>
    <t xml:space="preserve">Ленинградская область., Гатчинский муниципальный р-он, Новосветское сельское поселение, 43-й км трассы СПБ- Псков, уч. №4</t>
  </si>
  <si>
    <t xml:space="preserve">Общество с ограниченной ответственностью "Газпром газомоторное топливо"</t>
  </si>
  <si>
    <t xml:space="preserve">Ленинградская область, р-н. Гатчинский, д. Большие Колпаны, Киевское шоссе 53 км., , участок 2</t>
  </si>
  <si>
    <t xml:space="preserve">Общество с ограниченной ответственностью "ТрансХаб"</t>
  </si>
  <si>
    <t xml:space="preserve">Ленинградская область, р-н. Гатчинский, г. Гатчина, ул. Северная, д. 41, корп. в</t>
  </si>
  <si>
    <t xml:space="preserve">Индивидуальный предприниматель Зинчук Татьяна Петровна</t>
  </si>
  <si>
    <t xml:space="preserve">Ленинградская область, Гатчинский район, проезд Энергетиков д.15</t>
  </si>
  <si>
    <t xml:space="preserve">Общество с ограниченной ответственностью "Северо-Западные инвестиции"</t>
  </si>
  <si>
    <t xml:space="preserve">188300, Ленинградская область, город Гатчина, Промышленная зона №2, Мариенбургский проезд 1</t>
  </si>
  <si>
    <t xml:space="preserve">Общество с ограниченной ответственностью "Венто"</t>
  </si>
  <si>
    <t xml:space="preserve">ЛО, Гатчинский мун. р-н, гп. Таицкое, гп. Тайцы, ул. Весеннее солнце, уч.2 (кад.№47:23:0239001:221)</t>
  </si>
  <si>
    <t xml:space="preserve">Общественно полезный благотворительный фонд "Весеннее солнце"</t>
  </si>
  <si>
    <t xml:space="preserve">Ленинградская область, г. Гатчина, Пушкинское шоссе 15</t>
  </si>
  <si>
    <t xml:space="preserve">Общество с ограниченной ответственностью "ЛЕОН +"</t>
  </si>
  <si>
    <t xml:space="preserve">188309, Ленинградская область, Гатчинский район, п. Новый Свет, дом 102</t>
  </si>
  <si>
    <t xml:space="preserve">Индивидуальный предприниматель Рубинович Юлия Юрьевна</t>
  </si>
  <si>
    <t xml:space="preserve">Ленинградская область, р-н. Гатчинский, г. Гатчина, ул. Индустриальная, д. 24</t>
  </si>
  <si>
    <t xml:space="preserve">Акционерное общество Гатчинский завод пластмасс "МПБ-Пласт"</t>
  </si>
  <si>
    <t xml:space="preserve">Ленинградская область, Гатчинский район, п. Пудость, ул. Новая, , кадастровый номер земельного участка 47:23:02022003:396</t>
  </si>
  <si>
    <t xml:space="preserve">Общество с ограниченной ответственностью "ТОРГОВЫЙ ДОМ ЭНЕРГОН РУС"</t>
  </si>
  <si>
    <t xml:space="preserve">Ленинградская область, р-н. Гатчинский, д. Малое Верево, ул. Кутышева, д. 7, строение 5А</t>
  </si>
  <si>
    <t xml:space="preserve">Ленинградская область, Гатчинский район, г. Гатчина, ул. Станционная, д. 19</t>
  </si>
  <si>
    <t xml:space="preserve">Общество с ограниченной ответственностью "Логос"</t>
  </si>
  <si>
    <t xml:space="preserve">Ленинградская область, Гатчинский муниципальный район, Сельское поселение Пудостьское, Поселок Пудость, ул. Новая, д. 49, корп. 1</t>
  </si>
  <si>
    <t xml:space="preserve">Ленинградская область, р-н. Гатчинский, г. Гатчина, пр-кт 25 Октября, д. 63А  (кад. № з/у 47:25:0111013:4)</t>
  </si>
  <si>
    <t xml:space="preserve">Общество с ограниченной ответственностью "ГазСервис"</t>
  </si>
  <si>
    <t xml:space="preserve">Ленинградская область, Гатчинский район, Новосветское сельское поселение, вблизи п. Новый Свет, Автодорога СПб-Псков 43-й км., уч. 5а</t>
  </si>
  <si>
    <t xml:space="preserve">Общество с ограниченной ответственностью "НЕВА ТРАНС"</t>
  </si>
  <si>
    <t xml:space="preserve">Ленинградская область, Гатчинский муниципальный район, Гатчинское городское поселение, г. Гатчина, ул. Генерала Кныша, здание 22</t>
  </si>
  <si>
    <t xml:space="preserve">Индивидуальный предприниматель Гадян Григор Оганесович</t>
  </si>
  <si>
    <t xml:space="preserve">Российская Федерация, Ленинградская область, Гатчинский район, д. Малое Замостье , ул. Полевая, д. 7</t>
  </si>
  <si>
    <t xml:space="preserve">Общество с ограниченной ответственностью "Завод строительных конструкций "Стройэлемент"</t>
  </si>
  <si>
    <t xml:space="preserve">Ленинградская область, Гатчинский район, п. Новый Свет, д. 142/4</t>
  </si>
  <si>
    <t xml:space="preserve">Индивидуальный предприниматель Лапин Павел Анатольевич</t>
  </si>
  <si>
    <t xml:space="preserve">188354, Гатчинский район, п.Тайцы, ул.Калинина, дом 126</t>
  </si>
  <si>
    <t xml:space="preserve">Общество с ограниченной ответственностью "Балтийская Буровая Компания"</t>
  </si>
  <si>
    <t xml:space="preserve">Ленинградская область, Гатчинский район, пос.Новый Свет, АОЗТ "Новый Свет"</t>
  </si>
  <si>
    <t xml:space="preserve">Общество с ограниченной ответственностью "Фрирайдер"</t>
  </si>
  <si>
    <t xml:space="preserve">188349, Ленинградская область, Гатчинский район, деревня Большие Колпаны, Промзона-1, дом 2.</t>
  </si>
  <si>
    <t xml:space="preserve">Ленинградская область, г. Гатчина, ул. Рощинская, д. 15 а, корп. 5</t>
  </si>
  <si>
    <t xml:space="preserve">Общество с ограниченной ответственностью "Айсберг"</t>
  </si>
  <si>
    <t xml:space="preserve">Ленинградская область,Гатчинский р-н,пос.Новый Свет,д.30-а</t>
  </si>
  <si>
    <t xml:space="preserve">Индивидуальный предприниматель Астров Станислав Александрович</t>
  </si>
  <si>
    <t xml:space="preserve">Ленинградская область, Гатчинский район, Пудостьское СП, промышленная зона Корпиково, участок 15 (кад.№47:23:0257002:174)</t>
  </si>
  <si>
    <t xml:space="preserve">Общество с ограниченной ответственностью "Управляющая компания "Балттехстрой"</t>
  </si>
  <si>
    <t xml:space="preserve">Ленинградская область, р-н Гатчинский, г. Гатчина, Промзона №1, квартал 3, площадка 3, корпус 7</t>
  </si>
  <si>
    <t xml:space="preserve">Общество с ограниченной ответственностью "Стройэкспо"</t>
  </si>
  <si>
    <t xml:space="preserve">Ленинградская область, Гатчинский район, п. Новый Свет, д. 105</t>
  </si>
  <si>
    <t xml:space="preserve">Индивидуальный предприниматель Малышева Светлана Александровна</t>
  </si>
  <si>
    <t xml:space="preserve">Ленинградская область, Гатчинский район, п. Новый Свет 2, з/у 5</t>
  </si>
  <si>
    <t xml:space="preserve">Ленинградская область, р-н Гатчинский, сел.пос. Веревское, дер. Большое Верево, участок кадастровый номер 47:23:0259002:824</t>
  </si>
  <si>
    <t xml:space="preserve">Общество с ограниченной ответственностью "Территория 010"</t>
  </si>
  <si>
    <t xml:space="preserve">Ленинградская область, Гатчинский район, п.Пригородный, Вырицкое шоссе 3А, СТО</t>
  </si>
  <si>
    <t xml:space="preserve">Индивидуальный предприниматель Смирнов Алексей Викторович</t>
  </si>
  <si>
    <t xml:space="preserve">Ленинградская область, г. Гатчина,Пушкинское шоссе, д. 29а</t>
  </si>
  <si>
    <t xml:space="preserve">Индивидуальный предприниматель Двоеконко Александр Федорович</t>
  </si>
  <si>
    <t xml:space="preserve">Ленинградская область,Гатчинский район,Новосветское с.п, 45км автодороги "Санкт-Петербург-Псков" Промзона "Торфяное-1", уч.5,№47:23:1709001:85</t>
  </si>
  <si>
    <t xml:space="preserve">Общество с ограниченной ответственностью "Эксперимент"</t>
  </si>
  <si>
    <t xml:space="preserve">Ленинградская обл., г.Гатчина, Ленинградское шоссе, уч.12а, автомойка самообслуживания</t>
  </si>
  <si>
    <t xml:space="preserve">Общество с ограниченной ответственностью "Терминал"</t>
  </si>
  <si>
    <t xml:space="preserve">Ленинградская обл., г.Гатчина, Ленинградское шоссе, д.12а, строение 1, предприятие малого бизнеса</t>
  </si>
  <si>
    <t xml:space="preserve">Ленинградская область, р-н. Гатчинский, г. Гатчина, пр-кт 25 Октября, д. 42, литер М.М2</t>
  </si>
  <si>
    <t xml:space="preserve">Общество с ограниченной ответственностью "ЯТЫОН"</t>
  </si>
  <si>
    <t xml:space="preserve">Ленинградская область, Гатчинский район, город Гатчина, улица Мастеровая, дом 3.</t>
  </si>
  <si>
    <t xml:space="preserve">Общество с ограниченной ответственностью "Опытный завод строительных конструкций"</t>
  </si>
  <si>
    <t xml:space="preserve">Российская Федерация, Ленинградская область, Гатчинский район, п.Пригородный, Вырицкое шоссе 12</t>
  </si>
  <si>
    <t xml:space="preserve">Индивидуальный предприниматель Сивцев Александр Викторович</t>
  </si>
  <si>
    <t xml:space="preserve">Российская Федерация, Ленинградская область, Гатчинский район, г. Гатчина, Вокзальная ул., д. 19, литера А-В</t>
  </si>
  <si>
    <t xml:space="preserve">Ленинградская область, Гатчинский район, поселок Пригородный, Вырицкое шоссе 13</t>
  </si>
  <si>
    <t xml:space="preserve">Глава крестьянского фермерского хозяйства Комаров Александр Николаевич</t>
  </si>
  <si>
    <t xml:space="preserve">Ленинградская область, город Гатчина, Коммунально-складская зона «Торфяное-Пригородный», квартал 3, кадастровый номер 47:23:0403002:51</t>
  </si>
  <si>
    <t xml:space="preserve">Общество с ограниченной ответственностью "Завод "Бормаш"</t>
  </si>
  <si>
    <t xml:space="preserve">188354, ЛЕНИНГРАДСКАЯ ОБЛАСТЬ, РАЙОН ГАТЧИНСКИЙ, ЗОНА БОЛЬШОЕ ВЕРЕВО, УЧ-К 1 ДОМ 1, ПОМЕЩЕНИЕ 1Н</t>
  </si>
  <si>
    <t xml:space="preserve">Сельскохозяйственный потребительский перерабатывающий, сбытовой и обслуживающий кооператив "Траумшлосс"</t>
  </si>
  <si>
    <t xml:space="preserve">188345, Ленинградская область, Гатчинский район, поселок Семрино, улица 3-я линия, дом 2</t>
  </si>
  <si>
    <t xml:space="preserve">Общество с ограниченной ответственностью "Ижора"</t>
  </si>
  <si>
    <t xml:space="preserve">188304, Лен. обл., Гатчинский р-н, п. Пригородный, Вырицкое шоссе, д.3В</t>
  </si>
  <si>
    <t xml:space="preserve">Общество с ограниченной ответственностью "Фирма"Стройсервис"</t>
  </si>
  <si>
    <t xml:space="preserve">Ленинградская область, р-н Гатчинский, квартал 1, производственная зона Торфяное-Пригородный (южный участок)</t>
  </si>
  <si>
    <t xml:space="preserve">Общество с ограниченной ответственностью "Завод имени академика В.П. Филатова"</t>
  </si>
  <si>
    <t xml:space="preserve">Ленинградская область, Гатчинский район, Веревское сельское поселение, КСЗ "Дони-Верево", участок № 1</t>
  </si>
  <si>
    <t xml:space="preserve">Муниципальное казенное учреждение "Управление строительства Гатчинского муниципального округа"</t>
  </si>
  <si>
    <t xml:space="preserve">188340, Ленинградская область, Гатчинский район, гп. Тайцы, ул. Санаторская, д. 4</t>
  </si>
  <si>
    <t xml:space="preserve">Индивидуальный предприниматель Шакун Вера Михайловна</t>
  </si>
  <si>
    <t xml:space="preserve">Ленинградская область, р-н Гатчинский, дер. Малое Верево, Киевское шоссе, дом 24А</t>
  </si>
  <si>
    <t xml:space="preserve">Общество с ограниченной ответственностью "ПромСтройМонтаж"</t>
  </si>
  <si>
    <t xml:space="preserve">Ленинградская область, р-н Гатчинский, п. Новый Свет</t>
  </si>
  <si>
    <t xml:space="preserve">Общество с ограниченной ответственностью "ЭЛМА"</t>
  </si>
  <si>
    <t xml:space="preserve">188354, Ленинградская область, Гатчинский район, Веревское сельское поселение, Территория Большое Верево, Киевское шоссе, дом 4</t>
  </si>
  <si>
    <t xml:space="preserve">Общество с ограниченной ответственностью "РАЗВИТИЕ"</t>
  </si>
  <si>
    <t xml:space="preserve">Ленинградская область, р-н. Гатчинский, д. Вайялово, ш. Красносельское, д. 12В</t>
  </si>
  <si>
    <t xml:space="preserve">Закрытое акционерное общество "Композит-Сервис"</t>
  </si>
  <si>
    <t xml:space="preserve">188345, Ленинградская область, Гатчинский район, поселок Семрино, улица Железнодорожная, 15</t>
  </si>
  <si>
    <t xml:space="preserve">Общество с ограниченной ответственностью "Энергомонтаж"</t>
  </si>
  <si>
    <t xml:space="preserve">Ленинградская область, р-н Гатчинский, п. Новый Свет д.112, лит.В-В1</t>
  </si>
  <si>
    <t xml:space="preserve">Общество с ограниченной ответственностью "АгроБалт трейд"</t>
  </si>
  <si>
    <t xml:space="preserve">Ленинградская область, Гатчинский муниципальный район, сельское поселение Веревское, промзона Вайялово, Красносельское шоссе, д. 4А</t>
  </si>
  <si>
    <t xml:space="preserve">Индивидуальный предприниматель Лухин Борис Федорович</t>
  </si>
  <si>
    <t xml:space="preserve"> Ленинградская область, Гатчинский район, п. Новый Свет, д. 100 (кад. № 47:23;0439001:458)</t>
  </si>
  <si>
    <t xml:space="preserve">Индивидуальный предприниматель Колупаев Николай Николаевич</t>
  </si>
  <si>
    <t xml:space="preserve">Ленинградская область, Гатчинский район, г. Гатчина, пр-кт 25 Октября, д. 42д</t>
  </si>
  <si>
    <t xml:space="preserve">Индивидуальный предприниматель Пайс Альбина Геннадьевна</t>
  </si>
  <si>
    <t xml:space="preserve">Ленинградская область, р-н. Гатчинский, г. Гатчина, ул. Ополченцев-Балтийцев, д. 15, (кад.№ 47:25:0104001:17)</t>
  </si>
  <si>
    <t xml:space="preserve">Общество с ограниченной ответственностью "ПроТорг"</t>
  </si>
  <si>
    <t xml:space="preserve">188304, Ленинградская область, Гатчинский район, п. Пригородный, Вырицкое шоссе, дом 1А</t>
  </si>
  <si>
    <t xml:space="preserve">Общество с ограниченной ответственностью "Гранд"</t>
  </si>
  <si>
    <t xml:space="preserve">Ленинградская область, р-н. Гатчинский, д. Малое Верево, ул. Кутышева, д. 11</t>
  </si>
  <si>
    <t xml:space="preserve">Общество с ограниченной ответственностью "Мир Калкулэйт"</t>
  </si>
  <si>
    <t xml:space="preserve">Ленинградская область, р-н. Гатчинский, д. Пустошка, д. 67а</t>
  </si>
  <si>
    <t xml:space="preserve">Ленинградская область, Гатчинский район, г. Гатчина, ул. Генерала Кныша, д. 19</t>
  </si>
  <si>
    <t xml:space="preserve">Общество с ограниченной ответственностью "Глобальный Мир"</t>
  </si>
  <si>
    <t xml:space="preserve">Ленинградская область, Гатчинский муниципальный район, Пудостьское сельское поселение, промышленная зона Корпиково, земельный участок 27</t>
  </si>
  <si>
    <t xml:space="preserve">Ленинградская область, Гатчинский муниципальный район, сельское поселение Пудостьское, п Пудость, , ул. Новая, д. 49</t>
  </si>
  <si>
    <t xml:space="preserve">Ленинградская область, Гатчинский район, г. Гатчина, ш. Красносельское, д.5, лит.Б</t>
  </si>
  <si>
    <t xml:space="preserve">Ленинградская область, Гатчинский район, п. Пудость, ул. Новая, д. 49/2</t>
  </si>
  <si>
    <t xml:space="preserve">Индивидуальный предприниматель Мамедов Тарлан Ширинбекович</t>
  </si>
  <si>
    <t xml:space="preserve">Ленинградская область, Гатчинский район, д. Большие Колпаны, ул. 30 лет Победы, д. 21, Машинный двор</t>
  </si>
  <si>
    <t xml:space="preserve">Ленинградская область, Гатчинский район, д. Вайя, д. 8Б</t>
  </si>
  <si>
    <t xml:space="preserve">Индивидуальный предприниматель Илюшкин Сергей Борисович</t>
  </si>
  <si>
    <t xml:space="preserve">Ленинградская область, Гатчинский район, город Гатчина, улица Солодухина, дом 1, магазин</t>
  </si>
  <si>
    <t xml:space="preserve">Индивидуальный предприниматель Гатамов Илькин Фаил оглы</t>
  </si>
  <si>
    <t xml:space="preserve">Ленинградская область, м.о.. Гатчинский, г. Гатчина, ш. Пушкинское, д. 29б</t>
  </si>
  <si>
    <t xml:space="preserve">Общество с ограниченной ответственностью "ДАФ"</t>
  </si>
  <si>
    <t xml:space="preserve">Ленинградская область, муниципальный округ Гатчинский, парк Экопромышленный, земельный участок 3</t>
  </si>
  <si>
    <t xml:space="preserve">Общество с ограниченной ответственностью "Экологический цифровой оператор"</t>
  </si>
  <si>
    <t xml:space="preserve">Ленинградская область, Гатчинский район, г. Гатчина, ул. Вокзальная, з. 17а</t>
  </si>
  <si>
    <t xml:space="preserve">Индивидуальный предприниматель Шумова Ирина Владимировна</t>
  </si>
  <si>
    <t xml:space="preserve"> Ленинградская область, Гатчинский район, д. Малое Рейзино, , дом 33</t>
  </si>
  <si>
    <t xml:space="preserve">Общество с ограниченной ответственностью "Техкомплект-Нева"</t>
  </si>
  <si>
    <t xml:space="preserve">Ленинградская область, м.о. Гатчинский, п Новый Свет, дом 118А</t>
  </si>
  <si>
    <t xml:space="preserve">Общество с ограниченной ответственностью "1М-Генерация"</t>
  </si>
  <si>
    <t xml:space="preserve">Ленинградская обл., Гатчинский район, п. Новый Свет, д. 101 (Свинарники)</t>
  </si>
  <si>
    <t xml:space="preserve">Общество с ограниченной ответственностью "АйПи-Техникс"</t>
  </si>
  <si>
    <t xml:space="preserve">Овино</t>
  </si>
  <si>
    <t xml:space="preserve">Ленинградская область, р-н Тихвинский, п. Цвылево</t>
  </si>
  <si>
    <t xml:space="preserve">Акционерное общество "Управление жилищно-коммунальным хозяйством Тихвинского района"</t>
  </si>
  <si>
    <t xml:space="preserve">Ленинградская область, р-н Тихвинский, Цвылево пос., д.48а</t>
  </si>
  <si>
    <t xml:space="preserve">Индивидуальный предприниматель Мешкова Елена Юрьевна</t>
  </si>
  <si>
    <t xml:space="preserve">Озертицы</t>
  </si>
  <si>
    <t xml:space="preserve">Ленинградская область, р-н Кингисеппский, п. Котельский</t>
  </si>
  <si>
    <t xml:space="preserve">Общество с ограниченной ответственностью "МИР ТЕХНИКИ"</t>
  </si>
  <si>
    <t xml:space="preserve">Ленинградская область, Кингисеппский район, дер. Фалилеево, 35Б</t>
  </si>
  <si>
    <t xml:space="preserve">Ленинградская область, Кингисеппский район, п. Котельский, (47:20:0417003:11)</t>
  </si>
  <si>
    <t xml:space="preserve">Индивидуальный предприниматель Денисов Андрей Андреевич</t>
  </si>
  <si>
    <t xml:space="preserve">Ленинградская область, р-н Волосовский, п. Каложицы, д. 23в</t>
  </si>
  <si>
    <t xml:space="preserve">Ленинградская область, Волосовский район, дер. Ущевицы, д, 20в</t>
  </si>
  <si>
    <t xml:space="preserve">Ленинградская область, р-н Кингисеппский, п. Котельский, ТЦ</t>
  </si>
  <si>
    <t xml:space="preserve">Индивидуальный предприниматель Салихбеков Рамазан Курбанкадиевич</t>
  </si>
  <si>
    <t xml:space="preserve">Ленинградская область, сел.пос. Зимитицкое, дер. Княжево,  воинская часть, котельная</t>
  </si>
  <si>
    <t xml:space="preserve">федеральное государственное казенное военное образовательное учреждение высшего образования "Военная ордена Жукова академия войск национальной гвардии Российской Федерации"</t>
  </si>
  <si>
    <t xml:space="preserve">Ленинградская область, п. Зимитицы, Княжево деревня  колония-поселение</t>
  </si>
  <si>
    <t xml:space="preserve">федеральное казенное учреждение "Колония-поселение № 1 Главного управления Федеральной службы исполнения наказаний по г. Санкт-Петербургу и Ленинградской области"</t>
  </si>
  <si>
    <t xml:space="preserve">Ленинградская область, Кингисеппский район, Котельское поселение, дер. Большое Руддилово</t>
  </si>
  <si>
    <t xml:space="preserve">Общество с ограниченной ответственностью "Рубин"</t>
  </si>
  <si>
    <t xml:space="preserve">Ленинградская область, Волосовский район, д. Большая Вруда, , №22В (магазин)</t>
  </si>
  <si>
    <t xml:space="preserve">Ленинградская область, р-н Кингисеппский, сел.пос. Котельское, п. Котельский д. 41</t>
  </si>
  <si>
    <t xml:space="preserve">Общество с ограниченной ответственностью "Агрокомпас-1"</t>
  </si>
  <si>
    <t xml:space="preserve">Ополье</t>
  </si>
  <si>
    <t xml:space="preserve">Ленинградская область, р-н Волосовский, п. Курск, дом №17</t>
  </si>
  <si>
    <t xml:space="preserve">Ленинградская область, Волосовский район, п. Беседа, производственное строение № 17а</t>
  </si>
  <si>
    <t xml:space="preserve">Ленинградская область, р-н Волосовский, п. Беседа, Мирная ул. д.6</t>
  </si>
  <si>
    <t xml:space="preserve">Глава крестьянского хозяйства Петрова Рима Николаевна</t>
  </si>
  <si>
    <t xml:space="preserve">Ленинградская область, р-н Кингисеппский, дер. Ополье,   д. 45</t>
  </si>
  <si>
    <t xml:space="preserve">Ленинградская область, р-н Кингисеппский, дер. Большая Пустомержа</t>
  </si>
  <si>
    <t xml:space="preserve">Общество с ограниченной ответственностью Мясокомбинат "Нейма"</t>
  </si>
  <si>
    <t xml:space="preserve">Ленинградская область, р-н Кингисеппский, дер. Ополье, 47:20:0816001:152</t>
  </si>
  <si>
    <t xml:space="preserve">Индивидуальный предприниматель Санникова Наталья Александровна</t>
  </si>
  <si>
    <t xml:space="preserve">Ленинградская область, Волосовский район, п. Беседа, з. 14</t>
  </si>
  <si>
    <t xml:space="preserve">Индивидуальный предприниматель Коломийцев Артем Алексеевич</t>
  </si>
  <si>
    <t xml:space="preserve">Ленинградская область, Кингисеппский район, Опольевское с.п., (47:20:0835002:82) производство</t>
  </si>
  <si>
    <t xml:space="preserve">Общество с ограниченной ответственностью "Торгово-Нерудная Компания "Алексеевка"</t>
  </si>
  <si>
    <t xml:space="preserve">Ленинградская область, р-н Кингисеппский, дер. Ополье</t>
  </si>
  <si>
    <t xml:space="preserve">Общество с ограниченной ответственностью "Управляющая компания "Коммунальные сети"</t>
  </si>
  <si>
    <t xml:space="preserve">Ленинградская область, р-н Кингисеппский, п. Алексеевка</t>
  </si>
  <si>
    <t xml:space="preserve">Ленинградская область, Кингисеппский район, п. ж/д ст.. Веймарн, ул. Железнодорожная, д. 14, (47:20:1002008:9)</t>
  </si>
  <si>
    <t xml:space="preserve">Общество с ограниченной ответственностью "Веймарн Инжиниринг"</t>
  </si>
  <si>
    <t xml:space="preserve">Ленинградская область, Кингисеппский муниципальный район, Опольевское сельское поселение, д. Ополье, д.37</t>
  </si>
  <si>
    <t xml:space="preserve">Общество с ограниченной ответственностью "НЕВИС СТРОЙ"</t>
  </si>
  <si>
    <t xml:space="preserve">Ленинградская область, р-н Волосовский, п. Курск 14</t>
  </si>
  <si>
    <t xml:space="preserve">Индивидуальный предприниматель Костанян Карапет Серёжаевич</t>
  </si>
  <si>
    <t xml:space="preserve">Петрокрепость</t>
  </si>
  <si>
    <t xml:space="preserve">Лениградская обл.,Кировский р-он,г.Шлиссельбург,осторов Фабричный, д 2</t>
  </si>
  <si>
    <t xml:space="preserve">ООО "Невский судостроительный - судоремонтный завод"</t>
  </si>
  <si>
    <t xml:space="preserve">Ленинградская область, р-н Кировский, г. Шлиссельбург, Красный тракт ул. д. 30, лит. Б</t>
  </si>
  <si>
    <t xml:space="preserve">Общество с ограниченной ответственностью «Эко-Экспресс-Сервис»</t>
  </si>
  <si>
    <t xml:space="preserve">Российская Федерация, обл. Ленинградская, Кировский район, г. Шлиссельбург, ул. Невская, д. 5</t>
  </si>
  <si>
    <t xml:space="preserve">Ленинградская область, р-н Кировский, г. Шлиссельбург, Красный тракт ул. д.16, лит.А</t>
  </si>
  <si>
    <t xml:space="preserve">Общество с ограниченной ответственностью "СТОРГЕ"</t>
  </si>
  <si>
    <t xml:space="preserve">Ленинградская область, р-н Кировский, г. Шлиссельбург, Краснофлотская ул., д.5</t>
  </si>
  <si>
    <t xml:space="preserve">Общество с ограниченной ответственностью «Петровский причал»</t>
  </si>
  <si>
    <t xml:space="preserve">Ленинградская область, р-н. Кировский, г. Шлиссельбург, пр-кт Красный, д. 1 (цех)</t>
  </si>
  <si>
    <t xml:space="preserve">Общество с ограниченной ответственностью «Невская верфь»</t>
  </si>
  <si>
    <t xml:space="preserve">Ленинградская область, Кировский район, г. Шлиссельбург, Малоневский канал ул., д. 9, пом. 1</t>
  </si>
  <si>
    <t xml:space="preserve">Ленинградская область, р-н Кировский, г. Шлиссельбург, Северный переулок д.4</t>
  </si>
  <si>
    <t xml:space="preserve">Ленинградская область, Кировский район, г. Шлиссельбург, ул. Староладожский канал, д. 2</t>
  </si>
  <si>
    <t xml:space="preserve">Ленинградская область, Кировский район, г. Шлиссельбург, ул. Красный тракт, д. 14в</t>
  </si>
  <si>
    <t xml:space="preserve">Индивидуальный предприниматель Силаева Надежда Александровна</t>
  </si>
  <si>
    <t xml:space="preserve">Ленинградская область, Кировский район, г. Шлиссельбург, ул. Старосинявинская дорога, д. 1</t>
  </si>
  <si>
    <t xml:space="preserve">Ленинградская обл., Кировский р-н, г. Шлиссельбург, ул Пролетарская д.32 (магазин)</t>
  </si>
  <si>
    <t xml:space="preserve">Ленинградская область,г. Шлиссельбург,ул. Новоладожский канал, д.39</t>
  </si>
  <si>
    <t xml:space="preserve">Федеральное бюджетное учреждение "Администрация Волго-Балтийского бассейна внутренних водных путей"</t>
  </si>
  <si>
    <t xml:space="preserve">Ленинградская область, р-н Кировский, г. Шлиссельбург, Староладожский канал, "Стрелка"</t>
  </si>
  <si>
    <t xml:space="preserve">Ленинградская область, р-н Кировский, г. Шлиссельбург, Комсомольская ул., "Треугольник"</t>
  </si>
  <si>
    <t xml:space="preserve">Ленинградская область, р-н Кировский, г. Шлиссельбург, Малоневский канал,  д.8, Литер А, "Хозблок"</t>
  </si>
  <si>
    <t xml:space="preserve">Ленинградская область, р-н Кировский, г. Шлиссельбург, микрорайон "Южный", Пролетарская ул., уч. 40а</t>
  </si>
  <si>
    <t xml:space="preserve">Ленинградская область, Кировский район, г. Шлиссельбург, ул. Жука, д. 3</t>
  </si>
  <si>
    <t xml:space="preserve">Ленинградская обл., г.Шлиссельбург, ул.Красный тракт, д.18а</t>
  </si>
  <si>
    <t xml:space="preserve">Федеральное государственное бюджетное водохозяйственное учреждение "Центррегионводхоз"</t>
  </si>
  <si>
    <t xml:space="preserve">Ленинградская область, р-н Кировский, г. Шлиссельбург, Красный Тракт ул. д.25</t>
  </si>
  <si>
    <t xml:space="preserve">Общество с ограниченной ответственностью "Ладожский транспортный завод"</t>
  </si>
  <si>
    <t xml:space="preserve">ЛО, Кировский р-н, г. Шлиссельбург, ул. Невская д.2, корп. 2 и корп. 3</t>
  </si>
  <si>
    <t xml:space="preserve">Общество с ограниченной ответственностью "Стимул ПАК Трейдинг"</t>
  </si>
  <si>
    <t xml:space="preserve">Ленинградская область, Кировский район, г. Шлиссельбург, ул. Песочная, д. 38б</t>
  </si>
  <si>
    <t xml:space="preserve">Общество с ограниченной ответственностью «ТРИТМЕНТ»</t>
  </si>
  <si>
    <t xml:space="preserve">Ленинградская область, р-н Кировский, г. Шлиссельбург, Песочная ул. д.38</t>
  </si>
  <si>
    <t xml:space="preserve">Ленинградская область, р-н Кировский, г. Шлиссельбург, Красный тракт ул.  д.7, лит.А</t>
  </si>
  <si>
    <t xml:space="preserve">Общество с ограниченной ответственностью "Петрострой"</t>
  </si>
  <si>
    <t xml:space="preserve">Ленинградская область, Кировский район, г. Шлиссельбург, ул. Красный тракт, д. 4а</t>
  </si>
  <si>
    <t xml:space="preserve">Общество с ограниченной ответственностью «НЕВА АВТО»</t>
  </si>
  <si>
    <t xml:space="preserve">Ленинградская область, Кировский район, г. Шлиссельбург, ул. Леманский канал, уч. 15 (многоквартирный жилой дом)</t>
  </si>
  <si>
    <t xml:space="preserve">Ленинградская область, Кировский район, г. Шлиссельбург, ул. Красный тракт, д. 14</t>
  </si>
  <si>
    <t xml:space="preserve">Общество с ограниченной ответственностью «Элемент Шлиссельбург»</t>
  </si>
  <si>
    <t xml:space="preserve">Российская Федерация, обл. Ленинградская, Кировский район, г. Шлиссельбург, ул. Кирова, д. 8</t>
  </si>
  <si>
    <t xml:space="preserve">Акционерное общество «Отдел Рабочего снабжения Северо-Западного пароходства»</t>
  </si>
  <si>
    <t xml:space="preserve">Ленинградская область, р-н Кировский, г. Шлиссельбург, 1 Мая ул. д.2</t>
  </si>
  <si>
    <t xml:space="preserve">Ленинградская область, р-н Кировский, г. Шлиссельбург, Усадебный пер. д.1</t>
  </si>
  <si>
    <t xml:space="preserve">Общество с ограниченной ответственностью "Усадьба"</t>
  </si>
  <si>
    <t xml:space="preserve">Ленинградская область, Кировский район, г. Шлиссельбург, ул. Чекалова, д. 23</t>
  </si>
  <si>
    <t xml:space="preserve">Ленинградская область, р-н. Кировский, г. Шлиссельбург, ул. Красный тракт, д. 26б, литер А</t>
  </si>
  <si>
    <t xml:space="preserve">Общество с ограниченной ответственностью «Компания Ладога»</t>
  </si>
  <si>
    <t xml:space="preserve">Ленинградская область, р-н Кировский, г. Шлиссельбург, Горького ул. д.1, лит.А</t>
  </si>
  <si>
    <t xml:space="preserve">Ленинградская область, р-н Кировский, г. Шлиссельбург, Красный тракт, д.5</t>
  </si>
  <si>
    <t xml:space="preserve">Индивидуальный предприниматель Габриелян Ростом Генрикович</t>
  </si>
  <si>
    <t xml:space="preserve">Ленинградская область, Кировский р-н, г.Шлиссельбург, ул. Невская д.2</t>
  </si>
  <si>
    <t xml:space="preserve">Общество с ограниченной ответственностью "Балтийский Родник"</t>
  </si>
  <si>
    <t xml:space="preserve">Ленинградская область, Кировский район, г. Шлиссельбург, ул. Малоневский канал, д. 14а</t>
  </si>
  <si>
    <t xml:space="preserve">Ленинградская область, Кировский район, г. Шлиссельбург, ул. Красный тракт, д. 2</t>
  </si>
  <si>
    <t xml:space="preserve">Общество с ограниченной ответственностью «Инжиниринг»</t>
  </si>
  <si>
    <t xml:space="preserve">Ленинградская область, р-н Кировский, г. Шлиссельбург, Песочная ул. д.1 (кафе)</t>
  </si>
  <si>
    <t xml:space="preserve">Ленинградская область, р-н Кировский, г. Шлиссельбург, Малоневский канал ул., д.7а (магазин)</t>
  </si>
  <si>
    <t xml:space="preserve">Ленинградская область, р-н Кировский, г. Шлиссельбург, Старосинявинская дорога ул., уч. 27.</t>
  </si>
  <si>
    <t xml:space="preserve">Ленинградская область, р-н Кировский, г. Шлиссельбург, Старосинявинская дорога, д.5</t>
  </si>
  <si>
    <t xml:space="preserve">Общество с ограниченной ответственностью «Фирма «Дивес»</t>
  </si>
  <si>
    <t xml:space="preserve">Ленинградская область, Кировский район, г. Шлиссельбург, остров Фабричный, д. 2</t>
  </si>
  <si>
    <t xml:space="preserve">Акционерное общество "Орешек"</t>
  </si>
  <si>
    <t xml:space="preserve">Ленинградская область, р-н Кировский, г. Шлиссельбург, Красный пр. д.1, кор.1</t>
  </si>
  <si>
    <t xml:space="preserve">Индивидуальный предприниматель Доля Алексей Васильевич</t>
  </si>
  <si>
    <t xml:space="preserve">Ленинградская область, р-н Кировский, г. Шлиссельбург, Фабричный остров д.2</t>
  </si>
  <si>
    <t xml:space="preserve">Ленинградская область, р-н Кировский, г. Шлиссельбург, Красный Тракт ул. д.28</t>
  </si>
  <si>
    <t xml:space="preserve">Индивидуальный предприниматель Маленик Анатолий Васильевич</t>
  </si>
  <si>
    <t xml:space="preserve">Российская Федерация, Ленинградская область, Кировский район, г. Шлиссельбург, ул. 18 Января, д. 1, корп. а</t>
  </si>
  <si>
    <t xml:space="preserve">Ленинградская область, р-н Кировский, г. Шлиссельбург, Красный тракт ул. д.30, лит.А</t>
  </si>
  <si>
    <t xml:space="preserve">Общество с ограниченной ответственностью "Эко-пром-сервис"</t>
  </si>
  <si>
    <t xml:space="preserve">Ленинградская область, Кировский район, г. Шлиссельбург, ул. Жука, д. 4</t>
  </si>
  <si>
    <t xml:space="preserve">Общество с ограниченной ответственностью «СТАТИКА ПЛЮС»</t>
  </si>
  <si>
    <t xml:space="preserve">Ленинградская область, Кировский район, г. Шлиссельбург, ул. Старосинявинская дорога, з. 2/2</t>
  </si>
  <si>
    <t xml:space="preserve">Ленинградская область, Кировский район, г. Шлиссельбург, ул. Красный тракт, д. 28 А</t>
  </si>
  <si>
    <t xml:space="preserve">Индивидуальный предприниматель Хуморова Анна Николаевна</t>
  </si>
  <si>
    <t xml:space="preserve">Ленинградская область, Кировский район, г. Шлиссельбург, ул. Старосинявинская дорога, д. 2а</t>
  </si>
  <si>
    <t xml:space="preserve">Пикалевский комбинат</t>
  </si>
  <si>
    <t xml:space="preserve">ООО "Круглый год" Ленинградская область, р-н Бокситогорский, гор.пос. Пикалевское, жилая зона "Станция Пикалево" (тепличный комбинат)</t>
  </si>
  <si>
    <t xml:space="preserve">ООО "Круглый год"</t>
  </si>
  <si>
    <t xml:space="preserve">Ленинградская область, Бокситогорский район, г. Пикалево, ул. Советская, д. 35</t>
  </si>
  <si>
    <t xml:space="preserve">Индивидуальный предприниматель Егорова Полина Александровна</t>
  </si>
  <si>
    <t xml:space="preserve">Ленинградская область, г. Пикалево, Советская ул. д.5а</t>
  </si>
  <si>
    <t xml:space="preserve">Ленинградская область, г. Пикалево, ш. Спрямленное, д. 7</t>
  </si>
  <si>
    <t xml:space="preserve">Ленинградская область, р-н Бокситогорский, г. Пикалево, 5 микрорайон, д.6</t>
  </si>
  <si>
    <t xml:space="preserve">Индивидуальный предприниматель Егоров Юрий Михайлович</t>
  </si>
  <si>
    <t xml:space="preserve"> Ленинградская область, Бокситогорский район, г. Пикалево, ул. Советская,  возле дома № 1</t>
  </si>
  <si>
    <t xml:space="preserve">Ленинградская область, Бокситогорский муниципальный р-он, Пикалевское городское поселение, в придорожной полосе дороги Самойлово-Зиновья Гора 3 км</t>
  </si>
  <si>
    <t xml:space="preserve">Ленинградская область, р-н Бокситогорский, г. Пикалево, Коммунальный проезд, д. 6</t>
  </si>
  <si>
    <t xml:space="preserve">Общество с ограниченной ответственностью "Северная Компания"</t>
  </si>
  <si>
    <t xml:space="preserve">Ленинградская область, Бокситогорский р-н, г. Пикалево, за жилой зоной "Обрино", кад. № 47:19:0103003127</t>
  </si>
  <si>
    <t xml:space="preserve">Ленинградская область, г. Пикалево, Строительная ул., д.7</t>
  </si>
  <si>
    <t xml:space="preserve">Общество с ограниченной ответственностью "Тихвинский хлебокомбинат"</t>
  </si>
  <si>
    <t xml:space="preserve">Ленинградская область, р-н Бокситогорский, г. Пикалево, Советская ул., д.7а</t>
  </si>
  <si>
    <t xml:space="preserve"> Ленинградская область, р-н. Бокситогорский, г. Пикалево, ул. Бульварная, д.5</t>
  </si>
  <si>
    <t xml:space="preserve">Индивидуальный предприниматель Датукишвили Тимур Георгиевич</t>
  </si>
  <si>
    <t xml:space="preserve">Ленинградская область, р-н Бокситогорский, г. Пикалево, Металлургов ул., д.8</t>
  </si>
  <si>
    <t xml:space="preserve">Индивидуальный предприниматель Торгунаков Сергей Сергеевич</t>
  </si>
  <si>
    <t xml:space="preserve">Ленинградская область, Бокситогорский район, г. Пикалево, ул. Металлургов, д.12</t>
  </si>
  <si>
    <t xml:space="preserve">Ленинградская область, Бокситогорский район, г. Пикалево, пер. Строительный, д. 4 (магазин непродовольственных товаров)</t>
  </si>
  <si>
    <t xml:space="preserve">Индивидуальный предприниматель Еремин Сергей Геннадьевич</t>
  </si>
  <si>
    <t xml:space="preserve">Ленинградская область, р-н Бокситогорский, г. Пикалево, Заводская ул., д.11а</t>
  </si>
  <si>
    <t xml:space="preserve">Индивидуальный предприниматель Семенова Раиса Александровна</t>
  </si>
  <si>
    <t xml:space="preserve">Ленинградская область, г. Пикалево, 3 микрорайон,  д.2, лит.А</t>
  </si>
  <si>
    <t xml:space="preserve">Индивидуальный предприниматель Сулин Евгений Владимирович</t>
  </si>
  <si>
    <t xml:space="preserve">Ленинградская область, Бокситогорский район, г. Пикалево, ш. Спрямленное, д. 5</t>
  </si>
  <si>
    <t xml:space="preserve">Подпорожье</t>
  </si>
  <si>
    <t xml:space="preserve">Ленинградская область, р-н Подпорожский, гор.пос-к Важины</t>
  </si>
  <si>
    <t xml:space="preserve">Ленинградская область, р-н Подпорожский, гор.пос-к Никольский, Новая ул., д. 20а</t>
  </si>
  <si>
    <t xml:space="preserve">Ленинградская область, р-н Подпорожский, гор.пос-к Никольский, Речников ул.,  д.19а</t>
  </si>
  <si>
    <t xml:space="preserve">Ленинградская область, р-н Подпорожский, г. Подпорожье, ул. Свирская, д. 39 б, котельная №1-2</t>
  </si>
  <si>
    <t xml:space="preserve">Ленинградская область, р-н Подпорожский, г. Подпорожье, ул. Культуры, д. 12, котельная №3</t>
  </si>
  <si>
    <t xml:space="preserve">Ленинградская область, р-н Подпорожский, г. Подпорожье, ул. Комсомольская, д. 2 в, котельная №4</t>
  </si>
  <si>
    <t xml:space="preserve">Ленинградская область, р-н Подпорожский, г. Подпорожье, ул. Свирская, д. 80 а, котельная №6</t>
  </si>
  <si>
    <t xml:space="preserve">Ленинградская область, р-н Подпорожский, г. Подпорожье, ул. Свирская, вблизи  котельной №8</t>
  </si>
  <si>
    <t xml:space="preserve">Ленинградская область, р-н Подпорожский, г. Подпорожье, ул. Исакова, вблизи  котельной №9</t>
  </si>
  <si>
    <t xml:space="preserve">Ленинградская область, р-н Подпорожский, г. Подпорожье, ул. Гражданская, вблизи котельной №18</t>
  </si>
  <si>
    <t xml:space="preserve">Ленинградская область, г. Подпорожье, Хлебный переулок, д.3</t>
  </si>
  <si>
    <t xml:space="preserve">Общество с ограниченной ответственностью "Подпорожский хлебокомбинат"</t>
  </si>
  <si>
    <t xml:space="preserve">Ленинградская область, Подпорожский р-н, пос. Важины, ул. Трифанова, д. 13</t>
  </si>
  <si>
    <t xml:space="preserve"> Ленинградская область,  г. Подпорожье, ул. Волховская, д. 25а, кад.№47:05:0104003:70</t>
  </si>
  <si>
    <t xml:space="preserve">Ленинградская область,Подпорожский муниципальный район, Подпорожское гор. поселение, г. Подпорожье, ул. Родникова, зем. уч-к 1</t>
  </si>
  <si>
    <t xml:space="preserve">Ленинградская область, г. Подпорожье, Ленина ул., д.73</t>
  </si>
  <si>
    <t xml:space="preserve">Подпорожское районное потребительское общество</t>
  </si>
  <si>
    <t xml:space="preserve">Ленинградская область, г. Подпорожье, Энергетиков ул., д.13</t>
  </si>
  <si>
    <t xml:space="preserve">Индивидуальный предприниматель Смирнов Андрей Юрьевич</t>
  </si>
  <si>
    <t xml:space="preserve">Ленинградская область, г. Подпорожье, Ленина пр., д.19А</t>
  </si>
  <si>
    <t xml:space="preserve">Ленинградская область, г. Подпорожье, Комсомольская ул. мемориал "Братское захоронение"</t>
  </si>
  <si>
    <t xml:space="preserve">Администрация муниципального образования "Подпорожский муниципальный район Ленинградской области"</t>
  </si>
  <si>
    <t xml:space="preserve">Ленинградская область, г. Подпорожье, Промывные ул., д.7</t>
  </si>
  <si>
    <t xml:space="preserve">Акционерное общество "Погранское объединение карьеров"</t>
  </si>
  <si>
    <t xml:space="preserve">Ленинградская область, Подпорожский район, Г.П. Важины, г.п. Важины, ул. Осташева, д. 6</t>
  </si>
  <si>
    <t xml:space="preserve">Общество с ограниченной ответственностью  "ВЖХ"</t>
  </si>
  <si>
    <t xml:space="preserve">Ленинградская область, г. Подпорожье, ул. Октябрят,  д.3</t>
  </si>
  <si>
    <t xml:space="preserve">Индивидуальный предприниматель Никитина Анна Петровна</t>
  </si>
  <si>
    <t xml:space="preserve">Ленинградская область, г. Подпорожье, Ленина пр., д.32, лит.А</t>
  </si>
  <si>
    <t xml:space="preserve">Муниципальное автономное учреждение "Физкультурно-оздоровительный комплекс "Свирь"</t>
  </si>
  <si>
    <t xml:space="preserve">Ленинградская область, Подпорожский район, г. Подпорожье, ул. Свирская, д. 16</t>
  </si>
  <si>
    <t xml:space="preserve">Федеральное государственное казенное учреждение «Управление вневедомственной охраны войск национальной гвардии Российской Федерации по г. Санкт-Петербургу и Ленинградской области»</t>
  </si>
  <si>
    <t xml:space="preserve">Ленинградская область, г. Подпорожье, ул. Свирская, д.66</t>
  </si>
  <si>
    <t xml:space="preserve">Индивидуальный предприниматель Микшина Татьяна Владимировна</t>
  </si>
  <si>
    <t xml:space="preserve">Ленинградская область, г. Подпорожье, Ленина пр., д.68</t>
  </si>
  <si>
    <t xml:space="preserve">Акционерное общество по производству мостовых железобетонных конструкций "Мостожелезобетонконструкция"</t>
  </si>
  <si>
    <t xml:space="preserve">Ленинградская область,  г. Подпорожье, пр-кт Механический, д. 3</t>
  </si>
  <si>
    <t xml:space="preserve">Ленинградская область, г. Подпорожье, пр-кт Механический, д. 1</t>
  </si>
  <si>
    <t xml:space="preserve">Муниципальное унитарное предприятие Подпорожского городского поселения "Комбинат благоустройства"</t>
  </si>
  <si>
    <t xml:space="preserve">Ленинградская область, г. Подпорожье, пер. Металлистов,  д. 5А</t>
  </si>
  <si>
    <t xml:space="preserve">Ленинградская область, г. Подпорожье, Механический пр., д.28</t>
  </si>
  <si>
    <t xml:space="preserve">Ленинградская область, г. Подпорожье, Волкова ул., д. 22, лит. А</t>
  </si>
  <si>
    <t xml:space="preserve">Индивидуальный предприниматель Афонин Алексей Юрьевич</t>
  </si>
  <si>
    <t xml:space="preserve">Ленинградская область, г. Подпорожье, Волкова ул., д. 22</t>
  </si>
  <si>
    <t xml:space="preserve">Ленинградская область, г. Подпорожье, Красноармейская ул.,  д.3а</t>
  </si>
  <si>
    <t xml:space="preserve">Индивидуальный предприниматель Фомин Владимир Александрович</t>
  </si>
  <si>
    <t xml:space="preserve">Ленинградская область,  г. Подпорожье, пр-кт Ленина, д. 44а</t>
  </si>
  <si>
    <t xml:space="preserve">Овчинников Андрей Юрьевич</t>
  </si>
  <si>
    <t xml:space="preserve">Ленинградская область,  г. Подпорожье, пр-кт Ленина, д. 15</t>
  </si>
  <si>
    <t xml:space="preserve">Индивидуальный предприниматель Карпухина Ольга Викторовна</t>
  </si>
  <si>
    <t xml:space="preserve">Ленинградская область, Подпорожский район,  г. Подпорожье, ул. Октябрят, д.10</t>
  </si>
  <si>
    <t xml:space="preserve">Муниципальное унитарное транспортное предприятие
Подпорожского муниципального района «АВТОГАРАНТ-ПЛЮС»</t>
  </si>
  <si>
    <t xml:space="preserve">Ленинградская область, Подпорожский район, г. Подпорожье, ул. Сосновая, д. 17</t>
  </si>
  <si>
    <t xml:space="preserve">Индивидуальный предприниматель Акулова Елена Борисовна</t>
  </si>
  <si>
    <t xml:space="preserve">Ленинградская обл., Подпорожский р-н, г. Подпорожье, пр. Кирова, д. 25, автономная котельная для теплоснабжения жилых домов</t>
  </si>
  <si>
    <t xml:space="preserve">Ленинградская область, Подпорожский район, гп. Никольский, ул. Боровая, д. 9</t>
  </si>
  <si>
    <t xml:space="preserve">Индивидуальный предприниматель Евсеенко Александра Юрьевна</t>
  </si>
  <si>
    <t xml:space="preserve">Ленинградская область,  г. Подпорожье, ул.Волховская, д.. 2</t>
  </si>
  <si>
    <t xml:space="preserve">ИП Горбачев А.А.</t>
  </si>
  <si>
    <t xml:space="preserve">Поляна 2</t>
  </si>
  <si>
    <t xml:space="preserve">Ленинградская область, Всеволожский район, ДНТ "Поляна-2", Крутая ул., д. 44</t>
  </si>
  <si>
    <t xml:space="preserve">Потанино</t>
  </si>
  <si>
    <t xml:space="preserve">Ленинградская область, Волховский район, д. Потанино, д. 29а</t>
  </si>
  <si>
    <t xml:space="preserve">Ленинградская область, р-н Волховский, дер. Потанино, д.11, Литер А</t>
  </si>
  <si>
    <t xml:space="preserve">Ленинградская область, р-н Волховский, пос. Селиваново, ул. Первомайская, зу с кад № 47:10:0701006:123</t>
  </si>
  <si>
    <t xml:space="preserve">Приозерск</t>
  </si>
  <si>
    <t xml:space="preserve">Ленинградская область, Приозерский район, г. Приозерск, ул. Красноармейская,  зем участок 10а (ТЦ)</t>
  </si>
  <si>
    <t xml:space="preserve">Общество с ограниченной ответственностью "Эффект"</t>
  </si>
  <si>
    <t xml:space="preserve">Ленинградская область, Приозерский район, г. Приозерск, ул. Маяковского, д. 32 (молочный завод)</t>
  </si>
  <si>
    <t xml:space="preserve">Ленинградская область, р-н. Приозерский, г. Приозерск, ул. Калинина, д. 51, кад. ном. з/у 47:03:0301010:47</t>
  </si>
  <si>
    <t xml:space="preserve">Индивидуальный предприниматель Дубовый Владимир Климентьевич</t>
  </si>
  <si>
    <t xml:space="preserve">Ленинградская область, р-н. Приозерский, г. Приозерск, ш. Ленинградское, уч. 54, кад. № 47:03:0302003:269</t>
  </si>
  <si>
    <t xml:space="preserve">Ленинградская обл., р-н Приозерский, г. Приозерск, ул. Песочная, д.22, Лит. А</t>
  </si>
  <si>
    <t xml:space="preserve">Общество с ограниченной ответственностью "Энерго-Ресурс"</t>
  </si>
  <si>
    <t xml:space="preserve">Ленинградская обл., р-н Приозерский, г. Приозерск, ул. Заводская, д.3, корп. 11</t>
  </si>
  <si>
    <t xml:space="preserve">Ленинградская область,  г. Приозерск, ул. Калинина, д. 40, ресторан</t>
  </si>
  <si>
    <t xml:space="preserve">Индивидуальный предприниматель Гусейнов Сагит Гусейн оглы</t>
  </si>
  <si>
    <t xml:space="preserve">Ленинградская область, р-н. Приозерский, г. Приозерск, ул. Калинина, д. 51, кад. № зем. уч. 47:03:0301010:599</t>
  </si>
  <si>
    <t xml:space="preserve">Общество с ограниченной ответственностью "Бетон"</t>
  </si>
  <si>
    <t xml:space="preserve">Ленинградская обл., Приозерский р-н, г. Приозерск, ул. Ленина, д. 20 (хлебокомбинат)</t>
  </si>
  <si>
    <t xml:space="preserve">Общество с ограниченной ответственностью "Приозерский хлебокомбинат"</t>
  </si>
  <si>
    <t xml:space="preserve">Ленинградская область, р-н. Приозерский, г. Приозерск, ул. Инженерная, д. 13 (промышленная площадка)</t>
  </si>
  <si>
    <t xml:space="preserve">Открытое акционерное общество "Лесплитинвест"</t>
  </si>
  <si>
    <t xml:space="preserve">Ленинградская область, Приозерский муниципальный р-н, гп Приозерское, г Приозерск, ул. Заводская, з. 7а, кад. № зем. уч. 47:03:0301010:33</t>
  </si>
  <si>
    <t xml:space="preserve">Индивидуальный предприниматель Грыдов Алексей Николаевич</t>
  </si>
  <si>
    <t xml:space="preserve">Ленинградская область, Приозерский район, г. Приозерск, ш. Ленинградское, д. 2б</t>
  </si>
  <si>
    <t xml:space="preserve">Радуга</t>
  </si>
  <si>
    <t xml:space="preserve">Ленинградская область, Кингисеппский район, г. Кингисепп, ул. Театральная, д. 1</t>
  </si>
  <si>
    <t xml:space="preserve">Индивидуальный предприниматель Малина Елена Николаевна</t>
  </si>
  <si>
    <t xml:space="preserve">Ленинградская область, г. Кингисепп, ул. Большая Гражданская, д. 2</t>
  </si>
  <si>
    <t xml:space="preserve">Муниципальное бюджетное учреждение «Водолей» муниципального образования «Кингисеппское городское поселение» Кингисеппского муниципального района Ленинградской области </t>
  </si>
  <si>
    <t xml:space="preserve">Ленинградская область, г. Кингисепп, 1-я линия, д.2, лит.Б</t>
  </si>
  <si>
    <t xml:space="preserve">Ленинградская область, Кингисеппский муниципальный р-он, Кингисеппское гор. поселение,  г. Кингисепп, 4-й проезд, стр. 11</t>
  </si>
  <si>
    <t xml:space="preserve">Общество с ограниченной ответственностью "ЭЛ. СПб"</t>
  </si>
  <si>
    <t xml:space="preserve">Ленинградская область, г. Сланцы, ул. Партизанская, д.6 а</t>
  </si>
  <si>
    <t xml:space="preserve">Общество с ограниченной ответственностью "ВИРА сервис"</t>
  </si>
  <si>
    <t xml:space="preserve">Ленинградская область, г. Кингисепп, Крикковское шоссе,  д. 69</t>
  </si>
  <si>
    <t xml:space="preserve">Общество с ограниченной ответственностью "Лента"</t>
  </si>
  <si>
    <t xml:space="preserve">Ленинградская область, г. Кингисепп, Воровского ул.,  д.19, лит.А</t>
  </si>
  <si>
    <t xml:space="preserve">Ленинградская область, р-н. Кингисеппский, г. Кингисепп, проезд 3-й, , з/у 17 (47:20:0908003:541)</t>
  </si>
  <si>
    <t xml:space="preserve">Индивидуальный предприниматель Гешеле Виктор Эвальдович</t>
  </si>
  <si>
    <t xml:space="preserve">Ленинградская область, г. Кингисепп, мкр.. Касколовка, д. 7</t>
  </si>
  <si>
    <t xml:space="preserve">Ленинградская область, г. Кингисепп, Воровского ул.,  д.26</t>
  </si>
  <si>
    <t xml:space="preserve">Общество с ограниченной  ответственностью "Фирма "КС"</t>
  </si>
  <si>
    <t xml:space="preserve">Ленинградская область, Кингисеппский район, г. Кингисепп, ул. Малая Гражданская, д. 15а</t>
  </si>
  <si>
    <t xml:space="preserve">Ленинградская область, г. Кингисепп, Карла Маркса,  д.62</t>
  </si>
  <si>
    <t xml:space="preserve">Общество с ограниченной ответственностью "ДЕЛЬТА"</t>
  </si>
  <si>
    <t xml:space="preserve">Ленинградская область, г. Кингисепп, ул. Б. Советская,  д.19</t>
  </si>
  <si>
    <t xml:space="preserve">Индивидуальный предприниматель Варавин Валерий Иванович</t>
  </si>
  <si>
    <t xml:space="preserve">Ленинградская область, г. Кингисепп, ул. Воровского, у д. 31 В</t>
  </si>
  <si>
    <t xml:space="preserve">Индивидуальный предприниматель Давыдов Артур Александрович</t>
  </si>
  <si>
    <t xml:space="preserve">Ленинградская область, г. Кингисепп, ул. Большая Советская, д.3В, администр. здание</t>
  </si>
  <si>
    <t xml:space="preserve">Ленинградская область, Кингисеппский район, г. Кингисепп, Крикковское шоссе, д. 8</t>
  </si>
  <si>
    <t xml:space="preserve">Кингисеппское районное потребительское общество с кооперативными участками</t>
  </si>
  <si>
    <t xml:space="preserve">Ленинградская область, Кингисеппский район, г. Кингисепп, ул. Малая, д. 1а</t>
  </si>
  <si>
    <t xml:space="preserve">Ленинградская область, г. Кингисепп, центральная котельная</t>
  </si>
  <si>
    <t xml:space="preserve">Ленинградская область, г. Кингисепп (Касколовка)</t>
  </si>
  <si>
    <t xml:space="preserve">Ленинградская область, г. Кингисепп, ул. Шадрина, д. 16</t>
  </si>
  <si>
    <t xml:space="preserve">Муниципальное автономное учреждение "ОЛИМП"</t>
  </si>
  <si>
    <t xml:space="preserve">Ленинградская область, р-н. Кингисеппский, д. Малый Луцк, , пом. №2</t>
  </si>
  <si>
    <t xml:space="preserve">Общество с ограниченной ответственностью "Логистическая индустриальная компания"</t>
  </si>
  <si>
    <t xml:space="preserve">Ленинградская область, г. Кингисепп, ул. Малая Гражданская,  д. 4</t>
  </si>
  <si>
    <t xml:space="preserve">Акционерное общество "КИНГИСЕППЭЛЕКТРОМОНТАЖ"</t>
  </si>
  <si>
    <t xml:space="preserve">Ленинградская область, Кингисеппский район, г. Кингисепп, ул. Малая Гражданская, зд.3 (47:20:0908002:509)</t>
  </si>
  <si>
    <t xml:space="preserve">Индивидуальный предприниматель Черняев Эдуард Леонидович</t>
  </si>
  <si>
    <t xml:space="preserve">Ленинградская область, г. Кингисепп, ул. Химиков, д. 5 В</t>
  </si>
  <si>
    <t xml:space="preserve">Акционерное общество "Ростерминалуголь"</t>
  </si>
  <si>
    <t xml:space="preserve">Ленинградская область, г. Кингисепп, ул. Восточная,  д.16</t>
  </si>
  <si>
    <t xml:space="preserve">Ленинградская область, г. Кингисепп, проезд 3-й, д. 14/1А, строение 2, стоянка</t>
  </si>
  <si>
    <t xml:space="preserve">Индивидуальный предприниматель Старков Евгений Владимирович</t>
  </si>
  <si>
    <t xml:space="preserve">Ленинградская область, г. Кингисепп, 1-я линия ул.,  д.2, лит.Б</t>
  </si>
  <si>
    <t xml:space="preserve">Общество с ограниченной ответственностью "Ямбург-Керамика"</t>
  </si>
  <si>
    <t xml:space="preserve">Ленинградская область, г. Кингисепп, Карла Маркса пр.,  д.29</t>
  </si>
  <si>
    <t xml:space="preserve">Общество с ограниченной ответственностью "КОНТОРА"</t>
  </si>
  <si>
    <t xml:space="preserve">Ленинградская область, г. Кингисепп, Карла Маркса пр.,  д.33</t>
  </si>
  <si>
    <t xml:space="preserve">Ленинградская область, г. Кингисепп, ул. Воровского,  д. 19 В</t>
  </si>
  <si>
    <t xml:space="preserve">Индивидуальный предприниматель Матросова Виктория Борисовна</t>
  </si>
  <si>
    <t xml:space="preserve">Ленинградская область, г. Кингисепп, Крикковское , 47:20:0902003:211</t>
  </si>
  <si>
    <t xml:space="preserve">Ленинградская область, г. Кингисепп (47:20:0908005:388)</t>
  </si>
  <si>
    <t xml:space="preserve">Ленинградская область, Кингисеппский район, г. Кингисепп, ул. Дорожников, д. 7а</t>
  </si>
  <si>
    <t xml:space="preserve">Общество с ограниченной ответственностью "АРТ-ТРАНС"</t>
  </si>
  <si>
    <t xml:space="preserve">Ленинградская область, г. Кингисепп, ул. Большая Гражданская, д.1Б</t>
  </si>
  <si>
    <t xml:space="preserve">Индивидуальный предприниматель Великанова Елена Владиславовна</t>
  </si>
  <si>
    <t xml:space="preserve">Ленинградская область, Кингисеппский район, г. Кингисепп, ул. Мужества, д. 6</t>
  </si>
  <si>
    <t xml:space="preserve">Индивидуальный предприниматель Кучер Алексей Алексеевич</t>
  </si>
  <si>
    <t xml:space="preserve">Ленинградская область, г. Кингисепп, пр. Карла Маркса,  д.17/20, пом.6Н</t>
  </si>
  <si>
    <t xml:space="preserve">Индивидуальный предприниматель Готовцева Наталья Валерьевна</t>
  </si>
  <si>
    <t xml:space="preserve">Ленинградская область, г. Кингисепп, пр. Карла Маркса, 42</t>
  </si>
  <si>
    <t xml:space="preserve">Общество с ограниченной ответственностью "ЭнергоЭкоТех"</t>
  </si>
  <si>
    <t xml:space="preserve">Ленинградская область, г. Кингисепп, Крикковское шоссе,  д. 8 А</t>
  </si>
  <si>
    <t xml:space="preserve">Индивидуальный предприниматель Такташев Александр Рафаэльевич</t>
  </si>
  <si>
    <t xml:space="preserve">Ленинградская область, Кингисеппский район, г. Кингисепп, ул. Вокзальная, д. 12</t>
  </si>
  <si>
    <t xml:space="preserve">Индивидуальный предприниматель Шарабакина Марина Владимировна</t>
  </si>
  <si>
    <t xml:space="preserve">Ленинградская область, г. Кингисепп, ул. Железнодорожная,  д.3</t>
  </si>
  <si>
    <t xml:space="preserve">Общество с ограниченной ответственностью "КВИНТА"</t>
  </si>
  <si>
    <t xml:space="preserve">Ленинградская область, г. Кингисепп, 7-й микрорайон, 47:20:0902003:220</t>
  </si>
  <si>
    <t xml:space="preserve"> Ленинградская область, г. Кингисепп, пр. Карла Маркса, д. 65 Б, пом. 1</t>
  </si>
  <si>
    <t xml:space="preserve">Индивидуальный предприниматель Лазовский Денис Евгеньевич</t>
  </si>
  <si>
    <t xml:space="preserve">Ленинградская область, г. Кингисепп, бульвар Победы, 2/43</t>
  </si>
  <si>
    <t xml:space="preserve">Общество с ограниченной ответственностью  Финансово-промышленная группа "РОССТРО"</t>
  </si>
  <si>
    <t xml:space="preserve">Ленинградская область, г. Кингисепп, ул. Большая Советская,  д. 41</t>
  </si>
  <si>
    <t xml:space="preserve">Индивидуальный предприниматель Щепелина Ольга Викторовна</t>
  </si>
  <si>
    <t xml:space="preserve">Ленинградская область, г. Кингисепп, ул. Воровского,  д. 20в/15</t>
  </si>
  <si>
    <t xml:space="preserve">Ленинградская область, г. Кингисепп, ул.Дорожников,  д. 14</t>
  </si>
  <si>
    <t xml:space="preserve">Общество с ограниченной ответственностью "Технокомплекс"</t>
  </si>
  <si>
    <t xml:space="preserve">Ленинградская область, г. Кингисепп, ш. Крикковское, д. 15, корп. Б (47:20:0905007:1750)</t>
  </si>
  <si>
    <t xml:space="preserve">Ленинградская область, Кингисеппский район, г. Кингисепп, пр-кт Карла Маркса, д. 44/1, пом. 7</t>
  </si>
  <si>
    <t xml:space="preserve">Ленинградская область, г. Кингисепп, пр-кт Карла Маркса, д. 1Б (47:20:0907003:2247)</t>
  </si>
  <si>
    <t xml:space="preserve">Ливинцев Игорь Васильевич</t>
  </si>
  <si>
    <t xml:space="preserve">Ленинградская область, г. Кингисепп, ул. Дорожников, 2</t>
  </si>
  <si>
    <t xml:space="preserve">Индивидуальный предприниматель Киракосян Геворг Овсепович</t>
  </si>
  <si>
    <t xml:space="preserve">Ленинградская область, Кингисеппский район, г. Кингисепп, ул. Дорожников, д. 53, (47:20:0911004:17)</t>
  </si>
  <si>
    <t xml:space="preserve">Ленинградская, область, г. Кингисепп, ул. Большой Бульвар, д. 4А</t>
  </si>
  <si>
    <t xml:space="preserve">Индивидуальный предприниматель Лякишев Андрей Васильевич</t>
  </si>
  <si>
    <t xml:space="preserve">188480, Ленинградская обл., г. Кингисепп, ул. Б. Советская, д. 39 Б (47:20:0905002:40)</t>
  </si>
  <si>
    <t xml:space="preserve">Индивидуальный предприниматель Щепелин Алексей Валерьевич</t>
  </si>
  <si>
    <t xml:space="preserve">Ленинградская область, г. Кингисепп, ш. Крикковское, д. 10 (магазин)</t>
  </si>
  <si>
    <t xml:space="preserve">Ленинградская область, р-н. Кингисеппский, г. Кингисепп, ул. Большая Советская, д. 39Б, строение 2</t>
  </si>
  <si>
    <t xml:space="preserve">Ленинградская область, г. Кингисепп, ул. Октябрьская,  между  д. 22-26</t>
  </si>
  <si>
    <t xml:space="preserve">Общество с ограниченной ответственностью "Ям-Продукт"</t>
  </si>
  <si>
    <t xml:space="preserve">Ленинградская область, г. Кингисепп, ул. Жукова, уч. кад. №47:20:0902003:8</t>
  </si>
  <si>
    <t xml:space="preserve">Муниципальное казённое  учреждение «Центр культуры, спорта, молодёжной политики и туризма»</t>
  </si>
  <si>
    <t xml:space="preserve">Ленинградская область,  г. Кингисепп, ул. Большая Гражданская, д.4</t>
  </si>
  <si>
    <t xml:space="preserve">Общество с ограниченной ответственностью Строительная Компания "Кентавр"</t>
  </si>
  <si>
    <t xml:space="preserve">Ленинградская область, г. Кингисепп, пр-кт Карла Маркса, д. 70</t>
  </si>
  <si>
    <t xml:space="preserve">Индивидуальный предприниматель Киракосян Артак Геворгович</t>
  </si>
  <si>
    <t xml:space="preserve">Ленинградская область, р-н. Кингисеппский, г. Кингисепп, ул. Малая, д. 1</t>
  </si>
  <si>
    <t xml:space="preserve">Ленинградская область, г. Кингисепп, Большой Бульвар, д. 8 Д</t>
  </si>
  <si>
    <t xml:space="preserve">Ленинградская область, Кингисеппский район, г. Кингисепп, ул. Большая Советская, д. 7В</t>
  </si>
  <si>
    <t xml:space="preserve">Общество с ограниченной ответственностью "Сажень"</t>
  </si>
  <si>
    <t xml:space="preserve">Ленинградская область, г. Кингисепп, ул. Железнодорожная, д. 9</t>
  </si>
  <si>
    <t xml:space="preserve">Индивидуальный предприниматель Стальский Алексей Феликсович</t>
  </si>
  <si>
    <t xml:space="preserve">Ленинградская область, г. Кингисепп, Большой Бульвар ул.,  у д.4</t>
  </si>
  <si>
    <t xml:space="preserve">Общество с ограниченной ответственностью "Строй-Маркет"</t>
  </si>
  <si>
    <t xml:space="preserve">Ленинградская область, г. Кингисепп, Большая Советская ул.,   д.42, лит.А</t>
  </si>
  <si>
    <t xml:space="preserve">Ленинградская область, г. Кингисепп, Промзона 4-ый проезд,  д.8</t>
  </si>
  <si>
    <t xml:space="preserve">Общество с ограниченной ответственностью "Кингисеппская ДомоСтроительная Компания"</t>
  </si>
  <si>
    <t xml:space="preserve">Ленинградская область, г. Кингисепп, ул. Малая Гражданская, гараж блок "В", бокс 21(47:20:0908002:290)</t>
  </si>
  <si>
    <t xml:space="preserve">Ленинградская область, г. Кингисепп, промзона, 2-ой проезд,   строение 7</t>
  </si>
  <si>
    <t xml:space="preserve">Ленинградская область, Кингисеппский район, г. Кингисепп, , (47:20:0902003:261)</t>
  </si>
  <si>
    <t xml:space="preserve">Ленинградская область, г. Кингисепп, ул. Большая Советская, д. 14</t>
  </si>
  <si>
    <t xml:space="preserve">Индивидуальный предприниматель Клягин Андрей Викторович</t>
  </si>
  <si>
    <t xml:space="preserve">Ленинградская область, г. Кингисепп, ул. Воровского, д. 21а, (47:20:0905004:20)</t>
  </si>
  <si>
    <t xml:space="preserve">Индивидуальный предприниматель Бритнер Анжелика Александровна</t>
  </si>
  <si>
    <t xml:space="preserve">Ленинградская область, г. Кингисепп, 2-ой проезд, строение 6</t>
  </si>
  <si>
    <t xml:space="preserve">Ленинградская область, г. Кингисепп, Театральная ул.,  д.13</t>
  </si>
  <si>
    <t xml:space="preserve">Общество с ограниченной ответственностью "Дж.Дж. Уитли Дистиллери"</t>
  </si>
  <si>
    <t xml:space="preserve">Ленинградская область, г. Кингисепп, ул. Воровского,  д. 19 Г</t>
  </si>
  <si>
    <t xml:space="preserve">Ленинградская область, г. Кингисепп, пр. Карла Маркса,  д. 44/1</t>
  </si>
  <si>
    <t xml:space="preserve">Индивидуальный предприниматель Подлесный Дмитрий Вячеславович</t>
  </si>
  <si>
    <t xml:space="preserve">Ленинградская область, г. Кингисепп, ул. Вокзальная, д. 20 (47:20:0907012:979)</t>
  </si>
  <si>
    <t xml:space="preserve">Индивидуальный  предприниматель Меликов Шахин Гейдар оглы</t>
  </si>
  <si>
    <t xml:space="preserve">Ленинградская область, Кингисеппский район, г. Кингисепп, ул. Дорожников, д. 24</t>
  </si>
  <si>
    <t xml:space="preserve">Общество с ограниченной ответственностью "Алком"</t>
  </si>
  <si>
    <t xml:space="preserve">Ленинградская область, Кингисеппский район, , Большелуцкое сельское поселение, здание склада вблизи д. Малый Луцк (47:20:0750002:0093)</t>
  </si>
  <si>
    <t xml:space="preserve">Глава крестьянского (фермерского) хозяйства Бирюков Юрий Валентинович</t>
  </si>
  <si>
    <t xml:space="preserve">Ленинградская область, г. Кингисепп, ул. Химиков,  д.7в</t>
  </si>
  <si>
    <t xml:space="preserve">Индивидуальный предприниматель Неяглов Михаил Николаевич</t>
  </si>
  <si>
    <t xml:space="preserve">Ленинградская область, г. Кингисепп, ул. Б. Советская, д. 25 А</t>
  </si>
  <si>
    <t xml:space="preserve">Общество с ограниченной ответственностью "Фистис"</t>
  </si>
  <si>
    <t xml:space="preserve">Ленинградская область, г. Кингисепп, Карла Маркса пр.,  д.10</t>
  </si>
  <si>
    <t xml:space="preserve">Акционерное общество "Компания САВ"</t>
  </si>
  <si>
    <t xml:space="preserve">Ленинградская область, г. Кингисепп, пр. Карла Маркса,  д. 17/20</t>
  </si>
  <si>
    <t xml:space="preserve">Ленинградская область, Кингисеппский район, г. Кингисепп, ул. Дорожников, д. 43</t>
  </si>
  <si>
    <t xml:space="preserve">Общество с ограниченной ответственностью "Пласткор"</t>
  </si>
  <si>
    <t xml:space="preserve">Ленинградская область, г. Кингисепп, ул. Октябрьская, д.18 А/14</t>
  </si>
  <si>
    <t xml:space="preserve">Индивидуальный предприниматель Наварский Андрей Игоревич</t>
  </si>
  <si>
    <t xml:space="preserve">Ленинградская область, Кингисеппский район, г. Кингисепп, ул. Ново-Порхово, д. 2</t>
  </si>
  <si>
    <t xml:space="preserve">Ленинградская область, Кингисеппский район, г. Кингисепп, пр-кт Карла Маркса, с. 75</t>
  </si>
  <si>
    <t xml:space="preserve">Индивидуальный предприниматель Нор-Аревян Андрей Евгеньевич</t>
  </si>
  <si>
    <t xml:space="preserve">Радуга </t>
  </si>
  <si>
    <t xml:space="preserve">Водонагревательная РЭП «Кингисепп»</t>
  </si>
  <si>
    <t xml:space="preserve">Рассвет</t>
  </si>
  <si>
    <t xml:space="preserve">Романовка</t>
  </si>
  <si>
    <t xml:space="preserve">Ленинградская область, Всеволожский р-н, г. Всеволожск, ул. Пушкинская, уч. 134в</t>
  </si>
  <si>
    <t xml:space="preserve">Общество с ограниченной ответственностью "Центр монтажа и технического обслуживания"</t>
  </si>
  <si>
    <t xml:space="preserve">Ленинградская область, г. Всеволожск, Заводская ул., д.8</t>
  </si>
  <si>
    <t xml:space="preserve">Общество с ограниченной ответственностью "Гриф"</t>
  </si>
  <si>
    <t xml:space="preserve">Ленинградская область, р-н Всеволожский, г. Всеволожск, ул. Крымская, д. 6</t>
  </si>
  <si>
    <t xml:space="preserve">Ленинградская область, г. Всеволожск, Армянский пер., д. 9, (торгово-развлекательный комплекс)</t>
  </si>
  <si>
    <t xml:space="preserve">Ленинградская область, г. Всеволожск, Армянский пер., д. 11, (кафе)</t>
  </si>
  <si>
    <t xml:space="preserve">Ленинградская область, г. Всеволожск, Армянский пер., д. 15, (дом для семейного отдыха)</t>
  </si>
  <si>
    <t xml:space="preserve">Ленинградская область, г. Всеволожск, Армянский пер., д. 19, (дом для семейного отдыха)</t>
  </si>
  <si>
    <t xml:space="preserve">Ленинградская область, г. Всеволожск, Армянский пер., д. 23, (дом для семейного отдыха)</t>
  </si>
  <si>
    <t xml:space="preserve">Ленинградская область, г. Всеволожск, Армянский пер., д. 25, (дом для персонала)</t>
  </si>
  <si>
    <t xml:space="preserve">Ленинградская область, г. Всеволожск, Армянский пер., д. 27, (котельная)</t>
  </si>
  <si>
    <t xml:space="preserve">Ленинградская область, р-н Всеволожский, п. Романовка 47:07:09-11-008:0039</t>
  </si>
  <si>
    <t xml:space="preserve">Ленинградская область, г. Всеволожск, Баркановская ул., д.147, корп.1</t>
  </si>
  <si>
    <t xml:space="preserve">Ленинградская область, Всеволожский м.р-н, Всеволожское г.п., г. Всеволожск, Октябрьский пр., д.78, пом.4Н</t>
  </si>
  <si>
    <t xml:space="preserve">Общество с ограниченной ответственностью "Специализированный застройщик "ВСК 47"</t>
  </si>
  <si>
    <t xml:space="preserve">Ленинградская область, Всеволожский м.р-н, Всеволожское г.п., г. Всеволожск, Октябрьский пр., д..78, пом.8Н</t>
  </si>
  <si>
    <t xml:space="preserve">Ленинградская область, р-н Всеволожский, п. Щеглово,    № 38-а</t>
  </si>
  <si>
    <t xml:space="preserve">Ленинградская область, р-н Всеволожский, гор.пос-к Рахья,  Озерновская ул.,  №7</t>
  </si>
  <si>
    <t xml:space="preserve">Ленинградская область, р-н Всеволожский, п. Романовка, участок с кадастровым номером 47:07:09-11-008:006</t>
  </si>
  <si>
    <t xml:space="preserve">Ленинградская область, г. Всеволожск, Гоголя ул.., д.7</t>
  </si>
  <si>
    <t xml:space="preserve">Акционерное общество «Каппа Рус»</t>
  </si>
  <si>
    <t xml:space="preserve">Ленинградская область, г. Всеволожск, ул. Евграфова, уч. 12</t>
  </si>
  <si>
    <t xml:space="preserve">Производственный кооператив "Курс"</t>
  </si>
  <si>
    <t xml:space="preserve">Ленинградская область, г. Всеволожск, пр. Октябрский, уч. 1</t>
  </si>
  <si>
    <t xml:space="preserve">Ленинградская область, г. Всеволожск, ул. Железнодорожная, д. 2-4, теплогенераторная</t>
  </si>
  <si>
    <t xml:space="preserve">Ленинградская область, г. Всеволожск, Дорога Жизни шоссе д.12</t>
  </si>
  <si>
    <t xml:space="preserve">Ленинградская область, Всеволожский р-н, г. Всеволожск, Дорога Жизни, д. 6</t>
  </si>
  <si>
    <t xml:space="preserve">Ленинградская область, г. Всеволожск, Дорога Жизни, д.18</t>
  </si>
  <si>
    <t xml:space="preserve">Индивидуальный предприниматель Югай Александр Аркадьевич</t>
  </si>
  <si>
    <t xml:space="preserve">Ленинградская область, г. Всеволожск, Героев пр., д.12</t>
  </si>
  <si>
    <t xml:space="preserve">Ленинградская область, г. Всеволожск, Александровская ул., д.80, лит. А</t>
  </si>
  <si>
    <t xml:space="preserve">Ленинградская область, г. Всеволожск, Александровская ул., д.78</t>
  </si>
  <si>
    <t xml:space="preserve">Ленинградская область, г. Всеволожск, Дорога жизни 7 км</t>
  </si>
  <si>
    <t xml:space="preserve">Ленинградская область, Всеволожский р-он, г. Всеволожск, ул. Пушкинская, д. 107, корп. 1 (производственно-складской комплекс)</t>
  </si>
  <si>
    <t xml:space="preserve">Общество с ограниченной ответственностью "УПТК-65"</t>
  </si>
  <si>
    <t xml:space="preserve">Ленинградская область, г. Всеволожск, Пушкинская ул., д. 107</t>
  </si>
  <si>
    <t xml:space="preserve">Ленинградская область, р-н Всеволожский, Невская ул. между домами 11 и 15</t>
  </si>
  <si>
    <t xml:space="preserve">Индивидуальный предприниматель Сукиасян Тигран Мартиросович</t>
  </si>
  <si>
    <t xml:space="preserve">Ленинградская область, г. Всеволожск, Октябрьский пр., д.85 (кинотеатр, общественно-досуговый центр)</t>
  </si>
  <si>
    <t xml:space="preserve">Ленинградская область, Всеволожский муниц. р-он, сп Романовское, п. Романовка, ш. Дорога Жизни, уч.21, кад. № 47:07:0911005:33</t>
  </si>
  <si>
    <t xml:space="preserve">Ленинградская область, г. Всеволожск, Александровская ул., д. 75, лит. А, нежилое помещение</t>
  </si>
  <si>
    <t xml:space="preserve">Индивидуальный предприниматель Ходжиматов Шерзод Вохидович</t>
  </si>
  <si>
    <t xml:space="preserve">Ленинградская область, г. Всеволожск, Дорога Жизни д.9, лит. А</t>
  </si>
  <si>
    <t xml:space="preserve">Общество с ограниченной ответственностью "Виктория"</t>
  </si>
  <si>
    <t xml:space="preserve">Ленинградская область, р-н Всеволожский, п. Романовка, ул. Инженерная,  уч. 7</t>
  </si>
  <si>
    <t xml:space="preserve">Ленинградская область, г. Всеволожск, шоссе Дорога Жизни, д.22</t>
  </si>
  <si>
    <t xml:space="preserve">Общество с ограниченной ответственностью Научно-техническая фирма "Медотель"</t>
  </si>
  <si>
    <t xml:space="preserve">Ленинградская область, р-н. Всеволожский, г. Всеволожск, ул. Нагорная, уч. 43 (кад № 47:07:0000000:129), крытый каток</t>
  </si>
  <si>
    <t xml:space="preserve">Муниципальное автономное учреждение Всеволожского муниципального района Ленинградской области «Центр зимних видов спорта» имени олимпийского чемпиона Владимира Белоусова</t>
  </si>
  <si>
    <t xml:space="preserve">Ленинградская область, Всеволожский р-н, г. Всеволожск, ул. Александровская, д. 82а</t>
  </si>
  <si>
    <t xml:space="preserve">Индивидуальный предприниматель Львова Карина Ашотовна</t>
  </si>
  <si>
    <t xml:space="preserve">Ленинградская область, Всеволожский р-н, пос.им. Морозова, ул. Рабочего батальона, д. 20, корп. 2</t>
  </si>
  <si>
    <t xml:space="preserve">Общество с ограниченной ответственностью "Ладога"</t>
  </si>
  <si>
    <t xml:space="preserve">Ленинградская область, р-н Всеволожский, дер. Щеглово, торговая зона, лит. А</t>
  </si>
  <si>
    <t xml:space="preserve">Общество с ограниченной ответственностью "ТРИАМ"</t>
  </si>
  <si>
    <t xml:space="preserve">Ленинградская область, р-н Всеволожский, п. Щеглово, у дома №73</t>
  </si>
  <si>
    <t xml:space="preserve">Ленинградская область, Всеволожский р-н, Романовское г.п., пос. Романовка, уч. кад. № 47:07:0953001:152</t>
  </si>
  <si>
    <t xml:space="preserve">Индивидуальный предприниматель Дюжева Ирина Ивановна</t>
  </si>
  <si>
    <t xml:space="preserve">Ленинградская обл., Всеволожский р-он., п. Романовка, ш. Дорога Жизни, участок 139 А (кад. № 47:07:0953001:78)</t>
  </si>
  <si>
    <t xml:space="preserve">Ленинградская область, Муниципальный р-он Всеволожский, с.п. Романовское, п. Романовка, ш. Дорога Жизни, зд. 53Б (шиномонтажная мастерская)</t>
  </si>
  <si>
    <t xml:space="preserve">Ленинградская область, р-н Всеволожский, сел.пос. Романовское, дер. Лепсари</t>
  </si>
  <si>
    <t xml:space="preserve">Ленинградская область, Всеволожское городское поселение, город Всеволожск, проспект Степной, дом 16, строение 7</t>
  </si>
  <si>
    <t xml:space="preserve">Ленинградская область, Всеволожский муниципальный район, Романовское сельское поселение, поселок Романовка, Гаражный проезд, дом 14, строение 1</t>
  </si>
  <si>
    <t xml:space="preserve">Ленинградская область, Всеволожский район, г. Всеволожск, проезд Коммунально-складская зона, квартал № 4, к.н.: 47:07:1302051:28</t>
  </si>
  <si>
    <t xml:space="preserve">Акционерное общество "Амбар"</t>
  </si>
  <si>
    <t xml:space="preserve">Ленинградская область, г. Всеволожск, Всеволожский пр., д.29</t>
  </si>
  <si>
    <t xml:space="preserve">Товарищество собственников недвижимости "Всеволожский 29"</t>
  </si>
  <si>
    <t xml:space="preserve">Ленинградская область, р-н Всеволожский, гор.пос-к Рахья, Гладкинская ул. д.13 В</t>
  </si>
  <si>
    <t xml:space="preserve">Ленинградская область, г. Всеволожск, Октябрьский проспект, д.162, котельная №45</t>
  </si>
  <si>
    <t xml:space="preserve">Открытое акционерное общество "Всеволожские тепловые сети"</t>
  </si>
  <si>
    <t xml:space="preserve">Ленинградская область, г. Всеволожск, Дружбы ул., д.2, котельная №3</t>
  </si>
  <si>
    <t xml:space="preserve">Ленинградская область, г. Всеволожск, Межевая ул.,  д.6, котельная №6</t>
  </si>
  <si>
    <t xml:space="preserve">Ленинградская область, г. Всеволожск, Комсомола ул., д.55 А, котельная №2</t>
  </si>
  <si>
    <t xml:space="preserve">Ленинградская область, г. Всеволожск, Шишканя ул., д.16 В, котельная №12</t>
  </si>
  <si>
    <t xml:space="preserve">Ленинградская область, Всеволожский район, г. Всеволожск, ул. Плоткина, д. 16</t>
  </si>
  <si>
    <t xml:space="preserve">Товарищество собственников недвижимости "Плоткина 16"</t>
  </si>
  <si>
    <t xml:space="preserve">Ленинградская область, Всеволожский район, г.Всеволожск, шоссе Дорога жизни, д 6ж</t>
  </si>
  <si>
    <t xml:space="preserve">Ленинградская область, р-н Всеволожский, г. Всеволожск, ул. Александровская, д.80</t>
  </si>
  <si>
    <t xml:space="preserve">Общество с ограниченной ответственностью "Прогресс И.М."</t>
  </si>
  <si>
    <t xml:space="preserve">Ленинградская обл., Всеволожский р-н, г.Всеволожск, ул.Озерная, д.13</t>
  </si>
  <si>
    <t xml:space="preserve">Ленинградская область, р-н Всеволожский, Первомайский пр.,  д.7</t>
  </si>
  <si>
    <t xml:space="preserve">Муниципальное унитарное предприятие "Всеволожские тепловые сети"</t>
  </si>
  <si>
    <t xml:space="preserve">Ленинградская область, р-н Всеволожский, г. Всеволожск, Пугоревский проезд, д. 1, лит.Б</t>
  </si>
  <si>
    <t xml:space="preserve">Ленинградская область, р-н Всеволожский, г. Всеволожск, Христиновский пр., д. 83 корп.1, 2, 3</t>
  </si>
  <si>
    <t xml:space="preserve"> Ленинградская область, Всеволожский район, г. Всеволожск, ул. Заводская, д. 28</t>
  </si>
  <si>
    <t xml:space="preserve">Ленинградская область, Всеволожский муниципальный район, Городское поселение Всеволожское, г Всеволожск, пр-кт Всеволожский, д. 7, пом. 9Н</t>
  </si>
  <si>
    <t xml:space="preserve">Ленинградская область, г. Всеволожск, Ленинградская ул., д.25</t>
  </si>
  <si>
    <t xml:space="preserve">Индивидуальный предприниматель Сукиасян Рубик Мартиросович</t>
  </si>
  <si>
    <t xml:space="preserve">Ленинградская область, Всеволожский р-н, г. Всеволожск, ул. Александровская, 83/11</t>
  </si>
  <si>
    <t xml:space="preserve">Ленинградская обл., Всеволожский мун. р-он, Всеволожское г.п., г. Всеволожск, ш.Колтушское, уч-к № 53 (ресторан)</t>
  </si>
  <si>
    <t xml:space="preserve">Ленинградская область, г. Всеволожск, Героев пр., д.9</t>
  </si>
  <si>
    <t xml:space="preserve">г.Всеволожск, ул.Плоткина, д.48</t>
  </si>
  <si>
    <t xml:space="preserve">индивидуальный предприниматель Бухаринов Михаил Анатольевич</t>
  </si>
  <si>
    <t xml:space="preserve">Ленинградская область, г. Всеволожск, Гончарова пр. д.98</t>
  </si>
  <si>
    <t xml:space="preserve">Государственное бюджетное дошкольное образовательное учреждение детский сад № 105 комбинированного вида Адмиралтейского района Санкт-Петербурга</t>
  </si>
  <si>
    <t xml:space="preserve">Ленинградская область, р-н Всеволожский, п. Романовка, Гаражный проезд,  д.18, стр.1, стр.2, стр. 3, стр. 4</t>
  </si>
  <si>
    <t xml:space="preserve">Общество с ограниченной ответственностью "СОЛВИ рус"</t>
  </si>
  <si>
    <t xml:space="preserve">Ленинградская область, р-н Всеволожский, сел.пос. Романовское, дер. Лепсари, Производственная база ООО "ПРОИЗАР"</t>
  </si>
  <si>
    <t xml:space="preserve">Общество с ограниченной ответственностью "ПРОИЗАР"</t>
  </si>
  <si>
    <t xml:space="preserve">Ленинградская область, г. Всеволожск, Всеволожский пр., д.54</t>
  </si>
  <si>
    <t xml:space="preserve">Индивидуальный предприниматель Мустафаев Илгар Фаррух оглы</t>
  </si>
  <si>
    <t xml:space="preserve">Ленинградская область, Всеволожский р-н , дер. Лепсари, кад. № 47:07:0941002:347, генераторная, производство</t>
  </si>
  <si>
    <t xml:space="preserve">Общество с ограниченной ответственностью "ЕвроСтретч"</t>
  </si>
  <si>
    <t xml:space="preserve">Российская Федерация, Ленинградская область, р-н. Всеволожский, г. Всеволожск, , Октябрьский пр-т., д.89</t>
  </si>
  <si>
    <t xml:space="preserve">Индивидуальный предприниматель Барвиненко Игорь Всеволодович</t>
  </si>
  <si>
    <t xml:space="preserve">Ленинградская область, г. Всеволожск, Армянский пер., д. 11а (гостинично-спортивный комплекс)</t>
  </si>
  <si>
    <t xml:space="preserve">Ленинградская область, г. Всеволожск, Армянский пер., д. 17 (дом для семейного отдыха)</t>
  </si>
  <si>
    <t xml:space="preserve">Ленинградская область, р-н Всеволожский, сел.пос. Романовское, п. Углово</t>
  </si>
  <si>
    <t xml:space="preserve">Индивидуальный предприниматель Мастюгина Елена Геннадьевна</t>
  </si>
  <si>
    <t xml:space="preserve">Ленинградская область, г. Всеволожск, Сергиевская ул. д. 112</t>
  </si>
  <si>
    <t xml:space="preserve">Ленинградская область, г. Всеволожск, пр-кт Всеволожский, д. 12</t>
  </si>
  <si>
    <t xml:space="preserve">Ленинградская область, г. Всеволожск, пр-кт Всеволожский, д. 12 (котельная)</t>
  </si>
  <si>
    <t xml:space="preserve">Ленинградская область, г. Всеволожск, Социалистическая ул., д.109, лит А</t>
  </si>
  <si>
    <t xml:space="preserve">Общество с ограниченной ответственностью "НОРДИС"</t>
  </si>
  <si>
    <t xml:space="preserve">Ленинградская область, г. Всеволожск, Социалистическая ул., д. 114, лит. А</t>
  </si>
  <si>
    <t xml:space="preserve">Ленинградская область, г. Всеволожск, Социалистическая ул., д.101</t>
  </si>
  <si>
    <t xml:space="preserve">Ленинградская обл., г.Всеволожск, ул.Плоткина, д.26</t>
  </si>
  <si>
    <t xml:space="preserve">Ленинградская область, Всеволожский район, г. Всеволожск,Всеволожский пр, д. 114, здание ангара</t>
  </si>
  <si>
    <t xml:space="preserve">Общество с ограниченной ответственностью "Транслес"</t>
  </si>
  <si>
    <t xml:space="preserve">Ленинградская область, р-н Всеволожский, п. Романовка, Гаражный проезд,   д.11, лит.А</t>
  </si>
  <si>
    <t xml:space="preserve">Ленинградская область, г. Всеволожск, Шишканя ул., д.21</t>
  </si>
  <si>
    <t xml:space="preserve">Общество с ограниченной ответственностью "Импульс"</t>
  </si>
  <si>
    <t xml:space="preserve">Ленинградская обл., Всеволожский р-н, г. Всеволожск, Колтушское ш., д. 33 (нежилое помещение)</t>
  </si>
  <si>
    <t xml:space="preserve">Ленинградская область, г. Всеволожск, Октябрьский пр., д.76</t>
  </si>
  <si>
    <t xml:space="preserve">Общество с ограниченной ответственностью "РиК"</t>
  </si>
  <si>
    <t xml:space="preserve">Ленинградская область, р-н Всеволожский, п. Романовка, котельная №36</t>
  </si>
  <si>
    <t xml:space="preserve">Муниципальное унитарное предприятие "Романовский водоканал" МО "Романовское сельское поселение" Всеволожского муниципального района Ленинградской области</t>
  </si>
  <si>
    <t xml:space="preserve">Ленинградская область, Всеволожский р-он, пос.Углово</t>
  </si>
  <si>
    <t xml:space="preserve">Ленинградская область, Всеволожский муниципальный район, городское поселение Всеволожское, г Всеволожск, пр-кт Октябрьский, д. 99</t>
  </si>
  <si>
    <t xml:space="preserve">Индивидуальный предприниматель Петросян Георгий Гамлетович</t>
  </si>
  <si>
    <t xml:space="preserve">Ленинградская область, р-н Всеволожский, г. Всеволожск, массив "Уткина Заводь 1"</t>
  </si>
  <si>
    <t xml:space="preserve">Индивидуальный предприниматель Глава крестьянского (фермерского) хозяйства Остап Илья Михайлович</t>
  </si>
  <si>
    <t xml:space="preserve">Ленинградская обл., Всеволожский р-н., г. Всеволожск, ул. Дружбы, д. 3, здание фитнес-клуба</t>
  </si>
  <si>
    <t xml:space="preserve">Индивидуальный предприниматель Гуркин Алексей Александрович</t>
  </si>
  <si>
    <t xml:space="preserve">Ленинградская область, Всеволожский район, г. Всеволожск, ул. Пушкинская, д. 63-А</t>
  </si>
  <si>
    <t xml:space="preserve">Ленинградская область, г. Всеволожск, Заводская ул. д 33</t>
  </si>
  <si>
    <t xml:space="preserve">Общество с ограниченной ответственностью "БЕЛЫЕ НОЧИ-ДЕЗКОН"</t>
  </si>
  <si>
    <t xml:space="preserve">Ленинградская обл., Всеволожский р-н, г. Всеволожск, ул. Пожвинская, д. 6 (нежилое помещение)</t>
  </si>
  <si>
    <t xml:space="preserve">Общество с ограниченной ответственностью «РегионТеплоСервис»</t>
  </si>
  <si>
    <t xml:space="preserve">Ленинградская область, м.р-н. Всеволожский, Сельское поселение Щегловское, д Щеглово, , (уч. кад. № 47:07:0912007:1051), котельная жилого дома</t>
  </si>
  <si>
    <t xml:space="preserve">Общество с ограниченной ответственностью Специализированный застройщик "Алгоритм Девелопмент"</t>
  </si>
  <si>
    <t xml:space="preserve">Ленинградская область, г. Всеволожск, Колтушское шоссе, д.39</t>
  </si>
  <si>
    <t xml:space="preserve">Общество с ограниченной ответственностью "КУРАЖ"</t>
  </si>
  <si>
    <t xml:space="preserve">Ленинградская обл., г.Всеволожск, проспект Октябрьский, д.64</t>
  </si>
  <si>
    <t xml:space="preserve">Ленинградская область, г. Всеволожск, Октябрьский пр., д.90</t>
  </si>
  <si>
    <t xml:space="preserve">Общество с ограниченной ответственностью "ГАРД ЛАЙН ПЛЮС"</t>
  </si>
  <si>
    <t xml:space="preserve">Ленинградская область, Всеволожский район, г. Всеволожск, ул. Коралловская, д. 14, корп. 1, пом. 3Н (стоматология)</t>
  </si>
  <si>
    <t xml:space="preserve">Общество с ограниченной ответственностью "Медотель Плюс"</t>
  </si>
  <si>
    <t xml:space="preserve">Ленинградская область, Всеволожский район, г. Всеволожск, ул. Коралловская, д. 14, корп. 1, пом. 4Н (стоматология)</t>
  </si>
  <si>
    <t xml:space="preserve">Ленинградская область, Всеволожский р-н, г. Всеволожск, Всеволожский пр., д. 14, нежилое помещение</t>
  </si>
  <si>
    <t xml:space="preserve">Индивидуальный предприниматель Оганисян Сусанна Нориковна</t>
  </si>
  <si>
    <t xml:space="preserve">Ленинградская область, Всеволожский район, , сп. Романовское, (кад. № зем. уч. 47:07:0953003:1215)</t>
  </si>
  <si>
    <t xml:space="preserve">Акционерное общество "СЛОТЕКС"</t>
  </si>
  <si>
    <t xml:space="preserve">Ленинградская область, г. Всеволожск, Христиновский пр., д.65</t>
  </si>
  <si>
    <t xml:space="preserve">Частное общеобразовательное учреждение "Гимназия "Грейс"</t>
  </si>
  <si>
    <t xml:space="preserve">Ленинградская область, р-н Всеволожский, г. Всеволожск, Христиновский пр., д. 91</t>
  </si>
  <si>
    <t xml:space="preserve">Муниципальное казённое учреждение "Центр обеспечения функционирования муниципальных учреждений"</t>
  </si>
  <si>
    <t xml:space="preserve">Ленинградская обл., Всеволожский район, г.Всеволожск, ул.Коралловская, д.21</t>
  </si>
  <si>
    <t xml:space="preserve">Ленинградская область, Всеволожский район, п. Романовка, ул. Инженерная, д. 23, кад. №47:07:0911008:66</t>
  </si>
  <si>
    <t xml:space="preserve">188643, Ленинградская область, г. Всеволожск, пр-кт Октябрьский, д. 78, пом. 11-Н</t>
  </si>
  <si>
    <t xml:space="preserve">Индивидуальный предприниматель Червенко Ксения Владимировна</t>
  </si>
  <si>
    <t xml:space="preserve">Ленинградская область,  г. Всеволожск, ул. Коралловская, д. 14, корпус 2, пом. 5Н</t>
  </si>
  <si>
    <t xml:space="preserve">Индивидуальный предприниматель Попова Татьяна Николаевна</t>
  </si>
  <si>
    <t xml:space="preserve">Ленинградская область, Всеволожский район, п. Углово, кадастровый № зем.участка - 47:07:0953001:81, торговый комплекс</t>
  </si>
  <si>
    <t xml:space="preserve">Индивидуальный предприниматель Симонов Виталий Геннадиевич</t>
  </si>
  <si>
    <t xml:space="preserve">Ленинградская область, Всеволожский район, г. Всеволожск, Всеволожское городское поселение, учаcток кад. № 47:07:1301090:114, нежилое помещение</t>
  </si>
  <si>
    <t xml:space="preserve">Индивидуальный предприниматель Телягисов Алексей Кадырович</t>
  </si>
  <si>
    <t xml:space="preserve">Ленинградская обл., Всеволожкий р-н, с.п. Щегловское, пос. Щеглово, ул. Инженерная, д. 17 а, ( производственный корпус).</t>
  </si>
  <si>
    <t xml:space="preserve">Общество с ограниченной ответственностью "КМД"</t>
  </si>
  <si>
    <t xml:space="preserve">Ленинградская область, р-н Всеволожский, п. Романовка, ул. Инженерная, № 19</t>
  </si>
  <si>
    <t xml:space="preserve">Ленинградская область, р-н Всеволожский, г. Всеволожск, Сергиевская ул., д.122</t>
  </si>
  <si>
    <t xml:space="preserve">Муниципальное учреждение "Всеволожская муниципальная управляющая компания"</t>
  </si>
  <si>
    <t xml:space="preserve">Ленинградская область, Всеволожский р-н, г. Всеволожск, ул. Коралловская, д. 16</t>
  </si>
  <si>
    <t xml:space="preserve">Товарищество собственников недвижимости "Товарищество собственников жилья "ПИЕТАРИ"</t>
  </si>
  <si>
    <t xml:space="preserve">Ленинградская область, р-н Всеволожский, п. Романовка, Инженерная ул. д.24, лит. В</t>
  </si>
  <si>
    <t xml:space="preserve">Ленинградская область, р-н Всеволожский, п. Романовка, шоссе Дорога Жизни, дом. № 55Б</t>
  </si>
  <si>
    <t xml:space="preserve">Индивидуальный предприниматель Глазков Павел Борисович</t>
  </si>
  <si>
    <t xml:space="preserve">Ленинградская область, г. Всеволожск, Межевая ул., д.6, лит. В</t>
  </si>
  <si>
    <t xml:space="preserve">Общество с ограниченной ответственностью "Партнер"</t>
  </si>
  <si>
    <t xml:space="preserve">Ленинградская область, г. Всеволожск, Садовый  переулок, д.1</t>
  </si>
  <si>
    <t xml:space="preserve">Ленинградская область, р-н Всеволожский, гор.пос-к Рахья, Озерная ул., д1, лит.А</t>
  </si>
  <si>
    <t xml:space="preserve">Общество с ограниченной ответственностью "Северо-Западная промышленная арматура"</t>
  </si>
  <si>
    <t xml:space="preserve">Ленинградская область, р-н Всеволожский, г. Всеволожск, коммунально-складская зона, квартал 13</t>
  </si>
  <si>
    <t xml:space="preserve">Общество с ограниченной ответственностью "Акваэль"</t>
  </si>
  <si>
    <t xml:space="preserve">Ленинградская обл., Всеволожский р-н, г.Всеволожск, Садовая ул., д.23</t>
  </si>
  <si>
    <t xml:space="preserve">Ленинградская обл., Всеволожский р-н, г.Всеволожск, Сергиевская ул., д.10</t>
  </si>
  <si>
    <t xml:space="preserve">Ленинградская область, г. Всеволожск, ул. Ленинградская, д. 29</t>
  </si>
  <si>
    <t xml:space="preserve">Ленинградская обл., г. Всеволожск, Всеволожский пр-кт, д. 119, корп. 1</t>
  </si>
  <si>
    <t xml:space="preserve">Индивидуальный предприниматель Сукиасян Аида Рубиковна</t>
  </si>
  <si>
    <t xml:space="preserve">Ленинградская область, Всеволожский р-он, г. Всеволожск, ул. Пушкинская, уч. 128-Б. (склады)</t>
  </si>
  <si>
    <t xml:space="preserve">Ленинградская область, Всеволожский район, г. Всеволожск, , кад. № зем.уч.(47:07:1302078:263)</t>
  </si>
  <si>
    <t xml:space="preserve">Ленинградская область, Всеволожский район, г. Всеволожск, , кад. № зем.уч.(47:07:1302078:32)</t>
  </si>
  <si>
    <t xml:space="preserve">Ленинградская область, г. Всеволожск, Южное шоссе, д. 136</t>
  </si>
  <si>
    <t xml:space="preserve">Общество с ограниченной ответственностью "Неопринт"</t>
  </si>
  <si>
    <t xml:space="preserve">Ленинградская область, Всеволожский муниципальный район,  Всеволожское г. п., г. Всеволожск, Коралловская ул., д.14, корп. 2, пом.1Н</t>
  </si>
  <si>
    <t xml:space="preserve">Ленинградская область, Всеволожский муниц.р-он, гп Всеволожское, г. Всеволожск, ул. Варшавская, д. 4, кад. № уч.47:07:1301047:17</t>
  </si>
  <si>
    <t xml:space="preserve">Индивидуальный предприниматель Искандаров Дмитрий Сергеевич</t>
  </si>
  <si>
    <t xml:space="preserve">188640, Ленинградская область, р-н. Всеволожский, г. Всеволожск, пр-кт Октябрьский, д. 67, зем. уч. кад.№47:07:1301002:663</t>
  </si>
  <si>
    <t xml:space="preserve">Ленинградская область, п. Щеглово, ул. Магистральная, участок 4</t>
  </si>
  <si>
    <t xml:space="preserve">Ленинградская область, Всеволожский район, п. Романовка, ш. Дорога Жизни, д. 2</t>
  </si>
  <si>
    <t xml:space="preserve">Ленинградская область, г. Всеволожск, Дорога Жизни, 8-й км</t>
  </si>
  <si>
    <t xml:space="preserve">Ленинградская обл., Всеволожский р-н, п.Щеглово, пер.Цветочный, д.1</t>
  </si>
  <si>
    <t xml:space="preserve">Ленинградская область, Всеволожский р-н, г. Всеволожск, Дорога Жизни, уч. 4А</t>
  </si>
  <si>
    <t xml:space="preserve">Общество с ограниченной ответственностью "АвтоАрсенал"</t>
  </si>
  <si>
    <t xml:space="preserve">Ленинградская обл., Всеволожский р-он., пгт Рахъя, ул. Гладкинская, д. 19А</t>
  </si>
  <si>
    <t xml:space="preserve">Общество с ограниченной ответственностью  "Аспломб Технолоджи"</t>
  </si>
  <si>
    <t xml:space="preserve">Ленинградская область, Всеволожский район, г. Всеволожск, ш. Колтушское, д. 129, пом.1-Н</t>
  </si>
  <si>
    <t xml:space="preserve">Общество с ограниченной ответственностью "Управляющая компания "Фаворит"</t>
  </si>
  <si>
    <t xml:space="preserve"> Ленинградская область, г. Всеволожск, ул. Социалистическая, д. 114</t>
  </si>
  <si>
    <t xml:space="preserve">Ленинградская область, г. Всеволожск, пр. Октябрьский, д. 74</t>
  </si>
  <si>
    <t xml:space="preserve">Ленинградская обл., Всеволожский р-н, г. Всеволожск,ул. Крымская, д. 3 (уч.кад.№ 47:07:1039005:592)</t>
  </si>
  <si>
    <t xml:space="preserve">Ленинградская область, р-н Всеволожский, сел.пос. Романовское, пос. при ждс Корнево, котельная магазина №36</t>
  </si>
  <si>
    <t xml:space="preserve">Ленинградская область, р-н Всеволожский, дер. Плинтовка, котельная магазина №23</t>
  </si>
  <si>
    <t xml:space="preserve">Ленинградская область, г. Всеволожск, Центральная ул., д.20</t>
  </si>
  <si>
    <t xml:space="preserve">Ленинградская область, р-н Всеволожский, п. Романовка, котельная магазина №26</t>
  </si>
  <si>
    <t xml:space="preserve">Ленинградская область, р-н Всеволожский, г. Всеволожск, ул. Павловская, д. 81</t>
  </si>
  <si>
    <t xml:space="preserve">Ленинградская область, р-н Всеволожский, г. Всеволожск, Всеволожский пр., д. 68</t>
  </si>
  <si>
    <t xml:space="preserve">Ленинградская область, г. Всеволожск, Парковая ул., д.3</t>
  </si>
  <si>
    <t xml:space="preserve">Ленинградская область, р-н Всеволожский, гор.пос. Всеволожское, г. Всеволожск, пр. Грибоедова, д. 2</t>
  </si>
  <si>
    <t xml:space="preserve">Ленинградская область, г. Всеволожск, пр. Всеволожский, д. 68, к. 1</t>
  </si>
  <si>
    <t xml:space="preserve">Ленинградская область, г. Всеволожск, пр. Грибоедова, уч. №3</t>
  </si>
  <si>
    <t xml:space="preserve">Ленинградская область, р-н. Всеволожский, г. Всеволожск, пр-кт Грибоедова, , уч. 4</t>
  </si>
  <si>
    <t xml:space="preserve">Ленинградская область, р-н Всеволожский, г. Всеволожск, Всеволожский пр., д. 57</t>
  </si>
  <si>
    <t xml:space="preserve">Ленинградская обл., Всеволожский р-он, г. Всеволожск, пр-т Октябрьский, д. 86 (кад. 47:07:1302015:33)</t>
  </si>
  <si>
    <t xml:space="preserve">Индивидуальный предприниматель Полковников Антон Вячеславович</t>
  </si>
  <si>
    <t xml:space="preserve">Ленинградская область, г. Всеволожск, ул. Героев, д. 9</t>
  </si>
  <si>
    <t xml:space="preserve">Индивидуальный предприниматель Шевченко Марианна Борисовна</t>
  </si>
  <si>
    <t xml:space="preserve">Ленинградская обл., Всеволожский р-н, г.Всеволожск, Колтушское шоссе, д.94, пом.2Н</t>
  </si>
  <si>
    <t xml:space="preserve">Ленинградская область, р-н Всеволожский, г. Всеволожск, ул. Пожвинская, д. 4а</t>
  </si>
  <si>
    <t xml:space="preserve">Общество с ограниченной ответственностью "ВиллаНорд Инжиниринг"</t>
  </si>
  <si>
    <t xml:space="preserve">Ленинградская обл., Всеволожский р-н, г.п. Романовское, п. Романовска, ш. Дорога Жизни, д. 139 г, складские помещения</t>
  </si>
  <si>
    <t xml:space="preserve">Индивидуальный предприниматель Путинцев Виктор Николаевич</t>
  </si>
  <si>
    <t xml:space="preserve">Ленинградская область, р-н Всеволожский, г. Всеволожск, ул. Приютинская д. 9А</t>
  </si>
  <si>
    <t xml:space="preserve">Общество с ограниченной ответственностью "Блеск"</t>
  </si>
  <si>
    <t xml:space="preserve">Ленинградская область, Всеволожский район,  дер. Лепсари, Участок кад. № 47:07:0941002:350, Административное здание</t>
  </si>
  <si>
    <t xml:space="preserve">Общество с ограниченной ответственностью "Спутник-Ресурс"</t>
  </si>
  <si>
    <t xml:space="preserve">Ленинградская область, р-н Всеволожский, п. Романовка у дома № 25</t>
  </si>
  <si>
    <t xml:space="preserve">Индивидуальный предприниматель Овсепян Бабкен Акопович</t>
  </si>
  <si>
    <t xml:space="preserve">Ленинградская область, р-н Всеволожский, г. Всеволожск, угол ул.Заводской и ул. Плоткина</t>
  </si>
  <si>
    <t xml:space="preserve">Ленинградская область, р-н Всеволожский, п. Романовка, Торговая зона, лит. Л</t>
  </si>
  <si>
    <t xml:space="preserve">Ленинградская область, Всеволожский м. р., Всеволожское г. п., г. Всеволожск, Октябрьский пр., д.78, пом.7Н</t>
  </si>
  <si>
    <t xml:space="preserve">Ленинградская область, р-н Всеволожский, п. Щеглово, земли ЗАО "Щеглово", кад. номер 47:07:0957005:319</t>
  </si>
  <si>
    <t xml:space="preserve">Общество с ограниченной ответственностью "Производственный комплекс "Трансет"</t>
  </si>
  <si>
    <t xml:space="preserve">Ленинградская область, р-н Всеволожский, гор.пос-к Рахья, Гладкинская ул. 19 А ,здание ремонтно-механической мастерской</t>
  </si>
  <si>
    <t xml:space="preserve">Общество с ограниченной ответственностью "АРМО"</t>
  </si>
  <si>
    <t xml:space="preserve">Ленинградская область, р-н Всеволожский, г. Всеволожск, Бернгардовка микрорайон, Южная ул., д. 4/1</t>
  </si>
  <si>
    <t xml:space="preserve">Общество с ограниченной ответственностью "Авангард СИТИ"</t>
  </si>
  <si>
    <t xml:space="preserve">Ленинградская обл., Всеволожский р-н, г. Всеволожск, ул. Ленинградская, д. 32</t>
  </si>
  <si>
    <t xml:space="preserve">Индивидуальный предприниматель Чирко Светлана Анатольевна</t>
  </si>
  <si>
    <t xml:space="preserve">Ленинградская область, Всеволожский р-он, г. Всеволожск, Колтушское ш., уч. 103 (контора)</t>
  </si>
  <si>
    <t xml:space="preserve">Индивидуальный предприниматель Портнова Мария Викторовна</t>
  </si>
  <si>
    <t xml:space="preserve">Ленинградская область, г. Всеволожск, ул. Парковая дом 34</t>
  </si>
  <si>
    <t xml:space="preserve">Государственное бюджетное дошкольное образовательное учреждение Ленинградской области "Всеволожский детский сад компенсирующего вида"</t>
  </si>
  <si>
    <t xml:space="preserve">Ленинградская область,  г. Всеволожск, ул. Коралловская, д. 14, корпус 2, пом. 2Н</t>
  </si>
  <si>
    <t xml:space="preserve">Ленинградская область, г. Всеволожск, Октябрьский пр., д.77</t>
  </si>
  <si>
    <t xml:space="preserve">Индивидуальный предприниматель Петросян Гамлет Георгиевич</t>
  </si>
  <si>
    <t xml:space="preserve">Ленинградская область, р-н Всеволожский, г. Всеволожск, Всеволожский пр., поз. 5</t>
  </si>
  <si>
    <t xml:space="preserve">Ленинградская область, г. Всеволожск, Октябрьский пр., д.167</t>
  </si>
  <si>
    <t xml:space="preserve">Общество с ограниченной ответственностью "Тайм"</t>
  </si>
  <si>
    <t xml:space="preserve">Ленинградская область, р-н. Всеволожский, г. Всеволожск, пр-кт Октябрьский, д. 78, пом. 3Н, нежилое помещение</t>
  </si>
  <si>
    <t xml:space="preserve">Ленинградская область, г. Всеволожск, Константиновская ул., д.195</t>
  </si>
  <si>
    <t xml:space="preserve">Ленинградская область,  г. Всеволожск, ул. Коралловская, д. 14, корпус 2, пом. 3Н,</t>
  </si>
  <si>
    <t xml:space="preserve">Индивидуальный предприниматель Нечаева Екатерина Николаевна</t>
  </si>
  <si>
    <t xml:space="preserve">Ленинградская область, г. Всеволожск, ул. Шинников, д.5 к</t>
  </si>
  <si>
    <t xml:space="preserve">Ленинградская область, р-н Всеволожский, п. Щеглово, земли ЗАО "Щеглово", кадастровый номер 47:07:0957004:256</t>
  </si>
  <si>
    <t xml:space="preserve">Ленинградская область, Всеволожский муниципальный район, Романовское сельское поселение, п. Романовка, шоссе Дорога Жизни, зд.147/1</t>
  </si>
  <si>
    <t xml:space="preserve">Ленинградская область, г. Всеволожск, Победы ул., д.2</t>
  </si>
  <si>
    <t xml:space="preserve">Индивидуальный предприниматель Козин Игорь Вячеславович</t>
  </si>
  <si>
    <t xml:space="preserve">Ленинградская область, р-н Всеволожский, г. Всеволожск, Всеволожский проспект, д.53</t>
  </si>
  <si>
    <t xml:space="preserve">Индивидуальный предприниматель Усов Сергей Владимирович</t>
  </si>
  <si>
    <t xml:space="preserve">Ленинградская область, г. Всеволожск, ш. Дорога Жизни, д. 4</t>
  </si>
  <si>
    <t xml:space="preserve">Общество с ограниченной ответственностью "Дорога Жизни"</t>
  </si>
  <si>
    <t xml:space="preserve">Ленинградская обл., Всеволожский р-н, г. Всеволожск, ул. Пушкинская, д. 7, помещения автосервися и кафе</t>
  </si>
  <si>
    <t xml:space="preserve">Общество с ограниченной ответственностью "СИЭСТ"</t>
  </si>
  <si>
    <t xml:space="preserve">Ленинградская область, р-н. Всеволожский, п. Щеглово, ул. Инженерная, уч. 17</t>
  </si>
  <si>
    <t xml:space="preserve">Общество с ограниченной ответственностью "Юником"</t>
  </si>
  <si>
    <t xml:space="preserve">Ленинградская область, г. Всеволожск, ул. Заводская, д. 32</t>
  </si>
  <si>
    <t xml:space="preserve">Индивидуальный предприниматель Михеева Любовь Дмитриевна</t>
  </si>
  <si>
    <t xml:space="preserve">Ленинградская обл., г.Всеволожск, Колтушское шоссе, д.214</t>
  </si>
  <si>
    <t xml:space="preserve">Ленинградская область,  г. Всеволожск, ул. Коралловская, д. 14, корпус 1, пом. 1Н</t>
  </si>
  <si>
    <t xml:space="preserve">Ленинградская область,  г. Всеволожск, ул. Коралловская, д. 14, корпус 1, пом. 2Н</t>
  </si>
  <si>
    <t xml:space="preserve">Ленинградская область,  г. Всеволожск, ул. Коралловская, д. 14, корпус 1, пом. 5Н</t>
  </si>
  <si>
    <t xml:space="preserve">Ленинградская область, р-н Всеволожский, сел.пос. Романовское, пос. при ждс Корнево, ул. Полевая, д.43а</t>
  </si>
  <si>
    <t xml:space="preserve">Общество с ограниченной ответственностью "Диалог"</t>
  </si>
  <si>
    <t xml:space="preserve">Ленинградская область, р-н Всеволожский, гор.пос-к Рахья, Ленинградское шоссе, д. 14 А</t>
  </si>
  <si>
    <t xml:space="preserve">Общество с ограниченной ответственностью "Мир взглядов"</t>
  </si>
  <si>
    <t xml:space="preserve">Ленинградская область, г. Всеволожск, Социалистическая ул., д.106</t>
  </si>
  <si>
    <t xml:space="preserve">Индивидуальный предприниматель Сергиенко Анатолий Павлович</t>
  </si>
  <si>
    <t xml:space="preserve">Ленинградская область, р-н Всеволожский, гор.пос-к Рахья, Гладкинская, д.2б</t>
  </si>
  <si>
    <t xml:space="preserve">Муниципальное бюджетное учреждение "Рахьинская баня"</t>
  </si>
  <si>
    <t xml:space="preserve">Ленинградская область, г. Всеволожск, Всеволожский пр., д.49</t>
  </si>
  <si>
    <t xml:space="preserve">Общество с ограниченной ответственностью "Ярославна"</t>
  </si>
  <si>
    <t xml:space="preserve">Ленинградская область, Всеволожский район, г. Всеволожск, шоссе Дорога Жизни, сооружение 7 К</t>
  </si>
  <si>
    <t xml:space="preserve">Ленинградская обл., Всеволожский р-н,  пос. Щеглово, ул. Магистральная, д.1а</t>
  </si>
  <si>
    <t xml:space="preserve">Общество с ограниченной ответственностью «Местная Жилищная Компания»</t>
  </si>
  <si>
    <t xml:space="preserve">Ленинградская область, г. Всеволожск, Заводская ул., д.6</t>
  </si>
  <si>
    <t xml:space="preserve">Общество с ограниченной ответственностью "Бор"</t>
  </si>
  <si>
    <t xml:space="preserve">Ленинградская область, Всеволожский р-он, г. Всеволожск, Колтушское ш., д. 284 Б.</t>
  </si>
  <si>
    <t xml:space="preserve">Индивидуальный предприниматель Мовсисян Рубен Арменович</t>
  </si>
  <si>
    <t xml:space="preserve">Ленинградская область, Всеволожский район, п. Щеглово, уч. кад. № 47:07:0957005:1049, нежилое помещение</t>
  </si>
  <si>
    <t xml:space="preserve">Индивидуальный предприниматель Касаткин Денис Владимирович</t>
  </si>
  <si>
    <t xml:space="preserve">Ленинградская область, Всеволожский район, , кад.н. 47:09:0114001:1507; 47:09:0114001:1506</t>
  </si>
  <si>
    <t xml:space="preserve">Индивидуальный предприниматель Аванесов Данил Левонович</t>
  </si>
  <si>
    <t xml:space="preserve">Ленинградская область, г. Всеволожск, Всеволожский пр. 9А</t>
  </si>
  <si>
    <t xml:space="preserve">Ленинградская область, Всеволожский м.р-н, Всеволожское г.п., г. Всеволожск, Октябрьский пр., д.78, пом. 9Н</t>
  </si>
  <si>
    <t xml:space="preserve">Ленинградская область, Всеволожский м.р-н, Всеволожское г.п., г. Всеволожск, Октябрьский пр., д.78, пом.10-Н</t>
  </si>
  <si>
    <t xml:space="preserve">Ленинградская область, Всеволожский район, г. Всеволожск, пр-кт Октябрьский, д. 122</t>
  </si>
  <si>
    <t xml:space="preserve">Общество с ограниченной ответственностью "Управляющая компания "ИНВЕСТПРОЕКТ"</t>
  </si>
  <si>
    <t xml:space="preserve">Ленинградская обл., Всеволожский р-н, г. Всеволожск, Всеволожский пр., уч. 46, здания розничной торговли</t>
  </si>
  <si>
    <t xml:space="preserve">Общество с ограниченной ответственностью "Протект"</t>
  </si>
  <si>
    <t xml:space="preserve">Ленинградская область, г. Всеволожск, Всеволожский пр., д. 99</t>
  </si>
  <si>
    <t xml:space="preserve">Индивидуальный предприниматель Разин Сергей Владимирович</t>
  </si>
  <si>
    <t xml:space="preserve">Ленинградская область, г. Всеволожск, Дорога Жизни, район 6 км+300м</t>
  </si>
  <si>
    <t xml:space="preserve">Общество с ограниченной ответственностью "Автотрейд"</t>
  </si>
  <si>
    <t xml:space="preserve">Ленинградская обл., г. Всеволожск, ул. Пушкинская уч. №9 (кад. №47:07:1302082:5)</t>
  </si>
  <si>
    <t xml:space="preserve">Ленинградская область, РАЙОН ВСЕВОЛОЖСКИЙ, ГОРОД ВСЕВОЛОЖСК, ШОССЕ ДОРОГА ЖИЗНИ, ДОМ 24/85</t>
  </si>
  <si>
    <t xml:space="preserve">Общество с ограниченной ответственностью "Инвестиционная строительная компания Спика"</t>
  </si>
  <si>
    <t xml:space="preserve">Ленинградская область, р-н. Всеволожский, г. Всеволожск, пр-кт Октябрьский, , уч. № 76</t>
  </si>
  <si>
    <t xml:space="preserve">Индивидуальный предприниматель Ковязин Сергей Николаевич</t>
  </si>
  <si>
    <t xml:space="preserve">Ленинградская обл., Всеволожский р-н, Коммунально-складская зона, квартал №5 (котельная производственно-складского комплекса)</t>
  </si>
  <si>
    <t xml:space="preserve">Общество с ограниченной ответственностью «ВсевРиэлти»</t>
  </si>
  <si>
    <t xml:space="preserve">Российская Федерация, Ленинградская область, г. Всеволожск, ул. Взлетная, д. 30</t>
  </si>
  <si>
    <t xml:space="preserve">Общество с ограниченной ответственностью "Петрофуд"</t>
  </si>
  <si>
    <t xml:space="preserve">Ленинградская область, г. Всеволожск, Алексеевский пр., д.62, стр.1</t>
  </si>
  <si>
    <t xml:space="preserve">Ленинградская область, г. Всеволожск, Коммунально-складская зона, квартал.5, позиция 3</t>
  </si>
  <si>
    <t xml:space="preserve">Общество с ограниченной ответственностью "ИНТЕР-ИНВЕСТ"</t>
  </si>
  <si>
    <t xml:space="preserve">Ленинградская область, г. Всеволожск, ул. Героев д. 9</t>
  </si>
  <si>
    <t xml:space="preserve">Индивидуальный предприниматель Назарова Елена Леонидовна</t>
  </si>
  <si>
    <t xml:space="preserve">Ленинградская область, р-н. Всеволожский, г. Всеволожск, ш. Дорога Жизни, д. 4Б</t>
  </si>
  <si>
    <t xml:space="preserve">Общество с ограниченной ответственностью "Приборостроительный концерн "Геликон"</t>
  </si>
  <si>
    <t xml:space="preserve">Ленинградская область, р-н Всеволожский, г. Всеволожск, ул. Павловская, д. 81 (первый этаж)</t>
  </si>
  <si>
    <t xml:space="preserve">Общество с ограниченной ответственностью "Металлист-Н"</t>
  </si>
  <si>
    <t xml:space="preserve">Ленинградская область, п. Щеглово д.5, котельная</t>
  </si>
  <si>
    <t xml:space="preserve">Администрация муниципального образования "Щегловское сельское поселение" Всеволожского муниципального района Ленинградской области</t>
  </si>
  <si>
    <t xml:space="preserve">Ленинградская область, р-н Всеволожский, п. Романовка, ул. Инженерная, д. 2а</t>
  </si>
  <si>
    <t xml:space="preserve">Общество с ограниченной ответственностью "Фабрика мороженого "Престиж"</t>
  </si>
  <si>
    <t xml:space="preserve">Ленинградская область, Всеволожский муниципальный район, Всеволожское городское поселение, г. Всеволожск, переулок Вахрушева, дом 15, помещение 1Н</t>
  </si>
  <si>
    <t xml:space="preserve">Ленинградская область, Всеволожский р-он, г. Всеволожск, ш. Колтушское, уч. 195, кад.№ 47:07:1302080:3</t>
  </si>
  <si>
    <t xml:space="preserve">Индивидуальный предприниматель Санкин Игорь Владимирович</t>
  </si>
  <si>
    <t xml:space="preserve">Ленинградская область, Всеволожский район, г. Всеволожск, ул. Коралловская, д. 14, корп. 2, пом. 4Н</t>
  </si>
  <si>
    <t xml:space="preserve">Ленинградская область, м.р-н. Всеволожский, г.п. Всеволожское, г Всеволожск, пр-кт Октябрьский,  зем. уч. 101, (кад.№ 47:07:1301017:462)</t>
  </si>
  <si>
    <t xml:space="preserve">Ленинградская область, Всеволожский район, г. Всеволожск, , уч. кад. № 47:07:1302014:921, котельная жилого дома</t>
  </si>
  <si>
    <t xml:space="preserve">Общество с ограниченной ответственностью "Специализированный застройщик "Южное"</t>
  </si>
  <si>
    <t xml:space="preserve">Ленинградская область, Всеволожский район, г. Всеволожск, ул. Лиственная, з. 2</t>
  </si>
  <si>
    <t xml:space="preserve">Индивидуальный предприниматель Гоголева Юлия Викторовна</t>
  </si>
  <si>
    <t xml:space="preserve">Ленинградская область, Всеволожский м.р-н, Всеволожское г.п., г. Всеволожск, Октябрьский пр., д.78, пом.1Н</t>
  </si>
  <si>
    <t xml:space="preserve">Ленинградская область, Всеволожский район, г. Всеволожск, пр-кт Грибоедова, д. 1, помещ. 6</t>
  </si>
  <si>
    <t xml:space="preserve">Ленинградская область, Всеволожский район, г. Всеволожск, пр-кт Октябрьский, , уч.№164, кад. №47:07:1301030:3 (магазин)</t>
  </si>
  <si>
    <t xml:space="preserve">Индивидуальный предприниматель Исаенков Вадим Владимирович</t>
  </si>
  <si>
    <t xml:space="preserve"> Ленинградская область, Всеволожский район, г. Всеволожск, ул. Пушкинская, д. 63а</t>
  </si>
  <si>
    <t xml:space="preserve">Ленинградская область, Всеволожский район, г. Всеволожск, пр-кт Некрасова, кадастровый номер з/у 47:07:1302108:223</t>
  </si>
  <si>
    <t xml:space="preserve">Ленинградская область, г. Всеволожск, Октябрьский пр.,  д.180</t>
  </si>
  <si>
    <t xml:space="preserve">Общество с ограниченной ответственностью "ТРАНЗИТ-СЕРВИС"</t>
  </si>
  <si>
    <t xml:space="preserve">Ленинградская область, Всеволожский район, д. Щеглово, , зу 111</t>
  </si>
  <si>
    <t xml:space="preserve">Администрация Щегловского сельского поселения Всеволожского муниципального района Ленинградской области</t>
  </si>
  <si>
    <t xml:space="preserve">Ленинградская область, Всеволожский район, г. Всеволожск, ул. Индустриальная, д. 4, 4а, нежилое здание</t>
  </si>
  <si>
    <t xml:space="preserve">Общество с ограниченной ответственностью "Меркурий"</t>
  </si>
  <si>
    <t xml:space="preserve">Ленинградская область, м.р-н. Всеволожский, с.п.. Щегловское, , земли ЗАО "Щеглово" (з/у кад. № 47:07:0957005:633), нежилое помещение</t>
  </si>
  <si>
    <t xml:space="preserve">Индивидуальный предприниматель Тихомиров Федор Алексеевич</t>
  </si>
  <si>
    <t xml:space="preserve">Русский дизель</t>
  </si>
  <si>
    <t xml:space="preserve">Ленинградская область, р-н Всеволожский, г. Всеволожск, ул. Доктора Сотникова, д. 23</t>
  </si>
  <si>
    <t xml:space="preserve">Общество с ограниченной ответственностью "Бис Мелиор Трейд"</t>
  </si>
  <si>
    <t xml:space="preserve">Ленинградская область, р-н Всеволожский, г. Всеволожск, коммунально-складская зона, квартал №3, котельная складского терминала</t>
  </si>
  <si>
    <t xml:space="preserve">Общество с ограниченной ответственностью "Агротрейд"</t>
  </si>
  <si>
    <t xml:space="preserve">Ленинградская область, Всеволожский район, г. Всеволожск, ул. Индустриальная, д. 4</t>
  </si>
  <si>
    <t xml:space="preserve">Ленинградская обл., Всеволожский р-н, Колтушское с.п., терр. Массив Новоселье, ул. Петровская, д. 17, стр. 2, сарай для сена</t>
  </si>
  <si>
    <t xml:space="preserve">Ленинградская обл., Всеволожский р-н, Колтушское с.п., терр. Массив Новоселье, ул. Петровская, д. 17, стр. 1, сарай гранулированных кормов</t>
  </si>
  <si>
    <t xml:space="preserve">Ленинградская область, г. Всеволожск, Комсомола ул., д.153</t>
  </si>
  <si>
    <t xml:space="preserve">Открытое акционерное общество "Российские железные дороги"</t>
  </si>
  <si>
    <t xml:space="preserve">Ленинградская область, г. Всеволожск, Колтушское шоссе,  д.298</t>
  </si>
  <si>
    <t xml:space="preserve">Ленинградская область, г. Всеволожск, Некрасова пр., д.2</t>
  </si>
  <si>
    <t xml:space="preserve">Общество с ограниченной ответственностью "Парк-отель Троя"</t>
  </si>
  <si>
    <t xml:space="preserve">Ленинградская область, р-н Всеволожский, г. Всеволожск, Южное шоссе, д.148 оф.301</t>
  </si>
  <si>
    <t xml:space="preserve">Общество с ограниченной ответственностью "Выбор-СПб"</t>
  </si>
  <si>
    <t xml:space="preserve">Ленинградская область, г. Всеволожск, Всеволожский пр., д.116</t>
  </si>
  <si>
    <t xml:space="preserve">Акционерное общество "Черкизовский мясоперерабатывающий завод"</t>
  </si>
  <si>
    <t xml:space="preserve">Ленинградская область, р-н Всеволожский, г. Всеволожск, Южное шоссе,  д.140, лит. В-В1</t>
  </si>
  <si>
    <t xml:space="preserve">Общество с ограниченной ответственностью "Норд Терминал"</t>
  </si>
  <si>
    <t xml:space="preserve">Ленинградская область, р-н Всеволожский, г. Всеволожск, Южное шоссе, д.140, лит.А</t>
  </si>
  <si>
    <t xml:space="preserve">Ленинградская область, р-н Всеволожский, г. Всеволожск, ул. Пушкинская, д. 61-а</t>
  </si>
  <si>
    <t xml:space="preserve">Ленинградская область, г. Всеволожск, Пушкинская ул., д. 61</t>
  </si>
  <si>
    <t xml:space="preserve">Ленинградская область, г. Всеволожск, Коммунально-складская зона, поз.11</t>
  </si>
  <si>
    <t xml:space="preserve">Общество с ограниченной ответственностью "Ленинградский сборочный завод"</t>
  </si>
  <si>
    <t xml:space="preserve">Ленинградская область, г. Всеволожск, Маяковского ул. дом 17, котельная 9/1</t>
  </si>
  <si>
    <t xml:space="preserve">Ленинградская область, г. Всеволожск, 4-проезд,  промзона "Кирпичный завод", котельная 17</t>
  </si>
  <si>
    <t xml:space="preserve">Ленинградская область, г. Всеволожск, Пермская ул., д.50</t>
  </si>
  <si>
    <t xml:space="preserve">Ленинградская область, г. Всеволожск, Маяковского ул., дом 17, котельная 9/2</t>
  </si>
  <si>
    <t xml:space="preserve">Ленинградская область, г. Всеволожск, Промзона "Кирпичный завод"</t>
  </si>
  <si>
    <t xml:space="preserve">Общество с ограниченной ответственностью "Арнест Упаковочные Решения Наро-Фоминск"</t>
  </si>
  <si>
    <t xml:space="preserve">Ленинградская область, р-н Всеволожский, г. Всеволожск, Коммунально-складская зона, квартал №4</t>
  </si>
  <si>
    <t xml:space="preserve">Общество с ограниченной ответственностью "АЛЮТЕХ"</t>
  </si>
  <si>
    <t xml:space="preserve">Ленинградская область, Всеволожский р-н, д. Кальтино, Колтушское ш., 1 А</t>
  </si>
  <si>
    <t xml:space="preserve">Индивидуальный предприниматель Зернов Олег Анатольевич</t>
  </si>
  <si>
    <t xml:space="preserve">Ленинградская область, Всеволожский район, поселок Щеглово, ул. Инженерная, участок 7</t>
  </si>
  <si>
    <t xml:space="preserve">Общество с ограниченной ответственностью "Амэо-Запад"</t>
  </si>
  <si>
    <t xml:space="preserve">Ленинградская область, г. Всеволожск, Всеволожский пр., д.114</t>
  </si>
  <si>
    <t xml:space="preserve">Общество с ограниченной ответственностью "МДМ-Печать"</t>
  </si>
  <si>
    <t xml:space="preserve">Ленинградская область, м.р-н. Всеволожский, г. Всеволожск, пр-кт Всеволожский, уч. 122а, нежилое помещение</t>
  </si>
  <si>
    <t xml:space="preserve">Общество с ограниченной ответственностью "Александр"</t>
  </si>
  <si>
    <t xml:space="preserve">Ленинградская область, Всеволожский р-н, п. Кальтино, ул. Песочная, уч. 30</t>
  </si>
  <si>
    <t xml:space="preserve">Индивидуальный предприниматель Евстафьев Виктор Николаевич</t>
  </si>
  <si>
    <t xml:space="preserve">Ленинградская обл., Всеволожский р-н, д. Кальтино, ул. Песочная, уч. 30, офисное помещение</t>
  </si>
  <si>
    <t xml:space="preserve">Ленинградская область, р-н Всеволожский, г. Всеволожск, ул. Центральная, д. 2, теплогенераторная №1</t>
  </si>
  <si>
    <t xml:space="preserve">Товарищество собственников недвижимости "Центральная -2"</t>
  </si>
  <si>
    <t xml:space="preserve">Ленинградская область, р-н Всеволожский, г. Всеволожск, ул. Центральная, д. 2, теплогенераторная №2</t>
  </si>
  <si>
    <t xml:space="preserve">Ленинградская область, Всеволожский район, г. Всеволожск, ш. Колтушское, д. 276 а, нежилое помещение</t>
  </si>
  <si>
    <t xml:space="preserve">Ленинградская область, г. Всеволожск, Грибоедова ул.,  д.110, лит.Б</t>
  </si>
  <si>
    <t xml:space="preserve">Общество с ограниченной ответственностью "ГОСТИНАЯ"</t>
  </si>
  <si>
    <t xml:space="preserve">Ленинградская обл., Всеволожский р-он, д. Кальтино, Колтушское шоссе, уч. 1 (кад. № 47:09:0102017:35)</t>
  </si>
  <si>
    <t xml:space="preserve">Ленинградская область, Всеволожский район, г. Всеволожск, ш. Южное, кад.№ 47:07:1302157:424</t>
  </si>
  <si>
    <t xml:space="preserve">Индивидуальный предприниматель Калитин Вячеслав Васильевич</t>
  </si>
  <si>
    <t xml:space="preserve">Ленинградская область, г. Всеволожск, ш. Южное, д. 134</t>
  </si>
  <si>
    <t xml:space="preserve">Ленинградская область, р-н Всеволожский, г. Всеволожск, Коммунально-складская зона, квартал 4, литер А</t>
  </si>
  <si>
    <t xml:space="preserve">Общество с ограниченной ответственностью "Анна - Мария"</t>
  </si>
  <si>
    <t xml:space="preserve">Ленинградская область, Всеволожский район, Колтушское сельское поселение, д. Кальтино, ш. Колтушское, зд.6</t>
  </si>
  <si>
    <t xml:space="preserve">Ленинградская обл., г. Всеволожск, микрорайон "Южный", ул. Центральная, д. 10,  корп. 3</t>
  </si>
  <si>
    <t xml:space="preserve">Ленинградская обл., Всеволожский р-он, г. Всеволожск, ул. Заводская, д. 3, к. 1, пом. 4</t>
  </si>
  <si>
    <t xml:space="preserve">Индивидуальный предприниматель Пузаков Максим Борисович</t>
  </si>
  <si>
    <t xml:space="preserve">Ленинградская область, г. Всеволожск, Всеволожский пр., д.107</t>
  </si>
  <si>
    <t xml:space="preserve">Общество с ограниченной ответственностью "Всеволожская сельхозтехника"</t>
  </si>
  <si>
    <t xml:space="preserve">Ленинградская область, г. Всеволожск, Лиственная ул., д.12</t>
  </si>
  <si>
    <t xml:space="preserve">Общество с ограниченной ответственностью "ЗООЛАЙН"</t>
  </si>
  <si>
    <t xml:space="preserve">Ленинградская область,  г. Всеволожск, пр-кт Октябрьский, д. 141</t>
  </si>
  <si>
    <t xml:space="preserve">Ленинградская область, р-н Всеволожский, дер. Кальтино, Колтушское шоссе,  уч. 8</t>
  </si>
  <si>
    <t xml:space="preserve">Общество с ограниченной ответственностью "АВТОАЛДИС"</t>
  </si>
  <si>
    <t xml:space="preserve">Ленинградская область, р-н Всеволожский, г. Всеволожск, Колтушское шоссе, д. 43а, кор. 1</t>
  </si>
  <si>
    <t xml:space="preserve">Ленинградская область, р-н Всеволожский, г. Всеволожск, Пушкинская ул., д.134</t>
  </si>
  <si>
    <t xml:space="preserve">Общество с ограниченной ответственностью "Агросервис"</t>
  </si>
  <si>
    <t xml:space="preserve">Ленинградская область, р-н Всеволожский, дер. Кальтино, Колтушское шоссе, строение 1Б</t>
  </si>
  <si>
    <t xml:space="preserve">Ленинградская область, г. Всеволожск, Торговый пр.,  д.160</t>
  </si>
  <si>
    <t xml:space="preserve">Ленинградская область, г. Всеволожск, ш. Южное, д. 150, ЗУ №47:07:1302157:462</t>
  </si>
  <si>
    <t xml:space="preserve">Общество с ограниченной ответственностью "РиМ Пластик"</t>
  </si>
  <si>
    <t xml:space="preserve">Ленинградская область, г. Всеволожск, Уткина заводь,  д.1, д.А, д.Б</t>
  </si>
  <si>
    <t xml:space="preserve">Санкт-Петербургская  региональная общественная  организация помощи социально уязвимым группам "Возвращение"</t>
  </si>
  <si>
    <t xml:space="preserve">Ленинградская область, г. Всеволожск, "Производственная зона города Всеволожска", Южное шоссе,  №144, лит.Д</t>
  </si>
  <si>
    <t xml:space="preserve">Акционерное общество "Всеволожский ремонтно-механический завод"</t>
  </si>
  <si>
    <t xml:space="preserve">Ленинградская область, г. Всеволожск, Всеволожский пр., д.120, точка № 1</t>
  </si>
  <si>
    <t xml:space="preserve">Общество с ограниченной ответственностью "ТД "Эксимпак-Ротопринт"</t>
  </si>
  <si>
    <t xml:space="preserve">Ленинградская область, г. Всеволожск, Колтушское шоссе д.298</t>
  </si>
  <si>
    <t xml:space="preserve">Общество с ограниченной ответственностью "АГРО-ТРЕЙДИНГ"</t>
  </si>
  <si>
    <t xml:space="preserve">Ленинградская область, р-н Всеволожский, г. Всеволожск, коммунально-складская зона, квартал 1, уч. 7</t>
  </si>
  <si>
    <t xml:space="preserve">Общество с ограниченной ответственностью "Питер Фрост"</t>
  </si>
  <si>
    <t xml:space="preserve">Ленинградская область, р-н. Всеволожский, г. Всеволожск, ул. Межевая, д. 8а (к.н. 47:07:1301143:87)</t>
  </si>
  <si>
    <t xml:space="preserve">Общество с ограниченной ответственностью "Жилищно-коммунальная компания"</t>
  </si>
  <si>
    <t xml:space="preserve">Ленинградская область, р-н. Всеволожский, тер.. Массив Новоселье, , ул. Петровская, д. 17, стр. 3</t>
  </si>
  <si>
    <t xml:space="preserve">Ленинградская область, г. Всеволожск, Коммунально-складская зона, квартал 1</t>
  </si>
  <si>
    <t xml:space="preserve">Общество с ограниченной ответственностью "Морепродукт"</t>
  </si>
  <si>
    <t xml:space="preserve">ЛО., Всеволожский мун.р-н, гор.пос. Всеволожское г. Всеволожск, ул. Дизельная д. 4</t>
  </si>
  <si>
    <t xml:space="preserve">Общество с ограниченной ответственностью "СЛОТЕКС-И"</t>
  </si>
  <si>
    <t xml:space="preserve">г. Всеволожск, ул. Взлетная, д. 12, к. 4, кот. № 3</t>
  </si>
  <si>
    <t xml:space="preserve">Товарищество собственников недвижимости "Взлётная"</t>
  </si>
  <si>
    <t xml:space="preserve">г. Всеволожск, ул. Взлетная, д. 12, к. 3, кот. № 2</t>
  </si>
  <si>
    <t xml:space="preserve">г. Всеволожск, ул. Взлетная, д. 12, к. 2, кот № 1</t>
  </si>
  <si>
    <t xml:space="preserve">г. Всеволожск, ул. Взлетная, д. 12, к. 5, кот. № 4</t>
  </si>
  <si>
    <t xml:space="preserve">Ленинградская область, г. Всеволожск, Магистральная ул., Ж/Д площадь</t>
  </si>
  <si>
    <t xml:space="preserve">Индивидуальный предприниматель Овсепян Араик Сережаевич</t>
  </si>
  <si>
    <t xml:space="preserve">Ленинградская область, г. Всеволожск, микрайон  Южный, Народная ул., д. 7, лит.А</t>
  </si>
  <si>
    <t xml:space="preserve">Общество с ограниченной ответственностью "Центр Технического Мониторинга и Оповещения"</t>
  </si>
  <si>
    <t xml:space="preserve">Ленинградская область,  м.р-н  Всеволожский ., г.п. Колтушское , д. Кальтино, д.130</t>
  </si>
  <si>
    <t xml:space="preserve">Общество с ограниченной ответственностью "Управляющая компания "ЛидерСпорт"</t>
  </si>
  <si>
    <t xml:space="preserve">Ленинградская область, р-н Всеволожский, г. Всеволожск, Промзона, Кирпичный з-д, проезд 4</t>
  </si>
  <si>
    <t xml:space="preserve">Общество с ограниченной ответственностью "Аристон Термо Русь"</t>
  </si>
  <si>
    <t xml:space="preserve">Ленинградская область, г. Всеволожск, ул. Пушкинская, д.63 Б</t>
  </si>
  <si>
    <t xml:space="preserve">Ленинградская область, р-н Всеволожский, г. Всеволожск, ул. Центральная, д. 4, теплогенераторная №1</t>
  </si>
  <si>
    <t xml:space="preserve">Товарищество собственников недвижимости "Центральная-4"</t>
  </si>
  <si>
    <t xml:space="preserve">Ленинградская область, р-н Всеволожский, г. Всеволожск, ул. Центральная, д. 4, теплогенераторная №2</t>
  </si>
  <si>
    <t xml:space="preserve">Ленинградская область, г.Всеволожск, пр.Торговый, д.144, стр.2</t>
  </si>
  <si>
    <t xml:space="preserve">Муниципальное бюджетное образовательное учреждение дополнительного образования "Дворец детского (юношеского) творчества Всеволожского района"</t>
  </si>
  <si>
    <t xml:space="preserve">Ленинградская область, Всеволожский район, г. Всеволожск, Всеволожский пр., д.82</t>
  </si>
  <si>
    <t xml:space="preserve">Общество с ограниченной ответственностью "Ритуальные Услуги"</t>
  </si>
  <si>
    <t xml:space="preserve">Ленинградская область, Всеволожский муниципальный район, г. Всеволожск, ул. Симферопольская, д. 2, корп. 1,2,3; ул. Керченская, д. 1, корп. 1,2,3</t>
  </si>
  <si>
    <t xml:space="preserve">Общество с ограниченной ответственностью "А101-КОМФОРТ ПЛЮС"</t>
  </si>
  <si>
    <t xml:space="preserve">Ленинградская область, г. Всеволожск, Всеволожский пр.,  д.118, лит.В</t>
  </si>
  <si>
    <t xml:space="preserve">Ресурс (Колтуши)</t>
  </si>
  <si>
    <t xml:space="preserve">Ленинградская область, Всеволожский район, г. Всеволожск, , промзона "Кирпичный завод", квартал №8</t>
  </si>
  <si>
    <t xml:space="preserve">Общество с ограниченной ответственностью "Айкон Тайерс"</t>
  </si>
  <si>
    <t xml:space="preserve">Ленинградская область, г. Всеволожск, промзона "Кирпичный завод", квартал №6</t>
  </si>
  <si>
    <t xml:space="preserve">Рябово</t>
  </si>
  <si>
    <t xml:space="preserve">Ленинградская область, р-н Тосненский, г.п. Рябово, Клубная ул., д. 5а, корп. 1</t>
  </si>
  <si>
    <t xml:space="preserve">Ленинградская область, р-н Тосненский, г.п.Рябово, Дорожная ул., д.6 а</t>
  </si>
  <si>
    <t xml:space="preserve">Ленинградская область, р-н Тосненский, г.п. Рябово, Березовая аллея   у д.6</t>
  </si>
  <si>
    <t xml:space="preserve">Ленинградская обл., Тосненский р-он, г.п. Рябово, Пельгорское ш., д.20</t>
  </si>
  <si>
    <t xml:space="preserve">Ленинградская область, Тосненский район, г.п. Рябово, улица Дорожная, дом 3, производственный цех</t>
  </si>
  <si>
    <t xml:space="preserve">Общество с ограниченной ответственностью "Гласс Систем"</t>
  </si>
  <si>
    <t xml:space="preserve">Российская Федерация, Ленинградская область, Тосненский район, пгт. Рябово, ул.. Пельгорское шоссе, д. 15</t>
  </si>
  <si>
    <t xml:space="preserve">Общество с ограниченной ответственностью "ТЕРМИНАЛ ЛубриСат"</t>
  </si>
  <si>
    <t xml:space="preserve">Ленинградская область, р-н Тосненский, гор.пос-к Рябово, Дорожная ул., д.1</t>
  </si>
  <si>
    <t xml:space="preserve">Саперное</t>
  </si>
  <si>
    <t xml:space="preserve">Свердлова</t>
  </si>
  <si>
    <t xml:space="preserve">Ленинградская область, Всеволожский район, г.п. им. Свердлова, ул. Овцинская 70</t>
  </si>
  <si>
    <t xml:space="preserve">Общество с ограниченной ответственностью " Корн"</t>
  </si>
  <si>
    <t xml:space="preserve">Ленинградская область, Всеволожский муниц. р-он, гп Свердловское, гп им Свердлова, ул. Петрова Дача, кад. №47:07:0605002:624</t>
  </si>
  <si>
    <t xml:space="preserve">Индивидуальный предприниматель Чужикова Вероника Владимировна</t>
  </si>
  <si>
    <t xml:space="preserve">Ленинградская область, Всеволожский муниц. р-он, гп Свердловское, гп им Свердлова, ул. Петрова Дача, кад. №47:07:0605002:625</t>
  </si>
  <si>
    <t xml:space="preserve">Ленинградская область, Всеволожский р-он, г.п. им. Свердлова, ул. Ермаковская, д. 8, лит. Б.</t>
  </si>
  <si>
    <t xml:space="preserve">Ленинградская область, Всеволожский р-он, г.п. им. Свердлова, ул. Ермаковская, д. 8, лит. Б, здание 2.</t>
  </si>
  <si>
    <t xml:space="preserve">Ленинградская область, р-н Всеволожский, гор.пос-к имени Свердлова, Микрорайон №1, д.15</t>
  </si>
  <si>
    <t xml:space="preserve">Общество с ограниченной ответственностью  "Союз-96 Правобережный"</t>
  </si>
  <si>
    <t xml:space="preserve">Ленинградская область, р-н Всеволожский, гор.пос-к имени Свердлова, Микрорайон № 1, Петрозаводская ул., Склад</t>
  </si>
  <si>
    <t xml:space="preserve">Ленинградская область, р-н. Всеволожский, гп. имени Свердлова, ул. Овцинская (47:07:0602008:21)</t>
  </si>
  <si>
    <t xml:space="preserve">Ленинградская область, р-н Всеволожский, гор.пос. Свердловское, гор.пос-к имени Свердлова, микрорайон №1 д. 18-Б</t>
  </si>
  <si>
    <t xml:space="preserve">Ленинградская область, Всеволожский р-он, г.п. им. Свердлова, ул. Овцинская, д. 90/2</t>
  </si>
  <si>
    <t xml:space="preserve">Ленинградская область, р-н Всеволожский, гор.пос-к имени Свердлова, микрорайон 1, здание пилорамы</t>
  </si>
  <si>
    <t xml:space="preserve">Ленинградская область, р-н Всеволожский, гор.пос-к имени Свердлова, мкр. 1, д. 15/5</t>
  </si>
  <si>
    <t xml:space="preserve">Общество с ограниченной ответственностью "Автоспецтранс"</t>
  </si>
  <si>
    <t xml:space="preserve">Ленинградская область, Всеволожский муниципальный район, городское поселение Свердловское, гп им Свердлова, з/у 16 (к.н. 47:07:0602016:687)</t>
  </si>
  <si>
    <t xml:space="preserve">Индивидуальный предприниматель Бароян Мхитар Артаваздович</t>
  </si>
  <si>
    <t xml:space="preserve">Ленинградская область, гор.пос-к имени Свердлова, Садовая ул., д.13</t>
  </si>
  <si>
    <t xml:space="preserve">Ленинградское областное государственное стационарное бюджетное учреждение социального обслуживания "Всеволожский дом-интернат для престарелых и инвалидов"</t>
  </si>
  <si>
    <t xml:space="preserve">Ленинградская область, р-н Всеволожский, гор.пос-к имени Свердлова, Овцинская ул. участок 89,90</t>
  </si>
  <si>
    <t xml:space="preserve">Индивидуальный предприниматель Демешко Сергей Олегович</t>
  </si>
  <si>
    <t xml:space="preserve">Ленинградская обл. Всеволожский р-н, гп. имени Свердлова, уч. (кад.№ 47:07:0602011:38)</t>
  </si>
  <si>
    <t xml:space="preserve">Общество с ограниченной ответственностью "Дортрансстрой"</t>
  </si>
  <si>
    <t xml:space="preserve">Ленинградская область, Всеволожский р-он, г.п. имени Свердлова, мкрн. 1, ул. Овцинская, (кад.№ 47:07:0602008:19)</t>
  </si>
  <si>
    <t xml:space="preserve">Ленинградская область, р-н Всеволожский, гор.пос-к имени Свердлова, мкр.1,  д.43</t>
  </si>
  <si>
    <t xml:space="preserve">Общество с ограниченной ответственностью "Ленпивдом"</t>
  </si>
  <si>
    <t xml:space="preserve">Ленинградская область, гор.пос-к имени Свердлова, 1 микрорайон, д.15</t>
  </si>
  <si>
    <t xml:space="preserve">Общество с ограниченной ответственностью "БКС"</t>
  </si>
  <si>
    <t xml:space="preserve">Ленинградская область, р-н Всеволожский, гор.пос-к имени Свердлова,   1 микрорайон, котельная №4</t>
  </si>
  <si>
    <t xml:space="preserve">Муниципальное унитарное казенное предприятие "Свердловские коммунальные системы" Муниципального образования "Свердловское городское поселение" Всеволожского муниципального района Ленинградской области</t>
  </si>
  <si>
    <t xml:space="preserve">Ленинградская область, р-н Всеволожский, гор.пос-к имени Свердлова,   2 микрорайон, котельная №9</t>
  </si>
  <si>
    <t xml:space="preserve">Ленинградская область, р-н Всеволожский, гор.пос-к имени Свердлова, 1 микрорайон, д.15/17</t>
  </si>
  <si>
    <t xml:space="preserve">Индивидуальный предприниматель Тюлькин Андрей Иванович</t>
  </si>
  <si>
    <t xml:space="preserve">Ленинградская область, р-н Всеволожский, гор.пос-к имени Свердлова,   д.15 А</t>
  </si>
  <si>
    <t xml:space="preserve">Индивидуальный предприниматель Гладкий Вячеслав Васильевич</t>
  </si>
  <si>
    <t xml:space="preserve">Ленинградская область, Всеволожский м.р-н, Свердловское гп, гп им. Свердлова, микрорайон 1, кадастровый номер 47:07:0602016:369</t>
  </si>
  <si>
    <t xml:space="preserve">Общество с ограниченной ответственностью "МК Свердлова"</t>
  </si>
  <si>
    <t xml:space="preserve">Ленинградская область, р-н Всеволожский, гп. имени Свердлова, мкрн 1, уч. б/н (к.н. 47:07:0602016:362)</t>
  </si>
  <si>
    <t xml:space="preserve">Общество с ограниченной ответственностью "БАРОН"</t>
  </si>
  <si>
    <t xml:space="preserve">Ленинградская область, р-н Всеволожский, гор.пос-к имени Свердлова, микрорайон №1, Западный проезд, д. 3</t>
  </si>
  <si>
    <t xml:space="preserve">Ленинградская область, р-н Всеволожский, гор.пос-к имени Свердлова, Микрорайон №1, участок №15/4</t>
  </si>
  <si>
    <t xml:space="preserve">Общество с ограниченной ответственностью "ОРИМИ"</t>
  </si>
  <si>
    <t xml:space="preserve">Ленинградская область, р-н Всеволожский, гор.пос-к имени Свердлова, микрорайон №2, д.15</t>
  </si>
  <si>
    <t xml:space="preserve">Закрытое акционерное общество  "Завод стройматериалов "Эталон"</t>
  </si>
  <si>
    <t xml:space="preserve">Ленинградская область, р-н Всеволожский, гор.пос-к имени Свердлова, Западный проезд д. 4</t>
  </si>
  <si>
    <t xml:space="preserve">Ленинградская область, Всеволожский район, , г.п. им. Свердлова,  мкр-н 1, уч-к 17-А (офисно-складское помещение)</t>
  </si>
  <si>
    <t xml:space="preserve">Индивидуальный предприниматель Моносова Славяна Юрьевна</t>
  </si>
  <si>
    <t xml:space="preserve">Ленинградская область, р-н Всеволожский, гор.пос-к имени Свердлова, мкр-н 2, д. 28</t>
  </si>
  <si>
    <t xml:space="preserve">Ленинградская область, р-н. Всеволожский, гп. имени Свердлова, ул. Овцинская 12-я линия, д. 15</t>
  </si>
  <si>
    <t xml:space="preserve">Ленинградская область, р-н Всеволожский, гор.пос-к имени Свердлова, Микрорайон 1, здание 34, лит.А</t>
  </si>
  <si>
    <t xml:space="preserve">Ленинградская обл., Всеволожский район, г.п. им. Свердлова, микрорайон №1, уч. №15, лит. А, нежилое помещение</t>
  </si>
  <si>
    <t xml:space="preserve">Общество с ограниченной отвественностью "ДРБ Рус"</t>
  </si>
  <si>
    <t xml:space="preserve">Ленинградская область, гп. имени Свердлова, проезд Западный, д. 3а</t>
  </si>
  <si>
    <t xml:space="preserve">188682, Ленинградская область, Всеволожский мун. р-он, Свердловское г.п., г.п. им. Свердлова, ул. Ермаковская, д. 37 (магазин)</t>
  </si>
  <si>
    <t xml:space="preserve">Индивидуальный предприниматель Миловидова Ольга Владимировна</t>
  </si>
  <si>
    <t xml:space="preserve">Ленинградская область, р-н Всеволожский, гор.пос-к имени Свердлова, 1 мкрн.,  д.15</t>
  </si>
  <si>
    <t xml:space="preserve">Общество с ограниченной ответственностью "БалтПроф-Партнер"</t>
  </si>
  <si>
    <t xml:space="preserve">Ленинградская область, р-н Всеволожский, гор.пос-к имени Свердлова, Овцинская ул., д.66, лит.Д</t>
  </si>
  <si>
    <t xml:space="preserve">Общество с ограниченной ответственностью  Научно-производственная фирма "ЭНТЕХМАШ"</t>
  </si>
  <si>
    <t xml:space="preserve">Ленинградская область, м.р-н. Всеволожский, Городское поселение Свердловское, гп им Свердлова, , уч.8 б (кад. № 47:07:0605002:33), нежилое помещение</t>
  </si>
  <si>
    <t xml:space="preserve">Ленинградская область, р-н. Всеволожский, гп. имени Свердлова, кад. н. 47:07:0605002:71; 47:07:0605002:68; 47:07:0605002:69</t>
  </si>
  <si>
    <t xml:space="preserve">Общество с ограниченной отвественностью "РэилМатик"</t>
  </si>
  <si>
    <t xml:space="preserve">Ленинградская область, Всеволожский район, г.п. им Свердлова, мкр-н 1, ул. Петрозаводская, д. 35</t>
  </si>
  <si>
    <t xml:space="preserve">Индивидуальный предприниматель Кешишян Арам Еремович</t>
  </si>
  <si>
    <t xml:space="preserve">Ленинградская область, Всеволожский район, г.п.. имени Свердлова, , участок № 16, кад. № 47:07:0602016:90 (склад)</t>
  </si>
  <si>
    <t xml:space="preserve">Ленинградская область, р-н Всеволожский, гор.пос-к имени Свердлова, ул. Петрозаводская, уч. 35Б</t>
  </si>
  <si>
    <t xml:space="preserve">Ленинградская область, р-н Всеволожский, гор.пос-к имени Свердлова, ул. Петрозаводская, уч. 35-Б (склад)</t>
  </si>
  <si>
    <t xml:space="preserve">Ленинградская обл., Всеволожский р-н, г.п. им. Свердлова, ул. Петрозаводская, 35-Б , складское помещение №3</t>
  </si>
  <si>
    <t xml:space="preserve">Ленинградская область, р-н Всеволожский, гор.пос-к имени Свердлова, мкр.1, д.15а</t>
  </si>
  <si>
    <t xml:space="preserve">Индивидуальный предприниматель Михневич Виктор Мечеславович</t>
  </si>
  <si>
    <t xml:space="preserve">Ленинградская область, м.р-н. Всеволожский, г.п.. Свердловское, гп. имени Свердлова, , ул. Овцинская, уч. 70В, кад. № 47:07:0000000:92507</t>
  </si>
  <si>
    <t xml:space="preserve">Индивидуальный предприниматель Игнатьев Александр Николаевич</t>
  </si>
  <si>
    <t xml:space="preserve">Ленинградская область, Всеволожский муниц. р-он, г.п. Свердловское, гп им Свердлова, ул. Овцинская, д. 66 Е, лит. А</t>
  </si>
  <si>
    <t xml:space="preserve">Индивидуальный предприниматель Иваничкина Татьяна Михайловна</t>
  </si>
  <si>
    <t xml:space="preserve">Ленинградская область, Всеволожский муниципальный район, Свердловское городское поселение , гп.им.Свердлова, улица Овцинская, 1 линия, дом 1А</t>
  </si>
  <si>
    <t xml:space="preserve">Ленинградская область, Всеволожский район, г.п. имени Свердлова, ул. Овцинская, з/у 66К (кад.№ 47:07:0602008:20)</t>
  </si>
  <si>
    <t xml:space="preserve">Индивидуальный предприниматель Гилоян Миасник Артаваздович</t>
  </si>
  <si>
    <t xml:space="preserve">Светогорск</t>
  </si>
  <si>
    <t xml:space="preserve"> Ленинградская область, р-н. Выборгский, д. Лосево, ул. Новая</t>
  </si>
  <si>
    <t xml:space="preserve">Общество с ограниченной ответственностью "Светогорское жилищно-коммунальное хозяйство"</t>
  </si>
  <si>
    <t xml:space="preserve">Ленинградская область, р-н. Выборгский, г.п.. Светогорское, г. Светогорск, ул. Победы, з. 77а (станция техосмотра)</t>
  </si>
  <si>
    <t xml:space="preserve">Ленинградская область, р-н Выборгский, гор.пос-к Лесогорский, Ленинградское шоссе д.23</t>
  </si>
  <si>
    <t xml:space="preserve">ООО "Туманный альбион"</t>
  </si>
  <si>
    <t xml:space="preserve">Ленинградская область, р-н Выборгский, г. Каменногорск, Фабричная ул., зд.10</t>
  </si>
  <si>
    <t xml:space="preserve">Ленинградская область, р-н Выборгский, г. Каменногорск, Ленинградское шоссе, д. 117</t>
  </si>
  <si>
    <t xml:space="preserve">Ленинградская область, р-н Выборгский, п. Пруды,</t>
  </si>
  <si>
    <t xml:space="preserve">Ленинградская область, Выборгский район, г. Каменногорск, ул. Гранитная, уч.1б</t>
  </si>
  <si>
    <t xml:space="preserve">Ленинградская область, Выборгский район, Каменногорское городское поселение, п. Пруды, ул. Горная, зд. 16</t>
  </si>
  <si>
    <t xml:space="preserve">Ленинградская область, Выборгский район, г. Каменногорск, , промплощадка  (котельная)</t>
  </si>
  <si>
    <t xml:space="preserve">Акционерное общество "Каменногорское карьероуправление"</t>
  </si>
  <si>
    <t xml:space="preserve">Ленинградская область, р-н Выборгский, гор.пос-к Лесогорский, Ленинградское шоссе,  д.23</t>
  </si>
  <si>
    <t xml:space="preserve">Общество с ограниченной ответственностью "Норд-Синтез"</t>
  </si>
  <si>
    <t xml:space="preserve">Ленинградская область, р-н Выборгский, г. Каменногорск, Связи ул. Промплощадка</t>
  </si>
  <si>
    <t xml:space="preserve">Индивидуальный предприниматель Газиев Радик Фанисович</t>
  </si>
  <si>
    <t xml:space="preserve">Ленинградская область, р-н Выборгский, г. Каменногорск, Заозерная ул.,  д.1</t>
  </si>
  <si>
    <t xml:space="preserve">Акционерное общество "Каменногорский комбинат нерудных материалов"</t>
  </si>
  <si>
    <t xml:space="preserve">Ленинградская область, р-н Выборгский, г. Каменногорск, Ленинградское шоссе, дом без №  (магазин и пункт проката)</t>
  </si>
  <si>
    <t xml:space="preserve">Индивидуальный предприниматель Баушев Максим Дмитриевич</t>
  </si>
  <si>
    <t xml:space="preserve">Ленинградская область, р-н Выборгский, гор.пос. Светогорское, гор.пос-к Лесогорский, Маяковская ул. д.1 А</t>
  </si>
  <si>
    <t xml:space="preserve">Общество с ограниченной ответственностью "Строй-Вест"</t>
  </si>
  <si>
    <t xml:space="preserve">Ленинградская область, Выборгский район, г. Светогорск, ул. Лесная, напротив дома  № 13, магазин</t>
  </si>
  <si>
    <t xml:space="preserve">Ленинградская область, Выборгский р-н, п.Лесогорский, Ленинградское ш., д.23</t>
  </si>
  <si>
    <t xml:space="preserve">Общество с ограниченной ответственностью "ЛИК"</t>
  </si>
  <si>
    <t xml:space="preserve">Ленинградская область, Выборгский район, пгт Лесогорский, Ленинградское шоссе, д. 30а</t>
  </si>
  <si>
    <t xml:space="preserve">Индивидуальный предприниматель Поташенко Андрей Борисович</t>
  </si>
  <si>
    <t xml:space="preserve">Ленинградская область, р-н Выборгский, дер. Лосево, Новая ул., д.9, лит.А</t>
  </si>
  <si>
    <t xml:space="preserve">Ленинградская область, р-н Выборгский, гор.пос-к Лесогорский, Ленинградское шоссе, д.23</t>
  </si>
  <si>
    <t xml:space="preserve">Общество с ограниченной ответственностью "Антикор-Светогорск"</t>
  </si>
  <si>
    <t xml:space="preserve">Ленинградская область, Выборгский район, г. Светогорск, ул. Спортивная, д. 8а</t>
  </si>
  <si>
    <t xml:space="preserve">Индивидуальный предприниматель Курбанов Юсиф Камал-оглы</t>
  </si>
  <si>
    <t xml:space="preserve">Ленинградская область, р-н Выборгский, г. Светогорск, Заводская ул.,  д.17</t>
  </si>
  <si>
    <t xml:space="preserve">Общество с ограниченной ответственностью "Эволюция Комфорта"</t>
  </si>
  <si>
    <t xml:space="preserve">Ленинградская область, р-н Выборгский, г. Каменогорск, Ленинградское шоссе, д. 54</t>
  </si>
  <si>
    <t xml:space="preserve"> Ленинградская область, м.р-н. Выборгский, г.п. Светогорское, гп. Лесогорский, ш. Ленинградское, д. 23</t>
  </si>
  <si>
    <t xml:space="preserve">Общество с ограниченной ответственностью "СВЕТОГОР"</t>
  </si>
  <si>
    <t xml:space="preserve">Ленинградская область, Выборгский район, гп. Лесогорский, ш. Ленинградское, д. 23, (отопление)</t>
  </si>
  <si>
    <t xml:space="preserve">Ленинградская область, р-н Выборгский, г. Светогорск, Заводская ул. д.17</t>
  </si>
  <si>
    <t xml:space="preserve">Непубличное акционерное общество "Светогорский ЦБК"</t>
  </si>
  <si>
    <t xml:space="preserve">Северная</t>
  </si>
  <si>
    <t xml:space="preserve">Санкт-Петербург,ул.3-я Конная Лахта, д.38</t>
  </si>
  <si>
    <t xml:space="preserve">Акционерное общество "И.Т.М.С."</t>
  </si>
  <si>
    <t xml:space="preserve">Ленинградская область, Всеволожский р-н, в районе пос. Мурино, кад.номер:47:07:0712018:31</t>
  </si>
  <si>
    <t xml:space="preserve">Общество с ограниченной ответственностью "БалтХим-М"</t>
  </si>
  <si>
    <t xml:space="preserve">Ленинградская обл., Всеволожский р-н, Муринское г.п., г. Мурино, ул. Центральная, д. 46 Б</t>
  </si>
  <si>
    <t xml:space="preserve">Ленинградская область, р-н Всеволожский, п. Бугры, Гаражный проезд, д. 3</t>
  </si>
  <si>
    <t xml:space="preserve">Общество с ограниченной ответственностью "М-АТМА"</t>
  </si>
  <si>
    <t xml:space="preserve">Ленинградская область, р-н Всеволожский, п. Бугры, Воронцовский бульвар, строение 1, корп. 2</t>
  </si>
  <si>
    <t xml:space="preserve">Ленинградская область, р-н Всеволожский, п. Бугры, 2-й Гаражный проезд, строение 14</t>
  </si>
  <si>
    <t xml:space="preserve">Ленинградская область, р-н Всеволожский, Муринское ГП,  г. Мурино, Охтинская аллея, строение 13</t>
  </si>
  <si>
    <t xml:space="preserve">Ленинградская область, Всеволожский муниципальный район, Сельское поселение Бугровское, п Бугры, ул. Южная, с. 5, торговое помещение</t>
  </si>
  <si>
    <t xml:space="preserve">Ленинградская область, Всеволожский р-н, пос. Мурино, ул. Центральная , д. 46</t>
  </si>
  <si>
    <t xml:space="preserve">Общество с ограниченной ответственностью "Исток СВ"</t>
  </si>
  <si>
    <t xml:space="preserve">Ленинградская область, р-н Всеволожский, п. Бугры, Полевая ул., д. 12 (участок 12)</t>
  </si>
  <si>
    <t xml:space="preserve">Ленинградская область, р-н Всеволожский, п. Бугры, Гражный проезд,  д.5</t>
  </si>
  <si>
    <t xml:space="preserve">Закрытое акционерное общество " НПО Флейм"</t>
  </si>
  <si>
    <t xml:space="preserve">Ленинградская область, Всеволожский район, Муринское городское поселение, Институтский проезд, дом 3, производственно- складская база</t>
  </si>
  <si>
    <t xml:space="preserve">Общество с ограниченной ответственностью "ВИННЕР"</t>
  </si>
  <si>
    <t xml:space="preserve">Ленинградская область, Всеволожский р-он., г. Мурино, ул. Лесная, участок 9</t>
  </si>
  <si>
    <t xml:space="preserve">Общество с ограниченной ответственностью "Керамический мир"</t>
  </si>
  <si>
    <t xml:space="preserve">Ленинградская область, р-н Всеволожский, п. Бугры, ул. Шоссейная, д. 43 А</t>
  </si>
  <si>
    <t xml:space="preserve">Общество с ограниченной ответственностью "УНР-528 "Сантехкомплект"</t>
  </si>
  <si>
    <t xml:space="preserve">Ленинградская область, Всеволожский муниципальный район, Муринское сельское поселение, город Мурино, улица Садовая, дом 37 Б</t>
  </si>
  <si>
    <t xml:space="preserve">Индивидуальный предприниматель Гаркавая Алена Николаевна</t>
  </si>
  <si>
    <t xml:space="preserve">Ленинградская область, р-н. Всеволожский, п. Бугры, проезд 2-й Гаражный, , уч.10 (47:07:0709002:33)</t>
  </si>
  <si>
    <t xml:space="preserve">Общество с ограниченной ответственностью "Бугры-Сервис"</t>
  </si>
  <si>
    <t xml:space="preserve">Ленинградская область, р-н Всеволожский, п. Мурино, ул. Парковая, д. 8</t>
  </si>
  <si>
    <t xml:space="preserve">Общество с ограниченной ответственностью «Управляющая компания «Арсенал»</t>
  </si>
  <si>
    <t xml:space="preserve">Ленинградская область, р-н Всеволожский, г. Мурино, ул. Шоссе в Лаврики, д. 33</t>
  </si>
  <si>
    <t xml:space="preserve">Ленинградская область, р-н Всеволожский, п. Мурино, ул. Кооперативная, д. 24</t>
  </si>
  <si>
    <t xml:space="preserve">Ленинградская область, р-н Всеволожский, пос. Мурино, ул. Лесная, уч.3</t>
  </si>
  <si>
    <t xml:space="preserve">Общество с ограниченной ответственностью "САМПО"</t>
  </si>
  <si>
    <t xml:space="preserve">Ленинградская область, р-н Всеволожский, п. Бугры, ул. Шоссейная, д.7а, котельная № 29</t>
  </si>
  <si>
    <t xml:space="preserve">Ленинградская область, р-н Всеволожский, п. Бугры,  ул. Шоссейная, д.18, в/ч75752, котельная №61</t>
  </si>
  <si>
    <t xml:space="preserve">Ленинградская область, Всеволожский муниципальный р-н, Сельское поселение Муринское, г.Мурино, Производственная зона Мурино, квартал 7, участок 15</t>
  </si>
  <si>
    <t xml:space="preserve">Общество с ограниченной ответственностью "Коммерческое Управление и Распоряжение Собственностью"</t>
  </si>
  <si>
    <t xml:space="preserve">Ленинградская область, Всеволожский р-он., г.п. Мурино, ул. Центральная, д. 52</t>
  </si>
  <si>
    <t xml:space="preserve">Общество с ограниченной ответственностью "ТАН"</t>
  </si>
  <si>
    <t xml:space="preserve">Ленинградская область, м.р-н. Всеволожский, , в районе п. Мурино, произв. зона "Мурино" квартал №7, уч.17 (кад. № 47:07:0712018:85)</t>
  </si>
  <si>
    <t xml:space="preserve">Индивидуальный предприниматель Мережко Александр Владимирович</t>
  </si>
  <si>
    <t xml:space="preserve">Ленинградская область, р-н Всеволожский, с.п. пос. Бугры, кад. ном:47:07:0713003:10901</t>
  </si>
  <si>
    <t xml:space="preserve">Общество с ограниченной ответственностью "Скрап"</t>
  </si>
  <si>
    <t xml:space="preserve">Ленинградская область, Всеволожский муниципальный район,  Муринское городское поселение, производственная зона "Мурино", проезд Северный, дом 12 В</t>
  </si>
  <si>
    <t xml:space="preserve">Общество с ограниченной ответственностью "ТРАНСХОЛДИНГ"</t>
  </si>
  <si>
    <t xml:space="preserve">Ленинградская область, Всеволожский район, г.п. Токсово, улица Привокзальная, уч.4Б, торговый центр</t>
  </si>
  <si>
    <t xml:space="preserve">Общество с ограниченной ответственностью "Норд-Вест Эстейт"</t>
  </si>
  <si>
    <t xml:space="preserve">Ленинградская область, р-н Всеволожский, п. Мурино, Земли САОЗТ "Ручьи"</t>
  </si>
  <si>
    <t xml:space="preserve">Общество с ограниченной ответственностью "Антарес"</t>
  </si>
  <si>
    <t xml:space="preserve">Ленинградская обл., Всеволожский р-он., Муринское сельское поселение, производственная зона "Мурино", квартал № 6, д. 4 (кад. № 47:07:0712018:70)</t>
  </si>
  <si>
    <t xml:space="preserve">Общество с ограниченной ответственностью "Платформа"</t>
  </si>
  <si>
    <t xml:space="preserve">Ленинградская область, м.р-н. Всеволожский, Сельское поселение Муринское, производственная зона Мурино, квартал №7, уч.№23  кад.№ 47:07:0712018:68</t>
  </si>
  <si>
    <t xml:space="preserve">Общество с ограниченной ответственностью "Консолидация"</t>
  </si>
  <si>
    <t xml:space="preserve">Ленинградская обл., Всеволожский р-н, п. Бугры, уч. кад. № 47:07:0713003:10870, техническое здание</t>
  </si>
  <si>
    <t xml:space="preserve">Общество с ограниченной ответственностью "МедиТрейд СПБ"</t>
  </si>
  <si>
    <t xml:space="preserve">Ленинградская область,Всеволожский муниципальный район, Бугровское сельское поселение, п. Бугры, ул.Шоссейная, уч. 64</t>
  </si>
  <si>
    <t xml:space="preserve">Индивидуальный предприниматель Шамилов Гияс Тахир Оглы</t>
  </si>
  <si>
    <t xml:space="preserve">Ленинградская обл., Всеволожский р-н, пос. Мурино, шоссе в Лаврики, 14а (уч.кад.№ 47:07:0712002:17), нежилое здание</t>
  </si>
  <si>
    <t xml:space="preserve">Ленинградская обл., р-н. Всеволожский, п. Бугры, ул. Торговая, с. 1, (уч. кад. № 47:07:0713003:6119), нежилое помещение</t>
  </si>
  <si>
    <t xml:space="preserve">Индивидуальный предприниматель Куц Вячеслав Александрович</t>
  </si>
  <si>
    <t xml:space="preserve">Ленинградская область, г. Мурино, ул. Лесная, (кад.№47:07:0712018:525, 47:07:0712018:526)</t>
  </si>
  <si>
    <t xml:space="preserve">Общество с ограниченной ответственностью "ВИКТОРИЯ"</t>
  </si>
  <si>
    <t xml:space="preserve">Ленинградская обл., Всеволожский муниципальный р-он,  Муринское сельское пос., в р-не пос. Мурино, производств. зона Мурино, квартал № 2а, уч.№ 3б</t>
  </si>
  <si>
    <t xml:space="preserve">Общество с ограниченной ответственностью "Кронос"</t>
  </si>
  <si>
    <t xml:space="preserve">Ленинградская область, р-н Всеволожский, п. Бугры, массив Центральный участок 96</t>
  </si>
  <si>
    <t xml:space="preserve">Акционерное общество "Балтийская Промышленная Компания"</t>
  </si>
  <si>
    <t xml:space="preserve">Ленинградская область, р-н Всеволожский, п. Мурино, ул. Шоссе в Лаврики,  строение 78, кадастровый номер 47:07:0957004:256</t>
  </si>
  <si>
    <t xml:space="preserve">Общество с ограниченной ответственностью "ЖилКомТеплоЭнерго"</t>
  </si>
  <si>
    <t xml:space="preserve">188660, Российская Федерация, Ленинградская область, р-н. Всеволожский, п. Бугры, Воронцовский Бульвар, с. 1, корп. 3</t>
  </si>
  <si>
    <t xml:space="preserve">Ленинградская область, р-н Всеволожский, п. Бугры, Шоссейная ул., д.33. лит. А</t>
  </si>
  <si>
    <t xml:space="preserve">Ленинградская область, р-н Всеволожский, п. Бугры, ул. Шоссейная, д. 43</t>
  </si>
  <si>
    <t xml:space="preserve">Общество с ограниченной ответственностью "СЕЛЕКС"</t>
  </si>
  <si>
    <t xml:space="preserve">Ленинградская обл., Всеволожский муниц. р-он, Муринское гор. пос., террит. Производственная зона "Мурино", проезд "Северный", зем. уч-к 8</t>
  </si>
  <si>
    <t xml:space="preserve">Общество с ограниченной ответственностью "ЛИДЕР-М"</t>
  </si>
  <si>
    <t xml:space="preserve">Ленинградская область, Всеволожский район, п. Бугры, 2-й гаражный проезд, уч. 12, котельная</t>
  </si>
  <si>
    <t xml:space="preserve">Ленинградская область, р-н Всеволожский, п. Мурино, уч. №47:07:0712018:44</t>
  </si>
  <si>
    <t xml:space="preserve">Общество с ограниченной ответственностью "Фридом"</t>
  </si>
  <si>
    <t xml:space="preserve">Санкт-Петербург, пр. Культуры, д. 41, корп. 4</t>
  </si>
  <si>
    <t xml:space="preserve">Общество с ограниченной ответственностью "Маренго"</t>
  </si>
  <si>
    <t xml:space="preserve">Ленинградская область, Всеволожский муниц. р-он, Бугровское с.п., п. Бугры, 2-й Гаражный пр-д, зд. 1, корп. 1.(кад.№47:07:0713003:226)</t>
  </si>
  <si>
    <t xml:space="preserve">Ленинградская область, Всеволожский р-он, массив Центральное отд-е, п. Бугры, ул. Шоссейная (кад. № з.у. 47:07:0713003:10854)</t>
  </si>
  <si>
    <t xml:space="preserve">Ленинградская область, р-н. Всеволожский, Бугровское с.п., кад. № 47:07:0713003:15328 (автомойка)</t>
  </si>
  <si>
    <t xml:space="preserve">Ленинградская область, Всеволожский район, город Мурино, улица Парковая, участок 1</t>
  </si>
  <si>
    <t xml:space="preserve">Индивидуальный предприниматель Малышев Вячеслав Владимирович</t>
  </si>
  <si>
    <t xml:space="preserve">Ленинградская обл., Всеволожский муниципальный р-он, Муринское сельское поселение, производственная зона "Мурино", проезд Центральный, уч.10</t>
  </si>
  <si>
    <t xml:space="preserve">Общество с ограниченной ответственностью "СтройПроектСервис"</t>
  </si>
  <si>
    <t xml:space="preserve">Ленинградская область, р-н Всеволожский, п. Бугры, ул. Нижняя, д. 7 и д. 9</t>
  </si>
  <si>
    <t xml:space="preserve">Общество с ограниченной ответственностью Управляющая компания "Забугорье"</t>
  </si>
  <si>
    <t xml:space="preserve">Ленинградская область, р-н. Всеволожский, п. Бугры, Петровский бульвар, д, 28</t>
  </si>
  <si>
    <t xml:space="preserve">Общество с ограниченной ответственностью "Управляющая компания "Наш дом - Регион"</t>
  </si>
  <si>
    <t xml:space="preserve">Ленинградская область, Всеволожский район, г. Мурино, ул. Оборонная, д. 35</t>
  </si>
  <si>
    <t xml:space="preserve">Товарищество собственников недвижимости "Оборонная 35"</t>
  </si>
  <si>
    <t xml:space="preserve">Ленинградский область., Всеволожский мун. р-он, г.Мурино, ул.Шоссе в Лаврики, уч.38, кад. № уч.47:07:0712002:1570, магазин</t>
  </si>
  <si>
    <t xml:space="preserve">Индивидуальный предприниматель Ришко Наталия Ивановна</t>
  </si>
  <si>
    <t xml:space="preserve">Ленинградская обл., Всеволожский р-н, Муринское г.п., производственная зона "Мурино", ул. Лесная, д. 4, лит.А, складской комплекс</t>
  </si>
  <si>
    <t xml:space="preserve">Общество с ограниченной ответственностью "Абсолют-Сервис"</t>
  </si>
  <si>
    <t xml:space="preserve"> Ленинградская область, Всеволожский муниципальный р-н, Бугровское сельское поселение, п. Бугры, район пересечения ул. Шоссейной и ул. Полевой </t>
  </si>
  <si>
    <t xml:space="preserve">Общество с ограниченной ответственностью "РИФ"</t>
  </si>
  <si>
    <t xml:space="preserve">Ленинградская обл., Всеволожский р-он., п. Мурино, ул. Боровая, д. 7, лит. В</t>
  </si>
  <si>
    <t xml:space="preserve">Индивидуальный предприниматель Ляпин Сергей Александрович</t>
  </si>
  <si>
    <t xml:space="preserve">Ленинградская область, Всеволожский р-н, пос. Мурино, ул. Шоссе в Лаврики, д. 29Б</t>
  </si>
  <si>
    <t xml:space="preserve">Индивидуальный предприниматель Мурадян Максим Гришаевич</t>
  </si>
  <si>
    <t xml:space="preserve">Ленинградская область, Всеволожский район, Муринское сельское поселение, производственная зона "Мурино", квартал 4, участок №4</t>
  </si>
  <si>
    <t xml:space="preserve">Общество с ограниченной ответственностью "Промышленная эксплуатация объектов недвижимости"</t>
  </si>
  <si>
    <t xml:space="preserve">Ленинградская область, р-н Всеволожский, п. Бугры, Гаражный проезд, д.1</t>
  </si>
  <si>
    <t xml:space="preserve">Закрытое акционерное общество "Северо-Запад"</t>
  </si>
  <si>
    <t xml:space="preserve">Ленинградская область, р-н Всеволожский, дер. Лаврики, уч. 40 Ж</t>
  </si>
  <si>
    <t xml:space="preserve">Муниципальное бюджетное  учреждение "Содержание и развитие территории" муниципального образования "Муринское городское поселение" Всеволожского муниципального района Ленинградской области</t>
  </si>
  <si>
    <t xml:space="preserve">Ленинградская область, м.р-н. Всеволожский, Сельское поселение Муринское, Производственная зона Мурино, квартал №7, уч. кад. № 47:07:0712018:76</t>
  </si>
  <si>
    <t xml:space="preserve">Общество с ограниченной ответственностью "Ассоциация ковалей Санкт-Петербурга"</t>
  </si>
  <si>
    <t xml:space="preserve">Ленинградская обл., Всеволожский р-н, п. Бугры, уч. кад. № 47:07:0713003:10872, нежилое помещение</t>
  </si>
  <si>
    <t xml:space="preserve">Общество с ограниченной ответственностью "Научно-производственное предприятие "Передовые конструктивные системы"</t>
  </si>
  <si>
    <t xml:space="preserve">ЛО, Всеволожский р-н, с.п. Бугровское, тер.мас. Порошкино,проезд Промышленный, стр.2Б (кад.№ 47:07:0713001:2565) (Склад)</t>
  </si>
  <si>
    <t xml:space="preserve">Ленинградская область, Всеволожский район, г.Бугры, , кад. №47:07:0713003:10869</t>
  </si>
  <si>
    <t xml:space="preserve">Глава крестьянского (фермерского) хозяйства Романов Игорь Антонович</t>
  </si>
  <si>
    <t xml:space="preserve">Ленинградская область, м.р-н. Всеволожский, г.п.. Бугровское, г.Бугры, 47:07:0713003:6120</t>
  </si>
  <si>
    <t xml:space="preserve">ИП Яланский Н.И.</t>
  </si>
  <si>
    <t xml:space="preserve">Ленинградская область, Всеволожский муниципальный район, городское поселение Муринское, г.. Мурино, тер. Производ. зона Мурино, пр-д. Круговой, д 10 А</t>
  </si>
  <si>
    <t xml:space="preserve">Ленинградская обл., Всеволожский район, земли САОЗТ "Племенной завод "Ручьи"  ( кад. номер ЗУ 47:07:0722001:13158)</t>
  </si>
  <si>
    <t xml:space="preserve">Ленинградская область, Всеволожский район, д. Новое Девяткино, ул. Промышленная, зд.32 (к.н. зд.47:07:0722001:111637) зд.32, лит.Б (к.н.зд. 47:07:0722001:138391)</t>
  </si>
  <si>
    <t xml:space="preserve">Индивидуальный предприниматель Пинаев Сергей Максимович</t>
  </si>
  <si>
    <t xml:space="preserve">Ленинградская область, м.р-н. Всеволожский, г. Мурино, г.п. Муринское, кадастровый номер земельного участка 47:07:0722001:136786</t>
  </si>
  <si>
    <t xml:space="preserve">Общество с ограниченной ответственностью "КБ"</t>
  </si>
  <si>
    <t xml:space="preserve">Северо-Западная ТЭЦ </t>
  </si>
  <si>
    <t xml:space="preserve">г. Санкт-Петербург,ул.3-я Конная Лахта, д.38</t>
  </si>
  <si>
    <t xml:space="preserve">СЕВЕРО-ЗАПАДНАЯ ТЭЦ</t>
  </si>
  <si>
    <t xml:space="preserve">Сертолово</t>
  </si>
  <si>
    <t xml:space="preserve">Ленинградская обл., Всеволожский р-н, Сертоловское г.п., массив Мертуть, 36 км Выборгского шоссе, участок №4, нежилое административное здание</t>
  </si>
  <si>
    <t xml:space="preserve">Садоводческое некоммерческое товарищество "Заозёрное 1"</t>
  </si>
  <si>
    <t xml:space="preserve">Ленинградская область, г. Сертолово, в/г №3, котельна №б/н (56) (БМК)</t>
  </si>
  <si>
    <t xml:space="preserve">Ленинградская область, Всеволожский р-н , Сертоловское городское поселение, г. Сертолово, мк. Черная речка, ул. Златоглавая, сооружение №1</t>
  </si>
  <si>
    <t xml:space="preserve">Ленинградская область, Всеволожский р-н, Сертоловское городское поселение, г. Сертолово, мк. Сертолово-2, ул.Тихвинская, сооружение  № 2</t>
  </si>
  <si>
    <t xml:space="preserve">Ленинградская область, Всеволожский р-н, Сертоловское городское поселение, г. Сертолово, мк. Сертолово-2, ул. Тихвинская, здание №3</t>
  </si>
  <si>
    <t xml:space="preserve">Ленинградская область, р-н Всеволожский, г. Сертолово, ул. Центральная, д. 2</t>
  </si>
  <si>
    <t xml:space="preserve">Индивидуальный предприниматель Красноперец Виталий Александрович</t>
  </si>
  <si>
    <t xml:space="preserve">Ленинградская область, р-н Всеволожский, г. Сертолово, Парковый проезд, д.26</t>
  </si>
  <si>
    <t xml:space="preserve">Общество с ограниченной ответственностью "СВК"</t>
  </si>
  <si>
    <t xml:space="preserve">Ленинградская область, р-н Всеволожский, г. Сертолово, Индустриальная ул., д.12, котельная</t>
  </si>
  <si>
    <t xml:space="preserve">Ленинградская область, р-н Всеволожский, г. Сертолово, Заречная ул., д.8, корп. 1</t>
  </si>
  <si>
    <t xml:space="preserve">Индивидуальный предприниматель Левковский Анатолий Павлович</t>
  </si>
  <si>
    <t xml:space="preserve">Ленинградская область, Всеволожский муниципальный район, город Сертолово, мкр. Сертолово-1, ул. Пограничная, здание №8, к.4</t>
  </si>
  <si>
    <t xml:space="preserve">Государственное бюджетное учреждение здравоохранения Ленинградской области " Сертоловская городская больница"</t>
  </si>
  <si>
    <t xml:space="preserve">Ленинградская область, г. Сертолово, Лесной пр., д.2</t>
  </si>
  <si>
    <t xml:space="preserve">Общество с ограниченной ответственностью "Ориент Продактс"</t>
  </si>
  <si>
    <t xml:space="preserve">Ленинградская область, р-н Всеволожский, г. Сертолово, Черная речка микрорайон, д.74</t>
  </si>
  <si>
    <t xml:space="preserve">Общество с ограниченной ответственностью "Сертоловские Энергетические Системы"</t>
  </si>
  <si>
    <t xml:space="preserve">Ленинградская область, р-н Всеволожский, г. Сертолово, Индустриальная д.11, корп.3</t>
  </si>
  <si>
    <t xml:space="preserve">Ленинградская область, р-н Всеволожский, г. Сертолово, Индустриальная ул., д.14, корп. 2</t>
  </si>
  <si>
    <t xml:space="preserve">Общество с ограниченной ответственностью "Каменный остров"</t>
  </si>
  <si>
    <t xml:space="preserve">Ленинградская область, р-н Всеволожский, г. Сертолово, Индустриальная ул. , д.5</t>
  </si>
  <si>
    <t xml:space="preserve">Общество с ограниченной ответственностью "Цементно-бетонные изделия"</t>
  </si>
  <si>
    <t xml:space="preserve">Ленинградская область, р-н Всеволожский, гор.пос. Сертоловское, г. Сертолово, Сосновая ул., д.13</t>
  </si>
  <si>
    <t xml:space="preserve">Индивидуальный предприниматель Тымков Андрей Витальевич</t>
  </si>
  <si>
    <t xml:space="preserve">Ленинградская область, Всеволожский муниц. р-он, Сертоловское г.п., г. Сертолово, мкр. Сертолово-2, ул. Кедровая, уч. 31.</t>
  </si>
  <si>
    <t xml:space="preserve">Общество с ограниченной ответственностью "Формат-Лизинг.Коми"</t>
  </si>
  <si>
    <t xml:space="preserve">Ленинградская область, Всеволожский р-н, г. Сертолово, ул. Молодцова, д. 1, корп. 3</t>
  </si>
  <si>
    <t xml:space="preserve">Общество с ограниченной ответственностью "ЭФЛ-Север"</t>
  </si>
  <si>
    <t xml:space="preserve">Ленинградская область, р-н Всеволожский, г. Сертолово, мкр. Черная Речка, д.27, нежилое помещение</t>
  </si>
  <si>
    <t xml:space="preserve">Индивидуальный предприниматель Макаренко Ольга Владимировна</t>
  </si>
  <si>
    <t xml:space="preserve">Ленинградская область, г. Сертолово, м-н Черная речка, д. 94</t>
  </si>
  <si>
    <t xml:space="preserve">Индивидуальный предприниматель Иванова Людмила Васильевна</t>
  </si>
  <si>
    <t xml:space="preserve">Ленинградская область, р-н Всеволожский, г. Сертолово, микрорайон Черная Речка, д. 54</t>
  </si>
  <si>
    <t xml:space="preserve">Ленинградская область, р-н Всеволожский, гор.пос. Сертоловское, г. Сертолово, Сосновая ул. д.11</t>
  </si>
  <si>
    <t xml:space="preserve">Общество с ограниченной ответственностью "Северный кристалл"</t>
  </si>
  <si>
    <t xml:space="preserve">Ленинградская область, Всеволожский район, г. Сертолово, мкр.. Сертолово-1, ул. Молодцова, д. 1, корп. 2</t>
  </si>
  <si>
    <t xml:space="preserve">Общество с ограниченной ответственностью "АПТЕКА ДЛЯ ВАШЕЙ СЕМЬИ"</t>
  </si>
  <si>
    <t xml:space="preserve">Ленинградская область, р-н Всеволожский, г. Сертолово, Кленовая ул. , д.1, корп.3</t>
  </si>
  <si>
    <t xml:space="preserve">Общество с ограниченной ответственностью "ТЕПЛОГРАД"</t>
  </si>
  <si>
    <t xml:space="preserve">Ленинградская область, р-н Всеволожский, г. Сертолово, Заречная ул. д. 8, корп. 2</t>
  </si>
  <si>
    <t xml:space="preserve">Ленинградская область, г. Сертолово, мкр.. Сертолово-1, ул. Индустриальная, д. 18</t>
  </si>
  <si>
    <t xml:space="preserve">Общество с ограниченной ответственностью "КАМ Транс"</t>
  </si>
  <si>
    <t xml:space="preserve"> Ленинградская область, м.р-н. Всеволожский, Городское поселение Сертоловское, г Сертолово, мкр.. Сертолово-1, уч.№15 (№47:08:0102002:8305)</t>
  </si>
  <si>
    <t xml:space="preserve">Общество с ограниченной ответственностью "БАССЕЙНЫ "АТЛАНТИКА"</t>
  </si>
  <si>
    <t xml:space="preserve">Синявино</t>
  </si>
  <si>
    <t xml:space="preserve">Ленинградская область, р-н Кировский, гор.пос-к Приладожский, д. 18</t>
  </si>
  <si>
    <t xml:space="preserve">Ленинградская область, м.р-н. Кировский, г.п. Приладожское, тер. автодорога Кола, 58 км., уч. 6-35</t>
  </si>
  <si>
    <t xml:space="preserve">Акционерное общество «Птицефабрика Синявинская имени 60-летия Союза ССР»</t>
  </si>
  <si>
    <t xml:space="preserve">Ленинградская область, м.р-н. Кировский, г.п. Приладожское, тер. автодорога Кола, 58 км., уч. 2</t>
  </si>
  <si>
    <t xml:space="preserve">Ленинградская область, р-н Кировский, гор.пос-к Приладожский, (котельная птицефабрики)</t>
  </si>
  <si>
    <t xml:space="preserve">Общество с ограниченной ответственностью «Котельная птицефабрики «Синявинская»</t>
  </si>
  <si>
    <t xml:space="preserve">Сланцы</t>
  </si>
  <si>
    <t xml:space="preserve">Ленинградская область, р-н Сланцевский, дер. Выскатка</t>
  </si>
  <si>
    <t xml:space="preserve">Ленинградская область, р-н Сланцевский, дер. Гостицы</t>
  </si>
  <si>
    <t xml:space="preserve">Ленинградская область, г. Сланцы, Сланцевское шоссе, д. 30</t>
  </si>
  <si>
    <t xml:space="preserve">Общество с ограниченной ответственностью "ЕвроАэроБетон"</t>
  </si>
  <si>
    <t xml:space="preserve">Ленинградская область, г. Сланцы, Чкалова ул.,  д.10, помещение 4</t>
  </si>
  <si>
    <t xml:space="preserve">Ленинградская область, Сланцевский район, д. Выскатка (47:28:0467004:97)</t>
  </si>
  <si>
    <t xml:space="preserve">Акционерное общество "Родина"</t>
  </si>
  <si>
    <t xml:space="preserve">Ленинградская область, Сланцевский район, д. Выскатка (47:28:0467004:32)</t>
  </si>
  <si>
    <t xml:space="preserve">Ленинградская область, Сланцевский район, , Выскатское  с.п. (47:28:0467004:39)</t>
  </si>
  <si>
    <t xml:space="preserve">Ленинградская область, Сланцевский район, поселок Сельхлзтехника (47:28:0116001:23)</t>
  </si>
  <si>
    <t xml:space="preserve">Общество с ограниченной ответственностью "Кристалл"</t>
  </si>
  <si>
    <t xml:space="preserve">Ленинградская область, г. Сланцы, Дорожная ул., д.3, Литер А, котельная №16</t>
  </si>
  <si>
    <t xml:space="preserve">Ленинградская область, Сланцевский район, г. Сланцы, ул. Северная, д.1</t>
  </si>
  <si>
    <t xml:space="preserve">Ленинградская область, г. Сланцы, Климчука ул.,  д.1</t>
  </si>
  <si>
    <t xml:space="preserve">государственное бюджетное профессиональное образовательное учреждение Ленинградской области "Сланцевский индустриальный техникум"</t>
  </si>
  <si>
    <t xml:space="preserve">Ленинградская область, г. Сланцы, Гагарина ул. д.8</t>
  </si>
  <si>
    <t xml:space="preserve">Ленинградская область, г. Сланцы, Баранова ул.,  д.18</t>
  </si>
  <si>
    <t xml:space="preserve">Общество с ограниченной ответственностью "Русский промышленник"</t>
  </si>
  <si>
    <t xml:space="preserve">Ленинградская область, г. Сланцы, Баранова ул.,  д.1</t>
  </si>
  <si>
    <t xml:space="preserve">Ленинградская область, г. Сланцы, ул. Кирова,  д. 34</t>
  </si>
  <si>
    <t xml:space="preserve">Индивидуальный предприниматель Шумайлов Евгений Валерьевич</t>
  </si>
  <si>
    <t xml:space="preserve">Ленинградская область, Сланцевский район, г. Сланцы, ул. Ленина, д. 8</t>
  </si>
  <si>
    <t xml:space="preserve">Ленинградская область, г. Сланцы, Кирова ул.,  д.50</t>
  </si>
  <si>
    <t xml:space="preserve">Общество с ограниченной ответственностью "Медфарм аналитик"</t>
  </si>
  <si>
    <t xml:space="preserve">Ленинградская область, г. Сланцы, Чайковского ул.,  д.7, лит.А</t>
  </si>
  <si>
    <t xml:space="preserve">Общество с ограниченной ответственностью "Старт"</t>
  </si>
  <si>
    <t xml:space="preserve">Ленинградская область, Сланцевский район, г. Сланцы, ул. Привокзальная, д. 1</t>
  </si>
  <si>
    <t xml:space="preserve">Ленинградская область, г. Сланцы, Гавриловская ул.,  д.23</t>
  </si>
  <si>
    <t xml:space="preserve">Общество с ограниченной ответственностью "Петербургская керамика"</t>
  </si>
  <si>
    <t xml:space="preserve">Ленинградская область, г. Сланцы, Ломоносова ул.,  д.25, лит.А</t>
  </si>
  <si>
    <t xml:space="preserve">Акционерное общество «ЦЕМРОС»</t>
  </si>
  <si>
    <t xml:space="preserve">Ленинградская область, Сланцевский район, г. Сланцы, ул. Ленина, д. 5а</t>
  </si>
  <si>
    <t xml:space="preserve">Ленинградская область, Сланцевский район, г. Сланцы, ш. Комсомольское, д. 114А (47:28:0301010:101)</t>
  </si>
  <si>
    <t xml:space="preserve">Ленинградская область, Сланцевский район, д. Выскатка, доп.территория Промышленная зона "Выскатка-1",д.1</t>
  </si>
  <si>
    <t xml:space="preserve">Ленинградская область, р-н Сланцевский, г. Сланцы, Сланцевское шоссе, д.30 А</t>
  </si>
  <si>
    <t xml:space="preserve">Общество с ограниченной ответственностью "Экорусметалл"</t>
  </si>
  <si>
    <t xml:space="preserve">Ленинградская область, г. Сланцы, Чкалова ул. д.7</t>
  </si>
  <si>
    <t xml:space="preserve">Государственное бюджетное учреждение здравоохранения Ленинградской области "Сланцевская межрайонная больница"</t>
  </si>
  <si>
    <t xml:space="preserve">Ленинградская область, г. Сланцы, Дорожная ул., д. 1</t>
  </si>
  <si>
    <t xml:space="preserve">Индивидуальный предприниматель Иванов Михаил Федорович</t>
  </si>
  <si>
    <t xml:space="preserve">Ленинградская область, г. Сланцы, Шахтерской Славы ул.,  д.14</t>
  </si>
  <si>
    <t xml:space="preserve">Индивидуальный предприниматель  Красников Михаил Александрович</t>
  </si>
  <si>
    <t xml:space="preserve">Ленинградская область, г. Сланцы, Заводская ул.,  д.1 (арендатор)</t>
  </si>
  <si>
    <t xml:space="preserve">Общество с ограниченной ответственностью "Инновационные технологии"</t>
  </si>
  <si>
    <t xml:space="preserve">Ленинградская область, г. Сланцы, Шахтерской Славы ул. д.8</t>
  </si>
  <si>
    <t xml:space="preserve">Муниципальное бюджетное учреждение "Комплекс оздоровительных и бытовых услуг"</t>
  </si>
  <si>
    <t xml:space="preserve">Ленинградская область, Сланцевский район, г. Сланцы, пр-кт Молодежный, д. 6</t>
  </si>
  <si>
    <t xml:space="preserve">Индивидуальный предприниматель Федоров Николай Петрович</t>
  </si>
  <si>
    <t xml:space="preserve">Ленинградская область, г. Сланцы, Баранова ул., д. 18 лит. Б</t>
  </si>
  <si>
    <t xml:space="preserve">Индивидуальный предприниматель Ткачева Людмила Николаевна</t>
  </si>
  <si>
    <t xml:space="preserve">Ленинградская область, Сланцевский район, д. Овсище (47:28:0000000:7036)</t>
  </si>
  <si>
    <t xml:space="preserve">Закрытое акционерное общество "Осьминское"</t>
  </si>
  <si>
    <t xml:space="preserve">Ленинградская область, Сланцевский район, г. Сланцы, ш. Кингисеппское, д. 1</t>
  </si>
  <si>
    <t xml:space="preserve">Открытое акционерное общество "Сланцевский цементный завод "ЦЕСЛА"</t>
  </si>
  <si>
    <t xml:space="preserve">Сосново</t>
  </si>
  <si>
    <t xml:space="preserve">Ленинградская область, Приозерский р-н, п.Платформа 69 км, вблизи платформы 69 км, ул. Озерная, д.1 в/з</t>
  </si>
  <si>
    <t xml:space="preserve">Ленинградская область, р-н Приозерский, п. Сосново, Дорожная ул., д. 8 а</t>
  </si>
  <si>
    <t xml:space="preserve">Ленинградская область, р-н Приозерский, п. Сосново, Железнодорожная ул., д. 54 а</t>
  </si>
  <si>
    <t xml:space="preserve">Ленинградская область, р-н Приозерский, п. Сосново, Ленинградская ул., д. 9 а</t>
  </si>
  <si>
    <t xml:space="preserve">Ленинградская область, р-н Приозерский, п. Сосново, Зеленая Горка ул., д. 3 а</t>
  </si>
  <si>
    <t xml:space="preserve">Ленинградская область, р-н Приозерский, п. Сосново, Вокзальная ул., д. 21</t>
  </si>
  <si>
    <t xml:space="preserve">Ленинградская область, Приозерский р-н, д. Новожилово, зем.уч кад.номер 47:03:12120002:35</t>
  </si>
  <si>
    <t xml:space="preserve">Общество с ограниченной ответственностью "Игора Драйв"</t>
  </si>
  <si>
    <t xml:space="preserve">Ленинградская область, п. Сосново, Ленинградская ул., д.9Б</t>
  </si>
  <si>
    <t xml:space="preserve">Индивидуальный предприниматель Степанова Татьяна Александровна</t>
  </si>
  <si>
    <t xml:space="preserve">Ленинградская область, МО "Сосновское с.п.", вблизи д. Снегиревка, уч. кад. № 47:03:1208002:3083</t>
  </si>
  <si>
    <t xml:space="preserve">Общество с ограниченной ответственностью "Племенной завод Сосновское"</t>
  </si>
  <si>
    <t xml:space="preserve">Ленинградская область, р-н Приозерский, п. Сосново, ул. Дорожная, д.27</t>
  </si>
  <si>
    <t xml:space="preserve">Ленинградская область, Приозерский муниципальный район, сельское поселение Сосновское, п Сосново, ул. Деповская, уч. 6в</t>
  </si>
  <si>
    <t xml:space="preserve">Общество с ограниченной ответственностью "Стронг"</t>
  </si>
  <si>
    <t xml:space="preserve">Ленинградская область, р-н. Приозерский, п. Сосново, ул. Лесная, д. 1, (кад.№ 47:03:1207002:688)</t>
  </si>
  <si>
    <t xml:space="preserve">Ленинградская область, р-н Приозерский, сел.пос. Сосновское, п. Платформа 69 км, (п.Арендный)</t>
  </si>
  <si>
    <t xml:space="preserve">Общество с ограниченной ответственностью "ОЗОН"</t>
  </si>
  <si>
    <t xml:space="preserve">Ленинградская область, р-н Приозерский, сел.пос. Сосновское, п. Платформа 69 км</t>
  </si>
  <si>
    <t xml:space="preserve">Ленинградская обл, Приозерский р-н, с.п.Сосновское, п. Платформа 69 км, кад.номер зем уч. 47:03:1209002:184 (отель)</t>
  </si>
  <si>
    <t xml:space="preserve">Ленинградская обл., Приозерский район, Запорожское с.пос., п. Запорожское, ул. Механизаторов, кад. № 47:03:1306001:84</t>
  </si>
  <si>
    <t xml:space="preserve">Акционерное общество "Племенной завод Гражданский"</t>
  </si>
  <si>
    <t xml:space="preserve">Ленинградская область, Приозерский район, пос. Запорожское, ул. Советская д.22</t>
  </si>
  <si>
    <t xml:space="preserve">Ленинградская обл., р-н Приозерский, Раздольевское сельское поселение, д. Раздолье, уч. кад. № 47:03:1110002:1120</t>
  </si>
  <si>
    <t xml:space="preserve">Ленинградская область, Приозерский район, п. Сосново, ул. Октябрьская, з. 6</t>
  </si>
  <si>
    <t xml:space="preserve">Ленинградская область, Приозерский район, п. Сосново, ул. Академическая, д. 7 а, корп. 1</t>
  </si>
  <si>
    <t xml:space="preserve">Акционерное общество "Сосновский деревообрабатывающий завод"</t>
  </si>
  <si>
    <t xml:space="preserve">Ленинградская область, Приозерский район, пос. Сосново, ул. Связи</t>
  </si>
  <si>
    <t xml:space="preserve">Акционерное общество "СЕВЕРНОЕ"</t>
  </si>
  <si>
    <t xml:space="preserve">Ленинградская область, п. Сосново, Ленинградская ул. д.17</t>
  </si>
  <si>
    <t xml:space="preserve">Государственное бюджетное учреждение дополнительного образования "Центр "Ладога"</t>
  </si>
  <si>
    <t xml:space="preserve">Ленинградская область, р-н. Приозерский, п. Сосново, ул. Ленинградская, д. 30</t>
  </si>
  <si>
    <t xml:space="preserve">Закрытое акционерное общество "Сосновский молочный завод"</t>
  </si>
  <si>
    <t xml:space="preserve">Ленинградская область, Приозерский р-н, п.Сосново, ул. Октябрьская , д.4</t>
  </si>
  <si>
    <t xml:space="preserve">Индивидуальный предприниматель Калина Марина Александровна</t>
  </si>
  <si>
    <t xml:space="preserve">Ленинградская обл., Приозерский р-н, д.Иваново, ул. Придорожная д.8 лит.А</t>
  </si>
  <si>
    <t xml:space="preserve">Общество с ограниченной ответственностью "Измайловский двор"</t>
  </si>
  <si>
    <t xml:space="preserve">Ленинградская область, р-н Приозерский, п. Сосново, Механизаторов ул. д.11</t>
  </si>
  <si>
    <t xml:space="preserve">Акционерное общество "Сосновоагропромтехника"</t>
  </si>
  <si>
    <t xml:space="preserve">Ленинградская область, р-н. Приозерский, п. Сосново, кад.№ 47:03:1209002:872 (гараж)</t>
  </si>
  <si>
    <t xml:space="preserve">Ленинградская область, Приозерский район, п. Сосново, ул. Озерная, д. 4, бизнес-центр</t>
  </si>
  <si>
    <t xml:space="preserve">Индивидуальный предприниматель Баширов Ильдар Наильевич</t>
  </si>
  <si>
    <t xml:space="preserve">Ленинградская область, Приозерский район, дер. Снегиревка, ул. Школьная, д.3</t>
  </si>
  <si>
    <t xml:space="preserve">Общество с ограниченной ответственностью "Экотехнология"</t>
  </si>
  <si>
    <t xml:space="preserve">Ленинградская область, Приозерский МР, Сосновское СП, ул. Береговая, д. 35/1, кад. номер 47:03:1207001:5617</t>
  </si>
  <si>
    <t xml:space="preserve">Ленинградская область, дер. Кривко, ЗУЦ "Сосново"</t>
  </si>
  <si>
    <t xml:space="preserve">федеральное государственное казенное образовательное учреждение высшего образования "Санкт-Петербургский университет Министерства внутренних дел Российской Федерации"</t>
  </si>
  <si>
    <t xml:space="preserve">Ленинградская область, р-н Приозерский, Денисовское участковое лесничество, квартал №40 части выделов 14,15,19,25, квартал №41, части выделов 33,34</t>
  </si>
  <si>
    <t xml:space="preserve">Общество с ограниченной ответственностью "Озёрный край"</t>
  </si>
  <si>
    <t xml:space="preserve">Ленинградская область, Приозерский муниципальный район, сельское поселение Сосновское, д Кривко, , уч. 47:03:1206004:923</t>
  </si>
  <si>
    <t xml:space="preserve">Индивидуальный предприниматель Ченцов Дмитрий Аркадьевич</t>
  </si>
  <si>
    <t xml:space="preserve">Ленинградская область, Приозерский район, , сп. Сосновское, п. Сосново, ул. Ленинградская, зд. 75 кад. № з/у (47:03:1207004:831)</t>
  </si>
  <si>
    <t xml:space="preserve">Ленинградская область, Приозерский район, п. Сосново, ул. Ленинградская, д. 69, (кад.№ 47:03:12-07-004:0650)</t>
  </si>
  <si>
    <t xml:space="preserve">Ленинградская область, Приозерский район, п. Сосново, ул. Мичуринская, д. 2 Б, кад. № 47:03:0000000:6568</t>
  </si>
  <si>
    <t xml:space="preserve">Ленинградская область, Приозерский муниципальный район, Сосновское сельское поселение, п.Сосново, кад.номер 47:03:1207002:3234</t>
  </si>
  <si>
    <t xml:space="preserve">Администрация Сосновское сельское поселение</t>
  </si>
  <si>
    <t xml:space="preserve">Ленинградская область, Приозерский район, Петровское сельское поселение, д. Ольховка (кад. №47:03:0701004:775)</t>
  </si>
  <si>
    <t xml:space="preserve">Общество с ограниченной ответственностью "Инвестиционно-промышленная группа "Легирус"</t>
  </si>
  <si>
    <t xml:space="preserve">Ленинградская область, м.р-н. Приозерский, с.п. Петровское, вблизи дер. Ольховка, уч. 66, кад. № 47:03:0710001:201</t>
  </si>
  <si>
    <t xml:space="preserve">Индивидуальный предприниматель Герасимов Валерий Анатольевич</t>
  </si>
  <si>
    <t xml:space="preserve">Сосновый Бор</t>
  </si>
  <si>
    <t xml:space="preserve">Ленинградская область, г. Сосновый Бор, ул. Академика Александрова,  д. 2</t>
  </si>
  <si>
    <t xml:space="preserve">Ленинградская область, г. Сосновый Бор, Вокзальный проезд, д.3, лит.А</t>
  </si>
  <si>
    <t xml:space="preserve">Общество с ограниченной ответственностью "Промышленный альпинизм"</t>
  </si>
  <si>
    <t xml:space="preserve">Ленинградская область, г. Сосновый Бор, ул. Молодежная, з. 45, пом.5</t>
  </si>
  <si>
    <t xml:space="preserve">Индивидуальный предприниматель Григорьев Артем Викторович</t>
  </si>
  <si>
    <t xml:space="preserve">Ленинградская область, г. Сосновый Бор, ул. Соколова, , з/у № 15 кад. № 47:15:0104001:662</t>
  </si>
  <si>
    <t xml:space="preserve">Общество с ограниченной ответственностью "Лесная Ривьера"</t>
  </si>
  <si>
    <t xml:space="preserve">Ленинградская область, г. Сосновый Бор, ул. Петра Великого, д.19</t>
  </si>
  <si>
    <t xml:space="preserve">Ленинградская область, г. Сосновый Бор, Набережная ул., д.49</t>
  </si>
  <si>
    <t xml:space="preserve">Индивидуальный предприниматель Гукасов Олег Юрьевич</t>
  </si>
  <si>
    <t xml:space="preserve">Ленинградская область, г. Сосновый Бор, ул. Ленинградская, д. 37</t>
  </si>
  <si>
    <t xml:space="preserve">Общество с ограниченной ответственностью "Корпорация Акционерной Компании "Электросевкавмонтаж"</t>
  </si>
  <si>
    <t xml:space="preserve">Ленинградская область, г. Сосновый Бор, ул. Молодежная, д. 4</t>
  </si>
  <si>
    <t xml:space="preserve">Индивидуальный предприниматель Железнов Игорь Александрович</t>
  </si>
  <si>
    <t xml:space="preserve">Ленинградская область, г. Сосновый Бор, ш. Копорское 26, корп. 15</t>
  </si>
  <si>
    <t xml:space="preserve">Общество с ограниченной ответственностью "Ресурс"</t>
  </si>
  <si>
    <t xml:space="preserve">Ленинградская область, г. Сосновый Бор, ш. Копорское, д. 22, (кад. № 47:15:0112004:8)</t>
  </si>
  <si>
    <t xml:space="preserve">Ленинградская область, г. Сосновый Бор, Мира ул., д.1</t>
  </si>
  <si>
    <t xml:space="preserve">Общество с ограниченной ответственностью "Абразивные технологии"</t>
  </si>
  <si>
    <t xml:space="preserve">Ленинградская область, г. Сосновый Бор, Копорское шоссе,  д.26, корп. 5</t>
  </si>
  <si>
    <t xml:space="preserve">Общество с ограниченной ответственностью "ЛОГО Трейд"</t>
  </si>
  <si>
    <t xml:space="preserve">Ленинградская область, г. Сосновый Бор</t>
  </si>
  <si>
    <t xml:space="preserve">Сосновоборское муниципальное унитарное предприятие "Теплоснабжающее предприятие"</t>
  </si>
  <si>
    <t xml:space="preserve">Ленинградская область, г. Сосновый Бор, Промзона</t>
  </si>
  <si>
    <t xml:space="preserve">Индивидуальный предприниматель Лобан Анатолий Федорович</t>
  </si>
  <si>
    <t xml:space="preserve">Ленинградская область, г. Сосновый Бор, Копорское шоссе,  д. 10 ( Novotherm 58-150)</t>
  </si>
  <si>
    <t xml:space="preserve">Общество с ограниченной ответственностью "Теплоснабжающее предприятие"</t>
  </si>
  <si>
    <t xml:space="preserve">Ленинградская область, г. Сосновый Бор, Набережная ул., д.49, лит.А</t>
  </si>
  <si>
    <t xml:space="preserve">Общество с ограниченной ответственностью "Сосновоборский машиностроительный завод"</t>
  </si>
  <si>
    <t xml:space="preserve">Ленинградская область, Городской округ Сосновоборский, г Сосновый Бор, ул. Устьинская, , з/у №11, кад.№ 47:15:0104003:13</t>
  </si>
  <si>
    <t xml:space="preserve">Общество с ограниченной ответственностью "ТЕРРИТОРИЯ ОТДЫХА ХЕВАА"</t>
  </si>
  <si>
    <t xml:space="preserve">Ленинградская область, Городской округ Сосновоборский, г Сосновый Бор, Промзона, кад. № зем. уч. 47:15:0112003:19</t>
  </si>
  <si>
    <t xml:space="preserve">Общество с ограниченной ответственностью "Управление Инвестиционными Программами"</t>
  </si>
  <si>
    <t xml:space="preserve">Ленинградская область, г. Сосновый Бор, ул. Мира, д. 1</t>
  </si>
  <si>
    <t xml:space="preserve">Общество с ограниченной ответственностью "ПОЛИМЭКС"</t>
  </si>
  <si>
    <t xml:space="preserve">Ленинградская область, г. Сосновый Бор, ул. Коблицкого, зем. уч-к 3 (кад.№ 47:15:0106002:10)</t>
  </si>
  <si>
    <t xml:space="preserve">Общество с ограниченной ответственностью "МЗМ-Инвест"</t>
  </si>
  <si>
    <t xml:space="preserve">Суйда</t>
  </si>
  <si>
    <t xml:space="preserve">Ленинградская область, г. Луга, Солецкого ул. д.56</t>
  </si>
  <si>
    <t xml:space="preserve">Государственное бюджетное учреждение Ленинградской области "Станция по борьбе с болезнями животных Лужского района"</t>
  </si>
  <si>
    <t xml:space="preserve">Ленинградская область, г.Луга, Володарского пр., д.27</t>
  </si>
  <si>
    <t xml:space="preserve">Ленинградская область, г. Луга, Лужский пер. д.1</t>
  </si>
  <si>
    <t xml:space="preserve">Государственное бюджетное общеобразовательное учреждение Ленинградской области «Лужская школа-интернат, реализующая адаптированные образовательные программы»</t>
  </si>
  <si>
    <t xml:space="preserve">Ленинградская область, р-н Лужский, п. Плоское</t>
  </si>
  <si>
    <t xml:space="preserve">Ленинградская область, гор.пос. Лужское, п. Пансионат "Зеленый Бор"</t>
  </si>
  <si>
    <t xml:space="preserve">Ленинградская область, р-н Лужский, дер. Пехенец</t>
  </si>
  <si>
    <t xml:space="preserve">Ленинградская область, р-н Лужский, дер. Жельцы</t>
  </si>
  <si>
    <t xml:space="preserve">Ленинградская область, р-н Лужский, п. Толмачево, ул. Прохорова, зд. 41К</t>
  </si>
  <si>
    <t xml:space="preserve">Ленинградская область, г. Луга, Дзержинского ул., д.6-а</t>
  </si>
  <si>
    <t xml:space="preserve">Ленинградская область, г. Луга, Красной Артиллерии ул., д.38-г</t>
  </si>
  <si>
    <t xml:space="preserve">Ленинградская область, г. Луга, Медведское шоссе, д. 2</t>
  </si>
  <si>
    <t xml:space="preserve">Ленинградская область, р-н Лужский, п. Красный Маяк</t>
  </si>
  <si>
    <t xml:space="preserve">Ленинградская область, г. Луга, м-н Луга-2</t>
  </si>
  <si>
    <t xml:space="preserve">Ленинградская область, р-н Лужский, п. Торковичи</t>
  </si>
  <si>
    <t xml:space="preserve">Ленинградская область, г. Луга, школа №1</t>
  </si>
  <si>
    <t xml:space="preserve">Ленинградская область, р-н Лужский, дер. Заклинье</t>
  </si>
  <si>
    <t xml:space="preserve">Ленинградская область, г. Луга, Миккели ул.,    д.12-а</t>
  </si>
  <si>
    <t xml:space="preserve">Ленинградская область, г. Луга, Петра Баранова ул., д.8</t>
  </si>
  <si>
    <t xml:space="preserve">Ленинградская область, г. Луга, Тоси Петровой ул., д.9-а</t>
  </si>
  <si>
    <t xml:space="preserve">Ленинградская область, р-н Лужский, дер. Каменка, Школьная ул., д. 6-а</t>
  </si>
  <si>
    <t xml:space="preserve">Ленинградская область, р-н Лужский, Ретюньское СП, д.Ретюнь, ул.Центральная, д.17</t>
  </si>
  <si>
    <t xml:space="preserve">Ленинградская область, р-н Лужский, гор.пос-к Толмачево, Парк ул., д.2а (Толмачевский детский дом)</t>
  </si>
  <si>
    <t xml:space="preserve">Ленинградская область, м.р-н. Лужский, с.п.. Заклинское, вблизи д. Заклинье (кад. № 47:29:0657001:826)</t>
  </si>
  <si>
    <t xml:space="preserve">Индивидуальный предприниматель Малышев Алексей Александрович</t>
  </si>
  <si>
    <t xml:space="preserve">Ленинградская область, г. Луга, Комсомольский пр. д.40</t>
  </si>
  <si>
    <t xml:space="preserve">Акционерное общество "ХИМИК"</t>
  </si>
  <si>
    <t xml:space="preserve">Ленинградская область, Лужский район, г. Луга, ул. Новая, д. 7а (магазин)</t>
  </si>
  <si>
    <t xml:space="preserve">Индивидуальный предприниматель Байков Владимир Анатольевич</t>
  </si>
  <si>
    <t xml:space="preserve">Ленинградская область, г. Луга, в/г №5, в/ч 02561</t>
  </si>
  <si>
    <t xml:space="preserve">Ленинградская область, г. Луга, (военный городок №3, в/ч 54006)</t>
  </si>
  <si>
    <t xml:space="preserve">Ленинградская область, Лужский район, г.Луга, ул.Смоленская, д.110</t>
  </si>
  <si>
    <t xml:space="preserve">Ленинградская область, Лужский район, г.Луга, пер.Петергофский, д.9а</t>
  </si>
  <si>
    <t xml:space="preserve">Ленинградская область, г. Луга, Нижегородская ул., соор. 128/1г</t>
  </si>
  <si>
    <t xml:space="preserve">Ленинградская область, Лужский район, пос. Серебрянский, кадастровый номер земельного участка 47:29:0705004:1272</t>
  </si>
  <si>
    <t xml:space="preserve">Ленинградская область, Лужский муниципальный район, Оредежское сельское поселение, дер. Почап. кадастровый номер ЗУ: 47:29:0543001:969</t>
  </si>
  <si>
    <t xml:space="preserve">Ленинградская область, Лужский муниципальный район, Скребловское сельское поселение, пос. Межозерный. кадастровый номер ЗУ: 47:29:0726001:330</t>
  </si>
  <si>
    <t xml:space="preserve">Ленинградская обл., Лужский муниципальный район, Лужское городское поселение, г. Луга, ул. Свободы, д.23 ( кад. номер ЗУ 47:29:0105005:266)</t>
  </si>
  <si>
    <t xml:space="preserve">Ленинградская обл., Лужский муниципальный район, Лужское городское поселение, г. Луга, ул. Смоленская ( кад. номер ЗУ 47:29:0105002:263)</t>
  </si>
  <si>
    <t xml:space="preserve">Ленинградская область, Лужский район, г. Луга, ул. Горная,  ЗУ 47:29:0105001:267</t>
  </si>
  <si>
    <t xml:space="preserve">Ленинградская обл., Лужский муниципальный район, Мшинское сельское поселение, пос. Мшинская, ул. Пролетарская, 16 А ( кад. номер ЗУ 47:29:0320014:7)</t>
  </si>
  <si>
    <t xml:space="preserve">Ленинградская область, Лужский район, г. Луга, ул. Мелиораторов, д. 3/1</t>
  </si>
  <si>
    <t xml:space="preserve">Общество с ограниченной ответственностью Производственная Компания «ФАНБЕР»</t>
  </si>
  <si>
    <t xml:space="preserve">Ленинградская область, Лужский район, пос.Оредеж, территория Оредеж № 1</t>
  </si>
  <si>
    <t xml:space="preserve">Федеральное государственное казенное учреждение "Меридиан"</t>
  </si>
  <si>
    <t xml:space="preserve">Ленинградская область, г. Луга, Урицкого пр., д. 77, кор. 3</t>
  </si>
  <si>
    <t xml:space="preserve">Общество с ограниченной ответственностью  «Айсберг»</t>
  </si>
  <si>
    <t xml:space="preserve">Ленинградская область, р-н Лужский, п. Пансионат "Зеленый Бор", (офис с гостиницей)</t>
  </si>
  <si>
    <t xml:space="preserve">Ленинградская область, г. Луга, Смоленская ул.  д.36, корп.18</t>
  </si>
  <si>
    <t xml:space="preserve">Индивидуальный предприниматель Аюпова Светлана Владимировна</t>
  </si>
  <si>
    <t xml:space="preserve">Ленинградская область, Лужский район, г. Луга, пр-кт Урицкого, д. 37 (автомойка)</t>
  </si>
  <si>
    <t xml:space="preserve">Индивидуальный предприниматель Зиновьев Юрий Анатольевич</t>
  </si>
  <si>
    <t xml:space="preserve">Ленинградская область, Лужский район, г. Луга, ул. Дзержинского, д. 6/2</t>
  </si>
  <si>
    <t xml:space="preserve">Ленинградская область, Лужский район, г. Луга, пр-кт Урицкого, д. 77, корп. 8 (мебельный цех)</t>
  </si>
  <si>
    <t xml:space="preserve">Индивидуальный предприниматель Коваленко Татьяна Андреевна</t>
  </si>
  <si>
    <t xml:space="preserve">Ленинградская область, Лужский район, г. Луга, пр-кт Урицкого, д. 77, корп. 9 (магазин)</t>
  </si>
  <si>
    <t xml:space="preserve">Ленинградская область, Лужский район, г. Луга, ул. Малая Инженерная, д. 2 (котельная завода)</t>
  </si>
  <si>
    <t xml:space="preserve">Общество с ограниченной ответственностью "Завод дозировочной техники "Ареопаг"</t>
  </si>
  <si>
    <t xml:space="preserve">Ленинградская область, р-н. Лужский, г. Луга, ул. Гагарина, д. 31</t>
  </si>
  <si>
    <t xml:space="preserve">Индивидуальный предприниматель Бабунова Светлана Анатольевна</t>
  </si>
  <si>
    <t xml:space="preserve">Ленинградская область, Лужский район, г. Луга, ул. Виктора Пислегина, д. 45</t>
  </si>
  <si>
    <t xml:space="preserve">Общество с ограниченной ответственностью «Диво-Хлеб»</t>
  </si>
  <si>
    <t xml:space="preserve">Ленинградская область, Лужский район, г. Луга, пр-кт Урицкого, д. 77 (склад)</t>
  </si>
  <si>
    <t xml:space="preserve">Индивидуальный предприниматель Шубин Сергей Владимирович</t>
  </si>
  <si>
    <t xml:space="preserve">Ленинградская область, г. Луга, Советский пер., д.8</t>
  </si>
  <si>
    <t xml:space="preserve">Ленинградская область, Лужский район, д. Заклинье, ул. Новая, д. 9 (магазин)</t>
  </si>
  <si>
    <t xml:space="preserve">Индивидуальный предприниматель Волков Александр Викторович</t>
  </si>
  <si>
    <t xml:space="preserve">Федеральное государственное казенное учреждение «Складской терминал № 26»</t>
  </si>
  <si>
    <t xml:space="preserve">Ленинградская область, г. Луга, Красноармейская ул. д.32 (промплощадка №1)</t>
  </si>
  <si>
    <t xml:space="preserve">Открытое акционерное общество «Лужский абразивный завод»</t>
  </si>
  <si>
    <t xml:space="preserve">Ленинградская область, г. Луга, Комсомольский пр. д.1 (промплощадка №2)</t>
  </si>
  <si>
    <t xml:space="preserve">Ленинградская область, г. Луга, Кирова пр. д.2</t>
  </si>
  <si>
    <t xml:space="preserve">Ленинградская область, г. Луга,   ст. Луга-2 (складской комплекс)</t>
  </si>
  <si>
    <t xml:space="preserve">Ленинградская область, Лужский район, г. Луга, пер. Боровический, д. 16</t>
  </si>
  <si>
    <t xml:space="preserve">Ленинградскавя обл., Лужский муниципальный район, Лужское г.п., г. Луга, Медведское шоссе 15/1 г, (котельная жилого дома)</t>
  </si>
  <si>
    <t xml:space="preserve">Ленинградская область, р-н Лужский, гор.пос-к Толмачево, Толмачева ул. д.26</t>
  </si>
  <si>
    <t xml:space="preserve">Общество с ограниченной ответственностью "Толмачевский завод железобетонных и металлических  конструкций"</t>
  </si>
  <si>
    <t xml:space="preserve">Ленинградская область, Лужский район, г. Луга, ул. Гагарина, д. 76</t>
  </si>
  <si>
    <t xml:space="preserve">Акционерное общество «ЛУГААГРОПРОМСНАБ»</t>
  </si>
  <si>
    <t xml:space="preserve">Ленинградская область, м.р-н. Лужский, с.п.. Мшинское, п. Красный Маяк, с. 5о</t>
  </si>
  <si>
    <t xml:space="preserve">Украинец Анатолий Владимирович</t>
  </si>
  <si>
    <t xml:space="preserve">Ленинградская область, м.р-н. Лужский, с.п.. Мшинское, п. Красный Маяк, ул. Центральная, с. 7в</t>
  </si>
  <si>
    <t xml:space="preserve">Ленинградская область, Лужский район, г. Луга, ул. Дмитриева, д. 58-а (теплогенераторная)</t>
  </si>
  <si>
    <t xml:space="preserve">Индивидуальный предприниматель Шалагинов Евгений Витальевич</t>
  </si>
  <si>
    <t xml:space="preserve">Ленинградская область, г. Луга, Боровический пер., д.3/122</t>
  </si>
  <si>
    <t xml:space="preserve">Общество с ограниченной ответственностью "Теплострой Плюс"</t>
  </si>
  <si>
    <t xml:space="preserve">Ленинградская область, Лужский район, п. Оредеж, ул.Карла Маркса, д.6</t>
  </si>
  <si>
    <t xml:space="preserve">Администрация Оредежского сельского поселения Лужского муниципального района Ленинградской области</t>
  </si>
  <si>
    <t xml:space="preserve">Ленинградская область, Лужский район, г. Луга, ш. Ленинградское, , (кад. № уч. 47:29:0101001:595)</t>
  </si>
  <si>
    <t xml:space="preserve">Общество с ограниченной ответственностью "НордЭнерджи"</t>
  </si>
  <si>
    <t xml:space="preserve">Ленинградская область, Лужский район, г. Луга, пер. Толмачева, д. 1а</t>
  </si>
  <si>
    <t xml:space="preserve">Ленинградская обл., Лужский МО, Дзержинское сельское поселение, пос. Дзержинского, пер. Дачный, 2, зем. участок с кад. номером 47:29:0604002:213</t>
  </si>
  <si>
    <t xml:space="preserve">Общество с ограниченной ответственностью «Тепловая Компания»</t>
  </si>
  <si>
    <t xml:space="preserve">Ленинградская область, Лужский район, г. Луга, пр-кт Комсомольский, д. 14/21</t>
  </si>
  <si>
    <t xml:space="preserve">Индивидуальный предприниматель Игнатьев Евгений Игоревич</t>
  </si>
  <si>
    <t xml:space="preserve">Ленинградская область, Лужский район, г. Луга, пр-кт Комсомольский, д. 10 (конд. цех)</t>
  </si>
  <si>
    <t xml:space="preserve">Ленинградская область, м.р-н. Лужский, г.п.. Лужское, г. Луга, ул. Дмитриева, д. 58б</t>
  </si>
  <si>
    <t xml:space="preserve">Общество с ограниченной ответственностью «Имидж»</t>
  </si>
  <si>
    <t xml:space="preserve">Ленинградская область, Лужский район, г. Луга, пер. Переездный, д. 17 (пром. площадка)</t>
  </si>
  <si>
    <t xml:space="preserve">Общество с ограниченной ответственностью «РУСАГРОИНВЕСТГРУПП»</t>
  </si>
  <si>
    <t xml:space="preserve">Ленинградская область, г. Луга, Западная ул., д.16</t>
  </si>
  <si>
    <t xml:space="preserve">Государственное  унитарное предприятие  «Водоканал Санкт-Петербурга»</t>
  </si>
  <si>
    <t xml:space="preserve">Ленинградская область, Лужский район, г. Луга, пр-кт Комсомольский, д. 54а</t>
  </si>
  <si>
    <t xml:space="preserve">Индивидуальный предприниматель Новик Борис Павлович</t>
  </si>
  <si>
    <t xml:space="preserve">Ленинградская область, Лужский р-н, г. Луга, пр-кт Кирова, д. 50 (адм-торг здан.)</t>
  </si>
  <si>
    <t xml:space="preserve">Ленинградская область, Лужский район, г. Луга, пр-кт Комсомольский, д. 52 (швейный цех)</t>
  </si>
  <si>
    <t xml:space="preserve">Индивидуальный предприниматель Козлов Андрей Владимирович</t>
  </si>
  <si>
    <t xml:space="preserve">Ленинградская область, г. Луга, Ленинградское шоссе д.18, лит.А</t>
  </si>
  <si>
    <t xml:space="preserve">Потребительское общество «Лужский консервный завод»</t>
  </si>
  <si>
    <t xml:space="preserve">Ленинградская область, р-н Лужский, п. Пансионат "Зеленый Бор"</t>
  </si>
  <si>
    <t xml:space="preserve">Центральный банк Российской Федерации (Банк России)</t>
  </si>
  <si>
    <t xml:space="preserve">Ленинградская область, г. Луга, Кирова пр. д.57</t>
  </si>
  <si>
    <t xml:space="preserve">Ленинградская область, Лужский район, г. Луга, пр-кт Урицкого, д. 77, корп. 3 (магазин)</t>
  </si>
  <si>
    <t xml:space="preserve">Индивидуальный предприниматель Гассиев Роберт Львович</t>
  </si>
  <si>
    <t xml:space="preserve">Ленинградская область, р-н Лужский, гор.пос. Толмачевское, п. Плоское, Заводская ул. д.1</t>
  </si>
  <si>
    <t xml:space="preserve">Общество с ограниченной ответственностью «Петербургское стекло»</t>
  </si>
  <si>
    <t xml:space="preserve">Ленинградская область, м.р-н. Лужский, г.п. Лужское, г. Луга, ул. А.Яковлева, д. 6 (магазин)</t>
  </si>
  <si>
    <t xml:space="preserve">Ленинградская область, г. Луга, котельная "Больничный городок"</t>
  </si>
  <si>
    <t xml:space="preserve">Общество с ограниченной ответственностью "ЛЕНТЕПЛО"</t>
  </si>
  <si>
    <t xml:space="preserve">Ленинградская область, Лужский район, г. Луга, ул. Большая Заречная, д. 71б</t>
  </si>
  <si>
    <t xml:space="preserve">Ленинградская область, р-н. Лужский, г. Луга, ул. Железнодорожная, д. 34</t>
  </si>
  <si>
    <t xml:space="preserve">Общество с ограниченной ответственностью «Охранное предприятие «ШИП»</t>
  </si>
  <si>
    <t xml:space="preserve">Ленинградская область, г. Луга, Ленинградское шоссе 137 километр</t>
  </si>
  <si>
    <t xml:space="preserve">Общество с ограниченной ответственностью «ЛУЖСКИЙ ЗАВОД «БЕЛКОЗИН»</t>
  </si>
  <si>
    <t xml:space="preserve">Ленинградская область, Лужский район, г. Луга, пр-кт Кирова, д. 45б (торгово-деловой центр)</t>
  </si>
  <si>
    <t xml:space="preserve">Общество с ограниченной ответственностью "Сигма"</t>
  </si>
  <si>
    <t xml:space="preserve">Ленинградская область, Лужский район, гп. Толмачево, Производственная тер., зд. 1</t>
  </si>
  <si>
    <t xml:space="preserve">Акционерное общество «Свинокомплекс «Приозерный»</t>
  </si>
  <si>
    <t xml:space="preserve">Ленинградская область, м.р-н. Лужский, г.п.. Лужское, г. Луга, ш. Ленинградское (кад.№ ЗУ 47:29:0101001:977)</t>
  </si>
  <si>
    <t xml:space="preserve">Ленинградская область, г. Луга, Ленинградское шоссе д.10</t>
  </si>
  <si>
    <t xml:space="preserve">Общество с ограниченной ответственностью «Лужский молочный комбинат»</t>
  </si>
  <si>
    <t xml:space="preserve">Ленинградская область, г. Луга, Урицкого пр., д. 56</t>
  </si>
  <si>
    <t xml:space="preserve">Индивидуальный предприниматель Трофимов Владимир Александрович</t>
  </si>
  <si>
    <t xml:space="preserve">Ленинградская область, р-н Лужский, дер. Заклинье, Батецкое шоссе, д.1</t>
  </si>
  <si>
    <t xml:space="preserve">Закрытое акционерное общество "Лужская сельхозтехника"</t>
  </si>
  <si>
    <t xml:space="preserve">Лениградская область, г. Луга, Кирова пр., д. 51</t>
  </si>
  <si>
    <t xml:space="preserve">Общество с ограниченной ответственностью "Альфа"</t>
  </si>
  <si>
    <t xml:space="preserve">Ленинградская область, Лужский район, п. Оредеж, ул. Ленина, д. 6</t>
  </si>
  <si>
    <t xml:space="preserve">Ленинградская область, г. Луга, Урицкого пр. д.49</t>
  </si>
  <si>
    <t xml:space="preserve">Общество с ограниченной ответственностью «Холдинговая компания «Орлан»</t>
  </si>
  <si>
    <t xml:space="preserve">Ленинградская область, г. Луга, Малая инженерная ул. д.2</t>
  </si>
  <si>
    <t xml:space="preserve">Ленинградская область, Лужский район, г. Луга, пр-кт Комсомольский, д. 54</t>
  </si>
  <si>
    <t xml:space="preserve">Общество с ограниченной ответственностью «Строительная компания «Луга»</t>
  </si>
  <si>
    <t xml:space="preserve">Ленинградская область, Лужский район, г. Луга, пр-кт Комсомольский, д. 6 (нежилое помещение)</t>
  </si>
  <si>
    <t xml:space="preserve">Ленинградская область, Лужский район, г.п.. Толмачево, ул. Лесная, д. 41</t>
  </si>
  <si>
    <t xml:space="preserve">Ленинградская область, г. Луга, Пислегина ул., котельная  "Северная"</t>
  </si>
  <si>
    <t xml:space="preserve">Общество с ограниченной ответственностью "Тепловые Системы"</t>
  </si>
  <si>
    <t xml:space="preserve">Ленинградская область, г. Луга, Железнодорожная ул. д.2, корп.6</t>
  </si>
  <si>
    <t xml:space="preserve">Индивидуальный предприниматель Мликов Александр Витальевич</t>
  </si>
  <si>
    <t xml:space="preserve">Ленинградская область, Лужский район, г. Луга, пр-кт Володарского, д. 13б (здание парикмахерской)</t>
  </si>
  <si>
    <t xml:space="preserve">Общество с ограниченной ответственностью «Лилия»</t>
  </si>
  <si>
    <t xml:space="preserve">Ленинградская область, м.р-н. Лужский, г.п.. Лужское, г. Луга, пр-кт Комсомольский, д. 38б</t>
  </si>
  <si>
    <t xml:space="preserve">Ленинградская область, м.р-н. Лужский, с.п. Скребловское, вблизи дер. Калгановка (з.у. кад. №47:29:0791001:7)</t>
  </si>
  <si>
    <t xml:space="preserve">Акционерное общество "Научно-производственная фирма "Меридиан"</t>
  </si>
  <si>
    <t xml:space="preserve">Ленинградская область, м.р-н. Лужский, с.п. Скребловское, вблизи дер. Калгановка (з.у. кад. №47:29:0791001:5)</t>
  </si>
  <si>
    <t xml:space="preserve">Ленинградская область, Лужский район, г. Луга, пр-кт Комсомольский, д. 26</t>
  </si>
  <si>
    <t xml:space="preserve">Индивидуальный предприниматель Хиль Юрий Станиславович</t>
  </si>
  <si>
    <t xml:space="preserve">Ленинградская область, р-н Лужский, гор.пос-к Толмачево, Толмачева ул., д. 9</t>
  </si>
  <si>
    <t xml:space="preserve">Ленинградская область, Лужский район, г. Луга, пр-кт Володарского, д. 13, литер А</t>
  </si>
  <si>
    <t xml:space="preserve">Индивидуальный предприниматель Лаас Игорь Александрович</t>
  </si>
  <si>
    <t xml:space="preserve">Ленинградская область, Лужский район, г. Луга, пр-кт Володарского, д. 18</t>
  </si>
  <si>
    <t xml:space="preserve">Общество с ограниченной ответственностью "64 Трест"</t>
  </si>
  <si>
    <t xml:space="preserve">Ленинградская область, Лужский район, г. Луга, ул. Виктора Пислегина, д. 45, корп. 3, (47:29:0103001:22)</t>
  </si>
  <si>
    <t xml:space="preserve">Ленинградская область, Лужский район, г. Луга, ул. Новая, д. 1</t>
  </si>
  <si>
    <t xml:space="preserve">Ленинградская область, Лужский район, г. Луга, ш. Ленинградское, д. 40</t>
  </si>
  <si>
    <t xml:space="preserve">Акционерное общество "Транском"</t>
  </si>
  <si>
    <t xml:space="preserve">Ленинградская область, Лужский район, г. Луга, ул. Малая Инженерная, д. 4</t>
  </si>
  <si>
    <t xml:space="preserve">Ленинградская область, р-н Лужский, гор.пос-к Толмачево, Толмачева ул., д.37</t>
  </si>
  <si>
    <t xml:space="preserve">Индивидуальный предприниматель Баранова Евгения Алексеевна</t>
  </si>
  <si>
    <t xml:space="preserve">Ленинградская область, Лужский район, д. Болото, , тер. с/х., з/у 1, зем.уч. кад № 47:29:0354001:519</t>
  </si>
  <si>
    <t xml:space="preserve">Ленинградская область, Гатчинский муниципальный район, Сиверское городское поселение, г.п. Сиверский, ул. Военный городок, д.7, пом. 6Н</t>
  </si>
  <si>
    <t xml:space="preserve">Ленинградская область, Гатчинский район, Кобринское с.п., п. Суйда, пер. Александровский, зем.уч.1 (кад.№ 47:23:0405001:918)</t>
  </si>
  <si>
    <t xml:space="preserve">Индивидуальный предприниматель Бойко Максим Викторович</t>
  </si>
  <si>
    <t xml:space="preserve">Ленинградская область, р-н Гатчинский, гор.пос-к Сиверский, ул. Заводская д. 2д</t>
  </si>
  <si>
    <t xml:space="preserve">Индивидуальный предприниматель Мамонтов Андрей Дмитриевич</t>
  </si>
  <si>
    <t xml:space="preserve">Ленинградская область, р-н Гатчинский, гор.пос-к Сиверский, ул. Кирова, д. 20</t>
  </si>
  <si>
    <t xml:space="preserve">Автономная некоммерческая организация "Медико-социальный Центр"</t>
  </si>
  <si>
    <t xml:space="preserve">Ленинградская область, р-н Гатчинский, гор.пос-к Сиверский, ул. Кирова, д. 22</t>
  </si>
  <si>
    <t xml:space="preserve">Ленинградская область, р-н Гатчинский, гор.пос-к Вырица, Коммунальный пр. д.5</t>
  </si>
  <si>
    <t xml:space="preserve">Акционерное общество "Узор"</t>
  </si>
  <si>
    <t xml:space="preserve">Ленинградская область, р-н Гатчинский, гор.пос-к Вырица, ул. Ореджская, д.2</t>
  </si>
  <si>
    <t xml:space="preserve">Ленинградская область, р-н Гатчинский, гор.пос-к Вырица, Сиверское шоссе дом 168 а</t>
  </si>
  <si>
    <t xml:space="preserve">Общество с ограниченной ответственностью "Армкомплектсервис" ПКФ</t>
  </si>
  <si>
    <t xml:space="preserve">Ленинградская область, Гатчинский район, гп. Сиверский, ул. Вокзальная, д. 5 (магазин)</t>
  </si>
  <si>
    <t xml:space="preserve">Индивидуальный предприниматель Шитикова Алефтина Николаевна</t>
  </si>
  <si>
    <t xml:space="preserve">Ленинградская область, Гатчинский район, гп. Сиверский, пер. Строителей, д.4</t>
  </si>
  <si>
    <t xml:space="preserve">Индивидуальный предприниматель Ким Валентина Трофимовна</t>
  </si>
  <si>
    <t xml:space="preserve">Ленинградская область, Гатчинский МР, Сиверское ГП, гп Сиверский, ул. Крупской, д. 2, кад. номер. 47:23:0802003:737</t>
  </si>
  <si>
    <t xml:space="preserve">Ленинградская область, р-н Гатчинский, дер. Мины, ул. Краснофлотская, д.1д, котельная №37</t>
  </si>
  <si>
    <t xml:space="preserve">Ленинградская область, р-н Гатчинский, гор.пос-к Вырица, ул Московская, д.12б, котельная №19</t>
  </si>
  <si>
    <t xml:space="preserve">Ленинградская область, р-н Гатчинский, гор.пос-к Сиверский, Пионерский пр., д.32а,  котельная №24</t>
  </si>
  <si>
    <t xml:space="preserve">Ленинградская область, р-н Гатчинский, гор.пос-к Сиверский, Восточная ул., дом 2-Б, котельная № 46</t>
  </si>
  <si>
    <t xml:space="preserve">Ленинградская область, р-н Гатчинский, гор.пос-к Вырица, Ленина ул. д.1и, котельная №45</t>
  </si>
  <si>
    <t xml:space="preserve">Ленинградская область, р-н Гатчинский, гор.пос-к Вырица, Оредежская ул., дом 4а, БМК 32</t>
  </si>
  <si>
    <t xml:space="preserve">Ленинградская область, р-н Гатчинский, п. Сусанино, 5-я линия дом 52-б, БМК 15</t>
  </si>
  <si>
    <t xml:space="preserve">Ленинградская область, р-н Гатчинский, гор.пос-к Вырица, Майский проспект, д.39в, котельная 25</t>
  </si>
  <si>
    <t xml:space="preserve">Ленинградская область, р-н Гатчинский, дер. Меньково,д,42а,  котельная №42</t>
  </si>
  <si>
    <t xml:space="preserve">Ленинградская область, Гатчинский район, пос. Дружноселье, ул. Зеленая, д.13а, БМК 60</t>
  </si>
  <si>
    <t xml:space="preserve">Ленинградская область, Гатчинский район, п. Суйда, ул. Центральная, уч. 21а, БМК 17</t>
  </si>
  <si>
    <t xml:space="preserve">Ленинградская область, Гатчинский муниципальный район, Сиверское городское поселение, г.п. Сиверский, ул. Толмачева, д. 73, соор. 2 (котельная 57)</t>
  </si>
  <si>
    <t xml:space="preserve">Ленинградская область, р-н Гатчинский, гор.пос-к Дружная Горка, Урицкого ул., дом 13, БМК 21</t>
  </si>
  <si>
    <t xml:space="preserve">Ленинградская область, р-н Гатчинский, гор.пос-к Сиверский, Заводская ул., дом 9, корп.15, сооружение 1,  БМК №1</t>
  </si>
  <si>
    <t xml:space="preserve">Ленинградская область, р-н Гатчинский,  р. Сиверский-2, дом 42а, (военный городок) котельная №5</t>
  </si>
  <si>
    <t xml:space="preserve">Ленинградская область, р-н Гатчинский, село Рождествено,  Комсомольская,  д.1а, котельная №6</t>
  </si>
  <si>
    <t xml:space="preserve">Ленинградская область, р-н Гатчинский, дер. Батово,   котельная № 27</t>
  </si>
  <si>
    <t xml:space="preserve">Ленинградская область, р-н Гатчинский, дер. Белогорка, ул. Институтская, уч.21, сооружение 1,  котельная №4</t>
  </si>
  <si>
    <t xml:space="preserve">Ленинградская область, р-н Гатчинский, п. Кобринское, Советских Воинов ул., дом 17а, БМК 11</t>
  </si>
  <si>
    <t xml:space="preserve">Ленинградская область, р-н Гатчинский, дер. Куровицы, Огородная ул.,  д.7а, котельная №48</t>
  </si>
  <si>
    <t xml:space="preserve">Ленинградская область, р-н Гатчинский, дер. Лампово, ул Совхозная, д.7,  котельная №43</t>
  </si>
  <si>
    <t xml:space="preserve">Ленинградская область, р-н Гатчинский, гор.пос-к Вырица,  ул. Андреевская, д.19в, котельная №16</t>
  </si>
  <si>
    <t xml:space="preserve">Ленинградская область, р-н Гатчинский, гор.пос-к Вырица, ул. Ефимова, д.14а, котельная №13</t>
  </si>
  <si>
    <t xml:space="preserve">Ленинградская область, р-н Гатчинский, пос.Кезево, Кезевская дорога, д.64, котельная №12</t>
  </si>
  <si>
    <t xml:space="preserve">188330, Ленинградская область, Гатчинский район, поселок Сиверский, улица Заводская дом 9, корпус 1</t>
  </si>
  <si>
    <t xml:space="preserve">Ленинградская область, Гатчинский муниципальный район, Большеколпанское с.п., массив Никольское, д.1</t>
  </si>
  <si>
    <t xml:space="preserve">Ленинградская область, Гатчинский район, пгт. Вырица, ул. Московская, д.61</t>
  </si>
  <si>
    <t xml:space="preserve">Ленинградская область, Гатчинский район, гп. Вырица, ул. Красная,  уч.52, (кад.№.47:23:0605005:616)</t>
  </si>
  <si>
    <t xml:space="preserve">Индивидуальный предприниматель Аксинович Герман Андреевич</t>
  </si>
  <si>
    <t xml:space="preserve">Ленинградская область, р-н Гатчинский, гор.пос-к Сиверский, Заводская ул. д. 2б</t>
  </si>
  <si>
    <t xml:space="preserve"> Ленинградская область, Гатчинский район, гп. Сиверский, ул. Военный городок, д. 7, помещение 4Н</t>
  </si>
  <si>
    <t xml:space="preserve">Ленинградская область, р-н Гатчинский, гор.пос. Вырицкое, гор.пос-к Вырица, улица 1 мая, дом 16</t>
  </si>
  <si>
    <t xml:space="preserve">Индивидуальный предприниматель Агаджанян Владимир Самсонович</t>
  </si>
  <si>
    <t xml:space="preserve">Ленинградская область, Гатчинский район, Большеколпанское с.п., с. Никольское, ш. Киевское, д. 31</t>
  </si>
  <si>
    <t xml:space="preserve">Общество с ограниченной отвественностью "НИКОЛЬСКОЕ"</t>
  </si>
  <si>
    <t xml:space="preserve">Российская Федерация, Ленинградская область, Гатчинский район, гп. Сиверский, ул. Федоровская, д. 2. Производственное помещение (швейка)</t>
  </si>
  <si>
    <t xml:space="preserve">Ленинградская область, п. Сиверский, пер. Строителей, дом 7, магазин</t>
  </si>
  <si>
    <t xml:space="preserve">Ленинградская обл,, Гатчинский район, п. Сиверский , пер. Строителей, д.3, строение 2</t>
  </si>
  <si>
    <t xml:space="preserve">Ленинградская область, Гатчинский район, гп. Сиверский, Промзона, д. 2 кад. № 47:23:0805001:157 (производственно-складское здание)</t>
  </si>
  <si>
    <t xml:space="preserve">Общество с ограниченной ответственностью "ПЕТРОПОЛИМЕР"</t>
  </si>
  <si>
    <t xml:space="preserve">Ленинградская область, р-н Гатчинский, гор.пос-к Сиверский, Вырицкое шоссе,  д.11</t>
  </si>
  <si>
    <t xml:space="preserve">Ленинградская область, р-н Гатчинский, гор.пос-к Вырица, ул. Ушаковская, д.9</t>
  </si>
  <si>
    <t xml:space="preserve">Ленинградская область, р-н. Гатчинский, д. Старосиверская, пр-кт Большой, зем.уч. 87</t>
  </si>
  <si>
    <t xml:space="preserve">Общество с ограниченной ответственностью "Центр социального назначения "Конкордия-плюс"</t>
  </si>
  <si>
    <t xml:space="preserve">Ленинградская обл., Гатчинский р-н., п. Кобринское ул. Центральная уч.1-г (кад.№ 47:23:0407002:120)</t>
  </si>
  <si>
    <t xml:space="preserve">188382 Ленинградская область, Гатчинский район, п. Вырица, улица Жертв революции, дом 25</t>
  </si>
  <si>
    <t xml:space="preserve">Общество с ограниченной ответственностью "Промресурс"</t>
  </si>
  <si>
    <t xml:space="preserve">188330, Ленинградская область, Гатчинский район, поселок Сиверский, пер.Строителей, дом 1</t>
  </si>
  <si>
    <t xml:space="preserve">Индивидуальный предприниматель Булатова Марина Егоровна</t>
  </si>
  <si>
    <t xml:space="preserve">Ленинградская область, р-н Гатчинский, гор.пос-к Вырица, ул. Вокзальная, д.31</t>
  </si>
  <si>
    <t xml:space="preserve">Ленинградская область, р-н. Гатчинский, гп. Сиверский, ш. Крамского, д. 4-в</t>
  </si>
  <si>
    <t xml:space="preserve">Общество с ограниченной ответственностью "ТЦ "Сиверский"</t>
  </si>
  <si>
    <t xml:space="preserve">Ленинградская область, р-н Гатчинский, гор.пос-к Сиверский, Промзона "БиК"</t>
  </si>
  <si>
    <t xml:space="preserve">Общество с ограниченной ответственностью Промышленно-Строительная Группа "БиК"</t>
  </si>
  <si>
    <t xml:space="preserve">Ленинградская область, р-н Гатчинский, гор.пос-к Сиверский, ул. Вокзальная д. 1А</t>
  </si>
  <si>
    <t xml:space="preserve">Общество с ограниченной ответственностью "ИСХОФ"</t>
  </si>
  <si>
    <t xml:space="preserve">Ленинградская область, р-н. Гатчинский, гп. Сиверский, ул. Заводская, д. 2А</t>
  </si>
  <si>
    <t xml:space="preserve">Ленинградская область, гор.пос-к Вырица, Коммунальный пр. д.29</t>
  </si>
  <si>
    <t xml:space="preserve">Государственное бюджетное учреждение  дополнительного образования "Детский оздоровительно-образовательный центр "Маяк"</t>
  </si>
  <si>
    <t xml:space="preserve">Ленинградская область, р-н. Гатчинский, д. Мины, ул. Краснофлотская, д. 34</t>
  </si>
  <si>
    <t xml:space="preserve">Ленинградская область, Гатчинский район, гп. Вырица, ул. Максимова, д. 15, зу 47:23:0605007:223</t>
  </si>
  <si>
    <t xml:space="preserve">Ленинградская область, гор.пос-к Сиверский, Крупской ул. д.6</t>
  </si>
  <si>
    <t xml:space="preserve">Сиверское территориальное управление администрации муниципального образования Гатчинский муниципальный округ Ленинградской области</t>
  </si>
  <si>
    <t xml:space="preserve">Ленинградская область, Гатчинский муниципальный округ, Сиверское городское поселение, г.п. Сиверский, ул. Военный городок, д.7, пом. 5Н</t>
  </si>
  <si>
    <t xml:space="preserve">Муниципальное бюджетное учреждение культуры Сиверский кино-культурный центр «Юбилейный»</t>
  </si>
  <si>
    <t xml:space="preserve">Ленинградская область, Гатчинский муниципальный округ, г.п.Сиверский, ул. Вокзальная, д.12</t>
  </si>
  <si>
    <t xml:space="preserve">Ленинградская область, Гатчинский район, д. Белогорка, зу 47:23:0906001:123</t>
  </si>
  <si>
    <t xml:space="preserve">Общество с ограниченной ответственностью "Белогорка"</t>
  </si>
  <si>
    <t xml:space="preserve">Ленинградская область, р-н Гатчинский, гор.пос. Вырицкое, гор.пос-к Вырица, Жертв Революции 34 литера Д</t>
  </si>
  <si>
    <t xml:space="preserve">Индивидуальный предприниматель Спиридонова Ксения Александровна</t>
  </si>
  <si>
    <t xml:space="preserve">Ленинградская область, Гатчинский район, поселок Вырица, улица Московская, дом 55</t>
  </si>
  <si>
    <t xml:space="preserve">Муниципальное бюджетное образовательное учреждение дополнительного образования "Спортивная школа "Юность"</t>
  </si>
  <si>
    <t xml:space="preserve">Ленинградская область, р-н Гатчинский, гор.пос-к Вырица, ул. 1 Мая, д. 34, лит. А</t>
  </si>
  <si>
    <t xml:space="preserve">Индивидуальный предприниматель Морозов Михаил Васильевич</t>
  </si>
  <si>
    <t xml:space="preserve">Ленинградская область, р-н Гатчинский, гор.пос-к Сиверский, переулок Строителей дом 5</t>
  </si>
  <si>
    <t xml:space="preserve">Ленинградская область, р-н Гатчинский, гор.пос-к Вырица, ул. Ушаковская д.5</t>
  </si>
  <si>
    <t xml:space="preserve">Ленинградская область, Гатчинский район, , земельный участок 2а, к.н. 47:23:0605001:591</t>
  </si>
  <si>
    <t xml:space="preserve">Ленинградская область, Гатчинский район, село Рождественно, котельная многофункционального музейного центра</t>
  </si>
  <si>
    <t xml:space="preserve">Государственное автономное учреждение культуры Ленинградской области "Международный центр реставрации"</t>
  </si>
  <si>
    <t xml:space="preserve">Ленинградская область, гор.пос-к Дружная Горка, ФГКУ "Горка" котельная</t>
  </si>
  <si>
    <t xml:space="preserve">Федеральное государственное казенное учреждение "Горка"</t>
  </si>
  <si>
    <t xml:space="preserve">Ленинградская область, Гатчинский район, п. Вырица, Производственная зона № 1</t>
  </si>
  <si>
    <t xml:space="preserve">Общество с ограниченной ответственностью "Респект"</t>
  </si>
  <si>
    <t xml:space="preserve">Ленинградская область, Гатчинский р-н, пгт Вырица, Сиверское шоссе, д.4А</t>
  </si>
  <si>
    <t xml:space="preserve">Общество с ограниченной ответственностью "Бизнес-парк Вырица"</t>
  </si>
  <si>
    <t xml:space="preserve">Ленинградская область, р-н Гатчинский, гор.пос-к Сиверский, ул. Дружносельская, д. 2</t>
  </si>
  <si>
    <t xml:space="preserve">Общество с ограниченной ответственностью "КАНТАКТ"</t>
  </si>
  <si>
    <t xml:space="preserve">Ленинградская область, р-н. Гатчинский, гп. Сиверский, ул. Заводская, д. 9/15</t>
  </si>
  <si>
    <t xml:space="preserve">Общество с ограниченной ответственностью "НПО Тех"</t>
  </si>
  <si>
    <t xml:space="preserve">Ленинградская область, Гатчинский район, п. Дружноселье, ГКУЗ "Медицинский центр мобилизационных резервов"</t>
  </si>
  <si>
    <t xml:space="preserve">Государственное казенное учреждение здравоохранения Медицинский центр мобилизационных резервов "Резерв" Комитета по здравоохранению Ленинградской области</t>
  </si>
  <si>
    <t xml:space="preserve">Ленинградская область, р-н Гатчинский, гор.пос-к Сиверский, ул. Строителей, д. 7</t>
  </si>
  <si>
    <t xml:space="preserve">Ленинградская обл., Гатчинский район, п. Сиверский, ул. Строителей, д. 18, гаражный бокс</t>
  </si>
  <si>
    <t xml:space="preserve">Ленинградская область, Гатчинский район, гп. Вырица, ул. 1 Мая, д. 18, торговый центр</t>
  </si>
  <si>
    <t xml:space="preserve">Индивидуальный предприниматель  Агаджанян Ирина Александровна</t>
  </si>
  <si>
    <t xml:space="preserve">Ленинградская область, р-н Гатчинский, гор.пос-к Сиверский, улица Строителей дом 1</t>
  </si>
  <si>
    <t xml:space="preserve">Общество с ограниченной ответственностью "ВИСТО"</t>
  </si>
  <si>
    <t xml:space="preserve">Ленинградская область, р-н Гатчинский, гор.пос-к Сиверский, ул. Строителей, д. 1-А</t>
  </si>
  <si>
    <t xml:space="preserve">Ленинградская область, Гатчинский район, село Никольское, улица Шипунова, дом 7а</t>
  </si>
  <si>
    <t xml:space="preserve">Индивидуальный предприниматель Александрова Екатерина Николаевна</t>
  </si>
  <si>
    <t xml:space="preserve">Ленинградская область, Гатчинский район, с. Рождествено, , пр-т Большой, д. 111а (кад. № 47:23:071004:175)</t>
  </si>
  <si>
    <t xml:space="preserve">Индивидуальный предприниматель Лигай Инесса Вадимовна</t>
  </si>
  <si>
    <t xml:space="preserve">Ленинградская область, р-н Гатчинский, гор.пос-к Сиверский, Вырицкое шоссе, д.3, лит.А, лит.Р</t>
  </si>
  <si>
    <t xml:space="preserve">Общество с ограниченной ответственностью "ФЕЛИКС"</t>
  </si>
  <si>
    <t xml:space="preserve">Ленинградская область, Гатчинский район, гп. Вырица, ул. Газа, д. 2, корп. а</t>
  </si>
  <si>
    <t xml:space="preserve">Индивидуальный предприниматель  Семенова Марина Владимировна</t>
  </si>
  <si>
    <t xml:space="preserve">Российская Федерация, обл. Ленинградская, Гатчинский район, пгт. Сиверский, пр-кт Героев, д. 2, корп. б, корпус 2</t>
  </si>
  <si>
    <t xml:space="preserve">Индивидуальный предприниматель Калинин Андрей Владимирович</t>
  </si>
  <si>
    <t xml:space="preserve">Ленинградская область, п. Дружноселье, Карьерная ул. б/н, лит.М (около д.№2а по ул.Карьерной)</t>
  </si>
  <si>
    <t xml:space="preserve">Государственное казенное учреждение здравоохранения Ленинградской области "Дружносельская психиатрическая больница"</t>
  </si>
  <si>
    <t xml:space="preserve">Ленинградская область, п. Дружноселье, ДПБ ул. д.3</t>
  </si>
  <si>
    <t xml:space="preserve">Ленинградская область, р-н Гатчинский, дер. Мины, улица Краснофлотская, дом 2В</t>
  </si>
  <si>
    <t xml:space="preserve">Индивидуальный предприниматель Архипов Андрей Геннадьевич</t>
  </si>
  <si>
    <t xml:space="preserve">Ленинградская область, Гатчинский район, поселок Вырица, улица Андреевская, дом 17а</t>
  </si>
  <si>
    <t xml:space="preserve">Ленинградская область, Гатчинский район, г.п.Вырица, ул. Вокзальная, д.4</t>
  </si>
  <si>
    <t xml:space="preserve">Ленинградская область, р-н Гатчинский, гор.пос-к Вырица, пр. Коммунальный, д.12</t>
  </si>
  <si>
    <t xml:space="preserve">Общество с ограниченной ответственностью "Олимпия"</t>
  </si>
  <si>
    <t xml:space="preserve">Ленинградская область, р-н Гатчинский, гор.пос-к Сиверский, Промзона-1 участок 2, дом 2 "Г"</t>
  </si>
  <si>
    <t xml:space="preserve">Ленинградская область, р-н Гатчинский, гор.пос-к Вырица, пр. Коммунальный, д.1/28</t>
  </si>
  <si>
    <t xml:space="preserve">Ленинградская область, Гатчинский район, гп. Вырица, пр-кт Коммунальный, д. 86</t>
  </si>
  <si>
    <t xml:space="preserve">Общество с ограниченной ответственностью "Липки Парк"</t>
  </si>
  <si>
    <t xml:space="preserve">Ленинградская область, р-н Гатчинский, гор.пос-к Дружная Горка, ул. Урицкого д.2</t>
  </si>
  <si>
    <t xml:space="preserve">Закрытое акционерное общество "Энерго"</t>
  </si>
  <si>
    <t xml:space="preserve">Ленинградская область, Гатчинский р-н, дер. Куровицы,  Вырицкий пр. 165</t>
  </si>
  <si>
    <t xml:space="preserve">Общество с ограниченной ответственностью "Арбор Нова"</t>
  </si>
  <si>
    <t xml:space="preserve">Ленинградская область, р-н Гатчинский, гор.пос-к Вырица, ул. Слуцкая, д. 6, лит. Б</t>
  </si>
  <si>
    <t xml:space="preserve">Индивидуальный предприниматель Чернакова Валентина Ивановна</t>
  </si>
  <si>
    <t xml:space="preserve">Ленинградская область, р-н Гатчинский, гор.пос-к Вырица, ул. Слуцкая, д. 6, лит. А</t>
  </si>
  <si>
    <t xml:space="preserve">Ленинградская обл., гатчинский р-н, пгт Вырица, ул. Мичурина, д. 111, нежилое помещение</t>
  </si>
  <si>
    <t xml:space="preserve">Общество с ограниченной ответственностью "Рич Проджект"</t>
  </si>
  <si>
    <t xml:space="preserve">Ленинградская область, Гатчинский район, пос.Вырица, ул.Лесная, д.18/21</t>
  </si>
  <si>
    <t xml:space="preserve">Санкт-Петербургское государственное бюджетное учреждение здравоохранения "Детский пульмонологический санаторий "Салют" Адмиралтейского района Санкт-Петербурга"</t>
  </si>
  <si>
    <t xml:space="preserve">Ленинградская область, р-н. Гатчинский, гп. Сиверский, пер. Строителей, д. 4а</t>
  </si>
  <si>
    <t xml:space="preserve">Ленинградская область, р-н Гатчинский, гор.пос-к Вырица, Сиверское шоссе 168</t>
  </si>
  <si>
    <t xml:space="preserve">Акционерное общество "Вырицкий завод Металлоизделий"</t>
  </si>
  <si>
    <t xml:space="preserve">Ленинградская область, Гатчинский муниципальный район, городское поселение Вырицкое, гп Вырица, ул. Самарская, д. 30 (пекарня, кафе)</t>
  </si>
  <si>
    <t xml:space="preserve">Индивидуальный предприниматель Вандышев Артем Владимирович</t>
  </si>
  <si>
    <t xml:space="preserve">Ленинградская область, Гатчинский район, село Рождествено, Большой проспект, дом 104Б</t>
  </si>
  <si>
    <t xml:space="preserve">Индивидуальный предприниматель Черкасова Ирина Дмитриевна</t>
  </si>
  <si>
    <t xml:space="preserve"> Ленинградская область, Гатчинский район, гп. Сиверский, ул. Военный городок, д. 7, помещение 1Н (кафе)</t>
  </si>
  <si>
    <t xml:space="preserve">Индивидуальный предприниматель Быстрова Ольга Юрьевна</t>
  </si>
  <si>
    <t xml:space="preserve"> Ленинградская область, Гатчинский район, гп. Сиверский, ул. Военный городок, д. 7, помещение 2Н (ОЗОН)</t>
  </si>
  <si>
    <t xml:space="preserve">188330, Ленинградская область, Гатчинский район, поселок Сиверский, улица Строителей, дом 5</t>
  </si>
  <si>
    <t xml:space="preserve">Ленинградская область, п.г.т Сиверский, ул. Заводская, дом 9, корп.10, торгово-административное строение</t>
  </si>
  <si>
    <t xml:space="preserve">Индивидуальный предприниматель Испирян Хачик Камликович</t>
  </si>
  <si>
    <t xml:space="preserve">Ленинградская область, р-н Гатчинский, п. Суйда, ул. Центральная, д.20, котельная</t>
  </si>
  <si>
    <t xml:space="preserve">Общество с ограниченной ответственностью "Семеноводство"</t>
  </si>
  <si>
    <t xml:space="preserve">Ленинградская область, р-н Гатчинский, п. Кобринское, ул. Центральная, д.18</t>
  </si>
  <si>
    <t xml:space="preserve">Общество с ограниченной ответственностью "Юниор"</t>
  </si>
  <si>
    <t xml:space="preserve">Ленинградская область, р-н. Гатчинский, п. Кобринское, ул. Центральная, д. 2б</t>
  </si>
  <si>
    <t xml:space="preserve">Ленинградская область, Гатчинский район, гп. Сиверский, ул. Ленина, д. 11</t>
  </si>
  <si>
    <t xml:space="preserve">Индивидуальный предприниматель Агеенко Сергей Васильевич</t>
  </si>
  <si>
    <t xml:space="preserve">Ленинградская область, Гатчинский район, д. Старосиверская, пр-кт Большой, участок 102 (кад.н. 47:23:0905005:213)</t>
  </si>
  <si>
    <t xml:space="preserve">Ленинградская область, Гатчинский район, п.Вырица, пр. Коммунальный, дом 3</t>
  </si>
  <si>
    <t xml:space="preserve">Ленинградская область, Гатчинский район, г.п. Сиверский, ш. Белогорское, 14</t>
  </si>
  <si>
    <t xml:space="preserve">Ленинградская область, р-н Гатчинский, гор.пос-к Вырица, Вокзальная 5</t>
  </si>
  <si>
    <t xml:space="preserve">Ленинградская область, р-н Гатчинский, гор.пос-к Вырица, Коммунальный проспект,  д.2, Лит. Б-Б1</t>
  </si>
  <si>
    <t xml:space="preserve">Ленинградская область, р-н Гатчинский, гор.пос-к Вырица, ул. Футбольная  д.29</t>
  </si>
  <si>
    <t xml:space="preserve">Ленинградская область, р-н Гатчинский, гор.пос-к Вырица, Вокзальная 3, лит.А</t>
  </si>
  <si>
    <t xml:space="preserve">Ленинградская область, р-н Гатчинский, гор.пос-к Вырица, Коммунальный проспект, д.2 Лит. А-А1-А2</t>
  </si>
  <si>
    <t xml:space="preserve">Ленинградская область, р-н Гатчинский, гор.пос-к Вырица, Вокзальная 3, лит.В</t>
  </si>
  <si>
    <t xml:space="preserve">Ленинградская область, Гатчинский район, с. Рождествено, пр. Большой, 104 Б</t>
  </si>
  <si>
    <t xml:space="preserve">Ленинградская область, р-н. Гатчинский, д. Выра, пр-кт Большой, д. 34а</t>
  </si>
  <si>
    <t xml:space="preserve">Ленинградская область, р-н. Гатчинский, д. Выра, ул. Старая Выра, д. 38а</t>
  </si>
  <si>
    <t xml:space="preserve">Российская Федерация, обл. Ленинградская, Гатчинский район, пгт. Вырица, ул. Набережная, д. 26</t>
  </si>
  <si>
    <t xml:space="preserve">Ленинградская область, Гатчинский район, гп. Вырица, ул. Соболевского, д. 38б</t>
  </si>
  <si>
    <t xml:space="preserve">Общество с ограниченной ответственностью "ВЕЛЕС"</t>
  </si>
  <si>
    <t xml:space="preserve">Ленинградская область, Гатчинский р-он, пгт Вырица, ул.Жертв Революции, д.20</t>
  </si>
  <si>
    <t xml:space="preserve">Муниципальное бюджетное учреждение "Вырицкий культурно-досуговый центр"</t>
  </si>
  <si>
    <t xml:space="preserve">Ленинградская область, р-н Гатчинский, гор.пос-к Вырица, Сиверское шоссе, д. 248</t>
  </si>
  <si>
    <t xml:space="preserve">Общество с ограниченной ответственностью "Предприятия бытового обслуживания населения "Меркурий-В"</t>
  </si>
  <si>
    <t xml:space="preserve">Ленинградская область, Гатчинский район, п. Вырица, ул. Жертв Революции, д. 28</t>
  </si>
  <si>
    <t xml:space="preserve">Ленинградская область, Гатчинский район, гп. Сиверский, ул. Дружбы, д. 8</t>
  </si>
  <si>
    <t xml:space="preserve">Межрегиональная благотворительная общественная организация помощи бездомным "Ночлежка"</t>
  </si>
  <si>
    <t xml:space="preserve">Ленинградская область, поселок Сиверский, улица Красная, здание 33В</t>
  </si>
  <si>
    <t xml:space="preserve">Ленинградская обл., Гатчинский р-н, пос. Сиверский, ул.Вокзальная, д.5</t>
  </si>
  <si>
    <t xml:space="preserve">Индивидуальный предприниматель Бачуров Валерий Геннадьевич</t>
  </si>
  <si>
    <t xml:space="preserve">Ленинградская область, р-н Гатчинский, гор.пос-к Вырица, ул. Футбольная, д. 33</t>
  </si>
  <si>
    <t xml:space="preserve">Индивидуальный предприниматель Чернаков Станислав Афанасьевич</t>
  </si>
  <si>
    <t xml:space="preserve">Ленинградская область, р-н Гатчинский, гор.пос-к Вырица, пр. Коммунальный, д. 6</t>
  </si>
  <si>
    <t xml:space="preserve">Ленинградская область, гор.пос-к Вырица, Ефимова ул. д.35</t>
  </si>
  <si>
    <t xml:space="preserve">Муниципальное казенное учреждение "Вырицкий библиотечный информационный комплекс"</t>
  </si>
  <si>
    <t xml:space="preserve">Лениградская область, Гатчинский район, п.Вырица, Коммунальный пр., д.11</t>
  </si>
  <si>
    <t xml:space="preserve">Ленинградская область, Гатчинский район, гп. Сиверский, ул. Вокзальная, д. 3А (магазин)</t>
  </si>
  <si>
    <t xml:space="preserve">Индивидуальный предприниматель Алексеева Лилия Ивановна</t>
  </si>
  <si>
    <t xml:space="preserve">Ленинградская область,Гатчинский р-н,п.Вырица,ул.Вокзальная,д.3А</t>
  </si>
  <si>
    <t xml:space="preserve">Индивидуальный предприниматель Лазарева Елена Леонидовна</t>
  </si>
  <si>
    <t xml:space="preserve">Ленинградская область, Гатчинский район, гп. Сиверский, пер. Строителей, д. 3 (магазин)</t>
  </si>
  <si>
    <t xml:space="preserve">Ленинградская область, р-н Гатчинский, гор.пос-к Сиверский, улица Строителей дом 9</t>
  </si>
  <si>
    <t xml:space="preserve">Ленинградская область, гп. Вырица, пер. Восточный, д. 3, (з/у 47:23:0603012:147)</t>
  </si>
  <si>
    <t xml:space="preserve">Автономная некоммерческая организация дополнительного образования "Детская миссия имени равноапостольных Кирилла и Мефодия"</t>
  </si>
  <si>
    <t xml:space="preserve">Ленинградская область, р-н Гатчинский, гор.пос-к Дружная Горка</t>
  </si>
  <si>
    <t xml:space="preserve">Общество с ограниченной ответственностью "ТЕКОС-ИНДУСТРИЯ"</t>
  </si>
  <si>
    <t xml:space="preserve">Ленинградская область, м.о. Гатчинский, гп Сиверский, ул.Пушкинская, д.4А</t>
  </si>
  <si>
    <t xml:space="preserve">Муниципальное бюджетное учреждение "Мемориальный Дом-музей Исаака Шварца"</t>
  </si>
  <si>
    <t xml:space="preserve">Ленинградская область, Гатчинский район, пгт. Сиверский, улица Вокзальная, дом 2а</t>
  </si>
  <si>
    <t xml:space="preserve">Индивидуальный предприниматель Усачев Михаил Федорович</t>
  </si>
  <si>
    <t xml:space="preserve">Ленинградская область, р-н Гатчинский, гор.пос-к Сиверский, Республиканский пр.,  д.60</t>
  </si>
  <si>
    <t xml:space="preserve">Акционерное общество "Адмиралтейские верфи"</t>
  </si>
  <si>
    <t xml:space="preserve">Ленинградская область, Гатчинский район, гп. Сиверский, Промзона территория, д. 9, кад. номер з/у 47:23:0805001:13</t>
  </si>
  <si>
    <t xml:space="preserve">Индивидуальный предприниматель Коршунов Сергей Викторович</t>
  </si>
  <si>
    <t xml:space="preserve">Ленинградская область, р-н Гатчинский, гор.пос-к Дружная Горка, ул. Введенского д.2.</t>
  </si>
  <si>
    <t xml:space="preserve">Ленинградская область, р-н. Гатчинский, гп. Сиверский, ш. Белогорское, д. 59</t>
  </si>
  <si>
    <t xml:space="preserve">Частное учреждение "Детский оздоровительный лагерь "Юный Кировец"</t>
  </si>
  <si>
    <t xml:space="preserve">Ленинградская область, Гатчинский район, гп. Сиверский, ул. Военный городок, д. 7, помещение 3Н</t>
  </si>
  <si>
    <t xml:space="preserve">Общество с ограниченной ответственностью "Топ Драйв Сервис"</t>
  </si>
  <si>
    <t xml:space="preserve">Ленинградская область, гор.пос-к Вырица, Мельничный пр. д.2/1</t>
  </si>
  <si>
    <t xml:space="preserve">федеральное государственное бюджетное образовательное учреждение высшего образования "Российский государственный педагогический университет им. А. И. Герцена"</t>
  </si>
  <si>
    <t xml:space="preserve">Ленинградская область, Гатчинский район, г.п. Вырица, ул. Ушаковская, д. 5-б кад. № 47:23:2028001:6559 (магазин)</t>
  </si>
  <si>
    <t xml:space="preserve">Ленинградская область, р-н Гатчинский, гор.пос-к Сиверский, Промзона, участок 7</t>
  </si>
  <si>
    <t xml:space="preserve">Общество с ограниченной ответственностью "Агрострой "Сиверский"</t>
  </si>
  <si>
    <t xml:space="preserve">Российская Федерация, Ленинградская область, п. Вырицв, Коммунальный проспект, дом 1б.</t>
  </si>
  <si>
    <t xml:space="preserve">Ленинградская область, Гатчинский район, п. Высокоключевой, пр. Большой, уч. 25 Б, кад. номер з/у 47:23:0404003:2804</t>
  </si>
  <si>
    <t xml:space="preserve">Ленинградская область, Гатчинский район, п. Карташевская, ул. Красная, д. 16, помещение 1</t>
  </si>
  <si>
    <t xml:space="preserve">Ленинградская область, Гатчинский район, гп. Сиверский, ул. Заводская, д. 17</t>
  </si>
  <si>
    <t xml:space="preserve">Ленинградская область, Гатчинский район, гп. Вырица, ул. Ленина, д. 1б</t>
  </si>
  <si>
    <t xml:space="preserve">Ленинградская область, Гатчинский район, гп. Вырица, ул. Жертв Революции, д. 20б</t>
  </si>
  <si>
    <t xml:space="preserve">Ленинградская область, Гатчинский район, гп. Вырица, ул. 1 Мая, д. 36а</t>
  </si>
  <si>
    <t xml:space="preserve">Ленинградская область, Гатчинский район, гп. Вырица, ул. Вокзальная, д. 2г</t>
  </si>
  <si>
    <t xml:space="preserve">Ленинградская область, Гатчинский район, гп. Сиверский, пр-кт Героев, д. 2, корп. г</t>
  </si>
  <si>
    <t xml:space="preserve">Ленинградская область, Гатчинский район, гп. Вырица, ул. Вольская, д. 24</t>
  </si>
  <si>
    <t xml:space="preserve">Индивидуальный предприниматель Смирнов Сергей Вячеславович</t>
  </si>
  <si>
    <t xml:space="preserve">Ленинградская область, р-н Гатчинский, гор.пос-к Сиверский, переулок Строителей дом 5а</t>
  </si>
  <si>
    <t xml:space="preserve">Индивидуальный предприниматель Шамов Василий Николаевич</t>
  </si>
  <si>
    <t xml:space="preserve">Ленинградская область, Гатчинский район, г. Гатчина, ул. Соборная, д. 7Б, кв. 6</t>
  </si>
  <si>
    <t xml:space="preserve">Ленинградская область, Гатчинский район, гп. Сиверский, пер. Строителей, з. 9</t>
  </si>
  <si>
    <t xml:space="preserve">Индивидуальный предприниматель Коренюк Андрей Владимирович</t>
  </si>
  <si>
    <t xml:space="preserve">Ленинградская область, Гатчинский район, гп. Сиверский, пр-кт Республиканский, д. 72, корп. 1</t>
  </si>
  <si>
    <t xml:space="preserve">Общество с ограниченной ответственностью "СИТИО"</t>
  </si>
  <si>
    <t xml:space="preserve">Сясьский ЦБК</t>
  </si>
  <si>
    <t xml:space="preserve">Ленинградская область, р-н Волховский, гор.пос. Сясьстройское, дер. Пехалево</t>
  </si>
  <si>
    <t xml:space="preserve">Акционерное общество "Новая Голландия"</t>
  </si>
  <si>
    <t xml:space="preserve">Ленинградская область, Волховский район, с.Колчаново, микрорайон "Алексино",д.21, здание бани</t>
  </si>
  <si>
    <t xml:space="preserve">Индивидуальный предприниматель Куликов Александр Яковлевич</t>
  </si>
  <si>
    <t xml:space="preserve">Ленинградская область, село Колчаново, Центральная ул. д.46</t>
  </si>
  <si>
    <t xml:space="preserve">федеральное государственное бюджетное учреждение "Национальный медицинский исследовательский центр имени В.А. Алмазова" Министерства здравоохранения Российской Федерации</t>
  </si>
  <si>
    <t xml:space="preserve">Ленинградская область, р-н Волховский, г. Сясьстрой, 1 Мая ул., д.30а</t>
  </si>
  <si>
    <t xml:space="preserve">Ленинградская область, р-н Волховский, село Колчаново, (Алексино)</t>
  </si>
  <si>
    <t xml:space="preserve">Ленинградская область, р-н Волховский, п. Аврово</t>
  </si>
  <si>
    <t xml:space="preserve">Ленинградская область, р-н Волховский, село Колчаново</t>
  </si>
  <si>
    <t xml:space="preserve">Ленинградская область, р-н Волховский, г. Сясьстрой, Кольцевая ул.,  д.20</t>
  </si>
  <si>
    <t xml:space="preserve">Общество с ограниченной ответственностью "Сясьстройский хлебозавод"</t>
  </si>
  <si>
    <t xml:space="preserve">Ленинградская область, г. Сясьстрой, ул. Культуры, д. 21в</t>
  </si>
  <si>
    <t xml:space="preserve">Ленинградская область, р-н Волховский, г. Сясьстрой, Заводская ул. д.1</t>
  </si>
  <si>
    <t xml:space="preserve">Акционерное общество «Сясьский целлюлозно-бумажный комбинат»</t>
  </si>
  <si>
    <t xml:space="preserve">Ленинградская область, р-н Волховский, г. Сясьстрой, ул. Кольцевая,  д.8</t>
  </si>
  <si>
    <t xml:space="preserve">Индивидуальный предприниматель  Никитина Ольга Юрьевна</t>
  </si>
  <si>
    <t xml:space="preserve">Тельмана</t>
  </si>
  <si>
    <t xml:space="preserve">Ленинградская область, р-н Тосненский, п. Тельмана, массив "Тельмана", ул.Красноборская, уч.77/1 (кад.№47:26:0220001:181)</t>
  </si>
  <si>
    <t xml:space="preserve">Общество с ограниченной ответственностью "ЭВРИКАн"</t>
  </si>
  <si>
    <t xml:space="preserve">Ленинградская область, р-н Тосненский, п. Тельмана, Красноборская ул., д.3, лит. А, лит. Д</t>
  </si>
  <si>
    <t xml:space="preserve">Ленинградская область, р-н Тосненский, дер. Ям-Ижора, ул. Тельмана, д.1</t>
  </si>
  <si>
    <t xml:space="preserve">Ленинградская область, Тосненский район, п.Тельмана, ул.Красноборская, д.10</t>
  </si>
  <si>
    <t xml:space="preserve">Общество с ограниченной ответственностью "Лира"</t>
  </si>
  <si>
    <t xml:space="preserve">Ленинградская область, р-н Тосненский, п. Тельмана</t>
  </si>
  <si>
    <t xml:space="preserve">Ордена "Знак Почета" акционерное сельскохозяйственное общество "Племенное хозяйство имени Тельмана"</t>
  </si>
  <si>
    <t xml:space="preserve">Ленинградская обл., Тосненский р-он., Красноборское гор.пос., г.п. Красный Бор, уч. кад. № 47:26:0220001:1255</t>
  </si>
  <si>
    <t xml:space="preserve">Ленинградская область, р-н Тосненский, п. Тельмана, Красноборская дорога, д.6</t>
  </si>
  <si>
    <t xml:space="preserve">Общество с ограниченной ответственностью "Мясоперерабатывающий комбинат "Тосненский"</t>
  </si>
  <si>
    <t xml:space="preserve">Ленинградская обл., Тосненский р-н, Тельмановское с.п., уч.кад.№ 47:26:0220001:886, нежилое производственное помещение</t>
  </si>
  <si>
    <t xml:space="preserve">Общество с ограниченной ответственностью "Нурек"</t>
  </si>
  <si>
    <t xml:space="preserve">Ленинградская область,Тосненский район,массив "Тельмана"уч."Тельмана-Центр"№76/1</t>
  </si>
  <si>
    <t xml:space="preserve">Общество с ограниченной ответственностью "МБ ГРУПП"</t>
  </si>
  <si>
    <t xml:space="preserve">Ленинградская область, Тосненский р-н, массив "Тельмана", уч. "Пастбищенский", № 277-1</t>
  </si>
  <si>
    <t xml:space="preserve">Общество с ограниченной ответственностью "ЭДЕЛЬВЕЙС"</t>
  </si>
  <si>
    <t xml:space="preserve">Ленинградская область, р-н Тосненский, п. Тельмана, д.10, Литер А</t>
  </si>
  <si>
    <t xml:space="preserve">Индивидуальный предприниматель Соловьев Роберт Георгиевич</t>
  </si>
  <si>
    <t xml:space="preserve">Ленинградская область, р-н Тосненский, п. Тельмана, ул. Красноборская, уч.6</t>
  </si>
  <si>
    <t xml:space="preserve">Общество с ограниченной ответственностью "ДиКом"</t>
  </si>
  <si>
    <t xml:space="preserve">Тихвин</t>
  </si>
  <si>
    <t xml:space="preserve">Ленинградская область, г. Тихвин,   Тверской шлюз, территория "Водоканала"</t>
  </si>
  <si>
    <t xml:space="preserve">Ленинградская область, г. Тихвин, ул. Карла Маркса, д. 84А</t>
  </si>
  <si>
    <t xml:space="preserve">Индивидуальный предприниматель Фролов Сергей Владимирович</t>
  </si>
  <si>
    <t xml:space="preserve">Ленинградская область, г. Тихвин, ул. Знаменская, 22</t>
  </si>
  <si>
    <t xml:space="preserve">Ленинградская область, г. Тихвин, 3-й микрорайон, д.25, лит.А</t>
  </si>
  <si>
    <t xml:space="preserve">Индивидуальный предприниматель Мешков Виктор Алексеевич</t>
  </si>
  <si>
    <t xml:space="preserve">Ленинградская область, г. Тихвин, 1А микрорайон,  д.1, лит.А</t>
  </si>
  <si>
    <t xml:space="preserve">Ленинградская область, г. Тихвин, Николо-Беседная ул. д.3</t>
  </si>
  <si>
    <t xml:space="preserve"> Ленинградская область,  г. Тихвин, ул. Центролитовская, д. 6 А</t>
  </si>
  <si>
    <t xml:space="preserve">Ленинградская область, г. Тихвин, Московская ул., д.2</t>
  </si>
  <si>
    <t xml:space="preserve">Индивидуальный предприниматель Лукьянова Галина Ивановна</t>
  </si>
  <si>
    <t xml:space="preserve">Ленинградская область, г. Тихвин, Зайцева ул., д.1</t>
  </si>
  <si>
    <t xml:space="preserve">Общество с ограниченной ответственностью "Научно производственное объединение "Эко Фабрика"</t>
  </si>
  <si>
    <t xml:space="preserve">Ленинградская область, р-н Тихвинский, г. Тихвин, Учебный городок ул.,  9</t>
  </si>
  <si>
    <t xml:space="preserve">Ленинградская область, Тихвинский район, г. Тихвин, ул. Чернышевская, д. 46</t>
  </si>
  <si>
    <t xml:space="preserve">Ленинградская облатсь, г. Тихвин, 1 мкрн., д. 45А</t>
  </si>
  <si>
    <t xml:space="preserve"> Ленинградская область,  г. Тихвин, проезд Транзитный, д. 8</t>
  </si>
  <si>
    <t xml:space="preserve">Индивидуальный предприниматель Зварич Андрей Викторович</t>
  </si>
  <si>
    <t xml:space="preserve"> Ленинградская область,  г. Тихвин, проезд Транзитный, д. 8 (Котельная 2)</t>
  </si>
  <si>
    <t xml:space="preserve">Ленинградская область, г. Тихвин, Карла Маркса ул., д.18</t>
  </si>
  <si>
    <t xml:space="preserve">Индивидуальный предприниматель Никулин Павел Сергеевич</t>
  </si>
  <si>
    <t xml:space="preserve">Ленинградская область, г. Тихвин, микрорайон 1а, д.2а</t>
  </si>
  <si>
    <t xml:space="preserve">Индивидуальный предприниматель Москаленок Олег Геннадьевич</t>
  </si>
  <si>
    <t xml:space="preserve">Ленинградская область, Тихвинский р-н, д. Фишева Гора, пер. Фишевский, д. 4</t>
  </si>
  <si>
    <t xml:space="preserve">Ленинградская область, г. Тихвин, Карла Маркса ул., д.116</t>
  </si>
  <si>
    <t xml:space="preserve">Акционерное общество "Тихвинский молочный завод"</t>
  </si>
  <si>
    <t xml:space="preserve">Ленинградская область, г. Тихвин, 1 микрорайон,  д.47</t>
  </si>
  <si>
    <t xml:space="preserve">Индивидуальный предприниматель Шевелев Владимир Александрович</t>
  </si>
  <si>
    <t xml:space="preserve">Ленинградская область, г. Тихвин, 4 микрорайон, д.21, пом.2</t>
  </si>
  <si>
    <t xml:space="preserve">Ленинградская область, г. Тихвин, 3 микрорайон, д.33, пом.1</t>
  </si>
  <si>
    <t xml:space="preserve">Ленинградская область, г. Тихвин, 5 микрорайон, д.12</t>
  </si>
  <si>
    <t xml:space="preserve">Ленинградская область,  г. Тихвин, 6 микрорайон, д.33</t>
  </si>
  <si>
    <t xml:space="preserve">Индивидуальный предприниматель Гусейнов Альберт Имамгусейнович</t>
  </si>
  <si>
    <t xml:space="preserve">Ленинградская область, г. Тихвин, Карла Маркса ул., д.120, лит.А</t>
  </si>
  <si>
    <t xml:space="preserve">Индивидуальный предприниматель Козлов Алексей Николаевич</t>
  </si>
  <si>
    <t xml:space="preserve">Ленинградская область, г. Тихвин, Транзитный проезд, 5А</t>
  </si>
  <si>
    <t xml:space="preserve">Ленинградская область, г. Тихвин, Карла Маркса ул., д.32, лит.А</t>
  </si>
  <si>
    <t xml:space="preserve">Ленинградская область, г. Тихвин, Римского-Корсакова ул.,  д.50а</t>
  </si>
  <si>
    <t xml:space="preserve">Ленинградская область, г. Тихвин, Римского-Корсакова ул. д.12</t>
  </si>
  <si>
    <t xml:space="preserve">Ленинградская область, г. Тихвин,  тер. ГСК № 1, уч.149</t>
  </si>
  <si>
    <t xml:space="preserve">Ленинградская область, Тихвинский район, г. Тихвин, ул. Советская, д. 137</t>
  </si>
  <si>
    <t xml:space="preserve">Общество с ограниченной ответственностью "Трасса"</t>
  </si>
  <si>
    <t xml:space="preserve">Ленинградская область, г. Тихвин, Советская ул., д.3Б</t>
  </si>
  <si>
    <t xml:space="preserve">Ленинградская область, Тихвинский муниуципальный  р-он, Тихвинское гор. поселение, г. Тихвин, ул. Карла Маркса,  д.74</t>
  </si>
  <si>
    <t xml:space="preserve">Ленинградская область, г. Тихвин, Советская ул., д.18</t>
  </si>
  <si>
    <t xml:space="preserve">Общество с ограниченной ответственностью "ТДА"</t>
  </si>
  <si>
    <t xml:space="preserve">Ленинградская область, г. Тихвин, Карла Маркса ул., д.86</t>
  </si>
  <si>
    <t xml:space="preserve">Общество с ограниченной ответственностью  "Тихвин- Петрол"</t>
  </si>
  <si>
    <t xml:space="preserve">Ленинградская область, Тихвинский район, г. Тихвин, ул. Карла Маркса, д. 86 Б, кафе</t>
  </si>
  <si>
    <t xml:space="preserve">Ленинградская область, г. Тихвин, Ильинская ул., д.60</t>
  </si>
  <si>
    <t xml:space="preserve">Индивидуальный предприниматель Щуркин Вадим Алексеевич</t>
  </si>
  <si>
    <t xml:space="preserve">Ленинградская область, г. Тихвин, ул. Советская, д. 78</t>
  </si>
  <si>
    <t xml:space="preserve">Ленинградская область, г. Тихвин, Коммунальный квартал, д.3</t>
  </si>
  <si>
    <t xml:space="preserve">Ленинградская область, г. Тихвин, Лево-Вологодский тупик,  д.1</t>
  </si>
  <si>
    <t xml:space="preserve">Общество с ограниченной ответственностью "БОРА"</t>
  </si>
  <si>
    <t xml:space="preserve"> Ленинградская область, г. Тихвин, , территория ГСК №1, гараж 144, кад.номер 47:13:1202028:760</t>
  </si>
  <si>
    <t xml:space="preserve">Ленинградская область, р-н Тихвинский, г. Тихвин, 5 мкрн., д.3а</t>
  </si>
  <si>
    <t xml:space="preserve">Общество с ограниченной ответственностью "Надежда"</t>
  </si>
  <si>
    <t xml:space="preserve">Ленинградская область, г. Тихвин, 1 микрорайон, д.46</t>
  </si>
  <si>
    <t xml:space="preserve">Общество с ограниченной ответственностью "Единение"</t>
  </si>
  <si>
    <t xml:space="preserve">Ленинградская область, г. Тихвин, 1А микрорайон,  д.3, лит.А</t>
  </si>
  <si>
    <t xml:space="preserve">Ленинградская область, г. Тихвин, Карла Маркса ул., д.50</t>
  </si>
  <si>
    <t xml:space="preserve">Общество с ограниченой ответственностью "Управляющая компания Гипермаркет Тихвин"</t>
  </si>
  <si>
    <t xml:space="preserve">Ленинградская область, г. Тихвин, Транзитный проезд,  д.5</t>
  </si>
  <si>
    <t xml:space="preserve">Индивидуальный предприниматель Игнатьев Алексей Александрович</t>
  </si>
  <si>
    <t xml:space="preserve">Ленинградская область, г. Тихвин, ул. Карла Маркса, д. 23</t>
  </si>
  <si>
    <t xml:space="preserve">Индивидуальный предприниматель Масалев Алексей Геннадьевич</t>
  </si>
  <si>
    <t xml:space="preserve">Ленинградская область, г. Тихвин, 1 микрорайон, д.36/2</t>
  </si>
  <si>
    <t xml:space="preserve">Индивидуальный предприниматель Волкова Ирина Сергеевна</t>
  </si>
  <si>
    <t xml:space="preserve">Ленинградская область, г. Тихвин, 3 мкр-н, д.2/3</t>
  </si>
  <si>
    <t xml:space="preserve">Индивидуальный предприниматель Анфимова Анна Анатольевна</t>
  </si>
  <si>
    <t xml:space="preserve">Ленинградская область, г. Тихвин, Карла Маркса ул.,  д.30</t>
  </si>
  <si>
    <t xml:space="preserve">Общество с ограниченной ответственностью "Город"</t>
  </si>
  <si>
    <t xml:space="preserve">Ленинградская область, г. Тихвин, ул. Школьная, д.1</t>
  </si>
  <si>
    <t xml:space="preserve">Индивидуальный предпрининматель Михайлова Александра Александровна</t>
  </si>
  <si>
    <t xml:space="preserve">Ленинградская область, г. Тихвин, Мебельная ул., д.2</t>
  </si>
  <si>
    <t xml:space="preserve">Общество с ограниченной ответственностью "Комацо"</t>
  </si>
  <si>
    <t xml:space="preserve">Ленинградская область, г. Тихвин, Карла Маркса ул.,  д.66, лит.А</t>
  </si>
  <si>
    <t xml:space="preserve">Индивидуальный предприниматель Шевелева Светлана Леонидовна</t>
  </si>
  <si>
    <t xml:space="preserve">Ленинградская область, г. Тихвин, 1 а микрорайон, д.10А</t>
  </si>
  <si>
    <t xml:space="preserve">Общество с ограниченной ответственностью "Фараон"</t>
  </si>
  <si>
    <t xml:space="preserve">Ленинградская область, г. Тихвин, 2 микрорайон, Коммунальный квартал, д.25</t>
  </si>
  <si>
    <t xml:space="preserve">Ленинградская область, г. Тихвин, ул. Николо-Беседная, д. 2,  к. н.з. у. 47:13:0935001:73</t>
  </si>
  <si>
    <t xml:space="preserve">Ленинградская область, г. Тихвин, 1микрорайон,  д.44, лит.А</t>
  </si>
  <si>
    <t xml:space="preserve">Индивидуальный предприниматель Гусейнов Роберт Имамгусейнович</t>
  </si>
  <si>
    <t xml:space="preserve">Ленинградская область, г. Тихвин, Строительная ул., д.13</t>
  </si>
  <si>
    <t xml:space="preserve">Общество с ограниченной ответственностью "Комацо-СПб"</t>
  </si>
  <si>
    <t xml:space="preserve">Ленинградская область, г. Тихвин, мкр.. 4, д. 24</t>
  </si>
  <si>
    <t xml:space="preserve">Индивидуальный предприниматель Сытиков Сергей Юрьевич</t>
  </si>
  <si>
    <t xml:space="preserve">Ленинградская область, г. Тихвин, 6 микрорайон,  д.17</t>
  </si>
  <si>
    <t xml:space="preserve">Ленинградская область, г. Тихвин, 4 микрорайон, д.6</t>
  </si>
  <si>
    <t xml:space="preserve">Общество с ограниченной ответственностью "Гостиница "Тихвин"</t>
  </si>
  <si>
    <t xml:space="preserve">Ленинградская область, р-н Тихвинский, дер. Мелегежская Горка</t>
  </si>
  <si>
    <t xml:space="preserve">Ленинградская область, г. Тихвин, 5 мкрн, д.51А</t>
  </si>
  <si>
    <t xml:space="preserve">Индивидуальный предприниматель Герасимов Вадим Викторович</t>
  </si>
  <si>
    <t xml:space="preserve">Ленинградская область, г. Тихвин, Советская ул., д.3, лит.А</t>
  </si>
  <si>
    <t xml:space="preserve">Общество с ограниченной ответственностью  "Дентал"</t>
  </si>
  <si>
    <t xml:space="preserve">Ленинградская область, г. Тихвин, 1микрорайон, д.40</t>
  </si>
  <si>
    <t xml:space="preserve">Индивидуальный предприниматель Гущина Наталья Николаевна</t>
  </si>
  <si>
    <t xml:space="preserve">Ленинградская область, г. Тихвин, микрорайон 1а, д.37</t>
  </si>
  <si>
    <t xml:space="preserve">Акционерное общество "Петербургская сбытовая компания"</t>
  </si>
  <si>
    <t xml:space="preserve">Ленинградская область, г. Тихвин, 2-й микрорайон, Коммунальный квартал,  д.4</t>
  </si>
  <si>
    <t xml:space="preserve">Общество с ограниченной ответственностью "Восток"</t>
  </si>
  <si>
    <t xml:space="preserve">Ленинградская область, г. Тихвин, 1А микрорайон,  д.15а</t>
  </si>
  <si>
    <t xml:space="preserve">Ленинградская область, г. Тихвин, Делегатская ул., д.47</t>
  </si>
  <si>
    <t xml:space="preserve">Индивидуальный предприниматель Моданов Валерий Михайлович</t>
  </si>
  <si>
    <t xml:space="preserve">Ленинградская область, г. Тихвин, Делегатская ул., д.47А</t>
  </si>
  <si>
    <t xml:space="preserve">Ленинградская область, г. Тихвин, Победы ул.,  д.15</t>
  </si>
  <si>
    <t xml:space="preserve">Ленинградская область, г. Тихвин, Карла Маркса ул., д.88</t>
  </si>
  <si>
    <t xml:space="preserve">Ленинградская область, г. Тихвин, ул. Советская, д. 156</t>
  </si>
  <si>
    <t xml:space="preserve">Ленинградская область, г. Тихвин, 4 микрорайон, ТДЦ Садко</t>
  </si>
  <si>
    <t xml:space="preserve">Ленинградская область, г. Тихвин, Карла Маркса ул., д.22</t>
  </si>
  <si>
    <t xml:space="preserve">Ленинградская обл., г. Тихвин, ул. Знаменская, д. 24а</t>
  </si>
  <si>
    <t xml:space="preserve">Индивидуальный предприниматель Фролова Анна Сергеевна</t>
  </si>
  <si>
    <t xml:space="preserve">Ленинградская область, г. Тихвин, ул. Карла Маркса, д.84</t>
  </si>
  <si>
    <t xml:space="preserve">Общество с ограниченной ответственностью Фирма "Атлант"</t>
  </si>
  <si>
    <t xml:space="preserve">Ленинградская область, г. Тихвин, мкр. 1, д. 24 а</t>
  </si>
  <si>
    <t xml:space="preserve">Автономная некоммерческая организация "Учебно-деловой центр (Бизнес - Инкубатор)"</t>
  </si>
  <si>
    <t xml:space="preserve">Ленинградская область, г. Тихвин, пл.Свободы, д.2А</t>
  </si>
  <si>
    <t xml:space="preserve">Индивидуальный предприниматель Антонов Виктор Михайлович</t>
  </si>
  <si>
    <t xml:space="preserve">Ленинградская область, г. Тихвин, 1А микрорайон, Ярослава Иванова ул.,  у дома 1</t>
  </si>
  <si>
    <t xml:space="preserve">Общество с ограниченной ответственностью "ЖЭУ-27"</t>
  </si>
  <si>
    <t xml:space="preserve">Ленинградская область, Тихвинский район, г. Тихвин, ул. Карла Маркса, д. 86 (шиномонтаж)</t>
  </si>
  <si>
    <t xml:space="preserve">Индивидуальный предприниматель Захаров Александр Сергеевич</t>
  </si>
  <si>
    <t xml:space="preserve">Ленинградская область, г. Тихвин, ул. Карла Маркса, д. 20</t>
  </si>
  <si>
    <t xml:space="preserve">Ленинградская область, г. Тихвин, Пролетарской Диктатуры ул., д.44</t>
  </si>
  <si>
    <t xml:space="preserve">Ленинградская область, г. Тихвин, 3 микрорайон, д.25</t>
  </si>
  <si>
    <t xml:space="preserve">Индивидуальный предприниматель Глебов Сергей Пантелеевич</t>
  </si>
  <si>
    <t xml:space="preserve">Ленинградская область, г. Тихвин, 4 мкрн., д. 29 А</t>
  </si>
  <si>
    <t xml:space="preserve">Акционерное общество "Комфорт"</t>
  </si>
  <si>
    <t xml:space="preserve">Ленинградская область, г. Тихвин, 1А мкрн., д.22</t>
  </si>
  <si>
    <t xml:space="preserve">Общество с ограниченной ответственностью "Мужество"</t>
  </si>
  <si>
    <t xml:space="preserve">Ленинградская область, г. Тихвин, 3 мкрн., д.19</t>
  </si>
  <si>
    <t xml:space="preserve">Индивидуальный предприниматель Филатов Алексей Юрьевич</t>
  </si>
  <si>
    <t xml:space="preserve">Ленинградская область, г. Тихвин, 5 микрорайон,  д.36А</t>
  </si>
  <si>
    <t xml:space="preserve">Прокуратура Ленинградской области</t>
  </si>
  <si>
    <t xml:space="preserve">Ленинградская область, г. Тихвин, 2 микрорайон, у дома 1</t>
  </si>
  <si>
    <t xml:space="preserve">Ленинградская область, г. Тихвин, Карла Маркса ул., д.122</t>
  </si>
  <si>
    <t xml:space="preserve">Ленинградская область, г. Тихвин, ул. Школьная, д.6 А</t>
  </si>
  <si>
    <t xml:space="preserve">Индивидуальный предприниматель Нестеров Алексей Васильевич</t>
  </si>
  <si>
    <t xml:space="preserve">Ленинградская область, г. Тихвин, Карла Маркса ул., д.78</t>
  </si>
  <si>
    <t xml:space="preserve">Ленинградская область, г. Тихвин, ул. Машиностороителей, д.7, магазин</t>
  </si>
  <si>
    <t xml:space="preserve">Общество с ограниченной ответственностью "Стелс"</t>
  </si>
  <si>
    <t xml:space="preserve">Ленинградская область, г. Тихвин, Машиностроителей ул., д. 3а</t>
  </si>
  <si>
    <t xml:space="preserve">Общество с ограниченной ответственностью "МП плюс"</t>
  </si>
  <si>
    <t xml:space="preserve">Ленинградская область, Тихвинский район, г. Тихвин, ул. Карла Маркса, д. 28</t>
  </si>
  <si>
    <t xml:space="preserve">Ленинградская область, г. Тихвин, Пещерка ул. д.1</t>
  </si>
  <si>
    <t xml:space="preserve">Муниципальное учреждение "Тихвинский городской футбольный клуб "Кировец"</t>
  </si>
  <si>
    <t xml:space="preserve">Ленинградская область, Тихвинский р-н,  Тихвин г.,  Промплощадка, д.6, строение 1</t>
  </si>
  <si>
    <t xml:space="preserve">Общество с ограниченной ответственностью "Тихвинский испытательный центр железнодорожной техники"</t>
  </si>
  <si>
    <t xml:space="preserve">Ленинградская область, г. Тихвин, Новгородская ул., д.32</t>
  </si>
  <si>
    <t xml:space="preserve">Общество с ограниченной ответственностью "Центр технического обслуживания "НЕОН"</t>
  </si>
  <si>
    <t xml:space="preserve">Ленинградская область, г. Тихвин, ул. Карла Маркса., д.86 А</t>
  </si>
  <si>
    <t xml:space="preserve">Ленинградская область, г. Тихвин,  Карла Маркса ул.,  д.7</t>
  </si>
  <si>
    <t xml:space="preserve">Общество с ограниченной ответственностью "АЛВИНА"</t>
  </si>
  <si>
    <t xml:space="preserve">Ленинградская область, г. Тихвин,  6 мкрн.,  д.40</t>
  </si>
  <si>
    <t xml:space="preserve">Ленинградская область, г.Тихвин, Промплощадка, корп. 271</t>
  </si>
  <si>
    <t xml:space="preserve">Акционерное общество "Тихвинский вагоностроительный завод"</t>
  </si>
  <si>
    <t xml:space="preserve">Ленинградская область, Тихвинский р-н, г. Тихвин, Промплощадка, корп.224</t>
  </si>
  <si>
    <t xml:space="preserve">Ленинградская область, Тихвинский р-н, г. Тихвин, Промплощадка, корп. 205</t>
  </si>
  <si>
    <t xml:space="preserve">Ленинградская область, Тихвинский р-н, г. Тихвин, Промплощадка, корп. 264</t>
  </si>
  <si>
    <t xml:space="preserve">Ленинградская область, р-н Тихвинский, г. Тихвин, Промплощадка</t>
  </si>
  <si>
    <t xml:space="preserve">Ленинградская область, р-н Тихвинский, г. Тихвин, Промплощака, корп.140</t>
  </si>
  <si>
    <t xml:space="preserve">Ленинградская область, г. Тихвин, Промплощадка, корп. 264</t>
  </si>
  <si>
    <t xml:space="preserve">Ленинградская область, г. Тихвин, Промплощадка,  корп. 165</t>
  </si>
  <si>
    <t xml:space="preserve">Ленинградская область, г. Тихвин, Промплощадка, корп.201</t>
  </si>
  <si>
    <t xml:space="preserve">Ленинградская область, г. Тихвин, 4 микрорайон, д.39А</t>
  </si>
  <si>
    <t xml:space="preserve">Индивидуальный предприниматель Заборовский Сергей Александрович</t>
  </si>
  <si>
    <t xml:space="preserve">Ленинградская область, г. Тихвин, 1-ый микрорайон, д.34</t>
  </si>
  <si>
    <t xml:space="preserve">Индивидуальный предприниматель Анташева Юлия Николаевна</t>
  </si>
  <si>
    <t xml:space="preserve">Ленинградская область, Тихвинский р-н, дер. Паголда, Аэродромная ул., д. 4А</t>
  </si>
  <si>
    <t xml:space="preserve">Ленинградская область,  г. Тихвин, ул. Карла Маркса, д. 21</t>
  </si>
  <si>
    <t xml:space="preserve">Ленинградская область, г.Тихвин, ул. Боровая, д.51</t>
  </si>
  <si>
    <t xml:space="preserve">Общество с ограниченной ответственностью "Аракс"</t>
  </si>
  <si>
    <t xml:space="preserve">Ленинградская область, г. Тихвин, Советская ул., д.70</t>
  </si>
  <si>
    <t xml:space="preserve">Ленинградская область, г. Тихвин, Советская ул., д.72</t>
  </si>
  <si>
    <t xml:space="preserve">Ленинградская область, г. Тихвин, Новгородская ул., д.36</t>
  </si>
  <si>
    <t xml:space="preserve">Общество с ограниченной ответственностью "Грань"</t>
  </si>
  <si>
    <t xml:space="preserve">Ленинградская область, г. Тихвин, Знаменская ул., д.50</t>
  </si>
  <si>
    <t xml:space="preserve">Индивидуальный предприниматель Салаев Гюльмали Фархад оглы</t>
  </si>
  <si>
    <t xml:space="preserve">Ленинградская область, г. Тихвин, ул. Знаменская, д. 50 Б</t>
  </si>
  <si>
    <t xml:space="preserve">Ленинградская область, г. Тихвин, 5 микрорайон,  д.9</t>
  </si>
  <si>
    <t xml:space="preserve">Индивидуальный предприниматель Андреев Павел Леонидович</t>
  </si>
  <si>
    <t xml:space="preserve">Ленинградская область, г. Тихвин, Советская ул., д.74</t>
  </si>
  <si>
    <t xml:space="preserve">Индивидуальный предприниматель Логинов Андрей Александрович</t>
  </si>
  <si>
    <t xml:space="preserve">Ленинградская область, г. Тихвин, Коммунаров ул., д.16</t>
  </si>
  <si>
    <t xml:space="preserve">Индивидуальный предприниматель Николаева Светлана Константиновна</t>
  </si>
  <si>
    <t xml:space="preserve">Ленинградская область, г. Тихвин, 1 а мкрн., д. 39</t>
  </si>
  <si>
    <t xml:space="preserve">Индивидуальный предприниматель Сорокин Сергей Павлович</t>
  </si>
  <si>
    <t xml:space="preserve">Ленинградская область, Тихвинский район, г. Тихвин, ул. Карла Маркса, д. 70</t>
  </si>
  <si>
    <t xml:space="preserve">Индивидуальный предприниматель Котов Олег Юльевич</t>
  </si>
  <si>
    <t xml:space="preserve">Ленинградская область, г. Тихвин, кв-л Коммунальный, гараж 219-220</t>
  </si>
  <si>
    <t xml:space="preserve">Ленинградская область, Тихвинский район, г. Тихвин, мкр.. 1, д. 50, литер А</t>
  </si>
  <si>
    <t xml:space="preserve">Индивидуальный предприниматель Ломов Евгений Николаевич</t>
  </si>
  <si>
    <t xml:space="preserve">Ленинградская область, Тихвинский район, д.Бор, д. 25</t>
  </si>
  <si>
    <t xml:space="preserve">Ленинградская область, Тихвинский район, г. Тихвин, ул. Школьная, д. 11</t>
  </si>
  <si>
    <t xml:space="preserve">Ленинградская область, г. Тихвин, 1а микрорайон, д.50, корп.2</t>
  </si>
  <si>
    <t xml:space="preserve">Индивидуальный предприниматель Дрбоев Сурен Исаевич</t>
  </si>
  <si>
    <t xml:space="preserve">Ленинградская область, г. Тихвин, 4 микрорайон, д.28А</t>
  </si>
  <si>
    <t xml:space="preserve">Индивидуальный предприниматель Романычева Лариса Александровна</t>
  </si>
  <si>
    <t xml:space="preserve">Ленинградская область, г. Тихвин, ул. Новгородская, д. 37 А</t>
  </si>
  <si>
    <t xml:space="preserve">Ленинградская область, г. Тихвин, 1 микрорайон,  д.42</t>
  </si>
  <si>
    <t xml:space="preserve">Общество с ограниченной ответственностью "Торговый  Дом Ларец"</t>
  </si>
  <si>
    <t xml:space="preserve">187553, Ленинградская область, Тихвинский район, г. Тихвин, 3-й мкр., д.28</t>
  </si>
  <si>
    <t xml:space="preserve">Индивидуальный предприниматель Клименкова Александра Садатовна</t>
  </si>
  <si>
    <t xml:space="preserve">Ленинградская область, г. Тихвин, 7 микрорайон,  д.1, лит.А</t>
  </si>
  <si>
    <t xml:space="preserve">Индивидуальный предприниматель Быстрова Мария Алексеевна</t>
  </si>
  <si>
    <t xml:space="preserve">Ленинградская область, г. Тихвин, Коммунальный квартал, д.8</t>
  </si>
  <si>
    <t xml:space="preserve">Акционерное общество "ЛОЭСК - электрические сети Санкт-Петербурга и Ленинградской области"</t>
  </si>
  <si>
    <t xml:space="preserve">Ленинградская область, г. Тихвин, 6-ой мкрн., д.24</t>
  </si>
  <si>
    <t xml:space="preserve">Ленинградская область, г. Тихвин, Транзитный проезд, д.4</t>
  </si>
  <si>
    <t xml:space="preserve">Глава крестьянского (фермерского) хозяйства Шаховский Кирилл Петрович</t>
  </si>
  <si>
    <t xml:space="preserve">Ленинградская область, г. Тихвин, 3 микрорайон, д.11</t>
  </si>
  <si>
    <t xml:space="preserve">Индивидуальный предприниматель Осипов Андрей Анатольевич</t>
  </si>
  <si>
    <t xml:space="preserve">Ленинградская область, г. Тихвин, Шумилова ул., д.3</t>
  </si>
  <si>
    <t xml:space="preserve">Индивидуальный предприниматель Саламов Афсан Юсиф оглы</t>
  </si>
  <si>
    <t xml:space="preserve">Ленинградская область, г. Тихвин, 2-ой мкрн, коммунальный квартал, д.7</t>
  </si>
  <si>
    <t xml:space="preserve">Общество с ограниченной ответственностью "Городская ярмарка"</t>
  </si>
  <si>
    <t xml:space="preserve">Ленинградская область, г. Тихвин, ул. Советская, д 47</t>
  </si>
  <si>
    <t xml:space="preserve">Общество с ограниченной ответственностью "Волховское потребительское общество"</t>
  </si>
  <si>
    <t xml:space="preserve">Ленинградская область, г. Тихвин, Усадьба РТС</t>
  </si>
  <si>
    <t xml:space="preserve">Индивидуальный предприниматель Веселов Николай Николаевич</t>
  </si>
  <si>
    <t xml:space="preserve">Ленинградская область, г. Тихвин, Карла Маркса ул., д.12</t>
  </si>
  <si>
    <t xml:space="preserve">г. Тихвин, ул. Новгородская, д. 37, Б</t>
  </si>
  <si>
    <t xml:space="preserve">Ленинградская область, г. Тихвин, Шведский проезд, д.7</t>
  </si>
  <si>
    <t xml:space="preserve">Общество с ограниченной ответственностью "ВОДЫ ЛАГИДЗЕ"</t>
  </si>
  <si>
    <t xml:space="preserve">Ленинградская область, г. Тихвин, Промплощадка</t>
  </si>
  <si>
    <t xml:space="preserve">Общество с ограниченной ответственностью "ТФЗ"</t>
  </si>
  <si>
    <t xml:space="preserve">Ленинградская область, г. Тихвин, 1 микрорайон,  д.42, лит.А</t>
  </si>
  <si>
    <t xml:space="preserve">Индивидуальный предприниматель  Максимов Роман Вячеславович</t>
  </si>
  <si>
    <t xml:space="preserve">Ленинградская область, г. Тихвин, 3 мкр-н, д 2/3, пом.6</t>
  </si>
  <si>
    <t xml:space="preserve">Индивидуальный предприниматель Васильев Игорь Алевтинович</t>
  </si>
  <si>
    <t xml:space="preserve">Ленинградская область, г. Тихвин, ул. Советская, д. 83</t>
  </si>
  <si>
    <t xml:space="preserve">Индивидуальный предприниматель Рассказова Вероника Владимировна</t>
  </si>
  <si>
    <t xml:space="preserve">Ленинградская область, г. Тихвин, 5-й микрорайон, д.38</t>
  </si>
  <si>
    <t xml:space="preserve">Индивидуальный предприниматель Лукьянова Наталья Викторовна</t>
  </si>
  <si>
    <t xml:space="preserve">Ленинградская область, г. Тихвин, Шумилова ул., д.47</t>
  </si>
  <si>
    <t xml:space="preserve">Акционерное общество "Южный гриб"</t>
  </si>
  <si>
    <t xml:space="preserve">Ленинградская область, г. Тихвин, ул. Новгородская, д. 19</t>
  </si>
  <si>
    <t xml:space="preserve">Индивидуальный предприниматель  Чаблин Роман Вячеславович</t>
  </si>
  <si>
    <t xml:space="preserve">Ленинградская область, Тихвинский район, п. Берёзовик, ул. Сосновая, д. 10</t>
  </si>
  <si>
    <t xml:space="preserve">Ленинградская область, г. Тихвин, туп. Право-Вологодский</t>
  </si>
  <si>
    <t xml:space="preserve">Индивидуальный предприниматель Вихров Антон Сергеевич</t>
  </si>
  <si>
    <t xml:space="preserve">Ленинградская область, г. Тихвин, Промплощадка,  д.11, корп.2</t>
  </si>
  <si>
    <t xml:space="preserve">Акционерное общество "Промподшипник"</t>
  </si>
  <si>
    <t xml:space="preserve">Ленинградская область, Тихвинский р-н, п.Красава, ул. Комсомольская, д.21</t>
  </si>
  <si>
    <t xml:space="preserve">Ленинградская область, Тихвинский район, г. Тихвин, пл. Свободы, 1м</t>
  </si>
  <si>
    <t xml:space="preserve">Администрация муниципального образования Тихвинский муниципальный район Ленинградской области</t>
  </si>
  <si>
    <t xml:space="preserve">Ленинградская область, г. Тихвин, Карла Маркса ул., д.84</t>
  </si>
  <si>
    <t xml:space="preserve">Индивидуальный предприниматель Поздняков Евгений Александрович</t>
  </si>
  <si>
    <t xml:space="preserve">Ленинградская область, г. Тихвин (промплощадка)</t>
  </si>
  <si>
    <t xml:space="preserve">Ленинградская область,г. Тихвин, Промплощадка, до ГРП - 2</t>
  </si>
  <si>
    <t xml:space="preserve">Ленинградская область, Тихвинский район, г. Тихвин, ул. Большая Заводская, , д. б/н, к.н. 47:13:0914001:150</t>
  </si>
  <si>
    <t xml:space="preserve">Ленинградская область, г. Тихвин, ул. Мебельная, д. 8Б</t>
  </si>
  <si>
    <t xml:space="preserve">Индивидуальный предприниматель Поздеев Кирилл Сергеевич</t>
  </si>
  <si>
    <t xml:space="preserve">Тосно</t>
  </si>
  <si>
    <t xml:space="preserve">Ленинградская обл., г.Тосно, ул.Урицкого д.90</t>
  </si>
  <si>
    <t xml:space="preserve">ОАО" Российские железные дороги "</t>
  </si>
  <si>
    <t xml:space="preserve">Ленинградская область, р-н Тосненский, г. Тосно, Энергетиков ул.,  д.2</t>
  </si>
  <si>
    <t xml:space="preserve">187000, Ленинградская область, Тосненский район, город Тосно, Пушкинская набережная, дом 1</t>
  </si>
  <si>
    <t xml:space="preserve">Общество с ограниченной ответственностью "Авангард"</t>
  </si>
  <si>
    <t xml:space="preserve">Ленинградская область, г. Тосно, Московское шоссе,  д.1</t>
  </si>
  <si>
    <t xml:space="preserve">Общество с ограниченной ответственностью "ЛАБ Индастриз"</t>
  </si>
  <si>
    <t xml:space="preserve">Ленинградская область, Тосненское г.п., д. Новолисино, Заводская ул.,  д.1 г</t>
  </si>
  <si>
    <t xml:space="preserve">Ленинградская область, р-н Тосненский, пос. Шапки, Школьная ул., д.6а</t>
  </si>
  <si>
    <t xml:space="preserve">Ленинградская область, р-н Тосненский, пос. Шапки, Н. Куковеровой ул., стр. 3а</t>
  </si>
  <si>
    <t xml:space="preserve">Ленинградская область, р-н Тосненский, п. Ушаки, д. 23 а</t>
  </si>
  <si>
    <t xml:space="preserve">Ленинградская область, р-н Тосненский, дер. Нурма, д 19 а</t>
  </si>
  <si>
    <t xml:space="preserve">Ленинградская область, г. Тосно, ул. Промышленная, д.1г</t>
  </si>
  <si>
    <t xml:space="preserve">Ленинградская область, г. Тосно, Боярова ул., д.1</t>
  </si>
  <si>
    <t xml:space="preserve">Ленинградская область, г. Тосно, Гоголя ул., д.8</t>
  </si>
  <si>
    <t xml:space="preserve">Ленинградская область, р-н Тосненский, г. Тосно, Ленина ул.,  д.28</t>
  </si>
  <si>
    <t xml:space="preserve">Ленинградская область, г. Тосно, ул. 1я Ижорская, д. 14/5</t>
  </si>
  <si>
    <t xml:space="preserve">Ленинградская область, г. Тосно, Урицкого ул., д.90</t>
  </si>
  <si>
    <t xml:space="preserve">Ленинградская область, гор.пос. Тосненское, г. Тосно, Стекольный поселок, в/г 8033/2,  котельная №13 (БМК)</t>
  </si>
  <si>
    <t xml:space="preserve">Ленинградская область, г. Тосно, Ленина пр. д.54, военкомат, котельная №б/н</t>
  </si>
  <si>
    <t xml:space="preserve">Ленинградская область, г. Тосно, Московское шоссе д.7 б, в/г №1, котельная №91</t>
  </si>
  <si>
    <t xml:space="preserve">Ленинградская область, г. Тосно, Барыбина шоссе д.66</t>
  </si>
  <si>
    <t xml:space="preserve">Ленинградская область, г. Тосно, Ленина пр.,  д.223, магазин №3</t>
  </si>
  <si>
    <t xml:space="preserve">Ленинградская область, г. Тосно, Ленина пр.,  д.20, магазин №21</t>
  </si>
  <si>
    <t xml:space="preserve">Российская Федерация, обл. Ленинградская, Тосненский район, г. Тосно, ул. Красных Командиров, д. 36, корп. А</t>
  </si>
  <si>
    <t xml:space="preserve">Ленинградская область, Тосненский район, деревня Нурма, улица Вокзальная 21</t>
  </si>
  <si>
    <t xml:space="preserve">187000, Ленинградская область, г. Тосно, улица Коллективная, дом 76</t>
  </si>
  <si>
    <t xml:space="preserve">Ленинградская область, Тосненский район, д. Новолисино, ул. Народная, д. 46 а</t>
  </si>
  <si>
    <t xml:space="preserve">Ленинградская область, Тосненский район, город Тосно, улица Калинина, дом 59а</t>
  </si>
  <si>
    <t xml:space="preserve">Ленинградская область, Тосненский район, г.Тосно, ул.Октябрьская, дом 67, магазин № 4</t>
  </si>
  <si>
    <t xml:space="preserve">Ленинградская область, р-н. Тосненский, п. Шапки, ул. Железнодорожная, д. 3, корп. б</t>
  </si>
  <si>
    <t xml:space="preserve">Ленинградская область, р-н. Тосненский, п. Шапки, ул. Советская, д. 29</t>
  </si>
  <si>
    <t xml:space="preserve"> Ленинградская область, Тосненский район, с. Ушаки, пр-кт Кирова, д. 276а</t>
  </si>
  <si>
    <t xml:space="preserve">Ленинградская область, г. Тосно, Барыбина шоссе, д.6</t>
  </si>
  <si>
    <t xml:space="preserve">Ленинградская область, р-н Тосненский, г. Тосно, ул. Промышленная, д. 1</t>
  </si>
  <si>
    <t xml:space="preserve">Акционерное общество "Тосненский механический завод"</t>
  </si>
  <si>
    <t xml:space="preserve">Ленинградская область, г. Тосно, Барыбина шоссе д.60, лит.А</t>
  </si>
  <si>
    <t xml:space="preserve">Ленинградская область, г. Тосно, Барыбина шоссе,  д.62, Литер А</t>
  </si>
  <si>
    <t xml:space="preserve">Акционерное общество  "Гипроспецгаз"</t>
  </si>
  <si>
    <t xml:space="preserve">Ленинградская обл, г. Тосно, ул. Ани Алексеевой,д. 17</t>
  </si>
  <si>
    <t xml:space="preserve">Ленинградская область, г. Тосно, Тотмина ул.,  напротив д.1</t>
  </si>
  <si>
    <t xml:space="preserve">Индивидуальный предприниматель Парамонова Татьяна Ювенальевна</t>
  </si>
  <si>
    <t xml:space="preserve">Ленинградская область, г. Тосно, ул. Советская, д. 3а</t>
  </si>
  <si>
    <t xml:space="preserve">Ленинградская область, Тосненский муниципальный р-он, Тосненское городское поселение, г. Тосно, ул. Энергетиков, д.4а</t>
  </si>
  <si>
    <t xml:space="preserve">Ленинградская область, Тосненский р-н, г. Тосно, Московское ш.,  649 км</t>
  </si>
  <si>
    <t xml:space="preserve">Ленинградская область, г. Тосно, пр. Ленина, д. 54а</t>
  </si>
  <si>
    <t xml:space="preserve">Индивидуальный предприниматель Богданова Марина Николаевна</t>
  </si>
  <si>
    <t xml:space="preserve">Ленинградская область, г. Тосно, ул. Октябрьская, д. 125Л</t>
  </si>
  <si>
    <t xml:space="preserve">Ленинградская область, г. Тосно, ул. Октябрьская, д. 125-е</t>
  </si>
  <si>
    <t xml:space="preserve">Ленинградская обл., г.Тосно, проезд Типографский, д. 6</t>
  </si>
  <si>
    <t xml:space="preserve">Общество с ограниченной ответственностью "Диана"</t>
  </si>
  <si>
    <t xml:space="preserve">Ленинградская область, Тосненский район, город Тосно, улица Промышленная, дом 5в, здание Ятэк Рус</t>
  </si>
  <si>
    <t xml:space="preserve">Общество с ограниченной ответственностью "Ятэк Рус"</t>
  </si>
  <si>
    <t xml:space="preserve">Ленинградская область, г. Тосно, Боярова ул.,  д.4</t>
  </si>
  <si>
    <t xml:space="preserve">Ленинградская область, г. Тосно, ул. Вокзальная, у дома 1</t>
  </si>
  <si>
    <t xml:space="preserve">Общество с ограниченной ответственностью "Интерфилл"</t>
  </si>
  <si>
    <t xml:space="preserve">Российская Федерация, Ленинградская область, Тосненский район, д. Нурма, , газогенераторная</t>
  </si>
  <si>
    <t xml:space="preserve">Общество с ограниченной ответственностью  "Завод по переработке пивной дробины"</t>
  </si>
  <si>
    <t xml:space="preserve">Ленинградская область, Тосненский район, г.Тосно, ул, Урицкого, д. 58 А</t>
  </si>
  <si>
    <t xml:space="preserve">Ленинградская область, Тосненский муниципальный район, городское поселение Тосненское, г Тосно, ул. Октябрьская, д. 125з</t>
  </si>
  <si>
    <t xml:space="preserve">Ленинградская область, г. Тосно, Московское шоссе, 59 км.</t>
  </si>
  <si>
    <t xml:space="preserve">Общество с ограниченной ответственностью "АВТОС"</t>
  </si>
  <si>
    <t xml:space="preserve">Ленинградская область, р-н Тосненский, гор.пос. Тосненское, дер. Новолисино, ул. Заводская д. 13</t>
  </si>
  <si>
    <t xml:space="preserve">Общество с ограниченной ответственностью "ТЕХВУД.РУ"</t>
  </si>
  <si>
    <t xml:space="preserve">Ленинградская область, г. Тосно, ул. Радищева д.43</t>
  </si>
  <si>
    <t xml:space="preserve">Индивидуальный предприниматель Долгов Андрей Геннадьевич</t>
  </si>
  <si>
    <t xml:space="preserve">Ленинградская обл., Тосненский р-н, г.Тосно, ул.Советская, д.6а</t>
  </si>
  <si>
    <t xml:space="preserve">Индивидуальный предприниматель Бородулин Вадим Валентинович</t>
  </si>
  <si>
    <t xml:space="preserve">Ленинградская область, г. Тосно, Промышленная ул.,  д.1, Литер Б</t>
  </si>
  <si>
    <t xml:space="preserve">Индивидуальный предприниматель Петрова Светлана Васильевна</t>
  </si>
  <si>
    <t xml:space="preserve">Ленинградская область. Тосненский район, 1900 м восточнее д. Нурма по автодороге на пос. Шапки, блочная котельная</t>
  </si>
  <si>
    <t xml:space="preserve">Акционерное общество "Новая-Нурма"</t>
  </si>
  <si>
    <t xml:space="preserve">Ленинградская область, г. Тосно, Пожарный проезд,  д.6  (пом. "бани")</t>
  </si>
  <si>
    <t xml:space="preserve">Общество с ограниченной ответственностью "Экспресс-Сервис"</t>
  </si>
  <si>
    <t xml:space="preserve">Ленинградская область, г. Тосно, Пожарный проезд, д.6</t>
  </si>
  <si>
    <t xml:space="preserve">Ленинградская область, г. Тосно, Ленина ул. д.16</t>
  </si>
  <si>
    <t xml:space="preserve">Ленинградская обл., г. Тосно, ул. Железнодорожная, д. 6, к1</t>
  </si>
  <si>
    <t xml:space="preserve">Общество с ограниченной ответственностью "ВМ плюс"</t>
  </si>
  <si>
    <t xml:space="preserve">Ленинградская область, г.Тосно, ул.Рабочая, д.1А</t>
  </si>
  <si>
    <t xml:space="preserve">Общество с ограниченной ответственностью "Парковка"</t>
  </si>
  <si>
    <t xml:space="preserve">Ленинградская обл., г. Тосно, ул. Боярова, д.24</t>
  </si>
  <si>
    <t xml:space="preserve">Ленинградская область, р-н Тосненский, г. Тосно, ул. Максима Горького, д. 4а</t>
  </si>
  <si>
    <t xml:space="preserve">Индивидуальный предприниматель Богданов Владимир Васильевич</t>
  </si>
  <si>
    <t xml:space="preserve">Ленинградская обл., г. Тосно, ул. Советская, д. 3а (кад. № з/у 47:26:0607002:51)</t>
  </si>
  <si>
    <t xml:space="preserve">Ленинградская область, г. Тосно, Московское шоссе,  д.2</t>
  </si>
  <si>
    <t xml:space="preserve">Общество с ограниченной ответственностью "Оптима"</t>
  </si>
  <si>
    <t xml:space="preserve">Ленинградская область, г. Тосно, Вокзальная ул.,  д.1</t>
  </si>
  <si>
    <t xml:space="preserve">Общество с ограниченной ответственностью "Аскания"</t>
  </si>
  <si>
    <t xml:space="preserve">Ленинградская область, Тосненский район, город Тосно, улица Боярова, дом 4-а</t>
  </si>
  <si>
    <t xml:space="preserve">Индивидуальный предприниматель Смолин Михаил Евгеньевич</t>
  </si>
  <si>
    <t xml:space="preserve">Ленинградская область, Тосненский район, г. Тосно, ул. Урицкого, д. 58</t>
  </si>
  <si>
    <t xml:space="preserve">Муниципальное казенное учреждение  «Управление зданиями, сооружениями и объектами внешнего благоустройства» Тосненского городского поселения Тосненского района Ленинградской области</t>
  </si>
  <si>
    <t xml:space="preserve">Ленинградская область, г. Тосно, Промышленная ул.,  д.5, здание Ленстроймонтаж</t>
  </si>
  <si>
    <t xml:space="preserve">Общество с ограниченной ответственностью "ЛЕНСТРОЙМОНТАЖ"</t>
  </si>
  <si>
    <t xml:space="preserve">Ленинградская область, Тосненский район, г. Тосно, пр. Ленина, сооружение 50а, «Братское захоронение советских воинов, погибших в 1941-44 гг.»</t>
  </si>
  <si>
    <t xml:space="preserve">Администрация Тосненского муниципального района Ленинградской области</t>
  </si>
  <si>
    <t xml:space="preserve">Ленинградская область, г. Тосно, Красная набережная ул.,  д.21, Литер А</t>
  </si>
  <si>
    <t xml:space="preserve">Общество с ограниченной ответственностью "Отель Тосно"</t>
  </si>
  <si>
    <t xml:space="preserve">Ленинградская область, р-н Тосненский, дер. Новолисино, административно-бытовой комплекс, пом. 41</t>
  </si>
  <si>
    <t xml:space="preserve">Общество с ограниченной ответственностью "АТОЛЛ Технолоджи"</t>
  </si>
  <si>
    <t xml:space="preserve">Ленинградская область, р-н Тосненский, г. Тосно, ул. Боярова д. 2а</t>
  </si>
  <si>
    <t xml:space="preserve">Общество с ограниченной ответственностью "Форт плюс"</t>
  </si>
  <si>
    <t xml:space="preserve">Ленинградская область, р-н Тосненский, г. Тосно, ул. Энергетиков, д.2/5</t>
  </si>
  <si>
    <t xml:space="preserve">187000, Ленинградская область, город Тосно, проспект Ленина 19 Б</t>
  </si>
  <si>
    <t xml:space="preserve">Индивидуальный предприниматель Ильина Валентина Павловна</t>
  </si>
  <si>
    <t xml:space="preserve">Ленинградская область, г. Тосно, Октябрьская ул., д. 125, Литер А</t>
  </si>
  <si>
    <t xml:space="preserve">Общество с ограниченной ответственностью "Лана"</t>
  </si>
  <si>
    <t xml:space="preserve">Ленинградская область, Тосненский р-н, г. Тосно, Вокзальная ул., д. 19</t>
  </si>
  <si>
    <t xml:space="preserve">Индивидуальный предприниматель Смолин Олег Михайлович</t>
  </si>
  <si>
    <t xml:space="preserve">Ленинградская область, р-н Тосненский, дер. Нурма</t>
  </si>
  <si>
    <t xml:space="preserve">Общество с ограниченной ответственностью "ИДАВАНГ Агро"</t>
  </si>
  <si>
    <t xml:space="preserve">Ленинградская область, г. Тосно, Ленина пр.,  д.167, Литер А</t>
  </si>
  <si>
    <t xml:space="preserve">Общество с ограниченной ответственностью "Торгово-производственная компания "РУССКИЙ ДЖИП"</t>
  </si>
  <si>
    <t xml:space="preserve">Ленинградская обл., г.Тосно, пр.Ленина, д.120</t>
  </si>
  <si>
    <t xml:space="preserve">Общество с ограниченной ответственностью "ФАУНА"</t>
  </si>
  <si>
    <t xml:space="preserve">Общество с ограниченной ответственностью "Тосно"</t>
  </si>
  <si>
    <t xml:space="preserve">Ленинградская область, г. Тосно, Московское шоссе, д.7</t>
  </si>
  <si>
    <t xml:space="preserve">Общество с ограниченной ответственностью "Корд"</t>
  </si>
  <si>
    <t xml:space="preserve">Ленинградская область, р-н Тосненский, гор.пос. Тосненское, г. Тосно, Московское шоссе,  д. 9 Б</t>
  </si>
  <si>
    <t xml:space="preserve">Закрытое акционерное общество  "Тосненский комбикормовый завод"</t>
  </si>
  <si>
    <t xml:space="preserve">Ленинградская область, г. Тосно, Московское шоссе,  д.44</t>
  </si>
  <si>
    <t xml:space="preserve">Общество с ограниченной ответственностью "Тепловое Оборудование"</t>
  </si>
  <si>
    <t xml:space="preserve">Ленинградская область, г. Тосно, Советская ул., д. 2, Литер А</t>
  </si>
  <si>
    <t xml:space="preserve">Индивидуальный предприниматель Савицкая Янина Владиславовна</t>
  </si>
  <si>
    <t xml:space="preserve">Ленинградская область, Тосненский район, г. Тосно, ш. Московское, д. 9-а, зем. уч-ка кад. № 47:26:0601007:4</t>
  </si>
  <si>
    <t xml:space="preserve">Общество с ограниченной ответственностью "Юнимакс"</t>
  </si>
  <si>
    <t xml:space="preserve">Ленинградская оюласть, Тосно, пр.Ленина, д.19а</t>
  </si>
  <si>
    <t xml:space="preserve">Индивидуальный предприниматель Иванов Андрей Александрович</t>
  </si>
  <si>
    <t xml:space="preserve">Ленинградская область,  г.Тосно, ул.Блинникова, д.10а</t>
  </si>
  <si>
    <t xml:space="preserve">Ленинградская область, г. Тосно, Вокзальная ул.,  д.16</t>
  </si>
  <si>
    <t xml:space="preserve">Ленинградская область, р-н Тосненский, г. Тосно, Московское ш., д.9</t>
  </si>
  <si>
    <t xml:space="preserve">Общество с ограниченной ответственностью "АВТО-СЕРВИС"</t>
  </si>
  <si>
    <t xml:space="preserve">Ленинградская область, г. Тосно, Промышленная ул.,  д.3</t>
  </si>
  <si>
    <t xml:space="preserve">Закрытое акционерное общество "Пилор"</t>
  </si>
  <si>
    <t xml:space="preserve">Ленинградская область, г. Тосно, Московское шоссе,  д.17</t>
  </si>
  <si>
    <t xml:space="preserve">Общество с ограниченной ответственностью "Центр садоводов Русская деревня"</t>
  </si>
  <si>
    <t xml:space="preserve">Ленинградская область, г. Тосно, Песочная ул., д.42</t>
  </si>
  <si>
    <t xml:space="preserve">Ленинградская область, г. Тосно, Промышленная ул., д.7</t>
  </si>
  <si>
    <t xml:space="preserve">Общество с ограниченной ответственностью "Рока Рус" ( ООО Новатэк)</t>
  </si>
  <si>
    <t xml:space="preserve">Труд</t>
  </si>
  <si>
    <t xml:space="preserve">Ленинградская область, р-н Волосовский, п. Зимитицы, д. 38б</t>
  </si>
  <si>
    <t xml:space="preserve">Ленинградская область, Волосовский район, п. Зимитицы, ул. Дизильная, з. 1Б</t>
  </si>
  <si>
    <t xml:space="preserve">Общество с ограниченной ответственностью «ДЗС-Снабжение»</t>
  </si>
  <si>
    <t xml:space="preserve">Ударник</t>
  </si>
  <si>
    <t xml:space="preserve">Ленинградская область, р-н Выборгский, п. Зеркальный, Зеркальная ул., д. 78</t>
  </si>
  <si>
    <t xml:space="preserve">Ленинградская область, р-н Выборгский, п. Победа,</t>
  </si>
  <si>
    <t xml:space="preserve">Ленинградская область, п. Каменка, гар.Бобочино, в/г №4, котельная №126/1 (БМК)</t>
  </si>
  <si>
    <t xml:space="preserve">Ленинградская область, п. Каменка, гар.Бобочино, в/г №4, котельная №103/1 (БМК)</t>
  </si>
  <si>
    <t xml:space="preserve">Ленинградская область, п. Каменка, гар.Бобочино, в/г №5, котельная №43/1</t>
  </si>
  <si>
    <t xml:space="preserve">Ленинградская область, п. Каменка, гар.Бобочино, в/г №5, котельная №8</t>
  </si>
  <si>
    <t xml:space="preserve">Ленинградская область, п. Каменка, гар.Бобочино, в/г №4, котельная №88</t>
  </si>
  <si>
    <t xml:space="preserve">Ленинградская область, п. Каменка, гар.Бобочино,в/г №6, котельная №2</t>
  </si>
  <si>
    <t xml:space="preserve">Ленинградская обл., Выборгский р-н, п. Поляны, Выборгское шоссе, д. 16б</t>
  </si>
  <si>
    <t xml:space="preserve">Ленинградская обл., Выборгский р-н, п.Победа, ул. Мира, зд. 6А (магазин)</t>
  </si>
  <si>
    <t xml:space="preserve">Общество с ограниченной ответственностью "Техстройпроект"</t>
  </si>
  <si>
    <t xml:space="preserve">Ленинградская область, р-н. Выборгский, п. Пески, , Корабельный проезд, д.1, кад. № 47:01:1626001:3549</t>
  </si>
  <si>
    <t xml:space="preserve">Ленинградская область, р-н. Выборгский, п. Победа, ул. Мира, д. 4А</t>
  </si>
  <si>
    <t xml:space="preserve">Ленинградская область, р-н Выборгский, п. Поляны, Выборгское шоссе д.28</t>
  </si>
  <si>
    <t xml:space="preserve">Ленинградская область, р-н Выборгский, п. Семиозерье</t>
  </si>
  <si>
    <t xml:space="preserve">Ленинградская область, р-н Выборгский, п. Пушное, Школьная ул., д.1</t>
  </si>
  <si>
    <t xml:space="preserve">Ленинградская область, р-н Выборгский, п. Тарасово БМК</t>
  </si>
  <si>
    <t xml:space="preserve">Ленинградская область, Выборгский район, Приморское городское поселение, п. Рябово, Полянское шоссе, д.4</t>
  </si>
  <si>
    <t xml:space="preserve">Ленинградская область, Выборгский район, Приморское городское поселение, п. Красная Долина, Центральное шоссе, д.14</t>
  </si>
  <si>
    <t xml:space="preserve">Ленинградская область, р-н Выборгский, с/п  Полянское, п. Песочное, ул. 50 лет Октября, д. 25, сооружение 1</t>
  </si>
  <si>
    <t xml:space="preserve">Ленинградская область, Выборгский район, п. Поляны, ш. Выборгское, д. 18</t>
  </si>
  <si>
    <t xml:space="preserve">Индивидуальный предприниматель Мусинов Сергей Владимирович</t>
  </si>
  <si>
    <t xml:space="preserve">Ленинградская область, р-н Выборгский, п. Пушное, промзона</t>
  </si>
  <si>
    <t xml:space="preserve">Ленинградская область, р-н Выборгский, п. Семиозерье, Центральная ул. д.61</t>
  </si>
  <si>
    <t xml:space="preserve">Ленинградская область, р-н Выборгский, сел.пос. Полянское, п. Поляны, Выборгское шоссе, д.17</t>
  </si>
  <si>
    <t xml:space="preserve">ЛО, Выборгский р-н, пос. Поляны, Выборгское шоссе, уч.76 кад. № 47:01:1608001:758</t>
  </si>
  <si>
    <t xml:space="preserve">Ленинградская область, р-н Выборгский, п. Семиозерье, промышленная площадка ЗАО "СЗКУ" 2</t>
  </si>
  <si>
    <t xml:space="preserve">Общество с ограниченной ответственностью "Лентехстром-Комплект"</t>
  </si>
  <si>
    <t xml:space="preserve">Ленинградская область, р-н Выборгский, п. Семиозерье, промышленная площадка ЗАО "СЗКУ"</t>
  </si>
  <si>
    <t xml:space="preserve">Ленинградская область, Выборгский район, п. Пушное, ул. Тепличная, д. 3А</t>
  </si>
  <si>
    <t xml:space="preserve">Индивидуальный предприниматель Абраева Наталья Сергеевна</t>
  </si>
  <si>
    <t xml:space="preserve">Ленинградская область, Выборгский район, п. Краснофлотское,  (кад.номер зем.уч. 47:01:1314001:66) (склад)</t>
  </si>
  <si>
    <t xml:space="preserve">Глава крестьянского (фермерского) хозяйства Подгузов Радий Иванович</t>
  </si>
  <si>
    <t xml:space="preserve">Ленинградская область, р-н. Выборгский, п. Пески, ул. Благодатная, д. 5</t>
  </si>
  <si>
    <t xml:space="preserve">Общество с ограниченной ответственностью "Детский санаторно-оздоровительный лагерь "Чайка"</t>
  </si>
  <si>
    <t xml:space="preserve">Ленинградская обл., Выборгский р-н, в районе пос. Поляны (загородный курорт)</t>
  </si>
  <si>
    <t xml:space="preserve">Общество с ограниченной ответственностью "АвроровецСТ"</t>
  </si>
  <si>
    <t xml:space="preserve">Ленинградская область, пос. при ждс Приветнинское, Центральная ул. д.25 А</t>
  </si>
  <si>
    <t xml:space="preserve">Государственное бюджетное учреждение здравоохранения Ленинградской области "Рощинская межрайонная больница"</t>
  </si>
  <si>
    <t xml:space="preserve">Ленинградская область, р-н Выборгский, п. Озерки, Приморское шоссе, 47 км</t>
  </si>
  <si>
    <t xml:space="preserve">Общество с ограниченной ответственностью "Лель"</t>
  </si>
  <si>
    <t xml:space="preserve">Ленинградская область, р-н Выборгский, гор.пос. Приморское, п. Озерки, уч. №47:01:13-14-001:027</t>
  </si>
  <si>
    <t xml:space="preserve">Общество с ограниченной ответственностью "КУРОРТ У МОРЯ"</t>
  </si>
  <si>
    <t xml:space="preserve">Ленинградская область, Выборгский район, , вблизи п. Пески (кад. № зем.уч 47:01:1626001:3159)</t>
  </si>
  <si>
    <t xml:space="preserve">Индивидуальный предприниматель Минаева Лариса Леонидовна</t>
  </si>
  <si>
    <t xml:space="preserve">Ленинградская область, Выборгский район, , вблизи п. Пески (кад. № зем.уч 47:01:1626001:3740)</t>
  </si>
  <si>
    <t xml:space="preserve">Ленинградская область, Выборгский муниципальный район, Сельское поселение Полянское, проезд Радужный, д. 15, корп. 17, (кад ном. з/у  47:01:1629001:23</t>
  </si>
  <si>
    <t xml:space="preserve">Общество с ограниченной ответственностью "Детский оздоровительный лагерь "Волна"</t>
  </si>
  <si>
    <t xml:space="preserve">Ленинградская область, Выборгский муниципальный район, Сельское поселение Полянское, ул. Восточная, д. 2, тер. Приветнинская (хоз.постройка)</t>
  </si>
  <si>
    <t xml:space="preserve">Садовое некоммерческое товарищество "УЮТ У ЗАЛИВА"</t>
  </si>
  <si>
    <t xml:space="preserve">Усть-Луга</t>
  </si>
  <si>
    <t xml:space="preserve">Ленинградская область, Кингисеппский район, , с.п. Кузёмкинское, д. Большое Куземкино (47:20:0601002:373)</t>
  </si>
  <si>
    <t xml:space="preserve">Общество с ограниченной ответственностью "911"</t>
  </si>
  <si>
    <t xml:space="preserve">Ленинградская область, Кингисеппский район, район п. Усть-Луга, Квартал Краколье (47:20:0118001:15; 47:20:0000000:100/1157; :100/1134)</t>
  </si>
  <si>
    <t xml:space="preserve">Общество с ограниченной ответственностью "Ренконс Хэви Индастрис"</t>
  </si>
  <si>
    <t xml:space="preserve">Ленинградская область, р-н. Кингисеппский, , район поселка Усть-Луга ( 47:20:0000000:15164)</t>
  </si>
  <si>
    <t xml:space="preserve">Ленинградская область, Кингисеппский муниципальный р-н, Усть-Лужское сельское поселение п. Усть-Луга, квартал «Ленрыба», кад. № 47:20:0112004:35</t>
  </si>
  <si>
    <t xml:space="preserve">Федоровский</t>
  </si>
  <si>
    <t xml:space="preserve">Ленинградская область, р-н Гатчинский, г. Коммунар, ул. Фабричная, д.1</t>
  </si>
  <si>
    <t xml:space="preserve">Акционерное общество "Бумажная фабрика"Коммунар"</t>
  </si>
  <si>
    <t xml:space="preserve">188348, Ленинградская область, Гатчинский район, д. Монделево, ул. Полевая, д. 1, литер Б</t>
  </si>
  <si>
    <t xml:space="preserve">Общество с ограниченной ответственностью "РУССКИЙ ЛЕС"</t>
  </si>
  <si>
    <t xml:space="preserve">Ленинградская область, Гатчинский район, г. Коммунар, ул. Луговая, д. 15а</t>
  </si>
  <si>
    <t xml:space="preserve">Индивидуальный предприниматель Монахов Александр Николаевич</t>
  </si>
  <si>
    <t xml:space="preserve">Ленинградская область, Гатчинский район, д. Пудомяги, ул. Кленовая, д. 29, строение 1</t>
  </si>
  <si>
    <t xml:space="preserve">Общество с ограниченной ответственностью "Сфера"</t>
  </si>
  <si>
    <t xml:space="preserve">Ленинградская область,Тосненский р-н, пгт. Форносово, ул. Промышленная, д. 5</t>
  </si>
  <si>
    <t xml:space="preserve">Общество с ограниченной ответственностью "ПетроРемМаш"</t>
  </si>
  <si>
    <t xml:space="preserve">Ленинградская область, р-н Тосненский, дер. Федоровское, Промышленная ул.,  д.3</t>
  </si>
  <si>
    <t xml:space="preserve">Общество с ограниченной ответственностью "Управляющая компания "Прогресс и Капитал"</t>
  </si>
  <si>
    <t xml:space="preserve">Ленинградская область, р-н Тосненский, сел.пос. Федоровское, 1-й Восточный проезд,  10</t>
  </si>
  <si>
    <t xml:space="preserve">Общество с ограниченной ответственностью «ПРОММАШ ТЕСТ»</t>
  </si>
  <si>
    <t xml:space="preserve">Ленинградская область, р-н Тосненский, дер. Федоровское, Шоссейная ул.,  д.1</t>
  </si>
  <si>
    <t xml:space="preserve">Индивидуальный предприниматель Кожемякина Екатерина Сергеевна</t>
  </si>
  <si>
    <t xml:space="preserve">ЛО., Тосненский муниципальный р-н, Федоровское с.п. д. Фёдоровское, ул. Почтовая, д.24 (кад.№ зем.уч. 47:26:0108001:3390)</t>
  </si>
  <si>
    <t xml:space="preserve">Индивидуальный предприниматель Киреев Андрей Александрович</t>
  </si>
  <si>
    <t xml:space="preserve">Ленинградская область, Тосненский район, д. Аннолово, проезд. Вертикальный, д. 7</t>
  </si>
  <si>
    <t xml:space="preserve">Общество с ограниченной ответственностью "САТЕК ТМ"</t>
  </si>
  <si>
    <t xml:space="preserve">Ленинградская область, р-н Тосненский, г.п. Форносово, Круговая ул., д.6-А</t>
  </si>
  <si>
    <t xml:space="preserve">Ленинградская область, р-н Тосненский, г.п. Форносово, Круговая ул., д.12-А</t>
  </si>
  <si>
    <t xml:space="preserve">Ленинградская область, Тосненский район, г.п. Федоровское, Шоссейная ул., д.4, корп. 2</t>
  </si>
  <si>
    <t xml:space="preserve">Ленинградская область, Тосненский район, деревня Федоровское, улица Почтовая, дом 44а</t>
  </si>
  <si>
    <t xml:space="preserve">Ленинградская область, р-н Тосненский, дер. Глинка, Парковая ул., д. 13</t>
  </si>
  <si>
    <t xml:space="preserve">Акционерное общество "Тосненское дорожное ремонтно-строительное управление"</t>
  </si>
  <si>
    <t xml:space="preserve">Ленинградская область, Тосненский р-н, п. Федоровское, ул. Средняя д.9</t>
  </si>
  <si>
    <t xml:space="preserve">Индивидуальный предприниматель Бодак Юрий Федорович</t>
  </si>
  <si>
    <t xml:space="preserve">Ленинградская область, р-н Тосненский, дер. Аннолово, Промзона "ИндустриПарк "Федоровское", 1-й Индустриальный проезд, уч. 2</t>
  </si>
  <si>
    <t xml:space="preserve">Общество с ограниченной ответственностью "ОМК"</t>
  </si>
  <si>
    <t xml:space="preserve">Ленинградская область, Тосненский р-н, д. Федоровское, 1-й Восточный проезд, д.18</t>
  </si>
  <si>
    <t xml:space="preserve">Ленинградская область, дер. Федоровское, Промышленная ул. д.19, корп.5</t>
  </si>
  <si>
    <t xml:space="preserve">Общество с ограниченной ответственностью "7Т"</t>
  </si>
  <si>
    <t xml:space="preserve">Ленинградская область, р-н Тосненский, дер. Глинка, Парковая ул.,  д.10</t>
  </si>
  <si>
    <t xml:space="preserve">Ленинградская область, Тосненский район, даревня Аннолово, улица Центральная, дом 10</t>
  </si>
  <si>
    <t xml:space="preserve">Ленинградская область, Тосненский район, д. Аннолово, проезд. Вертикальный, д. 9</t>
  </si>
  <si>
    <t xml:space="preserve">Общество с ограниченной ответственностью "Ливадия"</t>
  </si>
  <si>
    <t xml:space="preserve">Ленинградская область, р-н Тосненский, дер. Аннолово, 2-й Вертикальный проезд уч. 11</t>
  </si>
  <si>
    <t xml:space="preserve">Общество с ограниченной ответственностью "Завод ТЕХНОПЛЕКС"</t>
  </si>
  <si>
    <t xml:space="preserve">Ленинградская область,  г.Тосно, ул. Советская д. 3</t>
  </si>
  <si>
    <t xml:space="preserve">Индивидуальный предприниматель Иванова Людмила Николаевна</t>
  </si>
  <si>
    <t xml:space="preserve">ЛО., Тосненский муниципальный р-н, Федоровское ГП, Почтовая, д.38 (кад.№ 47:26:0108001:12892)</t>
  </si>
  <si>
    <t xml:space="preserve">Акционерное общество  "Киностудия "Ленфильм"</t>
  </si>
  <si>
    <t xml:space="preserve">Ленинградская область, р-н Тосненский, дер. Федоровское, массив "Федоровское",  уч.34 (Восточный) кад.№ 47:26:0108001:3680</t>
  </si>
  <si>
    <t xml:space="preserve">Общество с ограниченной ответственностью "Антрацит"</t>
  </si>
  <si>
    <t xml:space="preserve">Ленинградская область, Тосненский район, гп. Фёдоровское, аллея. Солнечная, д. 2, административное здание</t>
  </si>
  <si>
    <t xml:space="preserve">Общество с ограниченной ответственностью "Специализированный застройщик "ЛенСтройГрад"</t>
  </si>
  <si>
    <t xml:space="preserve">Ленинградская область, р-н Тосненский, дер. Федоровское, Федоровское шоссе, д. 3</t>
  </si>
  <si>
    <t xml:space="preserve">Индивидуальный предприниматель Петров Игорь Борисович</t>
  </si>
  <si>
    <t xml:space="preserve">Ленинградская область, р-н Тосненский, дер. Федоровское, ул. Шоссейная, д.1В, к1</t>
  </si>
  <si>
    <t xml:space="preserve">Ленинградская обл, Тосненский р-н, гп. Фёдоровское, ул. Центральная, уч. 35</t>
  </si>
  <si>
    <t xml:space="preserve">Ленинградская область, р-н Тосненский, дер. Федоровское, Почтовая ул.,  д.17</t>
  </si>
  <si>
    <t xml:space="preserve">Глава крестьянского (фермерского) хозяйства АБДУЛЛАЕВ ОРУДЖ АГА ОГЛЫ</t>
  </si>
  <si>
    <t xml:space="preserve">Ленинградская область, Тосненский мун. р-н, Федоровское гор. поселение, гор. пос. Федоровское, ул. Фабричный проезд, д.3 (кад.№ 47:26:0108001:4866)</t>
  </si>
  <si>
    <t xml:space="preserve">Общество с ограниченной ответственностью "Логистера"</t>
  </si>
  <si>
    <t xml:space="preserve">Ленинградская область, р-н Тосненский, гор.пос-к Форносово, Павловское шоссе,   д.29</t>
  </si>
  <si>
    <t xml:space="preserve">Ленинградская область, Тосненский район, гп. Форносово, ш. Павловское, д. 26б, (47:26:0109006:391)</t>
  </si>
  <si>
    <t xml:space="preserve">Ленинградская область, Тосненский район, деревня Федоровское, улица Восточная, участок 10.</t>
  </si>
  <si>
    <t xml:space="preserve">Общество с ограниченной ответственностью "Алайте-СПб"</t>
  </si>
  <si>
    <t xml:space="preserve">Ленинградская область, Тосненский р-н, д. Аннолово, ул. Центральная, д. 22а</t>
  </si>
  <si>
    <t xml:space="preserve">Ленинградская область, Тосненский р-н, д.Федоровское, ул.Почтовая, д.15г</t>
  </si>
  <si>
    <t xml:space="preserve">Общество с ограниченной ответственностью "СП-КОМПЛЕКТ"</t>
  </si>
  <si>
    <t xml:space="preserve">Ленинградская обл., Тосненский р-он, г.п. Федоровское, Почтовый проезд, д.8А</t>
  </si>
  <si>
    <t xml:space="preserve">Общество с ограниченной ответственностью "БАМ"</t>
  </si>
  <si>
    <t xml:space="preserve">Ленинградская область, р-н Тосненский, дер. Федоровское, Почтовая ул., участок 14</t>
  </si>
  <si>
    <t xml:space="preserve">Общество с ограниченной ответственностью "КТР Северо-Запад"</t>
  </si>
  <si>
    <t xml:space="preserve">Ленинградская область, р-н Тосненский, дер. Федоровское, ул. Малая,  д. 14</t>
  </si>
  <si>
    <t xml:space="preserve">Общество с ограниченной ответственностью "Строймашкомплект"</t>
  </si>
  <si>
    <t xml:space="preserve">Ленинградская обл., Тосненский р-н, д. Фёдоровское, ул. Центральная д.13</t>
  </si>
  <si>
    <t xml:space="preserve">Ленинградская область, Тосненский р-н, Федоровское сел.пос., Промзона "ИндустриПарк "Федоровское", 1-й Индустриальный проезд, уч.1</t>
  </si>
  <si>
    <t xml:space="preserve">Общество с ограниченной ответственностью "ГЛОМАКО"</t>
  </si>
  <si>
    <t xml:space="preserve">ЛО, Тосненский р-н, гп. Федоровское, (47:26:0102002:1130)</t>
  </si>
  <si>
    <t xml:space="preserve">Ленинградская область, р-н Тосненский, дер. Федоровское, ул. Новая, д. 1</t>
  </si>
  <si>
    <t xml:space="preserve">Индивидуальный предприниматель Бен Гхения Эльмира Оруджевна</t>
  </si>
  <si>
    <t xml:space="preserve">Ленинградская область, Тосненский район, дер. Федоровское, ул. Центральная, д. 15</t>
  </si>
  <si>
    <t xml:space="preserve">Ленинградская область, р-н Тосненский, дер. Федоровское, ул. Почтовая д.25</t>
  </si>
  <si>
    <t xml:space="preserve">Ленинградская область, Тосненский район, д. Фёдоровское, ул. Промышленная, д. 16, корп. 1</t>
  </si>
  <si>
    <t xml:space="preserve">Индивидуальный предприниматель Лушев Григорий Сергеевич</t>
  </si>
  <si>
    <t xml:space="preserve">Ленинградская обл., Тосненский р-он, г.п. Федоровское, ул.Почтовая, участок 23Б</t>
  </si>
  <si>
    <t xml:space="preserve">Индивидуальный предприниматель Додин Валентин Александрович</t>
  </si>
  <si>
    <t xml:space="preserve">Ленинградская область, р-н Тосненский, дер. Федоровское, ул. Малая, д. 6Г</t>
  </si>
  <si>
    <t xml:space="preserve">Общество с ограниченной ответственностью "ПЛАСТИЛАБ ИНДУСТРИЯ"</t>
  </si>
  <si>
    <t xml:space="preserve">Ленинградская область, р-н. Тосненский, гп. Фёдоровское, пр-д. Почтовый, земельный участок 14 (кад.№ 47:26:0108001:9459)</t>
  </si>
  <si>
    <t xml:space="preserve">Индивидуальный предприниматель Филюшкина Анастасия Оруджевна</t>
  </si>
  <si>
    <t xml:space="preserve">Ленинградская область, р-н. Тосненский, гп. Фёдоровское, пр-д. Почтовый, земельный участок 16 (кад.№ 47:26:0108001:9460)</t>
  </si>
  <si>
    <t xml:space="preserve">Ленинградская область, г. Тосно, д. Федоровское, ул. Почтовая, д. 51 , магазин</t>
  </si>
  <si>
    <t xml:space="preserve">ЛО., Тосненский муниципальный р-н, Федоровское ГП, Почтовая, д.38 (кад.№ 47:26:0108001:12891)</t>
  </si>
  <si>
    <t xml:space="preserve">Общество с ограниченной ответственностью "Нанотек"</t>
  </si>
  <si>
    <t xml:space="preserve">Ленинградская область, р-н Тосненский, дер. Федоровское, 1-й Восточный пр., д. 8, к. 1</t>
  </si>
  <si>
    <t xml:space="preserve">Ленинградская область, р-н Тосненский, дер. Федоровское, Шоссейная дом 29Г</t>
  </si>
  <si>
    <t xml:space="preserve">Ленинградская область, р-н Тосненский, дер. Федоровское, ул. Малая, д. 6б</t>
  </si>
  <si>
    <t xml:space="preserve">Ленинградская область, р-н Тосненский, дер. Федоровское, ул. Почтовая, д. 21А</t>
  </si>
  <si>
    <t xml:space="preserve">Ленинградская область, Тосненский р-он, д.Федоровское, ул. Почтовая, д. 21В</t>
  </si>
  <si>
    <t xml:space="preserve">Ленинградская область, р-н Тосненский, дер. Федоровское, ул. Большая, уч.6</t>
  </si>
  <si>
    <t xml:space="preserve">Ленинградская область, р-н Тосненский, дер. Федоровское, ул. Почтовая, д. 21Г</t>
  </si>
  <si>
    <t xml:space="preserve">Ленинградская область,  Тосненский р-н, д. Федоровское, 1-й Восточный проезд, д. 12</t>
  </si>
  <si>
    <t xml:space="preserve">Ленинградская область, Тосненский р-н, д. Федоровское, ул. Почтовая, д. 15А</t>
  </si>
  <si>
    <t xml:space="preserve">Ленинградская область, р-н Тосненский, дер. Федоровское, Шоссейная ул., д.2-4</t>
  </si>
  <si>
    <t xml:space="preserve">Индивидуальный предприниматель Рем Ольга Родионовна</t>
  </si>
  <si>
    <t xml:space="preserve">Ленинградская область, Тосненский район, д. Аннолово, ул. Центральная, (кад.№. 47:26:0108001:17383, 47:26:0108001:17384)</t>
  </si>
  <si>
    <t xml:space="preserve">Общество с ограниченной ответственностью "Завод термической обработки металлов"</t>
  </si>
  <si>
    <t xml:space="preserve">Ленинградская область, р-н Тосненский, дер. Федоровское, 1-й Восточный пр., д. 2, корп. 2</t>
  </si>
  <si>
    <t xml:space="preserve">Ленинградская область, Тосненский р-н, д. Федоровское, улю Средняя, д. 7</t>
  </si>
  <si>
    <t xml:space="preserve">Индивидуальный предприниматель Панов Алексей Александрович</t>
  </si>
  <si>
    <t xml:space="preserve">Ленинградская область,Тосненский р-н,гп Федоровское, ул. Почтовый проезд, д. 24</t>
  </si>
  <si>
    <t xml:space="preserve">Ленинградская область,Тосненский р-н,гп Федоровское, ул. Почтовый проезд, д. 26</t>
  </si>
  <si>
    <t xml:space="preserve">Ленинградская область,Тосненский р-н,гп Федоровское, ул. Почтовый проезд, д. 18</t>
  </si>
  <si>
    <t xml:space="preserve">ЛО., Тосненский муниципальный р-н, Федоровское ГП, ул. Оборонная уч.15А</t>
  </si>
  <si>
    <t xml:space="preserve">Индивидуальный предприниматель Макаров Евгений Петрович</t>
  </si>
  <si>
    <t xml:space="preserve">Ленинградская область, р-н Тосненский, дер. Аннолово, Центральная ул, д.35, корпус 6</t>
  </si>
  <si>
    <t xml:space="preserve">Общество с ограниченной ответственностью "Сигнал"</t>
  </si>
  <si>
    <t xml:space="preserve">Ленинградская область, р-н Тосненский, дер. Аннолово, Центральная ул.,  д.35, столовая</t>
  </si>
  <si>
    <t xml:space="preserve">Ленинградская область, р-н Тосненский, дер. Федоровское, 1-й Восточный проезд,  д.7</t>
  </si>
  <si>
    <t xml:space="preserve">Общество с ограниченной ответственностью "Хазар Продакшн"</t>
  </si>
  <si>
    <t xml:space="preserve">Ленинградская обл., Тосненский р-н, д. Фёдоровское, ул. Почтовая 23</t>
  </si>
  <si>
    <t xml:space="preserve">Ленинградская область, р-н Тосненский, дер. Федоровское, массив "Федоровское", уч. "Ижорец",  № 77, 79, 80/1.2</t>
  </si>
  <si>
    <t xml:space="preserve">Общество с ограниченной ответственностью "Олд Милл Холдинг"</t>
  </si>
  <si>
    <t xml:space="preserve">Ленинградская область, г.п. Фёдоровское, Почтовый проезд, д.12</t>
  </si>
  <si>
    <t xml:space="preserve">Общество с ограниченной ответственностью "БЭМ"</t>
  </si>
  <si>
    <t xml:space="preserve">Ленинградская область, р-н Тосненский, дер. Федоровское, Шоссейная 29Б</t>
  </si>
  <si>
    <t xml:space="preserve">Ленинградская область, р-н Тосненский, дер. Федоровское, ул. Почтовая, д.16</t>
  </si>
  <si>
    <t xml:space="preserve">Общество с ограниченной ответственностью "Ф.индустрия"</t>
  </si>
  <si>
    <t xml:space="preserve">Ленинградская область, р-н Тосненский, дер. Федоровское, ул. Малая, д. 12</t>
  </si>
  <si>
    <t xml:space="preserve">Ленинградская область, Тосненский р-он, д.Федоровское, 1-ый Восточный проезд, д.13</t>
  </si>
  <si>
    <t xml:space="preserve">Общество с ограниченной ответственностью "К.Э. Продакшн"</t>
  </si>
  <si>
    <t xml:space="preserve">Ленинградская область,  р-н Тосненский, д. Аннолово, ул. Центральная, д. 51</t>
  </si>
  <si>
    <t xml:space="preserve">Индивидуальный предприниматель Коннов Николай Валерьевич</t>
  </si>
  <si>
    <t xml:space="preserve">Ленинградская область, р-н Тосненский, дер. Федоровское, Почтовая ул.,  д.16, Литер А</t>
  </si>
  <si>
    <t xml:space="preserve">Ленинградская область, р-н Тосненский, дер. Федоровское, ул. Почтовая, дом 20а</t>
  </si>
  <si>
    <t xml:space="preserve">Ленинградская область, р-н Тосненский, дер. Федоровское, уч. 81/2 (Ижорец), уч. 81/5 (Ижорец)</t>
  </si>
  <si>
    <t xml:space="preserve">Общество с ограниченной ответственностью "Литум"</t>
  </si>
  <si>
    <t xml:space="preserve">Ленинградская область, р-н Тосненский, дер. Федоровское, ул.Почтовая, д. 29а</t>
  </si>
  <si>
    <t xml:space="preserve">Ленинградская область, р-н Тосненский,  г. п. Федоровское, проезд 1-й Восточный, д. 1, пом. 1</t>
  </si>
  <si>
    <t xml:space="preserve">Индивидуальный предприниматель Перкель Евгений Романович</t>
  </si>
  <si>
    <t xml:space="preserve">Ленинградская область, р-н Тосненский, дер. Федоровское, ул. Малая, д. 17</t>
  </si>
  <si>
    <t xml:space="preserve">Индивидуальный предприниматель Гелджюклю Зеки</t>
  </si>
  <si>
    <t xml:space="preserve"> Ленинградская область, Тосненский муниципальный район, Федоровское сельское поселение, деревня Федоровское, улица Почтовая, дом № 33, корпус 1</t>
  </si>
  <si>
    <t xml:space="preserve">Общество с ограниченной ответственностью "Хороший Дом"</t>
  </si>
  <si>
    <t xml:space="preserve">Ленинградская область, Тосненский р-н, г.п. Фёдоровское, ул. Малая, д. 19</t>
  </si>
  <si>
    <t xml:space="preserve">Индивидуальный предприниматель Озтюрк Айдын</t>
  </si>
  <si>
    <t xml:space="preserve">Ленинградская область, р-н Тосненский, дер. Аннолово</t>
  </si>
  <si>
    <t xml:space="preserve">Ленинградская область, Тосненский р-н, д. Фёдоровское, ул. Средняя, д. 13,к 1</t>
  </si>
  <si>
    <t xml:space="preserve">Индивидуальный предприниматель Дунаев Денис Владимирович</t>
  </si>
  <si>
    <t xml:space="preserve">Ленинградская область,Тоснесненский р-н, д.Фёдоровское, ул. Средняя, д. 12, к.1</t>
  </si>
  <si>
    <t xml:space="preserve">Ленинградская область, р-н Тосненский, дер. Федоровское, Почтовая ул.,  д.15, Литер В</t>
  </si>
  <si>
    <t xml:space="preserve">Индивидуальный предприниматель Силаев Владимир Алексеевич</t>
  </si>
  <si>
    <t xml:space="preserve">Ленинградская область, Тосненский район, д. Федоровское, 1-й Восточный проезд, д. 8, к. А</t>
  </si>
  <si>
    <t xml:space="preserve">Общество с ограниченной ответственностью "Авантрейдхим"</t>
  </si>
  <si>
    <t xml:space="preserve">Ленинградская область, д. Федоровское, 1-ый Восточный проезд, д. 9</t>
  </si>
  <si>
    <t xml:space="preserve">Общество с ограниченной ответственностью "НТК"</t>
  </si>
  <si>
    <t xml:space="preserve">Ленинградская область, Тосненский район, гп. Фёдоровское, ул. Большая, д. 1, кад. № з/у (47:26:0108001:2568)</t>
  </si>
  <si>
    <t xml:space="preserve">Общество с ограниченной ответственностью "Производственно-Торговая Компания "Аэлита"</t>
  </si>
  <si>
    <t xml:space="preserve">Ленинградская область, р-н Тосненский, дер. Федоровское, ул. Малая, д. 2</t>
  </si>
  <si>
    <t xml:space="preserve">Индивидуальный предприниматель Ширяев Виталий Владимирович</t>
  </si>
  <si>
    <t xml:space="preserve">Федоровский ( Гатчина)</t>
  </si>
  <si>
    <t xml:space="preserve">Ленинградская область, Гатчинский район, п. Кобралово, ул. Вокзальная, уч. 6А, БМК 41</t>
  </si>
  <si>
    <t xml:space="preserve">Ленинградская область, р-н. Гатчинский, д. Вяхтелево, ул. Вишневая, д. 2А, строение 2</t>
  </si>
  <si>
    <t xml:space="preserve">Ленинградская область, р-н. Гатчинский, д. Пудомяги, , территория "Массив Пудомягский", уч.3, 6, 7,10,11</t>
  </si>
  <si>
    <t xml:space="preserve">Глава крестьянского хозяйства Михович Яков Иванович</t>
  </si>
  <si>
    <t xml:space="preserve">Ленинградская область, Гатчинский район, город Коммунар, улица Строителей, дом 4Б</t>
  </si>
  <si>
    <t xml:space="preserve">Общество с ограниченной ответственностью  "Каламита"</t>
  </si>
  <si>
    <t xml:space="preserve">Ленинградская область, Гатчинский район, город Коммунар, улица Строителей, дом 4А</t>
  </si>
  <si>
    <t xml:space="preserve">Общество с ограниченной ответственностью "Гатчинский автомобильный диагностический центр"</t>
  </si>
  <si>
    <t xml:space="preserve">Ленинградская область, Гатчинский район, деревня Антелево, улица Чудская, дом 20</t>
  </si>
  <si>
    <t xml:space="preserve">Индивидуальный предпиниматель Лапина Оксана Александровна</t>
  </si>
  <si>
    <t xml:space="preserve">Ленинградская область, Гатчинский район, дер. Пудомяги, ул. Кленовая, дом 25, БМК 7</t>
  </si>
  <si>
    <t xml:space="preserve">Ленинградская область, р-н Гатчинский, п. Лукаши, Школьная ул., д.13-а, котельная №40</t>
  </si>
  <si>
    <t xml:space="preserve">Санкт-Петербург, г. Пушкин, п. Лесное, д.29, лит.А</t>
  </si>
  <si>
    <t xml:space="preserve">Ленинградская область, р-н Гатчинский, п. Кобралово, Промзона, площадка 2</t>
  </si>
  <si>
    <t xml:space="preserve">Общество с ограниченной ответственностью "Борд Пак"</t>
  </si>
  <si>
    <t xml:space="preserve">188325, Ленинградская область, Гатчинский район, поселок Кобралово, промзона дом 28</t>
  </si>
  <si>
    <t xml:space="preserve">Закрытое акционерное общество "Микельанджело"</t>
  </si>
  <si>
    <t xml:space="preserve">Ленинградская область, Гатчинский район, поселок Лукаши, улица Заводская, дом 18а</t>
  </si>
  <si>
    <t xml:space="preserve">Общество с ограниченной ответственностью "Приоритет"</t>
  </si>
  <si>
    <t xml:space="preserve">Ленинградская область, р-н Гатчинский, г. Коммунар, ул. Советская, д. 1</t>
  </si>
  <si>
    <t xml:space="preserve"> Ленинградская область, Гатчинский район, г. Коммунар, ул. Станционная, з. 36 (склад)</t>
  </si>
  <si>
    <t xml:space="preserve">Ленинградская область, Гатчинский район, деревня Вяхтелево, улица Вишневая, участок 2В, административный комплекс</t>
  </si>
  <si>
    <t xml:space="preserve">Ленинградская область, Гатчинский район, деревня Вяхтелево, улица Вишневая, участок 2, физкультурно-оздоровительный комплекс</t>
  </si>
  <si>
    <t xml:space="preserve">Ленинградская область, Гатчинский район, д. Вяхтелево, ул. Каштановая, д. 8</t>
  </si>
  <si>
    <t xml:space="preserve">Ленинградская область, р-н Гатчинский, дер. Пудомяги, уч. б/н</t>
  </si>
  <si>
    <t xml:space="preserve"> обл. Ленинградская, Гатчинский район, Пудомяжское сельское поселение, вблизи д. Антелево (автогараж, ПТО, ангар)</t>
  </si>
  <si>
    <t xml:space="preserve">, обл. Ленинградская, Гатчинский район, д. Антелево, дом 2а</t>
  </si>
  <si>
    <t xml:space="preserve">Ленинградская область, Гатчинский район, Пудомягское сельское поселение, Промзона "Репполово", дом 3, строение 3, зерносклад</t>
  </si>
  <si>
    <t xml:space="preserve">Ленинградская область, Гатчинский район, г. Коммунар, ул. Гатчинская, в районе д. 24 кад. № 47:24:0102004:3756 (магазин)</t>
  </si>
  <si>
    <t xml:space="preserve">Ленинградская область, р-н Гатчинский, г. Коммунар, ул. Ижорская, д. 22</t>
  </si>
  <si>
    <t xml:space="preserve">188324, Ленинградская область, Гатчинский район, поселок Лукаши, улица Заводская, дом 33</t>
  </si>
  <si>
    <t xml:space="preserve">Акционерное общество "Ленинградский опытный завод - Севзапмонтажавтоматика"</t>
  </si>
  <si>
    <t xml:space="preserve">Ленинградская область, р-н Гатчинский, п. Кобралово, ул. Зеленая, д. 34</t>
  </si>
  <si>
    <t xml:space="preserve">Индивидуальный предприниматель Иванова Елена Юрьевна</t>
  </si>
  <si>
    <t xml:space="preserve">Ленинградская область, р-н Гатчинский, г. Коммунар, ул. Весенняя,  дом 2</t>
  </si>
  <si>
    <t xml:space="preserve">Потребительский управленческо-эксплуатационный специализированный кооператив "Покровские Горки"</t>
  </si>
  <si>
    <t xml:space="preserve">Ленинградская область, Гатчинский район, Пудомягское сельское поселение, Промзона Репполово, дом 3, строение 4, производственно-складской комплекс</t>
  </si>
  <si>
    <t xml:space="preserve">Ленинградская область, Гатчинский р-он., г. Коммунар, пер. Малый, д. 1</t>
  </si>
  <si>
    <t xml:space="preserve">Общество с ограниченной ответсвтенностью "ФСК БАЗИС"</t>
  </si>
  <si>
    <t xml:space="preserve">Ленинградская область, р-н Гатчинский, дер. Горки, ул. Строителей, д. 5</t>
  </si>
  <si>
    <t xml:space="preserve">Ленинградская область,Гатчинский р-н, д.Малое Верево,ул.Кутышева, д. 3</t>
  </si>
  <si>
    <t xml:space="preserve">Ленинградская область, р-н Гатчинский, г. Коммунар, ул. Сельская, д.89а, лит.А</t>
  </si>
  <si>
    <t xml:space="preserve">Ленинградская область, р-н Гатчинский, г. Коммунар, пром.зона №3, участок №3</t>
  </si>
  <si>
    <t xml:space="preserve">Общество с ограниченной ответственностью "Производственное объединение "Металлист"</t>
  </si>
  <si>
    <t xml:space="preserve">Ленинградская область, р-н Гатчинский, г. Коммунар, Промзона №3, д.1</t>
  </si>
  <si>
    <t xml:space="preserve">Общество с ограниченной ответственностью "СИСТЭМ ЭЛЕКТРИК ЗЭМ"</t>
  </si>
  <si>
    <t xml:space="preserve">Ленинградская область, Гатчинский район, г. Коммунар, ул. Железнодорожная, , участок 5 (кад. 47:24:0102001:216) склад</t>
  </si>
  <si>
    <t xml:space="preserve">Ленинградская область, Гатчинский район, город Коммунар, улица Строителей, дом 3, центр реабилитации</t>
  </si>
  <si>
    <t xml:space="preserve">Общество с ограниченной ответственностью "Специальная проектная компания "XXI век"</t>
  </si>
  <si>
    <t xml:space="preserve">Ленинградская область, р-н Гатчинский, п. Лукаши, ул. Ижорская, д.5, лит. А</t>
  </si>
  <si>
    <t xml:space="preserve">Ленинградская область, р-н Гатчинский, г. Коммунар, ул. Бумажников, д.7, лит. А</t>
  </si>
  <si>
    <t xml:space="preserve">Ленинградская обл., Гатчинский р-н, г. Коммунар, Малый переулок, здание 9, котельная жилого дома</t>
  </si>
  <si>
    <t xml:space="preserve">Общество с ограниченной ответственностью Управляющая компания "Новоантропшино"</t>
  </si>
  <si>
    <t xml:space="preserve">Ленинградская область, р-н Гатчинский, г. Коммунар, улица Школьная дом 1</t>
  </si>
  <si>
    <t xml:space="preserve">Акционерное общество "Антропшинский строительный комбинат"</t>
  </si>
  <si>
    <t xml:space="preserve">Ленинградская область, Гатчинский район, деревня Антелево, дом 35, нежилое здание</t>
  </si>
  <si>
    <t xml:space="preserve">Ленинградская область, Гатчинский район, г. Коммунар, Сельская ул., д.1</t>
  </si>
  <si>
    <t xml:space="preserve">Индивидуальный предприниматель Таксатов Николай Семенович</t>
  </si>
  <si>
    <t xml:space="preserve">Ленинградская область, р-н Гатчинский, п. Кобралово, Промзона, уч. б/н, лит.Б</t>
  </si>
  <si>
    <t xml:space="preserve">Сельскохозяйственный производственный кооператив "Кобраловский"</t>
  </si>
  <si>
    <t xml:space="preserve">Ленинградская область, р-н Гатчинский, дер. Покровская, ул. Гамболовский проезд  д.1, лит. Б</t>
  </si>
  <si>
    <t xml:space="preserve">Индивидуальный предприниматель Малков Евгений Александрович</t>
  </si>
  <si>
    <t xml:space="preserve">Ленинградская область, р-н Гатчинский, гор.пос. Коммунарское, г. Коммунар, ул. Славянская, д. 1, пом. 2Н</t>
  </si>
  <si>
    <t xml:space="preserve">Общество с ограниченной ответственностью "ФСК Актив"</t>
  </si>
  <si>
    <t xml:space="preserve">Ленинградская область, Гатчинский район, г. Коммунар, Славянская ул., д. 5, помещение 7Н</t>
  </si>
  <si>
    <t xml:space="preserve">Ленинградская область, Гатчинский район, г. Коммунар, ул. Ново-Антропшинская, д. 7, пом. 5.1 и 5.2</t>
  </si>
  <si>
    <t xml:space="preserve">Ленинградская область, р-н Гатчинский, г. Коммунар, ул. Средняя, д.2, лит. Б</t>
  </si>
  <si>
    <t xml:space="preserve">Индивидуальный предприниматель Бурдаев Вячеслав Борисович</t>
  </si>
  <si>
    <t xml:space="preserve">Ленинградская область, Гатчинский муниципальный район, Пудомягское сельское поселение, пос. Лукаши, ул. Школьная, д. 1</t>
  </si>
  <si>
    <t xml:space="preserve">Общество с ограниченной ответственностью "Ренттехнолоджи"</t>
  </si>
  <si>
    <t xml:space="preserve">Ленинградская область, р-н Гатчинский, г. Коммунар, ул. Западная, д. 5, лит. А</t>
  </si>
  <si>
    <t xml:space="preserve">Индивидуальный предприниматель Яскевич Дмитрий Иванович</t>
  </si>
  <si>
    <t xml:space="preserve">Ленниградская область, Гатчинский р-н,дер.Покровская,д.116</t>
  </si>
  <si>
    <t xml:space="preserve">Ленинградская область, Гатчинский район, д. Покровская, д. 174а (к.н: 47:23:0303006:1)</t>
  </si>
  <si>
    <t xml:space="preserve">Индивидуальный предприниматель Курзюкова Галина Викторовна</t>
  </si>
  <si>
    <t xml:space="preserve">Ленинградская область, Гатчинский район, город Коммунар, ул. Железнодорожная, д. 2б (кад. № 47:24:0102001:162) склад</t>
  </si>
  <si>
    <t xml:space="preserve">Индивидуальный предприниматель Малый Яков Григорьевич</t>
  </si>
  <si>
    <t xml:space="preserve">Ленинградская область, Гатчинский район, город Коммунар, массив Ижора, ул. Ново-Антропшинская, дом 9, кв.55</t>
  </si>
  <si>
    <t xml:space="preserve">Индивидуальный предпиниматель Тишевская Тамара Ивановна</t>
  </si>
  <si>
    <t xml:space="preserve">Ленинградская область, р-н Гатчинский, г. Коммунар, ул. Антропшинская, д.157</t>
  </si>
  <si>
    <t xml:space="preserve">Общество с ограниченной ответственностью "Фанема"</t>
  </si>
  <si>
    <t xml:space="preserve">Ленинградская область, р-н Гатчинский, г. Коммунар, ул. Строителей, д. 2, котельная</t>
  </si>
  <si>
    <t xml:space="preserve">Общество с ограниченной ответственностью "Ижорец К"</t>
  </si>
  <si>
    <t xml:space="preserve">Ленинградская область, Гатчинский район, город Коммунар, улица Станционная, 34</t>
  </si>
  <si>
    <t xml:space="preserve">Индивидуальный предприниматель Романенко Владимир Александрович</t>
  </si>
  <si>
    <t xml:space="preserve">Ленинградская область, Гатчинский район, город Коммунар, улица Станционная, 34, склад</t>
  </si>
  <si>
    <t xml:space="preserve">Фосфорит</t>
  </si>
  <si>
    <t xml:space="preserve">Ленинградская область, Кингисеппский район, промзона Фосфорит, д. б/н (47:20:0000000:1160)</t>
  </si>
  <si>
    <t xml:space="preserve">Общество с ограниченной ответственностью «КОНТУР»</t>
  </si>
  <si>
    <t xml:space="preserve">Ленинградская область, г. Кингисепп, промышленная зона "Фосфорит"</t>
  </si>
  <si>
    <t xml:space="preserve">Общество с ограниченной ответственностью "МВ Кингисепп"</t>
  </si>
  <si>
    <t xml:space="preserve">ЕвроХим-Северо-Запад (склад жидкого аммиака)</t>
  </si>
  <si>
    <t xml:space="preserve">Акционерное общество "ЕвроХим-Северо-Запад"</t>
  </si>
  <si>
    <t xml:space="preserve">Ленинградская область, р-н. Кингисеппский, д. Новопятницкое, д. 32, (47:20:0712002:74)</t>
  </si>
  <si>
    <t xml:space="preserve">Индивидуальный предприниматель Хачатрян Карен Гайкович</t>
  </si>
  <si>
    <t xml:space="preserve">Ленинградская область, Кингисеппский район, Большелуцкое сельское поселение (47:20:0752003:824)</t>
  </si>
  <si>
    <t xml:space="preserve">Общество с ограниченной ответственностью "Полипласт Северо-запад"</t>
  </si>
  <si>
    <t xml:space="preserve">Ленинградская область, Кингисеппский район, Промышленная зона Фосфорит, проезд Индустриальный, д. 1А</t>
  </si>
  <si>
    <t xml:space="preserve">Общество с ограниченной ответственностью "БЕЛХИМПРОМ"</t>
  </si>
  <si>
    <t xml:space="preserve">Ленинградская область, р-н Кингисеппский, п. Кингисеппский, здание бывшего швейного цеха</t>
  </si>
  <si>
    <t xml:space="preserve">Индивидуальный предприниматель Рыбаков Андрей Михайлович</t>
  </si>
  <si>
    <t xml:space="preserve">Ленинградская область, м.р-н. Кингисеппский, с.п. Большелуцкое, , промзона "Фосфорит" (47:20:0752003:1303)</t>
  </si>
  <si>
    <t xml:space="preserve">Общество с ограниченной ответственностью "Проектная Инвестиционная Компания "Эверест"</t>
  </si>
  <si>
    <t xml:space="preserve">Ленинградская область, Кингисеппский район, г. Ивангород, ул. Госпитальная, д. 2</t>
  </si>
  <si>
    <t xml:space="preserve">Общество с ограниченной ответственностью "РЕБУС ИВАНГОРОД"</t>
  </si>
  <si>
    <t xml:space="preserve">Ленинградская область, Кингисеппский район, г. Кингисепп, ул. Комсомоловка, д. 10</t>
  </si>
  <si>
    <t xml:space="preserve">Муниципальное бюджетное учреждение «Кингисеппский физкультурно-спортивный комплекс»</t>
  </si>
  <si>
    <t xml:space="preserve">Ленинградская область, г. Кингисепп, промзона "Фосфорит"</t>
  </si>
  <si>
    <t xml:space="preserve">Общество с ограниченной ответственностью "Кингисеппский стекольный завод"</t>
  </si>
  <si>
    <t xml:space="preserve">Ленинградская область, м.р-н. Кингисеппский, г. Ивангород, г.п. Ивангородское, ул. Вокзальная, з. 4А/Н (47:21:0302003:264)</t>
  </si>
  <si>
    <t xml:space="preserve">Ленинградская область, р-н Кингисеппский, г. Кингисепп, промзона "Фосфорит"</t>
  </si>
  <si>
    <t xml:space="preserve">Общество с ограниченной ответственностью "Промышленная группа "Фосфорит"</t>
  </si>
  <si>
    <t xml:space="preserve">Ленинградская область, р-н Кингисеппский, г. Ивангород, перекресток ул. Нарвской и ул. Комсомола</t>
  </si>
  <si>
    <t xml:space="preserve">Ленинградская область, р-н Кингисеппский, г. Ивангород, мкр. Парусинка, Пасторова ул.,  д.12</t>
  </si>
  <si>
    <t xml:space="preserve">Ленинградская область, Кингисеппский район, г. Ивангород, ул. Госпитальная, д. 35-а (производство)</t>
  </si>
  <si>
    <t xml:space="preserve">Закрытое акционерное общество "Агентство по реконструкции и застройке нежилой зоны "Шушары"</t>
  </si>
  <si>
    <t xml:space="preserve">Ленинградская область, р-н Кингисеппский, г. Ивангород, ул. Механическая,  д. 3</t>
  </si>
  <si>
    <t xml:space="preserve">Индивидуальный предприниматель Третьяк Василий Николаевич</t>
  </si>
  <si>
    <t xml:space="preserve">Ленинградская область, р-н Кингисеппский, п. Кингисеппский</t>
  </si>
  <si>
    <t xml:space="preserve">Ленинградская область, р-н Кингисеппский, п. Кингисеппский,</t>
  </si>
  <si>
    <t xml:space="preserve">Индивидуальный предприниматель Матросов Борис Олегович</t>
  </si>
  <si>
    <t xml:space="preserve">Ленинградская область, Кингисеппский район, г. Ивангород, ул. Гагарина, д. 45 а</t>
  </si>
  <si>
    <t xml:space="preserve">Ленинградская область, р-н. Кингисеппский, г. Ивангород, ш. Кингисеппское (47:21:0207002:15)</t>
  </si>
  <si>
    <t xml:space="preserve">Ленинградская область, Кингисеппский район, г. Ивангород, ул. Котовского, д. 3</t>
  </si>
  <si>
    <t xml:space="preserve">Индивидуальный предприниматель Сергеев Олег Иванович</t>
  </si>
  <si>
    <t xml:space="preserve">Ленинградская область, р-н Кингисеппский, г. Ивангород, Кингисеппское шоссе,  д. 26 В</t>
  </si>
  <si>
    <t xml:space="preserve">Ленинградская область, Кингисеппский район, г. Ивангород, Кингисеппское шоссе, д.20 б (47:21:0204002:15)</t>
  </si>
  <si>
    <t xml:space="preserve">Индивидуальный предприниматель Шашкова Мария Петровна</t>
  </si>
  <si>
    <t xml:space="preserve">Ленинградская область, р-н Кингисеппский, г. Ивангород, Петроградская ул., д. 2</t>
  </si>
  <si>
    <t xml:space="preserve">Общество с ограниченной ответственностью "ЮНИКС"</t>
  </si>
  <si>
    <t xml:space="preserve">Ленинградская область, р-н Кингисеппский, гор.пос. Ивангородское, г. Ивангород, Механическая ул., д. 3</t>
  </si>
  <si>
    <t xml:space="preserve">Ленинградская область, Кингисеппский район, г. Ивангород, ул. Псковская, д. 19</t>
  </si>
  <si>
    <t xml:space="preserve">Ленинградская область, р-н Кингисеппский, г. Ивангород, Гагарина ул.,  д.54, лит.А</t>
  </si>
  <si>
    <t xml:space="preserve">Общество с ограниченной ответственностью  "Йура Корпорейшн РУС"</t>
  </si>
  <si>
    <t xml:space="preserve">Ленинградская область, Кингисеппский район,  г. Ивангород, ул. Лесная, д.13 А</t>
  </si>
  <si>
    <t xml:space="preserve">Общество с ограниченной ответственностью "ПРОТЕЛЮКС"</t>
  </si>
  <si>
    <t xml:space="preserve">Ленинградская область, р-н Кингисеппский, г. Ивангород, Гагарина ул., д. 32</t>
  </si>
  <si>
    <t xml:space="preserve">Общество с ограниченной ответственностью "Торговый  Дом "Витязь"</t>
  </si>
  <si>
    <t xml:space="preserve">Ленинградская область, р-н Кингисеппский, г. Ивангород, Кингисеппское шоссе,  д.7, лит.а</t>
  </si>
  <si>
    <t xml:space="preserve">Ленинградская область, р-н Кингисеппский, г. Ивангород, ул. Льнопрядильная,  д. 11а</t>
  </si>
  <si>
    <t xml:space="preserve">Ленинградская область, Кингисеппский район, г. Ивангород, ул. Льнопрядильная, д.21</t>
  </si>
  <si>
    <t xml:space="preserve">Ленинградская область, р-н Кингисеппский, г. Ивангород, Маяковского ул.,  д.3</t>
  </si>
  <si>
    <t xml:space="preserve">Ленинградская область, р-н Кингисеппский, г. Ивангород, Гагарина ул,  д.2</t>
  </si>
  <si>
    <t xml:space="preserve"> Ленинградская область, Кингисеппский район, г. Ивангород, ул. Механическая, д.3, лит.Ж</t>
  </si>
  <si>
    <t xml:space="preserve">Общество с ограниченной ответственностью "Ивангородский водоканал"</t>
  </si>
  <si>
    <t xml:space="preserve">Ленинградская область, Кингисеппский район, г. Ивангород, ш. Кингисеппское, д. 34, (47:21:0204002:897)</t>
  </si>
  <si>
    <t xml:space="preserve">Ленинградская область, р-н Кингисеппский, г. Ивангород, Матросова ул.,  д.1, лит.А</t>
  </si>
  <si>
    <t xml:space="preserve">Ленинградская область, р-н Кингисеппский, г. Ивангород, ул. Матросова,  д. 1</t>
  </si>
  <si>
    <t xml:space="preserve">Общество с ограниченной ответственностью "КАПИР"</t>
  </si>
  <si>
    <t xml:space="preserve">Ленинградская область, р-н Кингисеппский, г. Ивангород, Гагарина ул.,  д.29</t>
  </si>
  <si>
    <t xml:space="preserve">Ленинградская обл., Кингисеппский р-н, г.Ивангород, ул.Пограничная, уч.1</t>
  </si>
  <si>
    <t xml:space="preserve">Ленинградская область, Кингисеппский район, г. Ивангород, ул. Матросова, , (47:21:0204001:26)</t>
  </si>
  <si>
    <t xml:space="preserve">Индивидуальный предприниматель Рябов Дмитрий Александрович</t>
  </si>
  <si>
    <t xml:space="preserve">Ленинградская область, р-н Кингисеппский, г. Ивангород, Кингисеппское шоссе,  д.9, ТРЦ "Русь"</t>
  </si>
  <si>
    <t xml:space="preserve">Индивидуальный предприниматель Тааме Андрей Набилевич</t>
  </si>
  <si>
    <t xml:space="preserve">Ленинградская область, Кингисеппский район, г. Ивангород, ш. Кингисеппское, д. 22 А (47:21:0204002:1125)</t>
  </si>
  <si>
    <t xml:space="preserve">Общество с ограниченной ответственностью "Мясной Купец"</t>
  </si>
  <si>
    <t xml:space="preserve">Ленинградская область, Кингисеппский район, г. Ивангород, Кингисеппское шоссе, д. 22в</t>
  </si>
  <si>
    <t xml:space="preserve">Ленинградская область, Кингисеппский район, г. Ивангород, ш. Кингисеппское, д. 7</t>
  </si>
  <si>
    <t xml:space="preserve">Общество с ограниченной ответственностью "Гостиница"Витязь"</t>
  </si>
  <si>
    <t xml:space="preserve">Ленинградская область, Кингисеппский район, г. Ивангород, ул. Петроградская, д. 2, литер а, (47:21:0205001:16)</t>
  </si>
  <si>
    <t xml:space="preserve">Цвелодубово</t>
  </si>
  <si>
    <t xml:space="preserve">Ленинградская область, р-н Выборгский, п. Цвелодубово</t>
  </si>
  <si>
    <t xml:space="preserve">Ленинградская область, р-н Выборгский, гор.пос. Рощинское, п. Цвелодубово, ДОЛ Голубое Озеро</t>
  </si>
  <si>
    <t xml:space="preserve">Общество с ограниченной ответственностью  "Детский оздоровительный лагерь  "Голубое озеро"</t>
  </si>
  <si>
    <t xml:space="preserve">Ленинградская область, Выборгский муниципальный район, Городское поселение Рощинское, тер.. Марченково, з. 21</t>
  </si>
  <si>
    <t xml:space="preserve">Крестьянское (фермерское) Хозяйство "ПроФорель"</t>
  </si>
  <si>
    <t xml:space="preserve">Шоссейная</t>
  </si>
  <si>
    <t xml:space="preserve">Ленинградская область, Ломоносовский район, д. Малое Карлино, кад. № 47:14:06-05-011:0001 9 (производственно-складское здание)</t>
  </si>
  <si>
    <t xml:space="preserve">Общество с ограниченной ответственностью "АКВА-СПА"</t>
  </si>
  <si>
    <t xml:space="preserve">Ленинградская область, р-н Ломоносовский, Малое Карлино, Красносельское шоссе, Л-320, в/ч 14108  в/г №8, котельная №104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</si>
  <si>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Федерации  договор с декабря</t>
  </si>
  <si>
    <t xml:space="preserve">Ленинградская область, р-н Ломоносовский, дер. Малое Карлино</t>
  </si>
  <si>
    <t xml:space="preserve">Индивидуальный предприниматель Иванова Ирина Михайловна</t>
  </si>
  <si>
    <t xml:space="preserve">Ленинградская область, р-н Ломоносовский, дер. Малое Карлино, Пушкинское шоссе, д.46</t>
  </si>
  <si>
    <t xml:space="preserve">Общество с ограниченной ответственностью "Комгаз"</t>
  </si>
  <si>
    <t xml:space="preserve">Санкт-Петербург, г. Пушкин, Красносельское шоссе, дом 235, литера В</t>
  </si>
  <si>
    <t xml:space="preserve">Общество с ограниченной ответственностью "Петромастер"</t>
  </si>
  <si>
    <t xml:space="preserve">Ленинградская область, р-н Ломоносовский, дер. Малое Карлино, Пушкинское шоссе , 9-й км.</t>
  </si>
  <si>
    <t xml:space="preserve">Общество с ограниченной ответственностью "Спортмастер"</t>
  </si>
  <si>
    <t xml:space="preserve">Ленинградская область, Ломоносовский район, дер. Малое Карлино, Пушкинское шоссе, д. 50</t>
  </si>
  <si>
    <t xml:space="preserve">Общество с ограниченной ответственностью "Нагорное"</t>
  </si>
  <si>
    <t xml:space="preserve">Санкт-Петербург, г.Пушкин, ш. Киевское, уч.50а, к/н 78:42:1850401:310</t>
  </si>
  <si>
    <t xml:space="preserve">Индивидуальный предприниматель Попов Евгений Николаевич</t>
  </si>
  <si>
    <t xml:space="preserve">Ленинградская облась, Ломоносовский район, Вилозское г.п., Пушкинское шоссе, д. 10</t>
  </si>
  <si>
    <t xml:space="preserve">Общество с ограниченной ответственностью "Петросервис"</t>
  </si>
  <si>
    <t xml:space="preserve">Ленинградская область, Ломоносовский муниципальный район, городское поселение Виллозское, , склады №6-9 (47:14:0628001:9; 47:14:0628001:10)</t>
  </si>
  <si>
    <t xml:space="preserve">Ленинградская область, Ломоносовский район, Низинское сельское поселение, Производственно-административная зона "Кузнецы", участок 1</t>
  </si>
  <si>
    <t xml:space="preserve">Общество с ограниченной ответственностью "Глория"</t>
  </si>
  <si>
    <t xml:space="preserve">Ленинградская обл.,Ломоносовский р-н, терр. ЗАО "Предпортовый" котельная</t>
  </si>
  <si>
    <t xml:space="preserve">Общество с ограниченной ответственностью "Фрегат Групп"</t>
  </si>
  <si>
    <t xml:space="preserve">Ленинградская область, р-н Ломоносовский, дер. Малое Карлино,   квартал 12, участок 1</t>
  </si>
  <si>
    <t xml:space="preserve">Индивидуальный предприниматель Бушин Иван Владимирович</t>
  </si>
  <si>
    <t xml:space="preserve">Ленинградская область, р-н Ломоносовский, дер. Малое Карлино, Пушкинское шоссе,  д. 41</t>
  </si>
  <si>
    <t xml:space="preserve">г. Санкт-Петербург, ш. Пулковское, , участок 18</t>
  </si>
  <si>
    <t xml:space="preserve">Ленинградская область, Ломоносовский район, МО "Виллозское сельское поселение", д. Малое Карлино, к.н.: 47:14:0605011:5</t>
  </si>
  <si>
    <t xml:space="preserve">Общество с ограниченной ответственностью "АрмГипроТранс"</t>
  </si>
  <si>
    <t xml:space="preserve">Ленинградская область, м.р-н. Ломоносовский, с.п.. Низинское, д. Низино, ул. Центральная, д. 43, кад. № з/у 47:14:0303009:51</t>
  </si>
  <si>
    <t xml:space="preserve">Индивидуальный предприниматель Бычков Валентин Александрович</t>
  </si>
  <si>
    <t xml:space="preserve">Санкт-Петербург, г. Пушкин, ш. Киевское, уч.61, кад.номер 78:42:1850401:294</t>
  </si>
  <si>
    <t xml:space="preserve">Общество с ограниченной ответственностью "ФАКТ.ПРОМ"</t>
  </si>
  <si>
    <t xml:space="preserve">Ленинградская область, р-н Ломоносовский, Виллозское сельское поселение, промышленная зона ГППЗ "Нагорный", д. 1</t>
  </si>
  <si>
    <t xml:space="preserve">Ленинградская область, р-н Ломоносовский, дер. Малое Карлино, Административное здание,  лит. А</t>
  </si>
  <si>
    <t xml:space="preserve">Ленинградская область, р-н. Ломоносовский, Виллозское сельское поселение (кад. № зем. уч. 47:14:0628001:318)</t>
  </si>
  <si>
    <t xml:space="preserve">Общество с ограниченной ответственностью "Техно Парк Пулково"</t>
  </si>
  <si>
    <t xml:space="preserve">Санкт-Петербург, г. Пушкин, ш.Киевское, участок 71а, к/н 78:42:1850401:342</t>
  </si>
  <si>
    <t xml:space="preserve">Индивидуальный предприниматель Романов Рустам Кямалович</t>
  </si>
  <si>
    <t xml:space="preserve">Санкт-Петербург, г. Пушкин, ш. Киевское, уч.51а, кад.№78:42:1850401:308</t>
  </si>
  <si>
    <t xml:space="preserve">Индивидуальный предприниматель Рейн Сергей Эдуардович</t>
  </si>
  <si>
    <t xml:space="preserve">Ленинградская область, р-н Ломоносовский, дер. Низино,  ул.Центральная,  д.1Б</t>
  </si>
  <si>
    <t xml:space="preserve">Индивидуальный предприниматель Бычков Сергей Борисович</t>
  </si>
  <si>
    <t xml:space="preserve">Ленинградская область, р-н Ломоносовский, дер. Низино, Центральная ул., д.54</t>
  </si>
  <si>
    <t xml:space="preserve">Общество с ограниченной ответственностью "Фрегат"</t>
  </si>
  <si>
    <t xml:space="preserve">Ленинградская область, р-н Ломоносовский, дер. Низино, квартал 2</t>
  </si>
  <si>
    <t xml:space="preserve">Общество с ограниченной ответственностью "Мелиоратор"</t>
  </si>
  <si>
    <t xml:space="preserve">Ленинградская область, р-н Ломоносовский, дер. Низино</t>
  </si>
  <si>
    <t xml:space="preserve">Муниципальное унитарное предприятие "Низино" муниципального образования Низинское сельское поселение муниципального образования Ломоносовский муниципальный район Ленинградской области</t>
  </si>
  <si>
    <t xml:space="preserve">Ленинградская область, р-н Ломоносовский,  дер. Низино,  здание столярной мастерской  (уч. 47:14:0303003:7)</t>
  </si>
  <si>
    <t xml:space="preserve">Леинградская область, Ломоносовский р-н, дер. Низино, 47:14:0303016:22</t>
  </si>
  <si>
    <t xml:space="preserve">Общество с ограниченной ответственностью "Русская Голландия"</t>
  </si>
  <si>
    <t xml:space="preserve">Ленинградская область, р-н Ломоносовский, дер. Низино, Луговой парк, дворец "Бельведер"</t>
  </si>
  <si>
    <t xml:space="preserve">Общество с ограниченной ответственностью "Фан К"</t>
  </si>
  <si>
    <t xml:space="preserve">Ленинградская область, р-н Ломоносовский, дер. Низино, Промышленная ул. д.7</t>
  </si>
  <si>
    <t xml:space="preserve">Общество с ограниченной ответственностью "Производственная организация "Сант"</t>
  </si>
  <si>
    <t xml:space="preserve">Ленинградская область, Ломоносовский муниципальный район, сельское пос. Низинское, д Низино, к.н. 47:14:0302003:305</t>
  </si>
  <si>
    <t xml:space="preserve">Ленинградская область, р-н Ломоносовский, дер. Низино , коттеджный поселок</t>
  </si>
  <si>
    <t xml:space="preserve">Общество с ограниченной ответственностью "ПетроЗемПроект"</t>
  </si>
  <si>
    <t xml:space="preserve">Шоссейная 2</t>
  </si>
  <si>
    <t xml:space="preserve">Ленинградская область, р-н. Тосненский, гп. Фёдоровское, ул. Почтовая, д. 17, литер А</t>
  </si>
  <si>
    <t xml:space="preserve">Индивидуальный предприниматель Знайдзиловская Алла Константиновна</t>
  </si>
  <si>
    <t xml:space="preserve">ЛО, Тосненский р-н, гп. Форносово, ул. Промышленная (кад.№ 47:26:0109007:261)</t>
  </si>
  <si>
    <t xml:space="preserve">Ленинградская обл., Тосненский р-н,д. Аннолово, ул. Центральная 24А, к 1 (:15329)</t>
  </si>
  <si>
    <t xml:space="preserve">Индивидуальный предприниматель Камошенков Игорь Александрович</t>
  </si>
  <si>
    <t xml:space="preserve">Ленинградская обл., Тосненский р-н, д.Аннолово, ул.Центральная, д.22 (кад.№47:26:0104002:55)</t>
  </si>
  <si>
    <t xml:space="preserve">Общество с ограниченной ответственностью "завод Ленком"</t>
  </si>
  <si>
    <t xml:space="preserve">ЛО., Тосненский муниципальный р-н, г.п. Федоровское (кад.№ зем.уч. 47:26:0108001:10963)</t>
  </si>
  <si>
    <t xml:space="preserve">Ленинградская обл., Тосненский мун. р-н, (кад. № 47:26:0108001:15250)</t>
  </si>
  <si>
    <t xml:space="preserve">Индивидуальный предприниматель Мухутдинов Рамиль Максутович</t>
  </si>
  <si>
    <t xml:space="preserve">Ленинградская область, р-н Тосненский, пос. Войскорово, у д.4 сооружение 1</t>
  </si>
  <si>
    <t xml:space="preserve">Ленинградская область, Тосненский район, д. Поги, ул. Центральная, д. 33 а</t>
  </si>
  <si>
    <t xml:space="preserve">Ленинградская область,Тосненский р-н, Федоровское ГП, пос. Федоровское, ул. Почтовая д.34, корп. 1,2,3</t>
  </si>
  <si>
    <t xml:space="preserve">ЛО., Тосненский р-н, гп Федоровское, 2-ой Уральский проезд, зд. 2, корп. 1 и корп.2. (уч. кад. №47:26:0108001:15423)</t>
  </si>
  <si>
    <t xml:space="preserve">Индивидуальный предприниматель Трошин Евгений Юрьевич</t>
  </si>
  <si>
    <t xml:space="preserve">ЛО., Тосненский р-н, гп. Федоровское, 2-ой Уральский проезд, зем. уч. 8 (уч. кад. №47:26:0108001:11231)</t>
  </si>
  <si>
    <t xml:space="preserve">Ленинградская область, р-н. Тосненский, Федоровское ГП, (кад. №47:26:0108001:15248)</t>
  </si>
  <si>
    <t xml:space="preserve">Индивидуальный предприниматель Давлетов Тагир Тависович</t>
  </si>
  <si>
    <t xml:space="preserve">Ленинградская область, р-н. Тосненский, Федоровское ГП, (кад. №47:26:0108001:15251)</t>
  </si>
  <si>
    <t xml:space="preserve">ЛО, р-н. Тосненский, Федоровское ГП, ул. Придорожная 9(кад. №47:26:0108001:15249)</t>
  </si>
  <si>
    <t xml:space="preserve">Ленинградская область, р-н. Тосненский, тер. Массив Федоровское, уч. Федоровское-1/2, кад.№ 47:26:0108001:7832, торговый центр</t>
  </si>
  <si>
    <t xml:space="preserve">Ленинградская область, р-н. Тосненский, гп. Фёдоровское, пр-д. Почтовый, д. 20</t>
  </si>
  <si>
    <t xml:space="preserve">Ленинградская область, Тосненский р-он, Федоровское г.п., ул. Почтовая, д. 15, корпус 1</t>
  </si>
  <si>
    <t xml:space="preserve">Ленинградская область, р-н. Тосненский, гп. Фёдоровское, 3-й Уральский проезд (кад.№ 47:26:0108001:15812)</t>
  </si>
  <si>
    <t xml:space="preserve">Ленинградская обл., Тосненский р-н,д. Аннолово, ул. Центральная д.35Г (:15443)</t>
  </si>
  <si>
    <t xml:space="preserve">Общество с ограниченной ответственностью "БелКартон"</t>
  </si>
  <si>
    <t xml:space="preserve">Ленинградская обл., Тосненский р-н,д. Аннолово, ул. Центральная 24А, к 2(:15330)</t>
  </si>
  <si>
    <t xml:space="preserve">Ленинградская обл., д. Фёдоровское, ул. Средняя, д. 15, к 1</t>
  </si>
  <si>
    <t xml:space="preserve">Ленинградская область, Тосненский район, , гп. Федоровское, д. Федоровское, ул. Почтовая, д. 21Б корп. 1 (кад №.зем.уч. 47:26:0102002:101)</t>
  </si>
  <si>
    <t xml:space="preserve">Индивидуальный предприниматель Павлов Никита Романович</t>
  </si>
  <si>
    <t xml:space="preserve">Ленинградская область, р-н. Тосненский, гп. Фёдоровское, ул. Логистическая, д. 7</t>
  </si>
  <si>
    <t xml:space="preserve"> Ленинградская область, Тосненский район, гп. Фёдоровское, пр-д. Квартальный, уч.5 ( кад. номер 47:26:0108001:6327)</t>
  </si>
  <si>
    <t xml:space="preserve">Индивидуальный предприниматель Буча Ярослав Валерьевич</t>
  </si>
  <si>
    <t xml:space="preserve">Ленинградская область, р-н. Тосненский, гп. Фёдоровское, пр-д. Почтовый, д. 25, корп. 2</t>
  </si>
  <si>
    <t xml:space="preserve">ЛО, Тосненский р-н, гп. Федоровское, ул. Почтовая 36Г, корп. 1 и корп. 2 (зем. уч. кад. № 47:26:0108001:12078)</t>
  </si>
  <si>
    <t xml:space="preserve">Индивидуальный предприниматель Фролина Наталья Валериевна</t>
  </si>
  <si>
    <t xml:space="preserve">Ленинградская область, р-н. Тосненский, гп. Фёдоровское, ул. Восточная, , уч. 17 (кад.№ 47:26:0108001:13008)</t>
  </si>
  <si>
    <t xml:space="preserve">Ленинградская область, р-н. Тосненский, гп. Фёдоровское, ул. Восточная, , уч. 19 (кад.№ 47:26:0108001:13007)</t>
  </si>
  <si>
    <t xml:space="preserve">Ленинградская область, р-н. Тосненский, гп. Фёдоровское, ул. Восточная, , уч.21 (кад.№ 47:26:0108001:13006)</t>
  </si>
  <si>
    <t xml:space="preserve">Ленинградская область, Тосненский район, гп. Фёдоровское, ул. Восточная, , зем.уч. 26 (кад. №47:26:0108001:15590)</t>
  </si>
  <si>
    <t xml:space="preserve">Ленинградская область, Тосненский район, гп. Фёдоровское, ул. Восточная, , зем.уч. 27 (кад. №47:26:0108001:15591)</t>
  </si>
  <si>
    <t xml:space="preserve">Ленинградская обл.,Тосненский р-н, д.Федоровское, ул.Почтовая, д.49</t>
  </si>
  <si>
    <t xml:space="preserve">Индивидуальный предприниматель Окунев Владислав Григорьевич</t>
  </si>
  <si>
    <t xml:space="preserve">Ленинградская область, р-н. Тосненский, тер. массив Федоровское, уч. Восточный, № 43/44-1/27-3,43/44-1/27-1 (кад. № 47:26:0108001:3383)</t>
  </si>
  <si>
    <t xml:space="preserve">Ленинградская обл., Тосненский муниципальный район (кад.№ 47:26:0108001:6715)</t>
  </si>
  <si>
    <t xml:space="preserve">Общество с ограниченной ответственностью "БИОТРОФ"</t>
  </si>
  <si>
    <t xml:space="preserve">Ленинградская обл., Тосненский муниципальный р-он, Федоровское г.п., Фабричный проезд, д.2, корп.2</t>
  </si>
  <si>
    <t xml:space="preserve">Общество с ограниченной ответственностью "Понтис"</t>
  </si>
  <si>
    <t xml:space="preserve">Ленинградская область, р-н. Тосненский, гп. Фёдоровское, пр-д. Фабричный, , з/у 2А (кад.№ 47:26:0108001:12583)</t>
  </si>
  <si>
    <t xml:space="preserve">Ленинградская область, р-н Тосненский, п. Войскорово, д.15</t>
  </si>
  <si>
    <t xml:space="preserve">Общество с ограниченной ответственностью "Инженерно-технический центр"</t>
  </si>
  <si>
    <t xml:space="preserve">Ленинградская область, р-н. Тосненский, гп. Форносово, массив "Федоровское", уч.11 (кад.№ 47:26:0138001:291)</t>
  </si>
  <si>
    <t xml:space="preserve">Индивидуальный предприниматель Глава крестьянского (фермерского) хозяйства Егоров Александр Анатольевич</t>
  </si>
  <si>
    <t xml:space="preserve"> Ленинградская область, Тосненский район, Фёдоровское сельское поселение, д. Федоровское, проезд 1-й Оборонный, д. 2 (кад. ном.47:26:0108001:4905)</t>
  </si>
  <si>
    <t xml:space="preserve">Общество с ограниченной ответственностью "ППМТ"</t>
  </si>
  <si>
    <t xml:space="preserve">Ленинградская область, р-н. Тосненский, гп. Фёдоровское, ул. Почтовая, д. 15Д, (кад.№ 47:26:0102002:1047)</t>
  </si>
  <si>
    <t xml:space="preserve">Ленинградская область, Тосненский район, г.п. Федоровское, ул. Круговая, д.52</t>
  </si>
  <si>
    <t xml:space="preserve">Индивидуальный предприниматель Закарян Мушег Жораевич</t>
  </si>
  <si>
    <t xml:space="preserve">ЛО, Тосненский р-н, массив «Федоровское», уч. Восточный, №43/44-1/2 (кaд.№47:26:0108001:3413)</t>
  </si>
  <si>
    <t xml:space="preserve">Ленинградская область, р-н. Тосненский, гп. Фёдоровское, ул. Восточная, , участок 18 (47:26:0108001:16030)</t>
  </si>
  <si>
    <t xml:space="preserve">Ленинградская область, р-н. Тосненский, гп. Фёдоровское, ул. Восточная, , участок 20 (47:26:0108001:17571)</t>
  </si>
  <si>
    <t xml:space="preserve">Ленинградская область, р-н. Тосненский, гп. Фёдоровское, ул. Восточная, , участок 22 (47:26:0108001:17566)</t>
  </si>
  <si>
    <t xml:space="preserve">Ленинградская область, р-н. Тосненский, гп. Фёдоровское, ул. Восточная, , участок 23 (47:26:0108001:17563)</t>
  </si>
  <si>
    <t xml:space="preserve">Ленинградская область, р-н. Тосненский, гп. Фёдоровское, пр-д. Почтовый, д. 12, корп. А, не определено оф 1</t>
  </si>
  <si>
    <t xml:space="preserve">Общество с ограниченной ответственностью "РентСервис"</t>
  </si>
  <si>
    <t xml:space="preserve">Ленинградская область, Тосненский район, г.п. Федоровское, 1-й Восточный проезд, д. 15А, к. 1</t>
  </si>
  <si>
    <t xml:space="preserve">Индивидуальный предприниматель Гасинец Андрей Юрьевич</t>
  </si>
  <si>
    <t xml:space="preserve">Ленинградская область, Тосненский муниципальный район, городское поселение Фёдоровское, ул. Почтовая, д. 13, кад. № 47:26:0102002:1090 (склад)</t>
  </si>
  <si>
    <t xml:space="preserve">Индивидуальный предприниматель Капитанов Дмитрий Сергеевич</t>
  </si>
  <si>
    <t xml:space="preserve">Ленинградская область, р-н. Тосненский, г.п. Федоровское, (кад. № 47:26:0108001:11996)</t>
  </si>
  <si>
    <t xml:space="preserve">Общество с ограниченной ответственностью "Фиксельбург"</t>
  </si>
  <si>
    <t xml:space="preserve">Ленинградская область, Тосненский район, , гп. Федоровское, ул. Восточная, зем.уч 12А (кад. 47:26:0108001:1601)</t>
  </si>
  <si>
    <t xml:space="preserve">Ленинградская обл., Тосненский р-н, д. Фёдоровское, ул. Промышленная д.18</t>
  </si>
  <si>
    <t xml:space="preserve">Общество с ограниченной ответственностью "Мегатехника"</t>
  </si>
  <si>
    <t xml:space="preserve">Ленинградская обл., Тосненский р-н, д. Фёдоровское, ул. Промышленная д.20</t>
  </si>
  <si>
    <t xml:space="preserve">Ленинградская обл., Тосненский р-он, Федоровское городское поселение, городской поселок Федоровское, Березовая аллея, д.2А</t>
  </si>
  <si>
    <t xml:space="preserve">Муниципальное бюджетное дошкольное образовательное учреждение № 12 «Детский сад комбинированного вида Федоровского городского поселения»</t>
  </si>
  <si>
    <t xml:space="preserve">ЛО, Тосненский муниципальный р-н, Форносовское ГП, д. Поги, ул. Церковная, з.уч. 5 (кад. №47:26:0124002:276), з.уч. 7 (кад. №47:26:0124002:277)</t>
  </si>
  <si>
    <t xml:space="preserve">Общество с ограниченной ответственностью "Оредеж"</t>
  </si>
  <si>
    <t xml:space="preserve">Ленинградская область, р-н. Тосненский, гп. Фёдоровское, ул. Оборонная, д. 13, (кад.№47:26:0108001:6972)</t>
  </si>
  <si>
    <t xml:space="preserve">Общество с ограниченной ответственностью "Станция Технического обслуживания 47"</t>
  </si>
  <si>
    <t xml:space="preserve">Ленинградская облать, Тосненский муниципальный район, городское поселение Федоровское, ул. Почтовая , д. 49 А.</t>
  </si>
  <si>
    <t xml:space="preserve">Индивидуальный предприниматель Мамедов Эльданиз Октай Оглы</t>
  </si>
  <si>
    <t xml:space="preserve">Ленинградская обл., Тосненский р-н, гп Федоровское, ул. Оборонная, д. 29</t>
  </si>
  <si>
    <t xml:space="preserve">Публичное акционерное общество "Мобильные ТелеСистемы"</t>
  </si>
  <si>
    <t xml:space="preserve">Ленинградская обл., Тосненский р-он., пгт Фёдоровское, ул. Большая, д. 8, корп. 2</t>
  </si>
  <si>
    <t xml:space="preserve">Ленинградская обл., Тосненский р-н, п. Войскорово, д. 14 Г, ангар</t>
  </si>
  <si>
    <t xml:space="preserve">Общество с ограниченной ответственностью "ВАССЕР"</t>
  </si>
  <si>
    <t xml:space="preserve">ЛО, р-н. Тосненский, д. Федоровское, ул. Придорожная, з/у 7 (кад. №47:26:0108001:15247)</t>
  </si>
  <si>
    <t xml:space="preserve">ЛО, Тосненский мун. р-н, д. Аннолово, ул. 2-й Индустриальный проезд, зд.1 корп. 2 (кад. № 47:26:0108001:16325)</t>
  </si>
  <si>
    <t xml:space="preserve">Общество с ограниченной ответственностью "Каре"</t>
  </si>
  <si>
    <t xml:space="preserve">ЛО, Тосненский мун. р-н, д. Аннолово, ул. 2-й Индустриальный проезд, зд.1 корп. 1 (кад. № 47:26:0108001:16326)</t>
  </si>
  <si>
    <t xml:space="preserve">Ленинградская область, р-н Тосненский, п. Войскорово</t>
  </si>
  <si>
    <t xml:space="preserve">Общество с ограниченной ответственностью "Интерфом - СПб"</t>
  </si>
  <si>
    <t xml:space="preserve">Ленинградская область, Тосненский район, д. Фёдоровское, проезд 1-й Восточный, д. 11</t>
  </si>
  <si>
    <t xml:space="preserve">Ленинградская область, Тосненский район, гп. Фёдоровское, ул. Восточная, , зем.уч. 24 кад. № 47:26:0108001:15588</t>
  </si>
  <si>
    <t xml:space="preserve">Индивидуальный предприниматель Лякишева Анастасия Андреевна</t>
  </si>
  <si>
    <t xml:space="preserve">Ленинградская область, Тосненский район, гп. Фёдоровское, ул. Восточная, , зем.уч. 25 кад. № 47:26:0108001:15589</t>
  </si>
  <si>
    <t xml:space="preserve">Ленинградская обл., Тосненский р-н, д. Федоровское, уч. кад. № 47:26:0108001:10735, склад сельхоз. продукции</t>
  </si>
  <si>
    <t xml:space="preserve">Индивидуальный предприниматель Морозова Каринэ Араиковна</t>
  </si>
  <si>
    <t xml:space="preserve">Ленинградская обл., Тосненский м. р-н, Фёдоровское г.п.,Строительный проезд д. 4</t>
  </si>
  <si>
    <t xml:space="preserve">Общество с ограниченной ответственностью "Фабрика Ф78"</t>
  </si>
  <si>
    <t xml:space="preserve">Ленинградская область, Тосненский район, гп. Фёдоровское, ул. Счастливая, д. 5, корп. 2</t>
  </si>
  <si>
    <t xml:space="preserve">Общество с ограниченной ответственностью "Управляющая компания "Феличита"</t>
  </si>
  <si>
    <t xml:space="preserve">Ленинградская область, р-н Тосненский, массив Федоровское, уч. Восточный №39-2/1 (кад.№ 47:26:0108001:298)</t>
  </si>
  <si>
    <t xml:space="preserve">Общество с ограниченной ответственностью "Арго-М"</t>
  </si>
  <si>
    <t xml:space="preserve">Ленинградская область, р-н Тосненский, дер. Федоровское, Почтовая ул., д.18</t>
  </si>
  <si>
    <t xml:space="preserve">Общество с ограниченной ответственностью "Ас-Магистраль-Сервис"</t>
  </si>
  <si>
    <t xml:space="preserve">Ленинградская область, р-н Тосненский, сел.пос. Федоровское, Почтовая ул. д. 18, корп. 8</t>
  </si>
  <si>
    <t xml:space="preserve">Ленинградская область, р-н Тосненский, дер. Федоровское, Почтовая ул., д.18Б</t>
  </si>
  <si>
    <t xml:space="preserve">Ленинградская область, р-н Тосненский, дер. Федоровское, Почтовая ул., земельный участок 18Д</t>
  </si>
  <si>
    <t xml:space="preserve">Ленинградская область, р-н. Тосненский, , массив "Федоровское", уч. 151 а/1, кад. номер зем. уч.: 47:26:0108001:214</t>
  </si>
  <si>
    <t xml:space="preserve">Общество с ограниченной ответственностью "СтройТраст"</t>
  </si>
  <si>
    <t xml:space="preserve">ЛО, Тосненский р-н, гп. Федоровское, 1-й Архитектурный проезд, зем. уч. 1а (47:26:0108001:11668)</t>
  </si>
  <si>
    <t xml:space="preserve">ЛО, Тосненский р-н, гп. Федоровское, 1-й Архитектурный проезд, зем. уч. 1 (47:26:0108001:11675)</t>
  </si>
  <si>
    <t xml:space="preserve">Ленинградская область, р-н. Тосненский, гп. Фёдоровское, Почтовый проезд, з/у 22 (кад.№ 47:26:01080019463)</t>
  </si>
  <si>
    <t xml:space="preserve">Индивидуальный предприниматель Абдуллаев Анар Оруджевич</t>
  </si>
  <si>
    <t xml:space="preserve">Ленинградская область, Тосненский район, гп. Фёдоровское, , 1-ый Архитектурный проезд зем. уч.13 (кад. з/у № 47:26:0108001:11681)</t>
  </si>
  <si>
    <t xml:space="preserve">Ленинградская область, р-н. Тосненский, , г.п. Федоровское, Фабричный пр-д, уч. 5 (кад. № 47:26:0108001:4865)</t>
  </si>
  <si>
    <t xml:space="preserve">Общество с ограниченной ответственностью "Промышленно-Торговая Группа"Осс"</t>
  </si>
  <si>
    <t xml:space="preserve">Ленинградская область, Тосненский муниципальный район, Федоровское городское поселение, городской поселок Федоровское, ул. Промышленная, д. 16</t>
  </si>
  <si>
    <t xml:space="preserve">Общество с ограниченной ответственностью "ДВС Ресурс"</t>
  </si>
  <si>
    <t xml:space="preserve">Ленинградская область, р-н. Тосненский, гп. Фёдоровское, ул. Шоссейная, д. 15а</t>
  </si>
  <si>
    <t xml:space="preserve">Индивидуальный предприниматель Ширалиев Мусафат Амираслан оглы</t>
  </si>
  <si>
    <t xml:space="preserve">ЛО,Тосненский район, д. Федоровское, ул.Придорожная, д.5 корп.1 и 2(з/уч. кад.No 47:26:0108001:15245)</t>
  </si>
  <si>
    <t xml:space="preserve">Ленинградская область, Тосненский район, гп. Фёдоровское, ул. Оборонная, д. 7, (кад.уч. 47:26:0108001:4901)</t>
  </si>
  <si>
    <t xml:space="preserve">Индивидуальный предприниматель Бацкалев Тимур Степанович</t>
  </si>
  <si>
    <t xml:space="preserve">Ленинградская область, р-н Тосненский, дер. Федоровское, ул. Новая, д.2</t>
  </si>
  <si>
    <t xml:space="preserve">Ленинградская область, р-н Тосненский, Федоровское с/п, дер. Аннолово, 1-й Индустриальный проезд, д.4, корп.1</t>
  </si>
  <si>
    <t xml:space="preserve">Общество с ограниченной ответственностью "Морские пропульсивные системы"</t>
  </si>
  <si>
    <t xml:space="preserve">Ленинградская область, р-н Тосненский, дер. Федоровское, ул. Шоссейная, д.1Г</t>
  </si>
  <si>
    <t xml:space="preserve">Индивидуальный предприниматель Дементьева Юлия Петровна</t>
  </si>
  <si>
    <t xml:space="preserve">Ленинградская область, Тосненский р-н, г.п. Фёдоровское, ул. Большая д.10 (1-2)</t>
  </si>
  <si>
    <t xml:space="preserve">Ленинградская область, Тосненский район, д. Аннолово, проезд 1-й Индустриальный, д. 3, корп. 2</t>
  </si>
  <si>
    <t xml:space="preserve">Общество с ограниченной ответственностью "Парк Технолоджи"</t>
  </si>
  <si>
    <t xml:space="preserve">Ленинградская область, р-н Тосненский,Федоровское сельское поселение,дер. Федоровское, Почтовый проезд, д. 29</t>
  </si>
  <si>
    <t xml:space="preserve">Индивидуальный предприниматель Черкашин Павел Викторович</t>
  </si>
  <si>
    <t xml:space="preserve">Ленинградская область, р-н Тосненский, дер. Аннолово, прмзона "ИндустриПарк "Федоровское", 1-й Индустриальный проезд, уч. 5</t>
  </si>
  <si>
    <t xml:space="preserve">Общество с ограниченной ответственностью "АГРИСОВГАЗ"</t>
  </si>
  <si>
    <t xml:space="preserve">Ленинградская область, Тосненский район, д. Поги, ул. Центральная, д. 22, а</t>
  </si>
  <si>
    <t xml:space="preserve">Ленинградская область, Тосненский район, гп. Фёдоровское, ул. Почтовая, д. 18Е</t>
  </si>
  <si>
    <t xml:space="preserve">Ленинградская область, Тосненский район, деревня Федоровское, улица Восточная, участок 12</t>
  </si>
  <si>
    <t xml:space="preserve">Ленинградская область, Тосненский район, д. Глинка, ул. Новая, з. 3Б</t>
  </si>
  <si>
    <t xml:space="preserve">Ленинградская область, Тосненский район, , гп. Федоровское, зд. 12Д, корп.2 кад. № з/у (47:26:0108001:12762)</t>
  </si>
  <si>
    <t xml:space="preserve">Индивидуальный предприниматель Канайкина Мария Викторовна</t>
  </si>
  <si>
    <t xml:space="preserve">Ленинградская область, м.р-н. Тосненский, гп. Фёдоровское, ул. Почтовая, участок 57</t>
  </si>
  <si>
    <t xml:space="preserve">Индивидуальный предприниматель Шахов Михаил Владимирович</t>
  </si>
  <si>
    <t xml:space="preserve">Ленинградская область, Тосненский район, гп. Фёдоровское, , (кад № 47:26:0108001:4257), производственно-складской комплекс</t>
  </si>
  <si>
    <t xml:space="preserve">Индивидуальный предприниматель Абдуллаев Низами Адиль Оглы</t>
  </si>
  <si>
    <t xml:space="preserve">Ленинградская область, Тосненский район, , гп. Федоровское, ул. Почтовая з.у. 48 (кад. №47:26:0108001:63)</t>
  </si>
  <si>
    <t xml:space="preserve">Ленинградская область, Тосненский район, гп. Фёдоровское, пр-д. 3-й Уральский, з. 2</t>
  </si>
  <si>
    <t xml:space="preserve">Ленинградская область, Тосненский район, гп. Фёдоровское, ул. Полевая, з. 2А</t>
  </si>
  <si>
    <t xml:space="preserve">Ленинградская область, м.р-н. Тосненский, г.п. Фёдоровское, гп. Фёдоровское, пр-д. Складской, зем. уч. 2, к/н з/у 47:26:0108001:9300 и к/н нежил. зд</t>
  </si>
  <si>
    <t xml:space="preserve">Индивидуальный предприниматель Эккель Анна Валерьевна</t>
  </si>
  <si>
    <t xml:space="preserve">Ленинградская область, Тосненский район, д. Аннолово, , (кад.№ 47:26:0108001:8010)</t>
  </si>
  <si>
    <t xml:space="preserve">Общество с ограниченной ответственностью "Аксиома Миронова"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</si>
</sst>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0"/>
    <numFmt numFmtId="166" formatCode="0"/>
    <numFmt numFmtId="167" formatCode="0.000000"/>
    <numFmt numFmtId="168" formatCode="#,##0.0000"/>
  </numFmts>
  <fonts count="11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1B1B1B"/>
      <name val="Times New Roman"/>
      <family val="0"/>
      <charset val="1"/>
    </font>
    <font>
      <sz val="11"/>
      <color rgb="FF1B1B1B"/>
      <name val="Calibri"/>
      <family val="0"/>
      <charset val="1"/>
    </font>
    <font>
      <b val="true"/>
      <sz val="11"/>
      <color rgb="FF1B1B1B"/>
      <name val="Times New Roman"/>
      <family val="0"/>
      <charset val="1"/>
    </font>
    <font>
      <sz val="9"/>
      <color rgb="FF1B1B1B"/>
      <name val="Times New Roman"/>
      <family val="0"/>
      <charset val="1"/>
    </font>
    <font>
      <b val="true"/>
      <sz val="10"/>
      <color rgb="FF1B1B1B"/>
      <name val="Times New Roman"/>
      <family val="0"/>
      <charset val="1"/>
    </font>
    <font>
      <sz val="10"/>
      <color rgb="FF1B1B1B"/>
      <name val="Times New Roman"/>
      <family val="0"/>
      <charset val="1"/>
    </font>
    <font>
      <b val="true"/>
      <sz val="11"/>
      <color rgb="FF1B1B1B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1B1B1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B1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B2" activeCellId="0" sqref="B2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6.71"/>
    <col collapsed="false" customWidth="true" hidden="false" outlineLevel="0" max="2" min="2" style="2" width="29.25"/>
    <col collapsed="false" customWidth="true" hidden="false" outlineLevel="0" max="3" min="3" style="3" width="66.29"/>
    <col collapsed="false" customWidth="true" hidden="false" outlineLevel="0" max="4" min="4" style="3" width="67.57"/>
    <col collapsed="false" customWidth="true" hidden="false" outlineLevel="0" max="5" min="5" style="4" width="17.86"/>
    <col collapsed="false" customWidth="true" hidden="false" outlineLevel="0" max="8" min="6" style="5" width="20.42"/>
    <col collapsed="false" customWidth="true" hidden="false" outlineLevel="0" max="9" min="9" style="6" width="9.14"/>
    <col collapsed="false" customWidth="true" hidden="false" outlineLevel="0" max="10" min="10" style="6" width="12.57"/>
    <col collapsed="false" customWidth="true" hidden="false" outlineLevel="0" max="11" min="11" style="6" width="15"/>
    <col collapsed="false" customWidth="true" hidden="false" outlineLevel="0" max="12" min="12" style="6" width="9.14"/>
    <col collapsed="false" customWidth="true" hidden="false" outlineLevel="0" max="14" min="13" style="6" width="11.43"/>
    <col collapsed="false" customWidth="true" hidden="false" outlineLevel="0" max="66" min="15" style="6" width="9.14"/>
    <col collapsed="false" customWidth="false" hidden="false" outlineLevel="0" max="16384" min="67" style="7" width="8.68"/>
  </cols>
  <sheetData>
    <row r="1" s="7" customFormat="true" ht="61.65" hidden="false" customHeight="true" outlineLevel="0" collapsed="false">
      <c r="A1" s="8" t="s">
        <v>0</v>
      </c>
      <c r="B1" s="8"/>
      <c r="C1" s="8"/>
      <c r="D1" s="8"/>
      <c r="E1" s="8"/>
      <c r="F1" s="8"/>
      <c r="G1" s="9" t="s">
        <v>1</v>
      </c>
      <c r="H1" s="9"/>
    </row>
    <row r="2" s="7" customFormat="true" ht="14.35" hidden="false" customHeight="false" outlineLevel="0" collapsed="false">
      <c r="A2" s="10"/>
      <c r="B2" s="2" t="s">
        <v>2</v>
      </c>
      <c r="C2" s="11"/>
      <c r="D2" s="11"/>
      <c r="E2" s="10"/>
      <c r="F2" s="12"/>
      <c r="G2" s="13"/>
      <c r="H2" s="14" t="s">
        <v>3</v>
      </c>
    </row>
    <row r="3" customFormat="false" ht="65.25" hidden="false" customHeight="true" outlineLevel="0" collapsed="false">
      <c r="A3" s="15" t="s">
        <v>4</v>
      </c>
      <c r="B3" s="16" t="s">
        <v>5</v>
      </c>
      <c r="C3" s="16" t="s">
        <v>6</v>
      </c>
      <c r="D3" s="16" t="s">
        <v>7</v>
      </c>
      <c r="E3" s="16" t="s">
        <v>8</v>
      </c>
      <c r="F3" s="17" t="s">
        <v>9</v>
      </c>
      <c r="G3" s="17" t="s">
        <v>10</v>
      </c>
      <c r="H3" s="18" t="s">
        <v>11</v>
      </c>
      <c r="J3" s="19"/>
      <c r="K3" s="19" t="n">
        <f aca="false">SUBTOTAL(9,$H5:$H3034)/2</f>
        <v>50.1963271805</v>
      </c>
    </row>
    <row r="4" customFormat="false" ht="14.35" hidden="false" customHeight="false" outlineLevel="0" collapsed="false">
      <c r="A4" s="20" t="n">
        <v>1</v>
      </c>
      <c r="B4" s="21" t="n">
        <v>2</v>
      </c>
      <c r="C4" s="22" t="n">
        <v>3</v>
      </c>
      <c r="D4" s="21" t="n">
        <v>4</v>
      </c>
      <c r="E4" s="20" t="n">
        <v>5</v>
      </c>
      <c r="F4" s="22" t="n">
        <v>6</v>
      </c>
      <c r="G4" s="20" t="n">
        <v>7</v>
      </c>
      <c r="H4" s="23" t="n">
        <v>8</v>
      </c>
      <c r="J4" s="24" t="n">
        <f aca="false">N17-J3</f>
        <v>0</v>
      </c>
    </row>
    <row r="5" customFormat="false" ht="35.25" hidden="false" customHeight="true" outlineLevel="0" collapsed="false">
      <c r="A5" s="20" t="n">
        <v>1</v>
      </c>
      <c r="B5" s="25" t="s">
        <v>12</v>
      </c>
      <c r="C5" s="26" t="s">
        <v>13</v>
      </c>
      <c r="D5" s="26" t="s">
        <v>14</v>
      </c>
      <c r="E5" s="27" t="s">
        <v>15</v>
      </c>
      <c r="F5" s="28" t="n">
        <v>0.2</v>
      </c>
      <c r="G5" s="28" t="n">
        <v>0.138346</v>
      </c>
      <c r="H5" s="28" t="n">
        <v>0.061654</v>
      </c>
      <c r="L5" s="29" t="s">
        <v>16</v>
      </c>
      <c r="M5" s="30" t="n">
        <f aca="false">SUMIFS($F:$F,$E:$E,"1а гр*")</f>
        <v>237.804</v>
      </c>
      <c r="N5" s="30" t="n">
        <f aca="false">SUMIFS($G:$G,$E:$E,"1а гр*")</f>
        <v>167.39668</v>
      </c>
    </row>
    <row r="6" customFormat="false" ht="22.85" hidden="false" customHeight="true" outlineLevel="0" collapsed="false">
      <c r="A6" s="20" t="n">
        <v>2</v>
      </c>
      <c r="B6" s="25" t="s">
        <v>12</v>
      </c>
      <c r="C6" s="26"/>
      <c r="D6" s="26" t="s">
        <v>17</v>
      </c>
      <c r="E6" s="27" t="s">
        <v>18</v>
      </c>
      <c r="F6" s="28" t="n">
        <v>0</v>
      </c>
      <c r="G6" s="28" t="n">
        <v>0.014012</v>
      </c>
      <c r="H6" s="28" t="n">
        <v>-0.014012</v>
      </c>
      <c r="L6" s="29"/>
      <c r="M6" s="30"/>
      <c r="N6" s="30"/>
    </row>
    <row r="7" customFormat="false" ht="31.8" hidden="false" customHeight="true" outlineLevel="0" collapsed="false">
      <c r="A7" s="20" t="n">
        <v>3</v>
      </c>
      <c r="B7" s="25" t="s">
        <v>19</v>
      </c>
      <c r="C7" s="26" t="s">
        <v>20</v>
      </c>
      <c r="D7" s="26" t="s">
        <v>21</v>
      </c>
      <c r="E7" s="27" t="s">
        <v>22</v>
      </c>
      <c r="F7" s="28" t="n">
        <v>0.0005</v>
      </c>
      <c r="G7" s="28" t="n">
        <v>2.8E-005</v>
      </c>
      <c r="H7" s="28" t="n">
        <v>0.000472</v>
      </c>
      <c r="L7" s="29" t="n">
        <v>1</v>
      </c>
      <c r="M7" s="30" t="n">
        <f aca="false">SUMIFS($F:$F,$E:$E,"1 гр*")</f>
        <v>47.579768</v>
      </c>
      <c r="N7" s="30" t="n">
        <f aca="false">SUMIFS($G:$G,$E:$E,"1 гр*")</f>
        <v>12.856397</v>
      </c>
    </row>
    <row r="8" customFormat="false" ht="28.5" hidden="false" customHeight="true" outlineLevel="0" collapsed="false">
      <c r="A8" s="20" t="n">
        <v>4</v>
      </c>
      <c r="B8" s="25" t="s">
        <v>19</v>
      </c>
      <c r="C8" s="26" t="s">
        <v>23</v>
      </c>
      <c r="D8" s="26" t="s">
        <v>24</v>
      </c>
      <c r="E8" s="27" t="s">
        <v>15</v>
      </c>
      <c r="F8" s="28" t="n">
        <v>0</v>
      </c>
      <c r="G8" s="28" t="n">
        <v>0</v>
      </c>
      <c r="H8" s="28" t="n">
        <v>0</v>
      </c>
      <c r="L8" s="29" t="n">
        <v>2</v>
      </c>
      <c r="M8" s="30" t="n">
        <f aca="false">SUMIFS($F:$F,$E:$E,"2 гр*")</f>
        <v>35.27935</v>
      </c>
      <c r="N8" s="30" t="n">
        <f aca="false">SUMIFS($G:$G,$E:$E,"2 гр*")</f>
        <v>38.139494</v>
      </c>
    </row>
    <row r="9" customFormat="false" ht="30.75" hidden="false" customHeight="true" outlineLevel="0" collapsed="false">
      <c r="A9" s="20" t="n">
        <v>5</v>
      </c>
      <c r="B9" s="25" t="s">
        <v>19</v>
      </c>
      <c r="C9" s="26" t="s">
        <v>25</v>
      </c>
      <c r="D9" s="26" t="s">
        <v>24</v>
      </c>
      <c r="E9" s="27" t="s">
        <v>26</v>
      </c>
      <c r="F9" s="28" t="n">
        <v>0</v>
      </c>
      <c r="G9" s="28" t="n">
        <v>0</v>
      </c>
      <c r="H9" s="28" t="n">
        <v>0</v>
      </c>
      <c r="L9" s="29" t="n">
        <v>3</v>
      </c>
      <c r="M9" s="30" t="n">
        <f aca="false">SUMIFS($F:$F,$E:$E,"3 гр*")</f>
        <v>38.270638</v>
      </c>
      <c r="N9" s="30" t="n">
        <f aca="false">SUMIFS($G:$G,$E:$E,"3 гр*")</f>
        <v>46.493317</v>
      </c>
    </row>
    <row r="10" customFormat="false" ht="35.25" hidden="false" customHeight="true" outlineLevel="0" collapsed="false">
      <c r="A10" s="20" t="n">
        <v>6</v>
      </c>
      <c r="B10" s="25" t="s">
        <v>19</v>
      </c>
      <c r="C10" s="26" t="s">
        <v>27</v>
      </c>
      <c r="D10" s="26" t="s">
        <v>28</v>
      </c>
      <c r="E10" s="27" t="s">
        <v>22</v>
      </c>
      <c r="F10" s="28" t="n">
        <v>0</v>
      </c>
      <c r="G10" s="28" t="n">
        <v>0</v>
      </c>
      <c r="H10" s="28" t="n">
        <v>0</v>
      </c>
      <c r="L10" s="29" t="n">
        <v>4</v>
      </c>
      <c r="M10" s="30" t="n">
        <f aca="false">SUMIFS($F:$F,$E:$E,"4 гр*")</f>
        <v>31.661043</v>
      </c>
      <c r="N10" s="30" t="n">
        <f aca="false">SUMIFS($G:$G,$E:$E,"4 гр*")</f>
        <v>26.382392</v>
      </c>
    </row>
    <row r="11" customFormat="false" ht="39.75" hidden="false" customHeight="true" outlineLevel="0" collapsed="false">
      <c r="A11" s="20" t="n">
        <v>7</v>
      </c>
      <c r="B11" s="25" t="s">
        <v>19</v>
      </c>
      <c r="C11" s="26" t="s">
        <v>29</v>
      </c>
      <c r="D11" s="26" t="s">
        <v>30</v>
      </c>
      <c r="E11" s="27" t="s">
        <v>22</v>
      </c>
      <c r="F11" s="28" t="n">
        <v>0.0005</v>
      </c>
      <c r="G11" s="28" t="n">
        <v>0</v>
      </c>
      <c r="H11" s="28" t="n">
        <v>0.0005</v>
      </c>
      <c r="L11" s="29" t="n">
        <v>5</v>
      </c>
      <c r="M11" s="30" t="n">
        <f aca="false">SUMIFS($F:$F,$E:$E,"5 гр*")</f>
        <v>11.46187069</v>
      </c>
      <c r="N11" s="30" t="n">
        <f aca="false">SUMIFS($G:$G,$E:$E,"5 гр*")</f>
        <v>8.451295</v>
      </c>
    </row>
    <row r="12" customFormat="false" ht="30.75" hidden="false" customHeight="true" outlineLevel="0" collapsed="false">
      <c r="A12" s="20" t="n">
        <v>8</v>
      </c>
      <c r="B12" s="25" t="s">
        <v>19</v>
      </c>
      <c r="C12" s="26" t="s">
        <v>31</v>
      </c>
      <c r="D12" s="26" t="s">
        <v>32</v>
      </c>
      <c r="E12" s="27" t="s">
        <v>22</v>
      </c>
      <c r="F12" s="28" t="n">
        <v>0</v>
      </c>
      <c r="G12" s="28" t="n">
        <v>0.000472</v>
      </c>
      <c r="H12" s="28" t="n">
        <v>-0.000472</v>
      </c>
      <c r="L12" s="29" t="n">
        <v>6</v>
      </c>
      <c r="M12" s="30" t="n">
        <f aca="false">SUMIFS($F:$F,$E:$E,"6 гр*")</f>
        <v>1.298164432</v>
      </c>
      <c r="N12" s="30" t="n">
        <f aca="false">SUMIFS($G:$G,$E:$E,"6 гр*")</f>
        <v>0.751616</v>
      </c>
    </row>
    <row r="13" customFormat="false" ht="34.5" hidden="false" customHeight="true" outlineLevel="0" collapsed="false">
      <c r="A13" s="20" t="n">
        <v>9</v>
      </c>
      <c r="B13" s="25" t="s">
        <v>19</v>
      </c>
      <c r="C13" s="26" t="s">
        <v>33</v>
      </c>
      <c r="D13" s="26" t="s">
        <v>34</v>
      </c>
      <c r="E13" s="27" t="s">
        <v>22</v>
      </c>
      <c r="F13" s="28" t="n">
        <v>0</v>
      </c>
      <c r="G13" s="28" t="n">
        <v>0</v>
      </c>
      <c r="H13" s="28" t="n">
        <v>0</v>
      </c>
      <c r="L13" s="29" t="n">
        <v>7</v>
      </c>
      <c r="M13" s="30" t="n">
        <f aca="false">SUMIFS($F:$F,$E:$E,"7 гр*")</f>
        <v>0.079487355</v>
      </c>
      <c r="N13" s="30" t="n">
        <f aca="false">SUMIFS($G:$G,$E:$E,"7 гр*")</f>
        <v>0.056105</v>
      </c>
    </row>
    <row r="14" customFormat="false" ht="42" hidden="false" customHeight="true" outlineLevel="0" collapsed="false">
      <c r="A14" s="20" t="n">
        <v>10</v>
      </c>
      <c r="B14" s="25" t="s">
        <v>19</v>
      </c>
      <c r="C14" s="26" t="s">
        <v>35</v>
      </c>
      <c r="D14" s="26" t="s">
        <v>34</v>
      </c>
      <c r="E14" s="27" t="s">
        <v>36</v>
      </c>
      <c r="F14" s="28" t="n">
        <v>0</v>
      </c>
      <c r="G14" s="28" t="n">
        <v>0</v>
      </c>
      <c r="H14" s="28" t="n">
        <v>0</v>
      </c>
      <c r="L14" s="29" t="s">
        <v>37</v>
      </c>
      <c r="M14" s="30" t="n">
        <f aca="false">SUMIFS($F:$F,$E:$E,"транзит*")</f>
        <v>0</v>
      </c>
      <c r="N14" s="30" t="n">
        <f aca="false">SUMIFS($G:$G,$E:$E,"транзит*")</f>
        <v>0</v>
      </c>
    </row>
    <row r="15" customFormat="false" ht="24.75" hidden="false" customHeight="true" outlineLevel="0" collapsed="false">
      <c r="A15" s="20" t="n">
        <v>11</v>
      </c>
      <c r="B15" s="25" t="s">
        <v>19</v>
      </c>
      <c r="C15" s="26" t="s">
        <v>38</v>
      </c>
      <c r="D15" s="26" t="s">
        <v>39</v>
      </c>
      <c r="E15" s="27" t="s">
        <v>15</v>
      </c>
      <c r="F15" s="28" t="n">
        <v>0</v>
      </c>
      <c r="G15" s="28" t="n">
        <v>0</v>
      </c>
      <c r="H15" s="28" t="n">
        <v>0</v>
      </c>
      <c r="L15" s="29" t="n">
        <v>8</v>
      </c>
      <c r="M15" s="30" t="n">
        <f aca="false">SUMIFS($F:$F,$E:$E,"8 гр*")</f>
        <v>12.76216</v>
      </c>
      <c r="N15" s="30" t="n">
        <f aca="false">SUMIFS($G:$G,$E:$E,"8 гр*")</f>
        <v>13.635804</v>
      </c>
    </row>
    <row r="16" customFormat="false" ht="32.8" hidden="false" customHeight="true" outlineLevel="0" collapsed="false">
      <c r="A16" s="20" t="n">
        <v>12</v>
      </c>
      <c r="B16" s="25" t="s">
        <v>19</v>
      </c>
      <c r="C16" s="26" t="s">
        <v>40</v>
      </c>
      <c r="D16" s="26" t="s">
        <v>39</v>
      </c>
      <c r="E16" s="27" t="s">
        <v>26</v>
      </c>
      <c r="F16" s="28" t="n">
        <v>0</v>
      </c>
      <c r="G16" s="28" t="n">
        <v>0</v>
      </c>
      <c r="H16" s="28" t="n">
        <v>0</v>
      </c>
      <c r="L16" s="29"/>
      <c r="M16" s="30" t="n">
        <f aca="false">SUM(M5:M15)</f>
        <v>416.196481477</v>
      </c>
      <c r="N16" s="30" t="n">
        <f aca="false">SUM(N5:N15)</f>
        <v>314.1631</v>
      </c>
    </row>
    <row r="17" customFormat="false" ht="24.75" hidden="false" customHeight="true" outlineLevel="0" collapsed="false">
      <c r="A17" s="20" t="n">
        <v>13</v>
      </c>
      <c r="B17" s="25" t="s">
        <v>19</v>
      </c>
      <c r="C17" s="26" t="s">
        <v>41</v>
      </c>
      <c r="D17" s="26" t="s">
        <v>42</v>
      </c>
      <c r="E17" s="27" t="s">
        <v>22</v>
      </c>
      <c r="F17" s="28" t="n">
        <v>0</v>
      </c>
      <c r="G17" s="28" t="n">
        <v>0</v>
      </c>
      <c r="H17" s="28" t="n">
        <v>0</v>
      </c>
      <c r="L17" s="31"/>
      <c r="M17" s="32"/>
      <c r="N17" s="32"/>
    </row>
    <row r="18" customFormat="false" ht="36.75" hidden="false" customHeight="true" outlineLevel="0" collapsed="false">
      <c r="A18" s="20" t="n">
        <v>14</v>
      </c>
      <c r="B18" s="25" t="s">
        <v>19</v>
      </c>
      <c r="C18" s="26" t="s">
        <v>43</v>
      </c>
      <c r="D18" s="26" t="s">
        <v>44</v>
      </c>
      <c r="E18" s="27" t="s">
        <v>22</v>
      </c>
      <c r="F18" s="28" t="n">
        <v>0.0006</v>
      </c>
      <c r="G18" s="28" t="n">
        <v>0.000373</v>
      </c>
      <c r="H18" s="28" t="n">
        <v>0.000227</v>
      </c>
    </row>
    <row r="19" customFormat="false" ht="24.75" hidden="false" customHeight="true" outlineLevel="0" collapsed="false">
      <c r="A19" s="20" t="n">
        <v>15</v>
      </c>
      <c r="B19" s="25" t="s">
        <v>19</v>
      </c>
      <c r="C19" s="26" t="s">
        <v>45</v>
      </c>
      <c r="D19" s="26" t="s">
        <v>44</v>
      </c>
      <c r="E19" s="27" t="s">
        <v>22</v>
      </c>
      <c r="F19" s="28" t="n">
        <v>0</v>
      </c>
      <c r="G19" s="28" t="n">
        <v>0</v>
      </c>
      <c r="H19" s="28" t="n">
        <v>0</v>
      </c>
    </row>
    <row r="20" customFormat="false" ht="29.85" hidden="false" customHeight="true" outlineLevel="0" collapsed="false">
      <c r="A20" s="20" t="n">
        <v>16</v>
      </c>
      <c r="B20" s="25" t="s">
        <v>19</v>
      </c>
      <c r="C20" s="26" t="s">
        <v>46</v>
      </c>
      <c r="D20" s="26" t="s">
        <v>47</v>
      </c>
      <c r="E20" s="27" t="s">
        <v>22</v>
      </c>
      <c r="F20" s="28" t="n">
        <v>0</v>
      </c>
      <c r="G20" s="28" t="n">
        <v>0</v>
      </c>
      <c r="H20" s="28" t="n">
        <v>0</v>
      </c>
    </row>
    <row r="21" s="6" customFormat="true" ht="24.75" hidden="false" customHeight="true" outlineLevel="0" collapsed="false">
      <c r="A21" s="20" t="n">
        <v>17</v>
      </c>
      <c r="B21" s="25" t="s">
        <v>19</v>
      </c>
      <c r="C21" s="26" t="s">
        <v>48</v>
      </c>
      <c r="D21" s="26" t="s">
        <v>34</v>
      </c>
      <c r="E21" s="27" t="s">
        <v>36</v>
      </c>
      <c r="F21" s="28" t="n">
        <v>0.0002</v>
      </c>
      <c r="G21" s="28" t="n">
        <v>3.2E-005</v>
      </c>
      <c r="H21" s="28" t="n">
        <v>0.000168</v>
      </c>
    </row>
    <row r="22" customFormat="false" ht="24.75" hidden="false" customHeight="true" outlineLevel="0" collapsed="false">
      <c r="A22" s="20" t="n">
        <v>18</v>
      </c>
      <c r="B22" s="25" t="s">
        <v>19</v>
      </c>
      <c r="C22" s="26" t="s">
        <v>49</v>
      </c>
      <c r="D22" s="26" t="s">
        <v>50</v>
      </c>
      <c r="E22" s="27" t="s">
        <v>36</v>
      </c>
      <c r="F22" s="28" t="n">
        <v>3E-005</v>
      </c>
      <c r="G22" s="28" t="n">
        <v>0</v>
      </c>
      <c r="H22" s="28" t="n">
        <v>3E-005</v>
      </c>
    </row>
    <row r="23" customFormat="false" ht="24.75" hidden="false" customHeight="true" outlineLevel="0" collapsed="false">
      <c r="A23" s="20" t="n">
        <v>19</v>
      </c>
      <c r="B23" s="25" t="s">
        <v>19</v>
      </c>
      <c r="C23" s="26" t="s">
        <v>51</v>
      </c>
      <c r="D23" s="26" t="s">
        <v>34</v>
      </c>
      <c r="E23" s="27" t="s">
        <v>36</v>
      </c>
      <c r="F23" s="28" t="n">
        <v>0.0002</v>
      </c>
      <c r="G23" s="28" t="n">
        <v>0.0001</v>
      </c>
      <c r="H23" s="28" t="n">
        <v>0.0001</v>
      </c>
    </row>
    <row r="24" customFormat="false" ht="24.75" hidden="false" customHeight="true" outlineLevel="0" collapsed="false">
      <c r="A24" s="20" t="n">
        <v>20</v>
      </c>
      <c r="B24" s="25" t="s">
        <v>19</v>
      </c>
      <c r="C24" s="26" t="s">
        <v>52</v>
      </c>
      <c r="D24" s="26" t="s">
        <v>53</v>
      </c>
      <c r="E24" s="27" t="s">
        <v>22</v>
      </c>
      <c r="F24" s="28" t="n">
        <v>0</v>
      </c>
      <c r="G24" s="28" t="n">
        <v>0</v>
      </c>
      <c r="H24" s="28" t="n">
        <v>0</v>
      </c>
    </row>
    <row r="25" customFormat="false" ht="24.75" hidden="false" customHeight="true" outlineLevel="0" collapsed="false">
      <c r="A25" s="20" t="n">
        <v>21</v>
      </c>
      <c r="B25" s="25" t="s">
        <v>19</v>
      </c>
      <c r="C25" s="26" t="s">
        <v>54</v>
      </c>
      <c r="D25" s="26" t="s">
        <v>53</v>
      </c>
      <c r="E25" s="27" t="s">
        <v>36</v>
      </c>
      <c r="F25" s="28" t="n">
        <v>0</v>
      </c>
      <c r="G25" s="28" t="n">
        <v>0</v>
      </c>
      <c r="H25" s="28" t="n">
        <v>0</v>
      </c>
    </row>
    <row r="26" customFormat="false" ht="24.75" hidden="false" customHeight="true" outlineLevel="0" collapsed="false">
      <c r="A26" s="20" t="n">
        <v>22</v>
      </c>
      <c r="B26" s="25" t="s">
        <v>19</v>
      </c>
      <c r="C26" s="26" t="s">
        <v>55</v>
      </c>
      <c r="D26" s="26" t="s">
        <v>56</v>
      </c>
      <c r="E26" s="27" t="s">
        <v>26</v>
      </c>
      <c r="F26" s="28" t="n">
        <v>0.01</v>
      </c>
      <c r="G26" s="28" t="n">
        <v>0.007377</v>
      </c>
      <c r="H26" s="28" t="n">
        <v>0.002623</v>
      </c>
    </row>
    <row r="27" customFormat="false" ht="24.75" hidden="false" customHeight="true" outlineLevel="0" collapsed="false">
      <c r="A27" s="20" t="n">
        <v>23</v>
      </c>
      <c r="B27" s="25" t="s">
        <v>19</v>
      </c>
      <c r="C27" s="26" t="s">
        <v>57</v>
      </c>
      <c r="D27" s="26" t="s">
        <v>58</v>
      </c>
      <c r="E27" s="27" t="s">
        <v>36</v>
      </c>
      <c r="F27" s="28" t="n">
        <v>0</v>
      </c>
      <c r="G27" s="28" t="n">
        <v>0</v>
      </c>
      <c r="H27" s="28" t="n">
        <v>0</v>
      </c>
    </row>
    <row r="28" customFormat="false" ht="24.75" hidden="false" customHeight="true" outlineLevel="0" collapsed="false">
      <c r="A28" s="20" t="n">
        <v>24</v>
      </c>
      <c r="B28" s="25" t="s">
        <v>19</v>
      </c>
      <c r="C28" s="26" t="s">
        <v>59</v>
      </c>
      <c r="D28" s="26" t="s">
        <v>34</v>
      </c>
      <c r="E28" s="27" t="s">
        <v>36</v>
      </c>
      <c r="F28" s="28" t="n">
        <v>0</v>
      </c>
      <c r="G28" s="28" t="n">
        <v>0</v>
      </c>
      <c r="H28" s="28" t="n">
        <v>0</v>
      </c>
    </row>
    <row r="29" customFormat="false" ht="24.75" hidden="false" customHeight="true" outlineLevel="0" collapsed="false">
      <c r="A29" s="20" t="n">
        <v>25</v>
      </c>
      <c r="B29" s="25" t="s">
        <v>19</v>
      </c>
      <c r="C29" s="26" t="s">
        <v>60</v>
      </c>
      <c r="D29" s="26" t="s">
        <v>34</v>
      </c>
      <c r="E29" s="27" t="s">
        <v>22</v>
      </c>
      <c r="F29" s="28" t="n">
        <v>0.0002</v>
      </c>
      <c r="G29" s="28" t="n">
        <v>0</v>
      </c>
      <c r="H29" s="28" t="n">
        <v>0.0002</v>
      </c>
    </row>
    <row r="30" customFormat="false" ht="24.75" hidden="false" customHeight="true" outlineLevel="0" collapsed="false">
      <c r="A30" s="20" t="n">
        <v>26</v>
      </c>
      <c r="B30" s="25" t="s">
        <v>19</v>
      </c>
      <c r="C30" s="26" t="s">
        <v>61</v>
      </c>
      <c r="D30" s="26" t="s">
        <v>62</v>
      </c>
      <c r="E30" s="27" t="s">
        <v>22</v>
      </c>
      <c r="F30" s="28" t="n">
        <v>0.001</v>
      </c>
      <c r="G30" s="28" t="n">
        <v>0.000218</v>
      </c>
      <c r="H30" s="28" t="n">
        <v>0.000782</v>
      </c>
    </row>
    <row r="31" s="6" customFormat="true" ht="24.75" hidden="false" customHeight="true" outlineLevel="0" collapsed="false">
      <c r="A31" s="20" t="n">
        <v>27</v>
      </c>
      <c r="B31" s="25" t="s">
        <v>19</v>
      </c>
      <c r="C31" s="26" t="s">
        <v>63</v>
      </c>
      <c r="D31" s="26" t="s">
        <v>64</v>
      </c>
      <c r="E31" s="27" t="s">
        <v>36</v>
      </c>
      <c r="F31" s="28" t="n">
        <v>6E-005</v>
      </c>
      <c r="G31" s="28" t="n">
        <v>2.6E-005</v>
      </c>
      <c r="H31" s="28" t="n">
        <v>3.4E-005</v>
      </c>
    </row>
    <row r="32" customFormat="false" ht="24.75" hidden="false" customHeight="true" outlineLevel="0" collapsed="false">
      <c r="A32" s="20" t="n">
        <v>28</v>
      </c>
      <c r="B32" s="25" t="s">
        <v>19</v>
      </c>
      <c r="C32" s="26" t="s">
        <v>65</v>
      </c>
      <c r="D32" s="26" t="s">
        <v>64</v>
      </c>
      <c r="E32" s="27" t="s">
        <v>36</v>
      </c>
      <c r="F32" s="28" t="n">
        <v>0</v>
      </c>
      <c r="G32" s="28" t="n">
        <v>0</v>
      </c>
      <c r="H32" s="28" t="n">
        <v>0</v>
      </c>
    </row>
    <row r="33" s="6" customFormat="true" ht="24.75" hidden="false" customHeight="true" outlineLevel="0" collapsed="false">
      <c r="A33" s="20" t="n">
        <v>29</v>
      </c>
      <c r="B33" s="25" t="s">
        <v>19</v>
      </c>
      <c r="C33" s="26" t="s">
        <v>66</v>
      </c>
      <c r="D33" s="26" t="s">
        <v>67</v>
      </c>
      <c r="E33" s="27" t="s">
        <v>22</v>
      </c>
      <c r="F33" s="28" t="n">
        <v>0</v>
      </c>
      <c r="G33" s="28" t="n">
        <v>0</v>
      </c>
      <c r="H33" s="28" t="n">
        <v>0</v>
      </c>
    </row>
    <row r="34" customFormat="false" ht="24.75" hidden="false" customHeight="true" outlineLevel="0" collapsed="false">
      <c r="A34" s="20" t="n">
        <v>30</v>
      </c>
      <c r="B34" s="25" t="s">
        <v>19</v>
      </c>
      <c r="C34" s="26" t="s">
        <v>68</v>
      </c>
      <c r="D34" s="26" t="s">
        <v>69</v>
      </c>
      <c r="E34" s="27" t="s">
        <v>22</v>
      </c>
      <c r="F34" s="28" t="n">
        <v>0.0004</v>
      </c>
      <c r="G34" s="28" t="n">
        <v>0.000226</v>
      </c>
      <c r="H34" s="28" t="n">
        <v>0.000174</v>
      </c>
    </row>
    <row r="35" customFormat="false" ht="27.75" hidden="false" customHeight="true" outlineLevel="0" collapsed="false">
      <c r="A35" s="20" t="n">
        <v>31</v>
      </c>
      <c r="B35" s="25" t="s">
        <v>19</v>
      </c>
      <c r="C35" s="26" t="s">
        <v>70</v>
      </c>
      <c r="D35" s="26" t="s">
        <v>34</v>
      </c>
      <c r="E35" s="27" t="s">
        <v>36</v>
      </c>
      <c r="F35" s="28" t="n">
        <v>0</v>
      </c>
      <c r="G35" s="28" t="n">
        <v>0</v>
      </c>
      <c r="H35" s="28" t="n">
        <v>0</v>
      </c>
    </row>
    <row r="36" customFormat="false" ht="24.75" hidden="false" customHeight="true" outlineLevel="0" collapsed="false">
      <c r="A36" s="20" t="n">
        <v>32</v>
      </c>
      <c r="B36" s="25" t="s">
        <v>19</v>
      </c>
      <c r="C36" s="26" t="s">
        <v>71</v>
      </c>
      <c r="D36" s="26" t="s">
        <v>72</v>
      </c>
      <c r="E36" s="27" t="s">
        <v>22</v>
      </c>
      <c r="F36" s="28" t="n">
        <v>0.0006</v>
      </c>
      <c r="G36" s="28" t="n">
        <v>0</v>
      </c>
      <c r="H36" s="28" t="n">
        <v>0.0006</v>
      </c>
    </row>
    <row r="37" s="6" customFormat="true" ht="24.75" hidden="false" customHeight="true" outlineLevel="0" collapsed="false">
      <c r="A37" s="20" t="n">
        <v>33</v>
      </c>
      <c r="B37" s="25" t="s">
        <v>19</v>
      </c>
      <c r="C37" s="26" t="s">
        <v>73</v>
      </c>
      <c r="D37" s="26" t="s">
        <v>72</v>
      </c>
      <c r="E37" s="27" t="s">
        <v>22</v>
      </c>
      <c r="F37" s="28" t="n">
        <v>0.0003</v>
      </c>
      <c r="G37" s="28" t="n">
        <v>0</v>
      </c>
      <c r="H37" s="28" t="n">
        <v>0.0003</v>
      </c>
    </row>
    <row r="38" s="6" customFormat="true" ht="24.75" hidden="false" customHeight="true" outlineLevel="0" collapsed="false">
      <c r="A38" s="20" t="n">
        <v>34</v>
      </c>
      <c r="B38" s="25" t="s">
        <v>19</v>
      </c>
      <c r="C38" s="26" t="s">
        <v>74</v>
      </c>
      <c r="D38" s="26" t="s">
        <v>75</v>
      </c>
      <c r="E38" s="27" t="s">
        <v>22</v>
      </c>
      <c r="F38" s="28" t="n">
        <v>0.0025</v>
      </c>
      <c r="G38" s="28" t="n">
        <v>0</v>
      </c>
      <c r="H38" s="28" t="n">
        <v>0.0025</v>
      </c>
    </row>
    <row r="39" s="6" customFormat="true" ht="24.75" hidden="false" customHeight="true" outlineLevel="0" collapsed="false">
      <c r="A39" s="20" t="n">
        <v>35</v>
      </c>
      <c r="B39" s="25" t="s">
        <v>19</v>
      </c>
      <c r="C39" s="26" t="s">
        <v>76</v>
      </c>
      <c r="D39" s="26" t="s">
        <v>34</v>
      </c>
      <c r="E39" s="27" t="s">
        <v>36</v>
      </c>
      <c r="F39" s="28" t="n">
        <v>0.0001</v>
      </c>
      <c r="G39" s="28" t="n">
        <v>0</v>
      </c>
      <c r="H39" s="28" t="n">
        <v>0.0001</v>
      </c>
    </row>
    <row r="40" s="6" customFormat="true" ht="24.75" hidden="false" customHeight="true" outlineLevel="0" collapsed="false">
      <c r="A40" s="20" t="n">
        <v>36</v>
      </c>
      <c r="B40" s="25" t="s">
        <v>19</v>
      </c>
      <c r="C40" s="26" t="s">
        <v>77</v>
      </c>
      <c r="D40" s="26" t="s">
        <v>78</v>
      </c>
      <c r="E40" s="27" t="s">
        <v>22</v>
      </c>
      <c r="F40" s="28" t="n">
        <v>0</v>
      </c>
      <c r="G40" s="28" t="n">
        <v>0</v>
      </c>
      <c r="H40" s="28" t="n">
        <v>0</v>
      </c>
    </row>
    <row r="41" customFormat="false" ht="24.75" hidden="false" customHeight="true" outlineLevel="0" collapsed="false">
      <c r="A41" s="20" t="n">
        <v>37</v>
      </c>
      <c r="B41" s="25" t="s">
        <v>19</v>
      </c>
      <c r="C41" s="26" t="s">
        <v>79</v>
      </c>
      <c r="D41" s="26" t="s">
        <v>80</v>
      </c>
      <c r="E41" s="27" t="s">
        <v>22</v>
      </c>
      <c r="F41" s="28" t="n">
        <v>0.001</v>
      </c>
      <c r="G41" s="28" t="n">
        <v>0</v>
      </c>
      <c r="H41" s="28" t="n">
        <v>0.001</v>
      </c>
    </row>
    <row r="42" customFormat="false" ht="30" hidden="false" customHeight="true" outlineLevel="0" collapsed="false">
      <c r="A42" s="20" t="n">
        <v>38</v>
      </c>
      <c r="B42" s="25" t="s">
        <v>19</v>
      </c>
      <c r="C42" s="26" t="s">
        <v>81</v>
      </c>
      <c r="D42" s="26" t="s">
        <v>82</v>
      </c>
      <c r="E42" s="27" t="s">
        <v>26</v>
      </c>
      <c r="F42" s="28" t="n">
        <v>0</v>
      </c>
      <c r="G42" s="28" t="n">
        <v>0</v>
      </c>
      <c r="H42" s="28" t="n">
        <v>0</v>
      </c>
    </row>
    <row r="43" customFormat="false" ht="22.85" hidden="false" customHeight="true" outlineLevel="0" collapsed="false">
      <c r="A43" s="20" t="n">
        <v>39</v>
      </c>
      <c r="B43" s="25" t="s">
        <v>19</v>
      </c>
      <c r="C43" s="26"/>
      <c r="D43" s="26" t="s">
        <v>17</v>
      </c>
      <c r="E43" s="27" t="s">
        <v>18</v>
      </c>
      <c r="F43" s="28"/>
      <c r="G43" s="28"/>
      <c r="H43" s="28"/>
    </row>
    <row r="44" s="6" customFormat="true" ht="25.5" hidden="false" customHeight="true" outlineLevel="0" collapsed="false">
      <c r="A44" s="20" t="n">
        <v>40</v>
      </c>
      <c r="B44" s="25" t="s">
        <v>83</v>
      </c>
      <c r="C44" s="26" t="s">
        <v>84</v>
      </c>
      <c r="D44" s="26" t="s">
        <v>85</v>
      </c>
      <c r="E44" s="27" t="s">
        <v>26</v>
      </c>
      <c r="F44" s="28" t="n">
        <v>0.015</v>
      </c>
      <c r="G44" s="28" t="n">
        <v>0.010219</v>
      </c>
      <c r="H44" s="28" t="n">
        <v>0.004781</v>
      </c>
    </row>
    <row r="45" s="6" customFormat="true" ht="25.5" hidden="false" customHeight="true" outlineLevel="0" collapsed="false">
      <c r="A45" s="20" t="n">
        <v>41</v>
      </c>
      <c r="B45" s="25" t="s">
        <v>83</v>
      </c>
      <c r="C45" s="26" t="s">
        <v>86</v>
      </c>
      <c r="D45" s="26" t="s">
        <v>87</v>
      </c>
      <c r="E45" s="27" t="s">
        <v>22</v>
      </c>
      <c r="F45" s="28" t="n">
        <v>0.0005</v>
      </c>
      <c r="G45" s="28" t="n">
        <v>2.1E-005</v>
      </c>
      <c r="H45" s="28" t="n">
        <v>0.000479</v>
      </c>
    </row>
    <row r="46" customFormat="false" ht="24.75" hidden="false" customHeight="true" outlineLevel="0" collapsed="false">
      <c r="A46" s="20" t="n">
        <v>42</v>
      </c>
      <c r="B46" s="25" t="s">
        <v>83</v>
      </c>
      <c r="C46" s="26" t="s">
        <v>88</v>
      </c>
      <c r="D46" s="26" t="s">
        <v>87</v>
      </c>
      <c r="E46" s="27" t="s">
        <v>36</v>
      </c>
      <c r="F46" s="28" t="n">
        <v>0.0005</v>
      </c>
      <c r="G46" s="28" t="n">
        <v>5.8E-005</v>
      </c>
      <c r="H46" s="28" t="n">
        <v>0.000442</v>
      </c>
    </row>
    <row r="47" customFormat="false" ht="24.75" hidden="false" customHeight="true" outlineLevel="0" collapsed="false">
      <c r="A47" s="20" t="n">
        <v>43</v>
      </c>
      <c r="B47" s="25" t="s">
        <v>83</v>
      </c>
      <c r="C47" s="26" t="s">
        <v>89</v>
      </c>
      <c r="D47" s="26" t="s">
        <v>34</v>
      </c>
      <c r="E47" s="27" t="s">
        <v>36</v>
      </c>
      <c r="F47" s="28" t="n">
        <v>0</v>
      </c>
      <c r="G47" s="28" t="n">
        <v>0</v>
      </c>
      <c r="H47" s="28" t="n">
        <v>0</v>
      </c>
    </row>
    <row r="48" customFormat="false" ht="24.75" hidden="false" customHeight="true" outlineLevel="0" collapsed="false">
      <c r="A48" s="20" t="n">
        <v>44</v>
      </c>
      <c r="B48" s="25" t="s">
        <v>83</v>
      </c>
      <c r="C48" s="26" t="s">
        <v>90</v>
      </c>
      <c r="D48" s="26" t="s">
        <v>34</v>
      </c>
      <c r="E48" s="27" t="s">
        <v>22</v>
      </c>
      <c r="F48" s="28" t="n">
        <v>0.0001</v>
      </c>
      <c r="G48" s="28" t="n">
        <v>0.000181</v>
      </c>
      <c r="H48" s="28" t="n">
        <v>-8.1E-005</v>
      </c>
    </row>
    <row r="49" customFormat="false" ht="24.75" hidden="false" customHeight="true" outlineLevel="0" collapsed="false">
      <c r="A49" s="20" t="n">
        <v>45</v>
      </c>
      <c r="B49" s="25" t="s">
        <v>83</v>
      </c>
      <c r="C49" s="26" t="n">
        <v>0</v>
      </c>
      <c r="D49" s="26" t="s">
        <v>91</v>
      </c>
      <c r="E49" s="27" t="s">
        <v>15</v>
      </c>
      <c r="F49" s="28" t="n">
        <v>0.081</v>
      </c>
      <c r="G49" s="28" t="n">
        <v>0.072649</v>
      </c>
      <c r="H49" s="28" t="n">
        <v>0.008351</v>
      </c>
    </row>
    <row r="50" customFormat="false" ht="24.75" hidden="false" customHeight="true" outlineLevel="0" collapsed="false">
      <c r="A50" s="20" t="n">
        <v>46</v>
      </c>
      <c r="B50" s="25" t="s">
        <v>83</v>
      </c>
      <c r="C50" s="26"/>
      <c r="D50" s="26" t="s">
        <v>17</v>
      </c>
      <c r="E50" s="27" t="s">
        <v>18</v>
      </c>
      <c r="F50" s="5" t="n">
        <v>0.029</v>
      </c>
      <c r="G50" s="5" t="n">
        <v>0.012896</v>
      </c>
      <c r="H50" s="5" t="n">
        <f aca="false">F50-G50</f>
        <v>0.016104</v>
      </c>
    </row>
    <row r="51" customFormat="false" ht="24.75" hidden="false" customHeight="true" outlineLevel="0" collapsed="false">
      <c r="A51" s="20" t="n">
        <v>47</v>
      </c>
      <c r="B51" s="25" t="s">
        <v>92</v>
      </c>
      <c r="C51" s="26" t="s">
        <v>93</v>
      </c>
      <c r="D51" s="26" t="s">
        <v>94</v>
      </c>
      <c r="E51" s="27" t="s">
        <v>26</v>
      </c>
      <c r="F51" s="28" t="n">
        <v>0.0061</v>
      </c>
      <c r="G51" s="28" t="n">
        <v>0</v>
      </c>
      <c r="H51" s="28" t="n">
        <v>0.0061</v>
      </c>
    </row>
    <row r="52" customFormat="false" ht="24.75" hidden="false" customHeight="true" outlineLevel="0" collapsed="false">
      <c r="A52" s="20" t="n">
        <v>48</v>
      </c>
      <c r="B52" s="25" t="s">
        <v>92</v>
      </c>
      <c r="C52" s="26" t="s">
        <v>95</v>
      </c>
      <c r="D52" s="26" t="s">
        <v>34</v>
      </c>
      <c r="E52" s="27" t="s">
        <v>22</v>
      </c>
      <c r="F52" s="28" t="n">
        <v>0.0005</v>
      </c>
      <c r="G52" s="28" t="n">
        <v>0</v>
      </c>
      <c r="H52" s="28" t="n">
        <v>0.0005</v>
      </c>
    </row>
    <row r="53" customFormat="false" ht="24.75" hidden="false" customHeight="true" outlineLevel="0" collapsed="false">
      <c r="A53" s="20" t="n">
        <v>49</v>
      </c>
      <c r="B53" s="25" t="s">
        <v>92</v>
      </c>
      <c r="C53" s="26" t="s">
        <v>96</v>
      </c>
      <c r="D53" s="26" t="s">
        <v>97</v>
      </c>
      <c r="E53" s="27" t="s">
        <v>36</v>
      </c>
      <c r="F53" s="28" t="n">
        <v>0</v>
      </c>
      <c r="G53" s="28" t="n">
        <v>0</v>
      </c>
      <c r="H53" s="28" t="n">
        <v>0</v>
      </c>
    </row>
    <row r="54" customFormat="false" ht="24.75" hidden="false" customHeight="true" outlineLevel="0" collapsed="false">
      <c r="A54" s="20" t="n">
        <v>50</v>
      </c>
      <c r="B54" s="25" t="s">
        <v>92</v>
      </c>
      <c r="C54" s="26" t="s">
        <v>98</v>
      </c>
      <c r="D54" s="26" t="s">
        <v>99</v>
      </c>
      <c r="E54" s="27" t="s">
        <v>22</v>
      </c>
      <c r="F54" s="28" t="n">
        <v>0.0001</v>
      </c>
      <c r="G54" s="28" t="n">
        <v>0</v>
      </c>
      <c r="H54" s="28" t="n">
        <v>0.0001</v>
      </c>
    </row>
    <row r="55" customFormat="false" ht="24.75" hidden="false" customHeight="true" outlineLevel="0" collapsed="false">
      <c r="A55" s="20" t="n">
        <v>51</v>
      </c>
      <c r="B55" s="25" t="s">
        <v>92</v>
      </c>
      <c r="C55" s="26" t="s">
        <v>100</v>
      </c>
      <c r="D55" s="26" t="s">
        <v>99</v>
      </c>
      <c r="E55" s="27" t="s">
        <v>22</v>
      </c>
      <c r="F55" s="28" t="n">
        <v>0.0001</v>
      </c>
      <c r="G55" s="28" t="n">
        <v>0</v>
      </c>
      <c r="H55" s="28" t="n">
        <v>0.0001</v>
      </c>
    </row>
    <row r="56" customFormat="false" ht="24.75" hidden="false" customHeight="true" outlineLevel="0" collapsed="false">
      <c r="A56" s="20" t="n">
        <v>52</v>
      </c>
      <c r="B56" s="25" t="s">
        <v>92</v>
      </c>
      <c r="C56" s="26" t="s">
        <v>101</v>
      </c>
      <c r="D56" s="26" t="s">
        <v>102</v>
      </c>
      <c r="E56" s="27" t="s">
        <v>22</v>
      </c>
      <c r="F56" s="28" t="n">
        <v>0.001</v>
      </c>
      <c r="G56" s="28" t="n">
        <v>0.004335</v>
      </c>
      <c r="H56" s="28" t="n">
        <v>-0.003335</v>
      </c>
    </row>
    <row r="57" customFormat="false" ht="24.75" hidden="false" customHeight="true" outlineLevel="0" collapsed="false">
      <c r="A57" s="20" t="n">
        <v>53</v>
      </c>
      <c r="B57" s="25" t="s">
        <v>92</v>
      </c>
      <c r="C57" s="26" t="s">
        <v>103</v>
      </c>
      <c r="D57" s="26" t="s">
        <v>34</v>
      </c>
      <c r="E57" s="27" t="s">
        <v>22</v>
      </c>
      <c r="F57" s="28" t="n">
        <v>0.002</v>
      </c>
      <c r="G57" s="28" t="n">
        <v>0.000166</v>
      </c>
      <c r="H57" s="28" t="n">
        <v>0.001834</v>
      </c>
    </row>
    <row r="58" customFormat="false" ht="24.75" hidden="false" customHeight="true" outlineLevel="0" collapsed="false">
      <c r="A58" s="20" t="n">
        <v>54</v>
      </c>
      <c r="B58" s="25" t="s">
        <v>92</v>
      </c>
      <c r="C58" s="26" t="s">
        <v>104</v>
      </c>
      <c r="D58" s="26" t="s">
        <v>105</v>
      </c>
      <c r="E58" s="27" t="s">
        <v>22</v>
      </c>
      <c r="F58" s="28" t="n">
        <v>0.0004</v>
      </c>
      <c r="G58" s="28" t="n">
        <v>0</v>
      </c>
      <c r="H58" s="28" t="n">
        <v>0.0004</v>
      </c>
    </row>
    <row r="59" customFormat="false" ht="24.75" hidden="false" customHeight="true" outlineLevel="0" collapsed="false">
      <c r="A59" s="20" t="n">
        <v>55</v>
      </c>
      <c r="B59" s="25" t="s">
        <v>92</v>
      </c>
      <c r="C59" s="26" t="s">
        <v>106</v>
      </c>
      <c r="D59" s="26" t="s">
        <v>107</v>
      </c>
      <c r="E59" s="27" t="s">
        <v>26</v>
      </c>
      <c r="F59" s="28" t="n">
        <v>0.003</v>
      </c>
      <c r="G59" s="28" t="n">
        <v>0.002043</v>
      </c>
      <c r="H59" s="28" t="n">
        <v>0.000957</v>
      </c>
    </row>
    <row r="60" customFormat="false" ht="24.75" hidden="false" customHeight="true" outlineLevel="0" collapsed="false">
      <c r="A60" s="20" t="n">
        <v>56</v>
      </c>
      <c r="B60" s="25" t="s">
        <v>92</v>
      </c>
      <c r="C60" s="26" t="s">
        <v>108</v>
      </c>
      <c r="D60" s="26" t="s">
        <v>109</v>
      </c>
      <c r="E60" s="27" t="s">
        <v>22</v>
      </c>
      <c r="F60" s="28" t="n">
        <v>0.0002</v>
      </c>
      <c r="G60" s="28" t="n">
        <v>0</v>
      </c>
      <c r="H60" s="28" t="n">
        <v>0.0002</v>
      </c>
    </row>
    <row r="61" customFormat="false" ht="24.75" hidden="false" customHeight="true" outlineLevel="0" collapsed="false">
      <c r="A61" s="20" t="n">
        <v>57</v>
      </c>
      <c r="B61" s="25" t="s">
        <v>92</v>
      </c>
      <c r="C61" s="26" t="s">
        <v>110</v>
      </c>
      <c r="D61" s="26" t="s">
        <v>111</v>
      </c>
      <c r="E61" s="27" t="s">
        <v>22</v>
      </c>
      <c r="F61" s="28" t="n">
        <v>0.0001</v>
      </c>
      <c r="G61" s="28" t="n">
        <v>6E-006</v>
      </c>
      <c r="H61" s="28" t="n">
        <v>9.4E-005</v>
      </c>
    </row>
    <row r="62" customFormat="false" ht="27" hidden="false" customHeight="true" outlineLevel="0" collapsed="false">
      <c r="A62" s="20" t="n">
        <v>58</v>
      </c>
      <c r="B62" s="25" t="s">
        <v>92</v>
      </c>
      <c r="C62" s="26" t="s">
        <v>112</v>
      </c>
      <c r="D62" s="26" t="s">
        <v>34</v>
      </c>
      <c r="E62" s="27" t="s">
        <v>22</v>
      </c>
      <c r="F62" s="28" t="n">
        <v>0.0021</v>
      </c>
      <c r="G62" s="28" t="n">
        <v>0.000552</v>
      </c>
      <c r="H62" s="28" t="n">
        <v>0.001548</v>
      </c>
    </row>
    <row r="63" customFormat="false" ht="29.85" hidden="false" customHeight="true" outlineLevel="0" collapsed="false">
      <c r="A63" s="20" t="n">
        <v>59</v>
      </c>
      <c r="B63" s="25" t="s">
        <v>92</v>
      </c>
      <c r="C63" s="26" t="s">
        <v>113</v>
      </c>
      <c r="D63" s="26" t="s">
        <v>114</v>
      </c>
      <c r="E63" s="27" t="s">
        <v>22</v>
      </c>
      <c r="F63" s="28" t="n">
        <v>0</v>
      </c>
      <c r="G63" s="28" t="n">
        <v>0</v>
      </c>
      <c r="H63" s="28" t="n">
        <v>0</v>
      </c>
    </row>
    <row r="64" customFormat="false" ht="24.75" hidden="false" customHeight="true" outlineLevel="0" collapsed="false">
      <c r="A64" s="20" t="n">
        <v>60</v>
      </c>
      <c r="B64" s="25" t="s">
        <v>92</v>
      </c>
      <c r="C64" s="26" t="s">
        <v>115</v>
      </c>
      <c r="D64" s="26" t="s">
        <v>116</v>
      </c>
      <c r="E64" s="27" t="s">
        <v>22</v>
      </c>
      <c r="F64" s="28" t="n">
        <v>0</v>
      </c>
      <c r="G64" s="28" t="n">
        <v>0</v>
      </c>
      <c r="H64" s="28" t="n">
        <v>0</v>
      </c>
    </row>
    <row r="65" s="6" customFormat="true" ht="24.75" hidden="false" customHeight="true" outlineLevel="0" collapsed="false">
      <c r="A65" s="20" t="n">
        <v>61</v>
      </c>
      <c r="B65" s="25" t="s">
        <v>92</v>
      </c>
      <c r="C65" s="26" t="s">
        <v>117</v>
      </c>
      <c r="D65" s="26" t="s">
        <v>116</v>
      </c>
      <c r="E65" s="27" t="s">
        <v>22</v>
      </c>
      <c r="F65" s="28" t="n">
        <v>0</v>
      </c>
      <c r="G65" s="28" t="n">
        <v>0.000182</v>
      </c>
      <c r="H65" s="28" t="n">
        <v>-0.000182</v>
      </c>
    </row>
    <row r="66" customFormat="false" ht="24.75" hidden="false" customHeight="true" outlineLevel="0" collapsed="false">
      <c r="A66" s="20" t="n">
        <v>62</v>
      </c>
      <c r="B66" s="25" t="s">
        <v>92</v>
      </c>
      <c r="C66" s="26" t="s">
        <v>118</v>
      </c>
      <c r="D66" s="26" t="s">
        <v>119</v>
      </c>
      <c r="E66" s="27" t="s">
        <v>22</v>
      </c>
      <c r="F66" s="28" t="n">
        <v>0.0015</v>
      </c>
      <c r="G66" s="28" t="n">
        <v>0.000202</v>
      </c>
      <c r="H66" s="28" t="n">
        <v>0.001298</v>
      </c>
    </row>
    <row r="67" customFormat="false" ht="24.75" hidden="false" customHeight="true" outlineLevel="0" collapsed="false">
      <c r="A67" s="20" t="n">
        <v>63</v>
      </c>
      <c r="B67" s="25" t="s">
        <v>92</v>
      </c>
      <c r="C67" s="26" t="s">
        <v>120</v>
      </c>
      <c r="D67" s="26" t="s">
        <v>121</v>
      </c>
      <c r="E67" s="27" t="s">
        <v>22</v>
      </c>
      <c r="F67" s="28" t="n">
        <v>1E-005</v>
      </c>
      <c r="G67" s="28" t="n">
        <v>0.000108</v>
      </c>
      <c r="H67" s="28" t="n">
        <v>-9.8E-005</v>
      </c>
    </row>
    <row r="68" customFormat="false" ht="24.75" hidden="false" customHeight="true" outlineLevel="0" collapsed="false">
      <c r="A68" s="20" t="n">
        <v>64</v>
      </c>
      <c r="B68" s="25" t="s">
        <v>92</v>
      </c>
      <c r="C68" s="26" t="s">
        <v>98</v>
      </c>
      <c r="D68" s="26" t="s">
        <v>122</v>
      </c>
      <c r="E68" s="27" t="s">
        <v>22</v>
      </c>
      <c r="F68" s="28" t="n">
        <v>0.0028</v>
      </c>
      <c r="G68" s="28" t="n">
        <v>0.005332</v>
      </c>
      <c r="H68" s="28" t="n">
        <v>-0.002532</v>
      </c>
    </row>
    <row r="69" s="6" customFormat="true" ht="24.75" hidden="false" customHeight="true" outlineLevel="0" collapsed="false">
      <c r="A69" s="20" t="n">
        <v>65</v>
      </c>
      <c r="B69" s="25" t="s">
        <v>92</v>
      </c>
      <c r="C69" s="26" t="s">
        <v>123</v>
      </c>
      <c r="D69" s="26" t="s">
        <v>124</v>
      </c>
      <c r="E69" s="27" t="s">
        <v>22</v>
      </c>
      <c r="F69" s="28" t="n">
        <v>0</v>
      </c>
      <c r="G69" s="28" t="n">
        <v>0</v>
      </c>
      <c r="H69" s="28" t="n">
        <v>0</v>
      </c>
    </row>
    <row r="70" customFormat="false" ht="41.25" hidden="false" customHeight="true" outlineLevel="0" collapsed="false">
      <c r="A70" s="20" t="n">
        <v>66</v>
      </c>
      <c r="B70" s="25" t="s">
        <v>92</v>
      </c>
      <c r="C70" s="26" t="s">
        <v>125</v>
      </c>
      <c r="D70" s="26" t="s">
        <v>124</v>
      </c>
      <c r="E70" s="27" t="s">
        <v>22</v>
      </c>
      <c r="F70" s="28" t="n">
        <v>0</v>
      </c>
      <c r="G70" s="28" t="n">
        <v>0</v>
      </c>
      <c r="H70" s="28" t="n">
        <v>0</v>
      </c>
    </row>
    <row r="71" customFormat="false" ht="36" hidden="false" customHeight="true" outlineLevel="0" collapsed="false">
      <c r="A71" s="20" t="n">
        <v>67</v>
      </c>
      <c r="B71" s="25" t="s">
        <v>92</v>
      </c>
      <c r="C71" s="26" t="s">
        <v>126</v>
      </c>
      <c r="D71" s="26" t="s">
        <v>127</v>
      </c>
      <c r="E71" s="27" t="s">
        <v>22</v>
      </c>
      <c r="F71" s="28" t="n">
        <v>0.000175</v>
      </c>
      <c r="G71" s="28" t="n">
        <v>0.000206</v>
      </c>
      <c r="H71" s="28" t="n">
        <v>-3.1E-005</v>
      </c>
    </row>
    <row r="72" customFormat="false" ht="29.25" hidden="false" customHeight="true" outlineLevel="0" collapsed="false">
      <c r="A72" s="20" t="n">
        <v>68</v>
      </c>
      <c r="B72" s="25" t="s">
        <v>92</v>
      </c>
      <c r="C72" s="26" t="s">
        <v>128</v>
      </c>
      <c r="D72" s="26" t="s">
        <v>129</v>
      </c>
      <c r="E72" s="27" t="s">
        <v>22</v>
      </c>
      <c r="F72" s="28" t="n">
        <v>0</v>
      </c>
      <c r="G72" s="28" t="n">
        <v>1E-006</v>
      </c>
      <c r="H72" s="28" t="n">
        <v>-1E-006</v>
      </c>
    </row>
    <row r="73" customFormat="false" ht="33.75" hidden="false" customHeight="true" outlineLevel="0" collapsed="false">
      <c r="A73" s="20" t="n">
        <v>69</v>
      </c>
      <c r="B73" s="25" t="s">
        <v>92</v>
      </c>
      <c r="C73" s="26" t="s">
        <v>130</v>
      </c>
      <c r="D73" s="26" t="s">
        <v>34</v>
      </c>
      <c r="E73" s="27" t="s">
        <v>22</v>
      </c>
      <c r="F73" s="28" t="n">
        <v>0.0001</v>
      </c>
      <c r="G73" s="28" t="n">
        <v>0.000491</v>
      </c>
      <c r="H73" s="28" t="n">
        <v>-0.000391</v>
      </c>
    </row>
    <row r="74" customFormat="false" ht="30" hidden="false" customHeight="true" outlineLevel="0" collapsed="false">
      <c r="A74" s="20" t="n">
        <v>70</v>
      </c>
      <c r="B74" s="25" t="s">
        <v>92</v>
      </c>
      <c r="C74" s="26" t="s">
        <v>131</v>
      </c>
      <c r="D74" s="26" t="s">
        <v>132</v>
      </c>
      <c r="E74" s="27" t="s">
        <v>22</v>
      </c>
      <c r="F74" s="28" t="n">
        <v>0.0002</v>
      </c>
      <c r="G74" s="28" t="n">
        <v>0.000312</v>
      </c>
      <c r="H74" s="28" t="n">
        <v>-0.000112</v>
      </c>
    </row>
    <row r="75" customFormat="false" ht="20.85" hidden="false" customHeight="true" outlineLevel="0" collapsed="false">
      <c r="A75" s="20" t="n">
        <v>71</v>
      </c>
      <c r="B75" s="25" t="s">
        <v>92</v>
      </c>
      <c r="C75" s="26" t="s">
        <v>133</v>
      </c>
      <c r="D75" s="26" t="s">
        <v>132</v>
      </c>
      <c r="E75" s="27" t="s">
        <v>26</v>
      </c>
      <c r="F75" s="28" t="n">
        <v>0.03</v>
      </c>
      <c r="G75" s="28" t="n">
        <v>0.033126</v>
      </c>
      <c r="H75" s="28" t="n">
        <v>-0.003126</v>
      </c>
    </row>
    <row r="76" customFormat="false" ht="24.75" hidden="false" customHeight="true" outlineLevel="0" collapsed="false">
      <c r="A76" s="20" t="n">
        <v>72</v>
      </c>
      <c r="B76" s="25" t="s">
        <v>92</v>
      </c>
      <c r="C76" s="26" t="s">
        <v>134</v>
      </c>
      <c r="D76" s="26" t="s">
        <v>135</v>
      </c>
      <c r="E76" s="27" t="s">
        <v>136</v>
      </c>
      <c r="F76" s="28" t="n">
        <v>0.4998</v>
      </c>
      <c r="G76" s="28" t="n">
        <v>0.782009</v>
      </c>
      <c r="H76" s="28" t="n">
        <v>-0.282209</v>
      </c>
    </row>
    <row r="77" customFormat="false" ht="24.75" hidden="false" customHeight="true" outlineLevel="0" collapsed="false">
      <c r="A77" s="20" t="n">
        <v>73</v>
      </c>
      <c r="B77" s="25" t="s">
        <v>92</v>
      </c>
      <c r="C77" s="26" t="s">
        <v>137</v>
      </c>
      <c r="D77" s="26" t="s">
        <v>138</v>
      </c>
      <c r="E77" s="27" t="s">
        <v>15</v>
      </c>
      <c r="F77" s="28" t="n">
        <v>0.038</v>
      </c>
      <c r="G77" s="28" t="n">
        <v>0.066207</v>
      </c>
      <c r="H77" s="28" t="n">
        <v>-0.028207</v>
      </c>
    </row>
    <row r="78" customFormat="false" ht="24.75" hidden="false" customHeight="true" outlineLevel="0" collapsed="false">
      <c r="A78" s="20" t="n">
        <v>74</v>
      </c>
      <c r="B78" s="25" t="s">
        <v>92</v>
      </c>
      <c r="C78" s="26" t="s">
        <v>139</v>
      </c>
      <c r="D78" s="26" t="s">
        <v>140</v>
      </c>
      <c r="E78" s="27" t="s">
        <v>36</v>
      </c>
      <c r="F78" s="28" t="n">
        <v>0.00015</v>
      </c>
      <c r="G78" s="28" t="n">
        <v>0.000162</v>
      </c>
      <c r="H78" s="28" t="n">
        <v>-1.2E-005</v>
      </c>
    </row>
    <row r="79" customFormat="false" ht="24.75" hidden="false" customHeight="true" outlineLevel="0" collapsed="false">
      <c r="A79" s="20" t="n">
        <v>75</v>
      </c>
      <c r="B79" s="25" t="s">
        <v>92</v>
      </c>
      <c r="C79" s="26" t="s">
        <v>141</v>
      </c>
      <c r="D79" s="26" t="s">
        <v>140</v>
      </c>
      <c r="E79" s="27" t="s">
        <v>22</v>
      </c>
      <c r="F79" s="28" t="n">
        <v>1E-005</v>
      </c>
      <c r="G79" s="28" t="n">
        <v>0</v>
      </c>
      <c r="H79" s="28" t="n">
        <v>1E-005</v>
      </c>
    </row>
    <row r="80" customFormat="false" ht="34.5" hidden="false" customHeight="true" outlineLevel="0" collapsed="false">
      <c r="A80" s="20" t="n">
        <v>76</v>
      </c>
      <c r="B80" s="25" t="s">
        <v>92</v>
      </c>
      <c r="C80" s="26" t="s">
        <v>142</v>
      </c>
      <c r="D80" s="26" t="s">
        <v>143</v>
      </c>
      <c r="E80" s="27" t="s">
        <v>22</v>
      </c>
      <c r="F80" s="28" t="n">
        <v>0.0003</v>
      </c>
      <c r="G80" s="28" t="n">
        <v>0</v>
      </c>
      <c r="H80" s="28" t="n">
        <v>0.0003</v>
      </c>
    </row>
    <row r="81" customFormat="false" ht="24.75" hidden="false" customHeight="true" outlineLevel="0" collapsed="false">
      <c r="A81" s="20" t="n">
        <v>77</v>
      </c>
      <c r="B81" s="25" t="s">
        <v>92</v>
      </c>
      <c r="C81" s="26" t="s">
        <v>144</v>
      </c>
      <c r="D81" s="26" t="s">
        <v>145</v>
      </c>
      <c r="E81" s="27" t="s">
        <v>22</v>
      </c>
      <c r="F81" s="28" t="n">
        <v>0.0005</v>
      </c>
      <c r="G81" s="28" t="n">
        <v>0.001149</v>
      </c>
      <c r="H81" s="28" t="n">
        <v>-0.000649</v>
      </c>
    </row>
    <row r="82" s="6" customFormat="true" ht="24.75" hidden="false" customHeight="true" outlineLevel="0" collapsed="false">
      <c r="A82" s="20" t="n">
        <v>78</v>
      </c>
      <c r="B82" s="25" t="s">
        <v>92</v>
      </c>
      <c r="C82" s="26" t="s">
        <v>146</v>
      </c>
      <c r="D82" s="26" t="s">
        <v>147</v>
      </c>
      <c r="E82" s="27" t="s">
        <v>22</v>
      </c>
      <c r="F82" s="28" t="n">
        <v>0.004</v>
      </c>
      <c r="G82" s="28" t="n">
        <v>0</v>
      </c>
      <c r="H82" s="28" t="n">
        <v>0.004</v>
      </c>
    </row>
    <row r="83" customFormat="false" ht="24.75" hidden="false" customHeight="true" outlineLevel="0" collapsed="false">
      <c r="A83" s="20" t="n">
        <v>79</v>
      </c>
      <c r="B83" s="25" t="s">
        <v>92</v>
      </c>
      <c r="C83" s="26" t="s">
        <v>148</v>
      </c>
      <c r="D83" s="26" t="s">
        <v>149</v>
      </c>
      <c r="E83" s="27" t="s">
        <v>26</v>
      </c>
      <c r="F83" s="28" t="n">
        <v>0</v>
      </c>
      <c r="G83" s="28" t="n">
        <v>0</v>
      </c>
      <c r="H83" s="28" t="n">
        <v>0</v>
      </c>
    </row>
    <row r="84" customFormat="false" ht="24.75" hidden="false" customHeight="true" outlineLevel="0" collapsed="false">
      <c r="A84" s="20" t="n">
        <v>80</v>
      </c>
      <c r="B84" s="25" t="s">
        <v>92</v>
      </c>
      <c r="C84" s="26" t="s">
        <v>150</v>
      </c>
      <c r="D84" s="26" t="s">
        <v>34</v>
      </c>
      <c r="E84" s="27" t="s">
        <v>22</v>
      </c>
      <c r="F84" s="28" t="n">
        <v>0.0004</v>
      </c>
      <c r="G84" s="28" t="n">
        <v>0</v>
      </c>
      <c r="H84" s="28" t="n">
        <v>0.0004</v>
      </c>
    </row>
    <row r="85" customFormat="false" ht="24.75" hidden="false" customHeight="true" outlineLevel="0" collapsed="false">
      <c r="A85" s="20" t="n">
        <v>81</v>
      </c>
      <c r="B85" s="25" t="s">
        <v>92</v>
      </c>
      <c r="C85" s="26" t="s">
        <v>151</v>
      </c>
      <c r="D85" s="26" t="s">
        <v>152</v>
      </c>
      <c r="E85" s="27" t="s">
        <v>22</v>
      </c>
      <c r="F85" s="28" t="n">
        <v>0.0001</v>
      </c>
      <c r="G85" s="28" t="n">
        <v>0</v>
      </c>
      <c r="H85" s="28" t="n">
        <v>0.0001</v>
      </c>
    </row>
    <row r="86" customFormat="false" ht="24.75" hidden="false" customHeight="true" outlineLevel="0" collapsed="false">
      <c r="A86" s="20" t="n">
        <v>82</v>
      </c>
      <c r="B86" s="25" t="s">
        <v>92</v>
      </c>
      <c r="C86" s="26" t="s">
        <v>153</v>
      </c>
      <c r="D86" s="26" t="s">
        <v>154</v>
      </c>
      <c r="E86" s="27" t="s">
        <v>22</v>
      </c>
      <c r="F86" s="28" t="n">
        <v>0</v>
      </c>
      <c r="G86" s="28" t="n">
        <v>0</v>
      </c>
      <c r="H86" s="28" t="n">
        <v>0</v>
      </c>
    </row>
    <row r="87" customFormat="false" ht="24.75" hidden="false" customHeight="true" outlineLevel="0" collapsed="false">
      <c r="A87" s="20" t="n">
        <v>83</v>
      </c>
      <c r="B87" s="25" t="s">
        <v>92</v>
      </c>
      <c r="C87" s="26" t="s">
        <v>155</v>
      </c>
      <c r="D87" s="26" t="s">
        <v>156</v>
      </c>
      <c r="E87" s="27" t="s">
        <v>22</v>
      </c>
      <c r="F87" s="33" t="n">
        <v>0.00041</v>
      </c>
      <c r="G87" s="33" t="n">
        <v>0</v>
      </c>
      <c r="H87" s="33" t="n">
        <v>0.00041</v>
      </c>
    </row>
    <row r="88" customFormat="false" ht="24.75" hidden="false" customHeight="true" outlineLevel="0" collapsed="false">
      <c r="A88" s="20" t="n">
        <v>84</v>
      </c>
      <c r="B88" s="25" t="s">
        <v>92</v>
      </c>
      <c r="C88" s="26" t="s">
        <v>157</v>
      </c>
      <c r="D88" s="26" t="s">
        <v>34</v>
      </c>
      <c r="E88" s="27" t="s">
        <v>22</v>
      </c>
      <c r="F88" s="28" t="n">
        <v>0</v>
      </c>
      <c r="G88" s="28" t="n">
        <v>0</v>
      </c>
      <c r="H88" s="28" t="n">
        <v>0</v>
      </c>
    </row>
    <row r="89" customFormat="false" ht="24.75" hidden="false" customHeight="true" outlineLevel="0" collapsed="false">
      <c r="A89" s="20" t="n">
        <v>85</v>
      </c>
      <c r="B89" s="25" t="s">
        <v>92</v>
      </c>
      <c r="C89" s="26" t="s">
        <v>158</v>
      </c>
      <c r="D89" s="26" t="s">
        <v>159</v>
      </c>
      <c r="E89" s="27" t="s">
        <v>22</v>
      </c>
      <c r="F89" s="28" t="n">
        <v>0</v>
      </c>
      <c r="G89" s="28" t="n">
        <v>0</v>
      </c>
      <c r="H89" s="28" t="n">
        <v>0</v>
      </c>
    </row>
    <row r="90" customFormat="false" ht="24.75" hidden="false" customHeight="true" outlineLevel="0" collapsed="false">
      <c r="A90" s="20" t="n">
        <v>86</v>
      </c>
      <c r="B90" s="25" t="s">
        <v>92</v>
      </c>
      <c r="C90" s="26" t="s">
        <v>160</v>
      </c>
      <c r="D90" s="26" t="s">
        <v>161</v>
      </c>
      <c r="E90" s="27" t="s">
        <v>26</v>
      </c>
      <c r="F90" s="33" t="n">
        <v>0.005091</v>
      </c>
      <c r="G90" s="33" t="n">
        <v>0</v>
      </c>
      <c r="H90" s="33" t="n">
        <v>0.005091</v>
      </c>
    </row>
    <row r="91" customFormat="false" ht="24.75" hidden="false" customHeight="true" outlineLevel="0" collapsed="false">
      <c r="A91" s="20" t="n">
        <v>87</v>
      </c>
      <c r="B91" s="25" t="s">
        <v>92</v>
      </c>
      <c r="C91" s="26" t="s">
        <v>162</v>
      </c>
      <c r="D91" s="26" t="s">
        <v>163</v>
      </c>
      <c r="E91" s="27" t="s">
        <v>36</v>
      </c>
      <c r="F91" s="28" t="n">
        <v>0</v>
      </c>
      <c r="G91" s="28" t="n">
        <v>0.000443</v>
      </c>
      <c r="H91" s="28" t="n">
        <v>-0.000443</v>
      </c>
    </row>
    <row r="92" customFormat="false" ht="24.75" hidden="false" customHeight="true" outlineLevel="0" collapsed="false">
      <c r="A92" s="20" t="n">
        <v>88</v>
      </c>
      <c r="B92" s="25" t="s">
        <v>92</v>
      </c>
      <c r="C92" s="26" t="s">
        <v>164</v>
      </c>
      <c r="D92" s="26" t="s">
        <v>165</v>
      </c>
      <c r="E92" s="27" t="s">
        <v>22</v>
      </c>
      <c r="F92" s="28" t="n">
        <v>0</v>
      </c>
      <c r="G92" s="28" t="n">
        <v>0</v>
      </c>
      <c r="H92" s="28" t="n">
        <v>0</v>
      </c>
    </row>
    <row r="93" customFormat="false" ht="24.75" hidden="false" customHeight="true" outlineLevel="0" collapsed="false">
      <c r="A93" s="20" t="n">
        <v>89</v>
      </c>
      <c r="B93" s="25" t="s">
        <v>92</v>
      </c>
      <c r="C93" s="26" t="s">
        <v>166</v>
      </c>
      <c r="D93" s="26" t="s">
        <v>34</v>
      </c>
      <c r="E93" s="27" t="s">
        <v>26</v>
      </c>
      <c r="F93" s="28" t="n">
        <v>0</v>
      </c>
      <c r="G93" s="28" t="n">
        <v>2E-006</v>
      </c>
      <c r="H93" s="28" t="n">
        <v>-2E-006</v>
      </c>
    </row>
    <row r="94" customFormat="false" ht="24.75" hidden="false" customHeight="true" outlineLevel="0" collapsed="false">
      <c r="A94" s="20" t="n">
        <v>90</v>
      </c>
      <c r="B94" s="25" t="s">
        <v>92</v>
      </c>
      <c r="C94" s="26" t="s">
        <v>167</v>
      </c>
      <c r="D94" s="26" t="s">
        <v>168</v>
      </c>
      <c r="E94" s="27" t="s">
        <v>22</v>
      </c>
      <c r="F94" s="28" t="n">
        <v>0.00033</v>
      </c>
      <c r="G94" s="28" t="n">
        <v>0</v>
      </c>
      <c r="H94" s="28" t="n">
        <v>0.00033</v>
      </c>
    </row>
    <row r="95" customFormat="false" ht="24.75" hidden="false" customHeight="true" outlineLevel="0" collapsed="false">
      <c r="A95" s="20" t="n">
        <v>91</v>
      </c>
      <c r="B95" s="25" t="s">
        <v>92</v>
      </c>
      <c r="C95" s="26" t="s">
        <v>169</v>
      </c>
      <c r="D95" s="26" t="s">
        <v>34</v>
      </c>
      <c r="E95" s="27" t="s">
        <v>22</v>
      </c>
      <c r="F95" s="28" t="n">
        <v>0</v>
      </c>
      <c r="G95" s="28" t="n">
        <v>0</v>
      </c>
      <c r="H95" s="28" t="n">
        <v>0</v>
      </c>
    </row>
    <row r="96" customFormat="false" ht="24.75" hidden="false" customHeight="true" outlineLevel="0" collapsed="false">
      <c r="A96" s="20" t="n">
        <v>92</v>
      </c>
      <c r="B96" s="25" t="s">
        <v>92</v>
      </c>
      <c r="C96" s="26" t="s">
        <v>170</v>
      </c>
      <c r="D96" s="26" t="s">
        <v>171</v>
      </c>
      <c r="E96" s="27" t="s">
        <v>22</v>
      </c>
      <c r="F96" s="28" t="n">
        <v>0.0006</v>
      </c>
      <c r="G96" s="28" t="n">
        <v>9E-005</v>
      </c>
      <c r="H96" s="28" t="n">
        <v>0.00051</v>
      </c>
    </row>
    <row r="97" customFormat="false" ht="24.75" hidden="false" customHeight="true" outlineLevel="0" collapsed="false">
      <c r="A97" s="20" t="n">
        <v>93</v>
      </c>
      <c r="B97" s="25" t="s">
        <v>92</v>
      </c>
      <c r="C97" s="26" t="s">
        <v>172</v>
      </c>
      <c r="D97" s="26" t="s">
        <v>173</v>
      </c>
      <c r="E97" s="27" t="s">
        <v>26</v>
      </c>
      <c r="F97" s="28" t="n">
        <v>0.0113</v>
      </c>
      <c r="G97" s="28" t="n">
        <v>0.011021</v>
      </c>
      <c r="H97" s="28" t="n">
        <v>0.000279</v>
      </c>
    </row>
    <row r="98" customFormat="false" ht="24.75" hidden="false" customHeight="true" outlineLevel="0" collapsed="false">
      <c r="A98" s="20" t="n">
        <v>94</v>
      </c>
      <c r="B98" s="25" t="s">
        <v>92</v>
      </c>
      <c r="C98" s="26" t="s">
        <v>174</v>
      </c>
      <c r="D98" s="26" t="s">
        <v>175</v>
      </c>
      <c r="E98" s="27" t="s">
        <v>22</v>
      </c>
      <c r="F98" s="28" t="n">
        <v>0.0002</v>
      </c>
      <c r="G98" s="28" t="n">
        <v>0</v>
      </c>
      <c r="H98" s="28" t="n">
        <v>0.0002</v>
      </c>
    </row>
    <row r="99" customFormat="false" ht="24.75" hidden="false" customHeight="true" outlineLevel="0" collapsed="false">
      <c r="A99" s="20" t="n">
        <v>95</v>
      </c>
      <c r="B99" s="25" t="s">
        <v>92</v>
      </c>
      <c r="C99" s="26" t="s">
        <v>176</v>
      </c>
      <c r="D99" s="26" t="s">
        <v>177</v>
      </c>
      <c r="E99" s="27" t="s">
        <v>22</v>
      </c>
      <c r="F99" s="28" t="n">
        <v>0.001</v>
      </c>
      <c r="G99" s="28" t="n">
        <v>0.00117</v>
      </c>
      <c r="H99" s="28" t="n">
        <v>-0.00017</v>
      </c>
    </row>
    <row r="100" customFormat="false" ht="24.75" hidden="false" customHeight="true" outlineLevel="0" collapsed="false">
      <c r="A100" s="20" t="n">
        <v>96</v>
      </c>
      <c r="B100" s="25" t="s">
        <v>92</v>
      </c>
      <c r="C100" s="26" t="s">
        <v>178</v>
      </c>
      <c r="D100" s="26" t="s">
        <v>177</v>
      </c>
      <c r="E100" s="27" t="s">
        <v>22</v>
      </c>
      <c r="F100" s="28" t="n">
        <v>0</v>
      </c>
      <c r="G100" s="28" t="n">
        <v>0</v>
      </c>
      <c r="H100" s="28" t="n">
        <v>0</v>
      </c>
    </row>
    <row r="101" customFormat="false" ht="24.75" hidden="false" customHeight="true" outlineLevel="0" collapsed="false">
      <c r="A101" s="20" t="n">
        <v>97</v>
      </c>
      <c r="B101" s="25" t="s">
        <v>92</v>
      </c>
      <c r="C101" s="26" t="s">
        <v>179</v>
      </c>
      <c r="D101" s="26" t="s">
        <v>180</v>
      </c>
      <c r="E101" s="27" t="s">
        <v>22</v>
      </c>
      <c r="F101" s="28" t="n">
        <v>0.001</v>
      </c>
      <c r="G101" s="28" t="n">
        <v>0.000222</v>
      </c>
      <c r="H101" s="28" t="n">
        <v>0.000778</v>
      </c>
    </row>
    <row r="102" customFormat="false" ht="24.75" hidden="false" customHeight="true" outlineLevel="0" collapsed="false">
      <c r="A102" s="20" t="n">
        <v>98</v>
      </c>
      <c r="B102" s="25" t="s">
        <v>92</v>
      </c>
      <c r="C102" s="26" t="s">
        <v>181</v>
      </c>
      <c r="D102" s="26" t="s">
        <v>182</v>
      </c>
      <c r="E102" s="27" t="s">
        <v>22</v>
      </c>
      <c r="F102" s="33" t="n">
        <v>0.0001</v>
      </c>
      <c r="G102" s="33" t="n">
        <v>0</v>
      </c>
      <c r="H102" s="33" t="n">
        <v>0.0001</v>
      </c>
    </row>
    <row r="103" customFormat="false" ht="24.75" hidden="false" customHeight="true" outlineLevel="0" collapsed="false">
      <c r="A103" s="20" t="n">
        <v>99</v>
      </c>
      <c r="B103" s="25" t="s">
        <v>92</v>
      </c>
      <c r="C103" s="26" t="s">
        <v>183</v>
      </c>
      <c r="D103" s="26" t="s">
        <v>34</v>
      </c>
      <c r="E103" s="27" t="s">
        <v>22</v>
      </c>
      <c r="F103" s="28" t="n">
        <v>0.0001</v>
      </c>
      <c r="G103" s="28" t="n">
        <v>0</v>
      </c>
      <c r="H103" s="28" t="n">
        <v>0.0001</v>
      </c>
    </row>
    <row r="104" customFormat="false" ht="24.75" hidden="false" customHeight="true" outlineLevel="0" collapsed="false">
      <c r="A104" s="20" t="n">
        <v>100</v>
      </c>
      <c r="B104" s="25" t="s">
        <v>92</v>
      </c>
      <c r="C104" s="26" t="s">
        <v>184</v>
      </c>
      <c r="D104" s="26" t="s">
        <v>185</v>
      </c>
      <c r="E104" s="27" t="s">
        <v>22</v>
      </c>
      <c r="F104" s="28" t="n">
        <v>0</v>
      </c>
      <c r="G104" s="28" t="n">
        <v>0</v>
      </c>
      <c r="H104" s="28" t="n">
        <v>0</v>
      </c>
    </row>
    <row r="105" customFormat="false" ht="24.75" hidden="false" customHeight="true" outlineLevel="0" collapsed="false">
      <c r="A105" s="20" t="n">
        <v>101</v>
      </c>
      <c r="B105" s="25" t="s">
        <v>92</v>
      </c>
      <c r="C105" s="26" t="s">
        <v>186</v>
      </c>
      <c r="D105" s="26" t="s">
        <v>187</v>
      </c>
      <c r="E105" s="27" t="s">
        <v>15</v>
      </c>
      <c r="F105" s="28" t="n">
        <v>0.11</v>
      </c>
      <c r="G105" s="28" t="n">
        <v>0.156529</v>
      </c>
      <c r="H105" s="28" t="n">
        <v>-0.046529</v>
      </c>
    </row>
    <row r="106" customFormat="false" ht="24.75" hidden="false" customHeight="true" outlineLevel="0" collapsed="false">
      <c r="A106" s="20" t="n">
        <v>102</v>
      </c>
      <c r="B106" s="25" t="s">
        <v>92</v>
      </c>
      <c r="C106" s="26" t="s">
        <v>134</v>
      </c>
      <c r="D106" s="26" t="s">
        <v>187</v>
      </c>
      <c r="E106" s="27" t="s">
        <v>15</v>
      </c>
      <c r="F106" s="28" t="n">
        <v>0.23</v>
      </c>
      <c r="G106" s="28" t="n">
        <v>0.139175</v>
      </c>
      <c r="H106" s="28" t="n">
        <v>0.090825</v>
      </c>
    </row>
    <row r="107" customFormat="false" ht="24.75" hidden="false" customHeight="true" outlineLevel="0" collapsed="false">
      <c r="A107" s="20" t="n">
        <v>103</v>
      </c>
      <c r="B107" s="25" t="s">
        <v>92</v>
      </c>
      <c r="C107" s="26" t="s">
        <v>188</v>
      </c>
      <c r="D107" s="26" t="s">
        <v>189</v>
      </c>
      <c r="E107" s="27" t="s">
        <v>26</v>
      </c>
      <c r="F107" s="28" t="n">
        <v>0.015</v>
      </c>
      <c r="G107" s="28" t="n">
        <v>0</v>
      </c>
      <c r="H107" s="28" t="n">
        <v>0.015</v>
      </c>
    </row>
    <row r="108" s="6" customFormat="true" ht="24.75" hidden="false" customHeight="true" outlineLevel="0" collapsed="false">
      <c r="A108" s="20" t="n">
        <v>104</v>
      </c>
      <c r="B108" s="25" t="s">
        <v>92</v>
      </c>
      <c r="C108" s="26" t="s">
        <v>190</v>
      </c>
      <c r="D108" s="26" t="s">
        <v>191</v>
      </c>
      <c r="E108" s="27" t="s">
        <v>22</v>
      </c>
      <c r="F108" s="28" t="n">
        <v>0</v>
      </c>
      <c r="G108" s="28" t="n">
        <v>0</v>
      </c>
      <c r="H108" s="28" t="n">
        <v>0</v>
      </c>
    </row>
    <row r="109" customFormat="false" ht="24.75" hidden="false" customHeight="true" outlineLevel="0" collapsed="false">
      <c r="A109" s="20" t="n">
        <v>105</v>
      </c>
      <c r="B109" s="25" t="s">
        <v>92</v>
      </c>
      <c r="C109" s="26" t="s">
        <v>192</v>
      </c>
      <c r="D109" s="26" t="s">
        <v>193</v>
      </c>
      <c r="E109" s="27" t="s">
        <v>26</v>
      </c>
      <c r="F109" s="28" t="n">
        <v>0.0035</v>
      </c>
      <c r="G109" s="28" t="n">
        <v>0.00496</v>
      </c>
      <c r="H109" s="28" t="n">
        <v>-0.00146</v>
      </c>
    </row>
    <row r="110" customFormat="false" ht="24.75" hidden="false" customHeight="true" outlineLevel="0" collapsed="false">
      <c r="A110" s="20" t="n">
        <v>106</v>
      </c>
      <c r="B110" s="25" t="s">
        <v>92</v>
      </c>
      <c r="C110" s="26" t="s">
        <v>194</v>
      </c>
      <c r="D110" s="26" t="s">
        <v>195</v>
      </c>
      <c r="E110" s="27" t="s">
        <v>22</v>
      </c>
      <c r="F110" s="28" t="n">
        <v>0.0015</v>
      </c>
      <c r="G110" s="28" t="n">
        <v>0.000599</v>
      </c>
      <c r="H110" s="28" t="n">
        <v>0.000901</v>
      </c>
    </row>
    <row r="111" customFormat="false" ht="24.75" hidden="false" customHeight="true" outlineLevel="0" collapsed="false">
      <c r="A111" s="20" t="n">
        <v>107</v>
      </c>
      <c r="B111" s="25" t="s">
        <v>92</v>
      </c>
      <c r="C111" s="26" t="s">
        <v>196</v>
      </c>
      <c r="D111" s="26" t="s">
        <v>197</v>
      </c>
      <c r="E111" s="27" t="s">
        <v>22</v>
      </c>
      <c r="F111" s="28" t="n">
        <v>0</v>
      </c>
      <c r="G111" s="28" t="n">
        <v>0</v>
      </c>
      <c r="H111" s="28" t="n">
        <v>0</v>
      </c>
    </row>
    <row r="112" customFormat="false" ht="24.75" hidden="false" customHeight="true" outlineLevel="0" collapsed="false">
      <c r="A112" s="20" t="n">
        <v>108</v>
      </c>
      <c r="B112" s="25" t="s">
        <v>92</v>
      </c>
      <c r="C112" s="26" t="s">
        <v>198</v>
      </c>
      <c r="D112" s="26" t="s">
        <v>56</v>
      </c>
      <c r="E112" s="27" t="s">
        <v>26</v>
      </c>
      <c r="F112" s="28" t="n">
        <v>0.015</v>
      </c>
      <c r="G112" s="28" t="n">
        <v>0.011798</v>
      </c>
      <c r="H112" s="28" t="n">
        <v>0.003202</v>
      </c>
    </row>
    <row r="113" customFormat="false" ht="24.75" hidden="false" customHeight="true" outlineLevel="0" collapsed="false">
      <c r="A113" s="20" t="n">
        <v>109</v>
      </c>
      <c r="B113" s="25" t="s">
        <v>92</v>
      </c>
      <c r="C113" s="26" t="s">
        <v>199</v>
      </c>
      <c r="D113" s="26" t="s">
        <v>200</v>
      </c>
      <c r="E113" s="27" t="s">
        <v>22</v>
      </c>
      <c r="F113" s="28" t="n">
        <v>0.001</v>
      </c>
      <c r="G113" s="28" t="n">
        <v>0</v>
      </c>
      <c r="H113" s="28" t="n">
        <v>0.001</v>
      </c>
    </row>
    <row r="114" customFormat="false" ht="24.75" hidden="false" customHeight="true" outlineLevel="0" collapsed="false">
      <c r="A114" s="20" t="n">
        <v>110</v>
      </c>
      <c r="B114" s="25" t="s">
        <v>92</v>
      </c>
      <c r="C114" s="26" t="s">
        <v>201</v>
      </c>
      <c r="D114" s="26" t="s">
        <v>202</v>
      </c>
      <c r="E114" s="27" t="s">
        <v>22</v>
      </c>
      <c r="F114" s="28" t="n">
        <v>0.001</v>
      </c>
      <c r="G114" s="28" t="n">
        <v>5.1E-005</v>
      </c>
      <c r="H114" s="28" t="n">
        <v>0.000949</v>
      </c>
    </row>
    <row r="115" customFormat="false" ht="24.75" hidden="false" customHeight="true" outlineLevel="0" collapsed="false">
      <c r="A115" s="20" t="n">
        <v>111</v>
      </c>
      <c r="B115" s="25" t="s">
        <v>92</v>
      </c>
      <c r="C115" s="26" t="s">
        <v>203</v>
      </c>
      <c r="D115" s="26" t="s">
        <v>204</v>
      </c>
      <c r="E115" s="27" t="s">
        <v>26</v>
      </c>
      <c r="F115" s="28" t="n">
        <v>0.012</v>
      </c>
      <c r="G115" s="28" t="n">
        <v>0.008598</v>
      </c>
      <c r="H115" s="28" t="n">
        <v>0.003402</v>
      </c>
    </row>
    <row r="116" customFormat="false" ht="24.75" hidden="false" customHeight="true" outlineLevel="0" collapsed="false">
      <c r="A116" s="20" t="n">
        <v>112</v>
      </c>
      <c r="B116" s="25" t="s">
        <v>92</v>
      </c>
      <c r="C116" s="26" t="s">
        <v>205</v>
      </c>
      <c r="D116" s="26" t="s">
        <v>34</v>
      </c>
      <c r="E116" s="27" t="s">
        <v>22</v>
      </c>
      <c r="F116" s="33" t="n">
        <v>0.0003</v>
      </c>
      <c r="G116" s="33" t="n">
        <v>0</v>
      </c>
      <c r="H116" s="33" t="n">
        <v>0.0003</v>
      </c>
    </row>
    <row r="117" customFormat="false" ht="24.75" hidden="false" customHeight="true" outlineLevel="0" collapsed="false">
      <c r="A117" s="20" t="n">
        <v>113</v>
      </c>
      <c r="B117" s="25" t="s">
        <v>92</v>
      </c>
      <c r="C117" s="26" t="s">
        <v>206</v>
      </c>
      <c r="D117" s="26" t="s">
        <v>207</v>
      </c>
      <c r="E117" s="27" t="s">
        <v>22</v>
      </c>
      <c r="F117" s="28" t="n">
        <v>0.0008</v>
      </c>
      <c r="G117" s="28" t="n">
        <v>0</v>
      </c>
      <c r="H117" s="28" t="n">
        <v>0.0008</v>
      </c>
    </row>
    <row r="118" customFormat="false" ht="24.75" hidden="false" customHeight="true" outlineLevel="0" collapsed="false">
      <c r="A118" s="20" t="n">
        <v>114</v>
      </c>
      <c r="B118" s="25" t="s">
        <v>92</v>
      </c>
      <c r="C118" s="26" t="s">
        <v>208</v>
      </c>
      <c r="D118" s="26" t="s">
        <v>34</v>
      </c>
      <c r="E118" s="27" t="s">
        <v>22</v>
      </c>
      <c r="F118" s="28" t="n">
        <v>0</v>
      </c>
      <c r="G118" s="28" t="n">
        <v>0</v>
      </c>
      <c r="H118" s="28" t="n">
        <v>0</v>
      </c>
    </row>
    <row r="119" customFormat="false" ht="24.75" hidden="false" customHeight="true" outlineLevel="0" collapsed="false">
      <c r="A119" s="20" t="n">
        <v>115</v>
      </c>
      <c r="B119" s="25" t="s">
        <v>92</v>
      </c>
      <c r="C119" s="26" t="s">
        <v>209</v>
      </c>
      <c r="D119" s="26" t="s">
        <v>210</v>
      </c>
      <c r="E119" s="27" t="s">
        <v>22</v>
      </c>
      <c r="F119" s="28" t="n">
        <v>0</v>
      </c>
      <c r="G119" s="28" t="n">
        <v>0</v>
      </c>
      <c r="H119" s="28" t="n">
        <v>0</v>
      </c>
    </row>
    <row r="120" customFormat="false" ht="24.75" hidden="false" customHeight="true" outlineLevel="0" collapsed="false">
      <c r="A120" s="20" t="n">
        <v>116</v>
      </c>
      <c r="B120" s="25" t="s">
        <v>92</v>
      </c>
      <c r="C120" s="26" t="s">
        <v>211</v>
      </c>
      <c r="D120" s="26" t="s">
        <v>34</v>
      </c>
      <c r="E120" s="27" t="s">
        <v>22</v>
      </c>
      <c r="F120" s="28" t="n">
        <v>0.001</v>
      </c>
      <c r="G120" s="28" t="n">
        <v>1.7E-005</v>
      </c>
      <c r="H120" s="28" t="n">
        <v>0.000983</v>
      </c>
    </row>
    <row r="121" customFormat="false" ht="24.75" hidden="false" customHeight="true" outlineLevel="0" collapsed="false">
      <c r="A121" s="20" t="n">
        <v>117</v>
      </c>
      <c r="B121" s="25" t="s">
        <v>92</v>
      </c>
      <c r="C121" s="26" t="s">
        <v>212</v>
      </c>
      <c r="D121" s="26" t="s">
        <v>213</v>
      </c>
      <c r="E121" s="27" t="s">
        <v>22</v>
      </c>
      <c r="F121" s="28" t="n">
        <v>0.0001</v>
      </c>
      <c r="G121" s="28" t="n">
        <v>0</v>
      </c>
      <c r="H121" s="28" t="n">
        <v>0.0001</v>
      </c>
    </row>
    <row r="122" customFormat="false" ht="24.75" hidden="false" customHeight="true" outlineLevel="0" collapsed="false">
      <c r="A122" s="20" t="n">
        <v>118</v>
      </c>
      <c r="B122" s="25" t="s">
        <v>92</v>
      </c>
      <c r="C122" s="26" t="s">
        <v>214</v>
      </c>
      <c r="D122" s="26" t="s">
        <v>215</v>
      </c>
      <c r="E122" s="27" t="s">
        <v>22</v>
      </c>
      <c r="F122" s="28" t="n">
        <v>0.000701</v>
      </c>
      <c r="G122" s="28" t="n">
        <v>0</v>
      </c>
      <c r="H122" s="28" t="n">
        <v>0.000701</v>
      </c>
    </row>
    <row r="123" customFormat="false" ht="24.75" hidden="false" customHeight="true" outlineLevel="0" collapsed="false">
      <c r="A123" s="20" t="n">
        <v>119</v>
      </c>
      <c r="B123" s="25" t="s">
        <v>92</v>
      </c>
      <c r="C123" s="26" t="s">
        <v>216</v>
      </c>
      <c r="D123" s="26" t="s">
        <v>34</v>
      </c>
      <c r="E123" s="27" t="s">
        <v>22</v>
      </c>
      <c r="F123" s="28" t="n">
        <v>0.0005</v>
      </c>
      <c r="G123" s="28" t="n">
        <v>0</v>
      </c>
      <c r="H123" s="28" t="n">
        <v>0.0005</v>
      </c>
    </row>
    <row r="124" customFormat="false" ht="24.75" hidden="false" customHeight="true" outlineLevel="0" collapsed="false">
      <c r="A124" s="20" t="n">
        <v>120</v>
      </c>
      <c r="B124" s="25" t="s">
        <v>92</v>
      </c>
      <c r="C124" s="26" t="s">
        <v>217</v>
      </c>
      <c r="D124" s="26" t="s">
        <v>218</v>
      </c>
      <c r="E124" s="27" t="s">
        <v>22</v>
      </c>
      <c r="F124" s="28" t="n">
        <v>0</v>
      </c>
      <c r="G124" s="28" t="n">
        <v>0</v>
      </c>
      <c r="H124" s="28" t="n">
        <v>0</v>
      </c>
    </row>
    <row r="125" customFormat="false" ht="24.75" hidden="false" customHeight="true" outlineLevel="0" collapsed="false">
      <c r="A125" s="20" t="n">
        <v>121</v>
      </c>
      <c r="B125" s="25" t="s">
        <v>92</v>
      </c>
      <c r="C125" s="26" t="s">
        <v>219</v>
      </c>
      <c r="D125" s="26" t="s">
        <v>34</v>
      </c>
      <c r="E125" s="27" t="s">
        <v>22</v>
      </c>
      <c r="F125" s="28" t="n">
        <v>0.003</v>
      </c>
      <c r="G125" s="28" t="n">
        <v>0</v>
      </c>
      <c r="H125" s="28" t="n">
        <v>0.003</v>
      </c>
    </row>
    <row r="126" s="6" customFormat="true" ht="24.75" hidden="false" customHeight="true" outlineLevel="0" collapsed="false">
      <c r="A126" s="20" t="n">
        <v>122</v>
      </c>
      <c r="B126" s="25" t="s">
        <v>92</v>
      </c>
      <c r="C126" s="26" t="s">
        <v>220</v>
      </c>
      <c r="D126" s="26" t="s">
        <v>221</v>
      </c>
      <c r="E126" s="27" t="s">
        <v>22</v>
      </c>
      <c r="F126" s="28" t="n">
        <v>0.005</v>
      </c>
      <c r="G126" s="28" t="n">
        <v>0.00024</v>
      </c>
      <c r="H126" s="28" t="n">
        <v>0.00476</v>
      </c>
    </row>
    <row r="127" customFormat="false" ht="24.75" hidden="false" customHeight="true" outlineLevel="0" collapsed="false">
      <c r="A127" s="20" t="n">
        <v>123</v>
      </c>
      <c r="B127" s="25" t="s">
        <v>92</v>
      </c>
      <c r="C127" s="26" t="s">
        <v>222</v>
      </c>
      <c r="D127" s="26" t="s">
        <v>223</v>
      </c>
      <c r="E127" s="27" t="s">
        <v>22</v>
      </c>
      <c r="F127" s="28" t="n">
        <v>0</v>
      </c>
      <c r="G127" s="28" t="n">
        <v>0</v>
      </c>
      <c r="H127" s="28" t="n">
        <v>0</v>
      </c>
    </row>
    <row r="128" customFormat="false" ht="30.8" hidden="false" customHeight="true" outlineLevel="0" collapsed="false">
      <c r="A128" s="20" t="n">
        <v>124</v>
      </c>
      <c r="B128" s="25" t="s">
        <v>92</v>
      </c>
      <c r="C128" s="26" t="s">
        <v>224</v>
      </c>
      <c r="D128" s="26" t="s">
        <v>225</v>
      </c>
      <c r="E128" s="27" t="s">
        <v>26</v>
      </c>
      <c r="F128" s="28" t="n">
        <v>0.0029</v>
      </c>
      <c r="G128" s="28" t="n">
        <v>0.011959</v>
      </c>
      <c r="H128" s="28" t="n">
        <v>-0.009059</v>
      </c>
    </row>
    <row r="129" customFormat="false" ht="24.75" hidden="false" customHeight="true" outlineLevel="0" collapsed="false">
      <c r="A129" s="20" t="n">
        <v>125</v>
      </c>
      <c r="B129" s="25" t="s">
        <v>92</v>
      </c>
      <c r="C129" s="26" t="s">
        <v>226</v>
      </c>
      <c r="D129" s="26" t="s">
        <v>225</v>
      </c>
      <c r="E129" s="27" t="s">
        <v>22</v>
      </c>
      <c r="F129" s="28" t="n">
        <v>0</v>
      </c>
      <c r="G129" s="28" t="n">
        <v>0</v>
      </c>
      <c r="H129" s="28" t="n">
        <v>0</v>
      </c>
    </row>
    <row r="130" customFormat="false" ht="24.75" hidden="false" customHeight="true" outlineLevel="0" collapsed="false">
      <c r="A130" s="20" t="n">
        <v>126</v>
      </c>
      <c r="B130" s="25" t="s">
        <v>92</v>
      </c>
      <c r="C130" s="26" t="s">
        <v>227</v>
      </c>
      <c r="D130" s="26" t="s">
        <v>34</v>
      </c>
      <c r="E130" s="27" t="s">
        <v>22</v>
      </c>
      <c r="F130" s="28" t="n">
        <v>0</v>
      </c>
      <c r="G130" s="28" t="n">
        <v>0</v>
      </c>
      <c r="H130" s="28" t="n">
        <v>0</v>
      </c>
    </row>
    <row r="131" customFormat="false" ht="24.75" hidden="false" customHeight="true" outlineLevel="0" collapsed="false">
      <c r="A131" s="20" t="n">
        <v>127</v>
      </c>
      <c r="B131" s="25" t="s">
        <v>92</v>
      </c>
      <c r="C131" s="26" t="s">
        <v>228</v>
      </c>
      <c r="D131" s="26" t="s">
        <v>34</v>
      </c>
      <c r="E131" s="27" t="s">
        <v>22</v>
      </c>
      <c r="F131" s="28" t="n">
        <v>0</v>
      </c>
      <c r="G131" s="28" t="n">
        <v>0</v>
      </c>
      <c r="H131" s="28" t="n">
        <v>0</v>
      </c>
    </row>
    <row r="132" customFormat="false" ht="24.75" hidden="false" customHeight="true" outlineLevel="0" collapsed="false">
      <c r="A132" s="20" t="n">
        <v>128</v>
      </c>
      <c r="B132" s="25" t="s">
        <v>92</v>
      </c>
      <c r="C132" s="26" t="s">
        <v>229</v>
      </c>
      <c r="D132" s="26" t="s">
        <v>230</v>
      </c>
      <c r="E132" s="27" t="s">
        <v>22</v>
      </c>
      <c r="F132" s="28" t="n">
        <v>0.0003</v>
      </c>
      <c r="G132" s="28" t="n">
        <v>0</v>
      </c>
      <c r="H132" s="28" t="n">
        <v>0.0003</v>
      </c>
    </row>
    <row r="133" customFormat="false" ht="24.75" hidden="false" customHeight="true" outlineLevel="0" collapsed="false">
      <c r="A133" s="20" t="n">
        <v>129</v>
      </c>
      <c r="B133" s="25" t="s">
        <v>92</v>
      </c>
      <c r="C133" s="26" t="s">
        <v>183</v>
      </c>
      <c r="D133" s="26" t="s">
        <v>230</v>
      </c>
      <c r="E133" s="27" t="s">
        <v>22</v>
      </c>
      <c r="F133" s="28" t="n">
        <v>0.0005</v>
      </c>
      <c r="G133" s="28" t="n">
        <v>0.001033</v>
      </c>
      <c r="H133" s="28" t="n">
        <v>-0.000533</v>
      </c>
    </row>
    <row r="134" customFormat="false" ht="24.75" hidden="false" customHeight="true" outlineLevel="0" collapsed="false">
      <c r="A134" s="20" t="n">
        <v>130</v>
      </c>
      <c r="B134" s="25" t="s">
        <v>92</v>
      </c>
      <c r="C134" s="26" t="s">
        <v>231</v>
      </c>
      <c r="D134" s="26" t="s">
        <v>230</v>
      </c>
      <c r="E134" s="27" t="s">
        <v>22</v>
      </c>
      <c r="F134" s="28" t="n">
        <v>0.0003</v>
      </c>
      <c r="G134" s="28" t="n">
        <v>0.001123</v>
      </c>
      <c r="H134" s="28" t="n">
        <v>-0.000823</v>
      </c>
    </row>
    <row r="135" customFormat="false" ht="24.75" hidden="false" customHeight="true" outlineLevel="0" collapsed="false">
      <c r="A135" s="20" t="n">
        <v>131</v>
      </c>
      <c r="B135" s="25" t="s">
        <v>92</v>
      </c>
      <c r="C135" s="26" t="s">
        <v>232</v>
      </c>
      <c r="D135" s="26" t="s">
        <v>233</v>
      </c>
      <c r="E135" s="27" t="s">
        <v>22</v>
      </c>
      <c r="F135" s="28" t="n">
        <v>0.0008</v>
      </c>
      <c r="G135" s="28" t="n">
        <v>0.000328</v>
      </c>
      <c r="H135" s="28" t="n">
        <v>0.000472</v>
      </c>
    </row>
    <row r="136" customFormat="false" ht="24.75" hidden="false" customHeight="true" outlineLevel="0" collapsed="false">
      <c r="A136" s="20" t="n">
        <v>132</v>
      </c>
      <c r="B136" s="25" t="s">
        <v>92</v>
      </c>
      <c r="C136" s="26" t="s">
        <v>234</v>
      </c>
      <c r="D136" s="26" t="s">
        <v>235</v>
      </c>
      <c r="E136" s="27" t="s">
        <v>15</v>
      </c>
      <c r="F136" s="28" t="n">
        <v>0.171961</v>
      </c>
      <c r="G136" s="28" t="n">
        <v>0.154416</v>
      </c>
      <c r="H136" s="28" t="n">
        <v>0.017545</v>
      </c>
    </row>
    <row r="137" s="6" customFormat="true" ht="24.75" hidden="false" customHeight="true" outlineLevel="0" collapsed="false">
      <c r="A137" s="20" t="n">
        <v>133</v>
      </c>
      <c r="B137" s="25" t="s">
        <v>92</v>
      </c>
      <c r="C137" s="26" t="s">
        <v>236</v>
      </c>
      <c r="D137" s="26" t="s">
        <v>237</v>
      </c>
      <c r="E137" s="27" t="s">
        <v>22</v>
      </c>
      <c r="F137" s="28" t="n">
        <v>0.0001</v>
      </c>
      <c r="G137" s="28" t="n">
        <v>0</v>
      </c>
      <c r="H137" s="28" t="n">
        <v>0.0001</v>
      </c>
    </row>
    <row r="138" customFormat="false" ht="24.75" hidden="false" customHeight="true" outlineLevel="0" collapsed="false">
      <c r="A138" s="20" t="n">
        <v>134</v>
      </c>
      <c r="B138" s="25" t="s">
        <v>92</v>
      </c>
      <c r="C138" s="26" t="s">
        <v>238</v>
      </c>
      <c r="D138" s="26" t="s">
        <v>239</v>
      </c>
      <c r="E138" s="27" t="s">
        <v>26</v>
      </c>
      <c r="F138" s="28" t="n">
        <v>0.0142</v>
      </c>
      <c r="G138" s="28" t="n">
        <v>0</v>
      </c>
      <c r="H138" s="28" t="n">
        <v>0.0142</v>
      </c>
    </row>
    <row r="139" customFormat="false" ht="24.75" hidden="false" customHeight="true" outlineLevel="0" collapsed="false">
      <c r="A139" s="20" t="n">
        <v>135</v>
      </c>
      <c r="B139" s="25" t="s">
        <v>92</v>
      </c>
      <c r="C139" s="26" t="s">
        <v>240</v>
      </c>
      <c r="D139" s="26" t="s">
        <v>239</v>
      </c>
      <c r="E139" s="27" t="s">
        <v>22</v>
      </c>
      <c r="F139" s="28" t="n">
        <v>0.002</v>
      </c>
      <c r="G139" s="28" t="n">
        <v>0</v>
      </c>
      <c r="H139" s="28" t="n">
        <v>0.002</v>
      </c>
    </row>
    <row r="140" s="6" customFormat="true" ht="24.75" hidden="false" customHeight="true" outlineLevel="0" collapsed="false">
      <c r="A140" s="20" t="n">
        <v>136</v>
      </c>
      <c r="B140" s="25" t="s">
        <v>92</v>
      </c>
      <c r="C140" s="26" t="s">
        <v>241</v>
      </c>
      <c r="D140" s="26" t="s">
        <v>242</v>
      </c>
      <c r="E140" s="27" t="s">
        <v>22</v>
      </c>
      <c r="F140" s="28" t="n">
        <v>0</v>
      </c>
      <c r="G140" s="28" t="n">
        <v>0</v>
      </c>
      <c r="H140" s="28" t="n">
        <v>0</v>
      </c>
    </row>
    <row r="141" customFormat="false" ht="24.75" hidden="false" customHeight="true" outlineLevel="0" collapsed="false">
      <c r="A141" s="20" t="n">
        <v>137</v>
      </c>
      <c r="B141" s="25" t="s">
        <v>92</v>
      </c>
      <c r="C141" s="26" t="s">
        <v>243</v>
      </c>
      <c r="D141" s="26" t="s">
        <v>34</v>
      </c>
      <c r="E141" s="27" t="s">
        <v>22</v>
      </c>
      <c r="F141" s="28" t="n">
        <v>0.0005</v>
      </c>
      <c r="G141" s="28" t="n">
        <v>0</v>
      </c>
      <c r="H141" s="28" t="n">
        <v>0.0005</v>
      </c>
    </row>
    <row r="142" s="6" customFormat="true" ht="24.75" hidden="false" customHeight="true" outlineLevel="0" collapsed="false">
      <c r="A142" s="20" t="n">
        <v>138</v>
      </c>
      <c r="B142" s="25" t="s">
        <v>92</v>
      </c>
      <c r="C142" s="26" t="s">
        <v>244</v>
      </c>
      <c r="D142" s="26" t="s">
        <v>34</v>
      </c>
      <c r="E142" s="27" t="s">
        <v>22</v>
      </c>
      <c r="F142" s="28" t="n">
        <v>0.000585</v>
      </c>
      <c r="G142" s="28" t="n">
        <v>0</v>
      </c>
      <c r="H142" s="28" t="n">
        <v>0.000585</v>
      </c>
    </row>
    <row r="143" customFormat="false" ht="24.75" hidden="false" customHeight="true" outlineLevel="0" collapsed="false">
      <c r="A143" s="20" t="n">
        <v>139</v>
      </c>
      <c r="B143" s="25" t="s">
        <v>92</v>
      </c>
      <c r="C143" s="26" t="s">
        <v>245</v>
      </c>
      <c r="D143" s="26" t="s">
        <v>246</v>
      </c>
      <c r="E143" s="27" t="s">
        <v>22</v>
      </c>
      <c r="F143" s="28" t="n">
        <v>0</v>
      </c>
      <c r="G143" s="28" t="n">
        <v>0</v>
      </c>
      <c r="H143" s="28" t="n">
        <v>0</v>
      </c>
    </row>
    <row r="144" customFormat="false" ht="24.75" hidden="false" customHeight="true" outlineLevel="0" collapsed="false">
      <c r="A144" s="20" t="n">
        <v>140</v>
      </c>
      <c r="B144" s="25" t="s">
        <v>92</v>
      </c>
      <c r="C144" s="26" t="s">
        <v>247</v>
      </c>
      <c r="D144" s="26" t="s">
        <v>248</v>
      </c>
      <c r="E144" s="27" t="s">
        <v>22</v>
      </c>
      <c r="F144" s="28" t="n">
        <v>0</v>
      </c>
      <c r="G144" s="28" t="n">
        <v>0</v>
      </c>
      <c r="H144" s="28" t="n">
        <v>0</v>
      </c>
    </row>
    <row r="145" customFormat="false" ht="24.75" hidden="false" customHeight="true" outlineLevel="0" collapsed="false">
      <c r="A145" s="20" t="n">
        <v>141</v>
      </c>
      <c r="B145" s="25" t="s">
        <v>92</v>
      </c>
      <c r="C145" s="26" t="s">
        <v>249</v>
      </c>
      <c r="D145" s="26" t="s">
        <v>250</v>
      </c>
      <c r="E145" s="27" t="s">
        <v>22</v>
      </c>
      <c r="F145" s="28" t="n">
        <v>0.0005</v>
      </c>
      <c r="G145" s="28" t="n">
        <v>0</v>
      </c>
      <c r="H145" s="28" t="n">
        <v>0.0005</v>
      </c>
    </row>
    <row r="146" customFormat="false" ht="24.75" hidden="false" customHeight="true" outlineLevel="0" collapsed="false">
      <c r="A146" s="20" t="n">
        <v>142</v>
      </c>
      <c r="B146" s="25" t="s">
        <v>92</v>
      </c>
      <c r="C146" s="26" t="s">
        <v>251</v>
      </c>
      <c r="D146" s="26" t="s">
        <v>252</v>
      </c>
      <c r="E146" s="27" t="s">
        <v>22</v>
      </c>
      <c r="F146" s="28" t="n">
        <v>0</v>
      </c>
      <c r="G146" s="28" t="n">
        <v>0.001623</v>
      </c>
      <c r="H146" s="28" t="n">
        <v>-0.001623</v>
      </c>
    </row>
    <row r="147" customFormat="false" ht="24.75" hidden="false" customHeight="true" outlineLevel="0" collapsed="false">
      <c r="A147" s="20" t="n">
        <v>143</v>
      </c>
      <c r="B147" s="25" t="s">
        <v>92</v>
      </c>
      <c r="C147" s="26" t="s">
        <v>253</v>
      </c>
      <c r="D147" s="26" t="s">
        <v>34</v>
      </c>
      <c r="E147" s="27" t="s">
        <v>36</v>
      </c>
      <c r="F147" s="28" t="n">
        <v>0.00035</v>
      </c>
      <c r="G147" s="28" t="n">
        <v>0.00011</v>
      </c>
      <c r="H147" s="28" t="n">
        <v>0.00024</v>
      </c>
    </row>
    <row r="148" customFormat="false" ht="24.75" hidden="false" customHeight="true" outlineLevel="0" collapsed="false">
      <c r="A148" s="20" t="n">
        <v>144</v>
      </c>
      <c r="B148" s="25" t="s">
        <v>92</v>
      </c>
      <c r="C148" s="26" t="s">
        <v>254</v>
      </c>
      <c r="D148" s="26" t="s">
        <v>255</v>
      </c>
      <c r="E148" s="27" t="s">
        <v>26</v>
      </c>
      <c r="F148" s="28" t="n">
        <v>0.00173</v>
      </c>
      <c r="G148" s="28" t="n">
        <v>0</v>
      </c>
      <c r="H148" s="28" t="n">
        <v>0.00173</v>
      </c>
    </row>
    <row r="149" customFormat="false" ht="24.75" hidden="false" customHeight="true" outlineLevel="0" collapsed="false">
      <c r="A149" s="20" t="n">
        <v>145</v>
      </c>
      <c r="B149" s="25" t="s">
        <v>92</v>
      </c>
      <c r="C149" s="26" t="s">
        <v>256</v>
      </c>
      <c r="D149" s="26" t="s">
        <v>257</v>
      </c>
      <c r="E149" s="27" t="s">
        <v>22</v>
      </c>
      <c r="F149" s="28" t="n">
        <v>0.003</v>
      </c>
      <c r="G149" s="28" t="n">
        <v>0</v>
      </c>
      <c r="H149" s="28" t="n">
        <v>0.003</v>
      </c>
    </row>
    <row r="150" customFormat="false" ht="24.75" hidden="false" customHeight="true" outlineLevel="0" collapsed="false">
      <c r="A150" s="20" t="n">
        <v>146</v>
      </c>
      <c r="B150" s="25" t="s">
        <v>92</v>
      </c>
      <c r="C150" s="26" t="s">
        <v>258</v>
      </c>
      <c r="D150" s="26" t="s">
        <v>259</v>
      </c>
      <c r="E150" s="27" t="s">
        <v>22</v>
      </c>
      <c r="F150" s="28" t="n">
        <v>0.002</v>
      </c>
      <c r="G150" s="28" t="n">
        <v>0</v>
      </c>
      <c r="H150" s="28" t="n">
        <v>0.002</v>
      </c>
    </row>
    <row r="151" customFormat="false" ht="24.75" hidden="false" customHeight="true" outlineLevel="0" collapsed="false">
      <c r="A151" s="20" t="n">
        <v>147</v>
      </c>
      <c r="B151" s="25" t="s">
        <v>92</v>
      </c>
      <c r="C151" s="26" t="s">
        <v>260</v>
      </c>
      <c r="D151" s="26" t="s">
        <v>261</v>
      </c>
      <c r="E151" s="27" t="s">
        <v>22</v>
      </c>
      <c r="F151" s="28" t="n">
        <v>0.00094</v>
      </c>
      <c r="G151" s="28" t="n">
        <v>0.002463</v>
      </c>
      <c r="H151" s="28" t="n">
        <v>-0.001523</v>
      </c>
    </row>
    <row r="152" customFormat="false" ht="24.75" hidden="false" customHeight="true" outlineLevel="0" collapsed="false">
      <c r="A152" s="20" t="n">
        <v>148</v>
      </c>
      <c r="B152" s="25" t="s">
        <v>92</v>
      </c>
      <c r="C152" s="26" t="s">
        <v>262</v>
      </c>
      <c r="D152" s="26" t="s">
        <v>263</v>
      </c>
      <c r="E152" s="27" t="s">
        <v>26</v>
      </c>
      <c r="F152" s="28" t="n">
        <v>0.05</v>
      </c>
      <c r="G152" s="28" t="n">
        <v>0.042133</v>
      </c>
      <c r="H152" s="28" t="n">
        <v>0.007867</v>
      </c>
    </row>
    <row r="153" customFormat="false" ht="28.5" hidden="false" customHeight="true" outlineLevel="0" collapsed="false">
      <c r="A153" s="20" t="n">
        <v>149</v>
      </c>
      <c r="B153" s="25" t="s">
        <v>92</v>
      </c>
      <c r="C153" s="26" t="s">
        <v>264</v>
      </c>
      <c r="D153" s="26" t="s">
        <v>34</v>
      </c>
      <c r="E153" s="27" t="s">
        <v>22</v>
      </c>
      <c r="F153" s="28" t="n">
        <v>0.0005</v>
      </c>
      <c r="G153" s="28" t="n">
        <v>0.000621</v>
      </c>
      <c r="H153" s="28" t="n">
        <v>-0.000121</v>
      </c>
    </row>
    <row r="154" customFormat="false" ht="24.75" hidden="false" customHeight="true" outlineLevel="0" collapsed="false">
      <c r="A154" s="20" t="n">
        <v>150</v>
      </c>
      <c r="B154" s="25" t="s">
        <v>92</v>
      </c>
      <c r="C154" s="26" t="s">
        <v>265</v>
      </c>
      <c r="D154" s="26" t="s">
        <v>266</v>
      </c>
      <c r="E154" s="27" t="s">
        <v>36</v>
      </c>
      <c r="F154" s="28" t="n">
        <v>0.000717</v>
      </c>
      <c r="G154" s="28" t="n">
        <v>0</v>
      </c>
      <c r="H154" s="28" t="n">
        <v>0.000717</v>
      </c>
    </row>
    <row r="155" customFormat="false" ht="51" hidden="false" customHeight="true" outlineLevel="0" collapsed="false">
      <c r="A155" s="20" t="n">
        <v>151</v>
      </c>
      <c r="B155" s="25" t="s">
        <v>92</v>
      </c>
      <c r="C155" s="26" t="s">
        <v>267</v>
      </c>
      <c r="D155" s="26" t="s">
        <v>266</v>
      </c>
      <c r="E155" s="27" t="s">
        <v>22</v>
      </c>
      <c r="F155" s="28" t="n">
        <v>0</v>
      </c>
      <c r="G155" s="28" t="n">
        <v>0</v>
      </c>
      <c r="H155" s="28" t="n">
        <v>0</v>
      </c>
    </row>
    <row r="156" s="6" customFormat="true" ht="24.75" hidden="false" customHeight="true" outlineLevel="0" collapsed="false">
      <c r="A156" s="20" t="n">
        <v>152</v>
      </c>
      <c r="B156" s="25" t="s">
        <v>92</v>
      </c>
      <c r="C156" s="26" t="s">
        <v>268</v>
      </c>
      <c r="D156" s="26" t="s">
        <v>266</v>
      </c>
      <c r="E156" s="27" t="s">
        <v>22</v>
      </c>
      <c r="F156" s="28" t="n">
        <v>0</v>
      </c>
      <c r="G156" s="28" t="n">
        <v>0</v>
      </c>
      <c r="H156" s="28" t="n">
        <v>0</v>
      </c>
    </row>
    <row r="157" customFormat="false" ht="24.75" hidden="false" customHeight="true" outlineLevel="0" collapsed="false">
      <c r="A157" s="20" t="n">
        <v>153</v>
      </c>
      <c r="B157" s="25" t="s">
        <v>92</v>
      </c>
      <c r="C157" s="26" t="s">
        <v>269</v>
      </c>
      <c r="D157" s="26" t="s">
        <v>266</v>
      </c>
      <c r="E157" s="27" t="s">
        <v>22</v>
      </c>
      <c r="F157" s="28" t="n">
        <v>0</v>
      </c>
      <c r="G157" s="28" t="n">
        <v>0</v>
      </c>
      <c r="H157" s="28" t="n">
        <v>0</v>
      </c>
    </row>
    <row r="158" customFormat="false" ht="24.75" hidden="false" customHeight="true" outlineLevel="0" collapsed="false">
      <c r="A158" s="20" t="n">
        <v>154</v>
      </c>
      <c r="B158" s="25" t="s">
        <v>92</v>
      </c>
      <c r="C158" s="26" t="s">
        <v>270</v>
      </c>
      <c r="D158" s="26" t="s">
        <v>271</v>
      </c>
      <c r="E158" s="27" t="s">
        <v>22</v>
      </c>
      <c r="F158" s="28" t="n">
        <v>0.003</v>
      </c>
      <c r="G158" s="28" t="n">
        <v>1E-006</v>
      </c>
      <c r="H158" s="28" t="n">
        <v>0.002999</v>
      </c>
    </row>
    <row r="159" customFormat="false" ht="24.75" hidden="false" customHeight="true" outlineLevel="0" collapsed="false">
      <c r="A159" s="20" t="n">
        <v>155</v>
      </c>
      <c r="B159" s="25" t="s">
        <v>92</v>
      </c>
      <c r="C159" s="26" t="s">
        <v>272</v>
      </c>
      <c r="D159" s="26" t="s">
        <v>271</v>
      </c>
      <c r="E159" s="27" t="s">
        <v>22</v>
      </c>
      <c r="F159" s="28" t="n">
        <v>0.002123</v>
      </c>
      <c r="G159" s="28" t="n">
        <v>5E-005</v>
      </c>
      <c r="H159" s="28" t="n">
        <v>0.002073</v>
      </c>
    </row>
    <row r="160" customFormat="false" ht="24.75" hidden="false" customHeight="true" outlineLevel="0" collapsed="false">
      <c r="A160" s="20" t="n">
        <v>156</v>
      </c>
      <c r="B160" s="25" t="s">
        <v>92</v>
      </c>
      <c r="C160" s="26" t="s">
        <v>273</v>
      </c>
      <c r="D160" s="26" t="s">
        <v>274</v>
      </c>
      <c r="E160" s="27" t="s">
        <v>26</v>
      </c>
      <c r="F160" s="28" t="n">
        <v>0.01524</v>
      </c>
      <c r="G160" s="28" t="n">
        <v>0.008266</v>
      </c>
      <c r="H160" s="28" t="n">
        <v>0.006974</v>
      </c>
    </row>
    <row r="161" s="6" customFormat="true" ht="24.75" hidden="false" customHeight="true" outlineLevel="0" collapsed="false">
      <c r="A161" s="20" t="n">
        <v>157</v>
      </c>
      <c r="B161" s="25" t="s">
        <v>92</v>
      </c>
      <c r="C161" s="26" t="s">
        <v>275</v>
      </c>
      <c r="D161" s="26" t="s">
        <v>276</v>
      </c>
      <c r="E161" s="27" t="s">
        <v>22</v>
      </c>
      <c r="F161" s="28" t="n">
        <v>0</v>
      </c>
      <c r="G161" s="28" t="n">
        <v>0.000391</v>
      </c>
      <c r="H161" s="28" t="n">
        <v>-0.000391</v>
      </c>
    </row>
    <row r="162" customFormat="false" ht="24.75" hidden="false" customHeight="true" outlineLevel="0" collapsed="false">
      <c r="A162" s="20" t="n">
        <v>158</v>
      </c>
      <c r="B162" s="25" t="s">
        <v>92</v>
      </c>
      <c r="C162" s="26" t="s">
        <v>277</v>
      </c>
      <c r="D162" s="26" t="s">
        <v>278</v>
      </c>
      <c r="E162" s="27" t="s">
        <v>22</v>
      </c>
      <c r="F162" s="28" t="n">
        <v>0</v>
      </c>
      <c r="G162" s="28" t="n">
        <v>0</v>
      </c>
      <c r="H162" s="28" t="n">
        <v>0</v>
      </c>
    </row>
    <row r="163" customFormat="false" ht="24.75" hidden="false" customHeight="true" outlineLevel="0" collapsed="false">
      <c r="A163" s="20" t="n">
        <v>159</v>
      </c>
      <c r="B163" s="25" t="s">
        <v>92</v>
      </c>
      <c r="C163" s="26" t="s">
        <v>279</v>
      </c>
      <c r="D163" s="26" t="s">
        <v>34</v>
      </c>
      <c r="E163" s="27" t="s">
        <v>22</v>
      </c>
      <c r="F163" s="28" t="n">
        <v>0</v>
      </c>
      <c r="G163" s="28" t="n">
        <v>0</v>
      </c>
      <c r="H163" s="28" t="n">
        <v>0</v>
      </c>
    </row>
    <row r="164" customFormat="false" ht="24.75" hidden="false" customHeight="true" outlineLevel="0" collapsed="false">
      <c r="A164" s="20" t="n">
        <v>160</v>
      </c>
      <c r="B164" s="25" t="s">
        <v>92</v>
      </c>
      <c r="C164" s="26" t="s">
        <v>280</v>
      </c>
      <c r="D164" s="26" t="s">
        <v>281</v>
      </c>
      <c r="E164" s="27" t="s">
        <v>22</v>
      </c>
      <c r="F164" s="28" t="n">
        <v>0</v>
      </c>
      <c r="G164" s="28" t="n">
        <v>0</v>
      </c>
      <c r="H164" s="28" t="n">
        <v>0</v>
      </c>
    </row>
    <row r="165" customFormat="false" ht="24.75" hidden="false" customHeight="true" outlineLevel="0" collapsed="false">
      <c r="A165" s="20" t="n">
        <v>161</v>
      </c>
      <c r="B165" s="25" t="s">
        <v>92</v>
      </c>
      <c r="C165" s="26" t="s">
        <v>282</v>
      </c>
      <c r="D165" s="26" t="s">
        <v>283</v>
      </c>
      <c r="E165" s="27" t="s">
        <v>22</v>
      </c>
      <c r="F165" s="28" t="n">
        <v>0</v>
      </c>
      <c r="G165" s="28" t="n">
        <v>3.6E-005</v>
      </c>
      <c r="H165" s="28" t="n">
        <v>-3.6E-005</v>
      </c>
    </row>
    <row r="166" customFormat="false" ht="24.75" hidden="false" customHeight="true" outlineLevel="0" collapsed="false">
      <c r="A166" s="20" t="n">
        <v>162</v>
      </c>
      <c r="B166" s="25" t="s">
        <v>92</v>
      </c>
      <c r="C166" s="26" t="s">
        <v>284</v>
      </c>
      <c r="D166" s="26" t="s">
        <v>285</v>
      </c>
      <c r="E166" s="27" t="s">
        <v>22</v>
      </c>
      <c r="F166" s="33" t="n">
        <v>0.003</v>
      </c>
      <c r="G166" s="33" t="n">
        <v>0.000469</v>
      </c>
      <c r="H166" s="33" t="n">
        <v>0.002531</v>
      </c>
    </row>
    <row r="167" customFormat="false" ht="24.75" hidden="false" customHeight="true" outlineLevel="0" collapsed="false">
      <c r="A167" s="20" t="n">
        <v>163</v>
      </c>
      <c r="B167" s="25" t="s">
        <v>92</v>
      </c>
      <c r="C167" s="26" t="s">
        <v>286</v>
      </c>
      <c r="D167" s="26" t="s">
        <v>285</v>
      </c>
      <c r="E167" s="27" t="s">
        <v>26</v>
      </c>
      <c r="F167" s="28" t="n">
        <v>0.0084</v>
      </c>
      <c r="G167" s="28" t="n">
        <v>0.004013</v>
      </c>
      <c r="H167" s="28" t="n">
        <v>0.004387</v>
      </c>
    </row>
    <row r="168" s="6" customFormat="true" ht="24.75" hidden="false" customHeight="true" outlineLevel="0" collapsed="false">
      <c r="A168" s="20" t="n">
        <v>164</v>
      </c>
      <c r="B168" s="25" t="s">
        <v>92</v>
      </c>
      <c r="C168" s="26" t="s">
        <v>287</v>
      </c>
      <c r="D168" s="26" t="s">
        <v>288</v>
      </c>
      <c r="E168" s="27" t="s">
        <v>22</v>
      </c>
      <c r="F168" s="28" t="n">
        <v>0.001</v>
      </c>
      <c r="G168" s="28" t="n">
        <v>0.000328</v>
      </c>
      <c r="H168" s="28" t="n">
        <v>0.000672</v>
      </c>
    </row>
    <row r="169" customFormat="false" ht="24.75" hidden="false" customHeight="true" outlineLevel="0" collapsed="false">
      <c r="A169" s="20" t="n">
        <v>165</v>
      </c>
      <c r="B169" s="25" t="s">
        <v>92</v>
      </c>
      <c r="C169" s="26" t="s">
        <v>289</v>
      </c>
      <c r="D169" s="26" t="s">
        <v>290</v>
      </c>
      <c r="E169" s="27" t="s">
        <v>22</v>
      </c>
      <c r="F169" s="28" t="n">
        <v>0.002</v>
      </c>
      <c r="G169" s="28" t="n">
        <v>0.000462</v>
      </c>
      <c r="H169" s="28" t="n">
        <v>0.001538</v>
      </c>
    </row>
    <row r="170" customFormat="false" ht="24.75" hidden="false" customHeight="true" outlineLevel="0" collapsed="false">
      <c r="A170" s="20" t="n">
        <v>166</v>
      </c>
      <c r="B170" s="25" t="s">
        <v>92</v>
      </c>
      <c r="C170" s="26" t="s">
        <v>291</v>
      </c>
      <c r="D170" s="26" t="s">
        <v>292</v>
      </c>
      <c r="E170" s="27" t="s">
        <v>22</v>
      </c>
      <c r="F170" s="28" t="n">
        <v>0.0001</v>
      </c>
      <c r="G170" s="28" t="n">
        <v>0</v>
      </c>
      <c r="H170" s="28" t="n">
        <v>0.0001</v>
      </c>
    </row>
    <row r="171" s="6" customFormat="true" ht="24.75" hidden="false" customHeight="true" outlineLevel="0" collapsed="false">
      <c r="A171" s="20" t="n">
        <v>167</v>
      </c>
      <c r="B171" s="25" t="s">
        <v>92</v>
      </c>
      <c r="C171" s="26" t="s">
        <v>293</v>
      </c>
      <c r="D171" s="26" t="s">
        <v>294</v>
      </c>
      <c r="E171" s="27" t="s">
        <v>26</v>
      </c>
      <c r="F171" s="28" t="n">
        <v>0</v>
      </c>
      <c r="G171" s="28" t="n">
        <v>0</v>
      </c>
      <c r="H171" s="28" t="n">
        <v>0</v>
      </c>
    </row>
    <row r="172" customFormat="false" ht="24.75" hidden="false" customHeight="true" outlineLevel="0" collapsed="false">
      <c r="A172" s="20" t="n">
        <v>168</v>
      </c>
      <c r="B172" s="25" t="s">
        <v>92</v>
      </c>
      <c r="C172" s="26" t="s">
        <v>295</v>
      </c>
      <c r="D172" s="26" t="s">
        <v>294</v>
      </c>
      <c r="E172" s="27" t="s">
        <v>26</v>
      </c>
      <c r="F172" s="28" t="n">
        <v>0</v>
      </c>
      <c r="G172" s="28" t="n">
        <v>0</v>
      </c>
      <c r="H172" s="28" t="n">
        <v>0</v>
      </c>
    </row>
    <row r="173" customFormat="false" ht="24.75" hidden="false" customHeight="true" outlineLevel="0" collapsed="false">
      <c r="A173" s="20" t="n">
        <v>169</v>
      </c>
      <c r="B173" s="25" t="s">
        <v>92</v>
      </c>
      <c r="C173" s="26" t="s">
        <v>296</v>
      </c>
      <c r="D173" s="26" t="s">
        <v>297</v>
      </c>
      <c r="E173" s="27" t="s">
        <v>22</v>
      </c>
      <c r="F173" s="28" t="n">
        <v>0.001</v>
      </c>
      <c r="G173" s="28" t="n">
        <v>1.8E-005</v>
      </c>
      <c r="H173" s="28" t="n">
        <v>0.000982</v>
      </c>
    </row>
    <row r="174" customFormat="false" ht="24.75" hidden="false" customHeight="true" outlineLevel="0" collapsed="false">
      <c r="A174" s="20" t="n">
        <v>170</v>
      </c>
      <c r="B174" s="25" t="s">
        <v>92</v>
      </c>
      <c r="C174" s="26" t="s">
        <v>298</v>
      </c>
      <c r="D174" s="26" t="s">
        <v>34</v>
      </c>
      <c r="E174" s="27" t="s">
        <v>22</v>
      </c>
      <c r="F174" s="28" t="n">
        <v>0.0006</v>
      </c>
      <c r="G174" s="28" t="n">
        <v>0</v>
      </c>
      <c r="H174" s="28" t="n">
        <v>0.0006</v>
      </c>
    </row>
    <row r="175" customFormat="false" ht="24.75" hidden="false" customHeight="true" outlineLevel="0" collapsed="false">
      <c r="A175" s="20" t="n">
        <v>171</v>
      </c>
      <c r="B175" s="25" t="s">
        <v>92</v>
      </c>
      <c r="C175" s="26" t="s">
        <v>299</v>
      </c>
      <c r="D175" s="26" t="s">
        <v>300</v>
      </c>
      <c r="E175" s="27" t="s">
        <v>22</v>
      </c>
      <c r="F175" s="28" t="n">
        <v>0.0018</v>
      </c>
      <c r="G175" s="28" t="n">
        <v>0.00132</v>
      </c>
      <c r="H175" s="28" t="n">
        <v>0.00048</v>
      </c>
    </row>
    <row r="176" customFormat="false" ht="24.75" hidden="false" customHeight="true" outlineLevel="0" collapsed="false">
      <c r="A176" s="20" t="n">
        <v>172</v>
      </c>
      <c r="B176" s="25" t="s">
        <v>92</v>
      </c>
      <c r="C176" s="26" t="s">
        <v>301</v>
      </c>
      <c r="D176" s="26" t="s">
        <v>302</v>
      </c>
      <c r="E176" s="27" t="s">
        <v>22</v>
      </c>
      <c r="F176" s="28" t="n">
        <v>0</v>
      </c>
      <c r="G176" s="28" t="n">
        <v>0</v>
      </c>
      <c r="H176" s="28" t="n">
        <v>0</v>
      </c>
    </row>
    <row r="177" customFormat="false" ht="24.75" hidden="false" customHeight="true" outlineLevel="0" collapsed="false">
      <c r="A177" s="20" t="n">
        <v>173</v>
      </c>
      <c r="B177" s="25" t="s">
        <v>92</v>
      </c>
      <c r="C177" s="26" t="s">
        <v>303</v>
      </c>
      <c r="D177" s="26" t="s">
        <v>304</v>
      </c>
      <c r="E177" s="27" t="s">
        <v>22</v>
      </c>
      <c r="F177" s="28" t="n">
        <v>0</v>
      </c>
      <c r="G177" s="28" t="n">
        <v>0</v>
      </c>
      <c r="H177" s="28" t="n">
        <v>0</v>
      </c>
    </row>
    <row r="178" customFormat="false" ht="24.75" hidden="false" customHeight="true" outlineLevel="0" collapsed="false">
      <c r="A178" s="20" t="n">
        <v>174</v>
      </c>
      <c r="B178" s="25" t="s">
        <v>92</v>
      </c>
      <c r="C178" s="26" t="s">
        <v>305</v>
      </c>
      <c r="D178" s="26" t="s">
        <v>306</v>
      </c>
      <c r="E178" s="27" t="s">
        <v>22</v>
      </c>
      <c r="F178" s="28" t="n">
        <v>0</v>
      </c>
      <c r="G178" s="28" t="n">
        <v>0</v>
      </c>
      <c r="H178" s="28" t="n">
        <v>0</v>
      </c>
    </row>
    <row r="179" customFormat="false" ht="24.75" hidden="false" customHeight="true" outlineLevel="0" collapsed="false">
      <c r="A179" s="20" t="n">
        <v>175</v>
      </c>
      <c r="B179" s="25" t="s">
        <v>92</v>
      </c>
      <c r="C179" s="26" t="s">
        <v>307</v>
      </c>
      <c r="D179" s="26" t="s">
        <v>308</v>
      </c>
      <c r="E179" s="27" t="s">
        <v>22</v>
      </c>
      <c r="F179" s="28" t="n">
        <v>0</v>
      </c>
      <c r="G179" s="28" t="n">
        <v>0</v>
      </c>
      <c r="H179" s="28" t="n">
        <v>0</v>
      </c>
    </row>
    <row r="180" customFormat="false" ht="24.75" hidden="false" customHeight="true" outlineLevel="0" collapsed="false">
      <c r="A180" s="20" t="n">
        <v>176</v>
      </c>
      <c r="B180" s="25" t="s">
        <v>92</v>
      </c>
      <c r="C180" s="26" t="s">
        <v>309</v>
      </c>
      <c r="D180" s="26" t="s">
        <v>310</v>
      </c>
      <c r="E180" s="27" t="s">
        <v>22</v>
      </c>
      <c r="F180" s="28" t="n">
        <v>0</v>
      </c>
      <c r="G180" s="28" t="n">
        <v>0</v>
      </c>
      <c r="H180" s="28" t="n">
        <v>0</v>
      </c>
    </row>
    <row r="181" customFormat="false" ht="24.75" hidden="false" customHeight="true" outlineLevel="0" collapsed="false">
      <c r="A181" s="20" t="n">
        <v>177</v>
      </c>
      <c r="B181" s="25" t="s">
        <v>92</v>
      </c>
      <c r="C181" s="26" t="s">
        <v>311</v>
      </c>
      <c r="D181" s="26" t="s">
        <v>312</v>
      </c>
      <c r="E181" s="27" t="s">
        <v>22</v>
      </c>
      <c r="F181" s="28" t="n">
        <v>0</v>
      </c>
      <c r="G181" s="28" t="n">
        <v>0</v>
      </c>
      <c r="H181" s="28" t="n">
        <v>0</v>
      </c>
    </row>
    <row r="182" customFormat="false" ht="24.75" hidden="false" customHeight="true" outlineLevel="0" collapsed="false">
      <c r="A182" s="20" t="n">
        <v>178</v>
      </c>
      <c r="B182" s="25" t="s">
        <v>92</v>
      </c>
      <c r="C182" s="26" t="s">
        <v>313</v>
      </c>
      <c r="D182" s="26" t="s">
        <v>34</v>
      </c>
      <c r="E182" s="27" t="s">
        <v>22</v>
      </c>
      <c r="F182" s="28" t="n">
        <v>0</v>
      </c>
      <c r="G182" s="28" t="n">
        <v>0</v>
      </c>
      <c r="H182" s="28" t="n">
        <v>0</v>
      </c>
    </row>
    <row r="183" customFormat="false" ht="24.75" hidden="false" customHeight="true" outlineLevel="0" collapsed="false">
      <c r="A183" s="20" t="n">
        <v>179</v>
      </c>
      <c r="B183" s="25" t="s">
        <v>92</v>
      </c>
      <c r="C183" s="26" t="s">
        <v>314</v>
      </c>
      <c r="D183" s="26" t="s">
        <v>34</v>
      </c>
      <c r="E183" s="27" t="s">
        <v>22</v>
      </c>
      <c r="F183" s="28" t="n">
        <v>0</v>
      </c>
      <c r="G183" s="28" t="n">
        <v>0</v>
      </c>
      <c r="H183" s="28" t="n">
        <v>0</v>
      </c>
    </row>
    <row r="184" customFormat="false" ht="24.75" hidden="false" customHeight="true" outlineLevel="0" collapsed="false">
      <c r="A184" s="20" t="n">
        <v>180</v>
      </c>
      <c r="B184" s="25" t="s">
        <v>92</v>
      </c>
      <c r="C184" s="26" t="s">
        <v>315</v>
      </c>
      <c r="D184" s="26" t="s">
        <v>316</v>
      </c>
      <c r="E184" s="27" t="s">
        <v>22</v>
      </c>
      <c r="F184" s="28" t="n">
        <v>0</v>
      </c>
      <c r="G184" s="28" t="n">
        <v>0</v>
      </c>
      <c r="H184" s="28" t="n">
        <v>0</v>
      </c>
    </row>
    <row r="185" customFormat="false" ht="24.75" hidden="false" customHeight="true" outlineLevel="0" collapsed="false">
      <c r="A185" s="20" t="n">
        <v>181</v>
      </c>
      <c r="B185" s="25" t="s">
        <v>92</v>
      </c>
      <c r="C185" s="26" t="s">
        <v>317</v>
      </c>
      <c r="D185" s="26" t="s">
        <v>318</v>
      </c>
      <c r="E185" s="27" t="s">
        <v>22</v>
      </c>
      <c r="F185" s="28" t="n">
        <v>0</v>
      </c>
      <c r="G185" s="28" t="n">
        <v>0</v>
      </c>
      <c r="H185" s="28" t="n">
        <v>0</v>
      </c>
    </row>
    <row r="186" customFormat="false" ht="24.75" hidden="false" customHeight="true" outlineLevel="0" collapsed="false">
      <c r="A186" s="20" t="n">
        <v>182</v>
      </c>
      <c r="B186" s="25" t="s">
        <v>92</v>
      </c>
      <c r="C186" s="26" t="s">
        <v>319</v>
      </c>
      <c r="D186" s="26" t="s">
        <v>320</v>
      </c>
      <c r="E186" s="27" t="s">
        <v>22</v>
      </c>
      <c r="F186" s="33" t="n">
        <v>0</v>
      </c>
      <c r="G186" s="33" t="n">
        <v>0</v>
      </c>
      <c r="H186" s="33" t="n">
        <v>0</v>
      </c>
    </row>
    <row r="187" customFormat="false" ht="24.75" hidden="false" customHeight="true" outlineLevel="0" collapsed="false">
      <c r="A187" s="20" t="n">
        <v>183</v>
      </c>
      <c r="B187" s="25" t="s">
        <v>92</v>
      </c>
      <c r="C187" s="26" t="s">
        <v>321</v>
      </c>
      <c r="D187" s="26" t="s">
        <v>322</v>
      </c>
      <c r="E187" s="27" t="s">
        <v>22</v>
      </c>
      <c r="F187" s="28" t="n">
        <v>0</v>
      </c>
      <c r="G187" s="28" t="n">
        <v>0</v>
      </c>
      <c r="H187" s="28" t="n">
        <v>0</v>
      </c>
    </row>
    <row r="188" customFormat="false" ht="24.75" hidden="false" customHeight="true" outlineLevel="0" collapsed="false">
      <c r="A188" s="20" t="n">
        <v>184</v>
      </c>
      <c r="B188" s="25" t="s">
        <v>92</v>
      </c>
      <c r="C188" s="26" t="s">
        <v>323</v>
      </c>
      <c r="D188" s="26" t="s">
        <v>324</v>
      </c>
      <c r="E188" s="27" t="s">
        <v>22</v>
      </c>
      <c r="F188" s="28" t="n">
        <v>0</v>
      </c>
      <c r="G188" s="28" t="n">
        <v>6.9E-005</v>
      </c>
      <c r="H188" s="28" t="n">
        <v>-6.9E-005</v>
      </c>
    </row>
    <row r="189" customFormat="false" ht="24.75" hidden="false" customHeight="true" outlineLevel="0" collapsed="false">
      <c r="A189" s="20" t="n">
        <v>185</v>
      </c>
      <c r="B189" s="25" t="s">
        <v>92</v>
      </c>
      <c r="C189" s="26" t="s">
        <v>325</v>
      </c>
      <c r="D189" s="26" t="s">
        <v>326</v>
      </c>
      <c r="E189" s="27" t="s">
        <v>22</v>
      </c>
      <c r="F189" s="28" t="n">
        <v>0</v>
      </c>
      <c r="G189" s="28" t="n">
        <v>0.008297</v>
      </c>
      <c r="H189" s="28" t="n">
        <v>-0.008297</v>
      </c>
    </row>
    <row r="190" customFormat="false" ht="24.75" hidden="false" customHeight="true" outlineLevel="0" collapsed="false">
      <c r="A190" s="20" t="n">
        <v>186</v>
      </c>
      <c r="B190" s="25" t="s">
        <v>92</v>
      </c>
      <c r="C190" s="26" t="s">
        <v>327</v>
      </c>
      <c r="D190" s="26" t="s">
        <v>328</v>
      </c>
      <c r="E190" s="27" t="s">
        <v>22</v>
      </c>
      <c r="F190" s="28" t="n">
        <v>0</v>
      </c>
      <c r="G190" s="28" t="n">
        <v>2.6E-005</v>
      </c>
      <c r="H190" s="28" t="n">
        <v>-2.6E-005</v>
      </c>
    </row>
    <row r="191" customFormat="false" ht="24.75" hidden="false" customHeight="true" outlineLevel="0" collapsed="false">
      <c r="A191" s="20" t="n">
        <v>187</v>
      </c>
      <c r="B191" s="25" t="s">
        <v>92</v>
      </c>
      <c r="C191" s="26" t="s">
        <v>329</v>
      </c>
      <c r="D191" s="26" t="s">
        <v>230</v>
      </c>
      <c r="E191" s="27" t="s">
        <v>22</v>
      </c>
      <c r="F191" s="28" t="n">
        <v>0</v>
      </c>
      <c r="G191" s="28" t="n">
        <v>0</v>
      </c>
      <c r="H191" s="28" t="n">
        <v>0</v>
      </c>
    </row>
    <row r="192" customFormat="false" ht="24.75" hidden="false" customHeight="true" outlineLevel="0" collapsed="false">
      <c r="A192" s="20" t="n">
        <v>188</v>
      </c>
      <c r="B192" s="25" t="s">
        <v>92</v>
      </c>
      <c r="C192" s="26" t="s">
        <v>330</v>
      </c>
      <c r="D192" s="26" t="s">
        <v>230</v>
      </c>
      <c r="E192" s="27" t="s">
        <v>22</v>
      </c>
      <c r="F192" s="28" t="n">
        <v>0</v>
      </c>
      <c r="G192" s="28" t="n">
        <v>0</v>
      </c>
      <c r="H192" s="28" t="n">
        <v>0</v>
      </c>
    </row>
    <row r="193" s="6" customFormat="true" ht="24.75" hidden="false" customHeight="true" outlineLevel="0" collapsed="false">
      <c r="A193" s="20" t="n">
        <v>189</v>
      </c>
      <c r="B193" s="25" t="s">
        <v>92</v>
      </c>
      <c r="C193" s="26" t="s">
        <v>331</v>
      </c>
      <c r="D193" s="26" t="s">
        <v>332</v>
      </c>
      <c r="E193" s="27" t="s">
        <v>22</v>
      </c>
      <c r="F193" s="28" t="n">
        <v>0</v>
      </c>
      <c r="G193" s="28" t="n">
        <v>0</v>
      </c>
      <c r="H193" s="28" t="n">
        <v>0</v>
      </c>
    </row>
    <row r="194" customFormat="false" ht="24.75" hidden="false" customHeight="true" outlineLevel="0" collapsed="false">
      <c r="A194" s="20" t="n">
        <v>190</v>
      </c>
      <c r="B194" s="25" t="s">
        <v>92</v>
      </c>
      <c r="C194" s="26" t="s">
        <v>333</v>
      </c>
      <c r="D194" s="26" t="s">
        <v>334</v>
      </c>
      <c r="E194" s="27" t="s">
        <v>22</v>
      </c>
      <c r="F194" s="28" t="n">
        <v>0</v>
      </c>
      <c r="G194" s="28" t="n">
        <v>0</v>
      </c>
      <c r="H194" s="28" t="n">
        <v>0</v>
      </c>
    </row>
    <row r="195" customFormat="false" ht="24.75" hidden="false" customHeight="true" outlineLevel="0" collapsed="false">
      <c r="A195" s="20" t="n">
        <v>191</v>
      </c>
      <c r="B195" s="25" t="s">
        <v>92</v>
      </c>
      <c r="C195" s="26" t="s">
        <v>335</v>
      </c>
      <c r="D195" s="26" t="s">
        <v>336</v>
      </c>
      <c r="E195" s="27" t="s">
        <v>22</v>
      </c>
      <c r="F195" s="28" t="n">
        <v>0</v>
      </c>
      <c r="G195" s="28" t="n">
        <v>0</v>
      </c>
      <c r="H195" s="28" t="n">
        <v>0</v>
      </c>
    </row>
    <row r="196" customFormat="false" ht="24.75" hidden="false" customHeight="true" outlineLevel="0" collapsed="false">
      <c r="A196" s="20" t="n">
        <v>192</v>
      </c>
      <c r="B196" s="25" t="s">
        <v>92</v>
      </c>
      <c r="C196" s="26"/>
      <c r="D196" s="26" t="s">
        <v>17</v>
      </c>
      <c r="E196" s="27" t="s">
        <v>18</v>
      </c>
      <c r="F196" s="33" t="n">
        <v>0.08416</v>
      </c>
      <c r="G196" s="33" t="n">
        <v>0.200291</v>
      </c>
      <c r="H196" s="33" t="n">
        <f aca="false">F196-G196</f>
        <v>-0.116131</v>
      </c>
    </row>
    <row r="197" customFormat="false" ht="24.75" hidden="false" customHeight="true" outlineLevel="0" collapsed="false">
      <c r="A197" s="20" t="n">
        <v>193</v>
      </c>
      <c r="B197" s="25" t="s">
        <v>337</v>
      </c>
      <c r="C197" s="26" t="s">
        <v>338</v>
      </c>
      <c r="D197" s="26" t="s">
        <v>85</v>
      </c>
      <c r="E197" s="27" t="s">
        <v>26</v>
      </c>
      <c r="F197" s="28" t="n">
        <v>0.027</v>
      </c>
      <c r="G197" s="28" t="n">
        <v>0.04927</v>
      </c>
      <c r="H197" s="28" t="n">
        <v>-0.02227</v>
      </c>
    </row>
    <row r="198" customFormat="false" ht="24.75" hidden="false" customHeight="true" outlineLevel="0" collapsed="false">
      <c r="A198" s="20" t="n">
        <v>194</v>
      </c>
      <c r="B198" s="25" t="s">
        <v>337</v>
      </c>
      <c r="C198" s="26" t="s">
        <v>339</v>
      </c>
      <c r="D198" s="26" t="s">
        <v>85</v>
      </c>
      <c r="E198" s="27" t="s">
        <v>15</v>
      </c>
      <c r="F198" s="28" t="n">
        <v>0.037</v>
      </c>
      <c r="G198" s="28" t="n">
        <v>0.03529</v>
      </c>
      <c r="H198" s="28" t="n">
        <v>0.00171</v>
      </c>
    </row>
    <row r="199" customFormat="false" ht="24.75" hidden="false" customHeight="true" outlineLevel="0" collapsed="false">
      <c r="A199" s="20" t="n">
        <v>195</v>
      </c>
      <c r="B199" s="25" t="s">
        <v>337</v>
      </c>
      <c r="C199" s="26" t="s">
        <v>340</v>
      </c>
      <c r="D199" s="26" t="s">
        <v>85</v>
      </c>
      <c r="E199" s="27" t="s">
        <v>26</v>
      </c>
      <c r="F199" s="28" t="n">
        <v>0.016</v>
      </c>
      <c r="G199" s="28" t="n">
        <v>0.016157</v>
      </c>
      <c r="H199" s="28" t="n">
        <v>-0.000157000000000001</v>
      </c>
    </row>
    <row r="200" customFormat="false" ht="24.75" hidden="false" customHeight="true" outlineLevel="0" collapsed="false">
      <c r="A200" s="20" t="n">
        <v>196</v>
      </c>
      <c r="B200" s="25" t="s">
        <v>337</v>
      </c>
      <c r="C200" s="26" t="s">
        <v>341</v>
      </c>
      <c r="D200" s="26" t="s">
        <v>85</v>
      </c>
      <c r="E200" s="27" t="s">
        <v>26</v>
      </c>
      <c r="F200" s="28" t="n">
        <v>0.012</v>
      </c>
      <c r="G200" s="28" t="n">
        <v>0.016523</v>
      </c>
      <c r="H200" s="28" t="n">
        <v>-0.004523</v>
      </c>
    </row>
    <row r="201" customFormat="false" ht="24.75" hidden="false" customHeight="true" outlineLevel="0" collapsed="false">
      <c r="A201" s="20" t="n">
        <v>197</v>
      </c>
      <c r="B201" s="25" t="s">
        <v>337</v>
      </c>
      <c r="C201" s="26" t="s">
        <v>342</v>
      </c>
      <c r="D201" s="26" t="s">
        <v>85</v>
      </c>
      <c r="E201" s="27" t="s">
        <v>26</v>
      </c>
      <c r="F201" s="28" t="n">
        <v>0.012</v>
      </c>
      <c r="G201" s="28" t="n">
        <v>0.01125</v>
      </c>
      <c r="H201" s="28" t="n">
        <v>0.000750000000000001</v>
      </c>
    </row>
    <row r="202" customFormat="false" ht="24.75" hidden="false" customHeight="true" outlineLevel="0" collapsed="false">
      <c r="A202" s="20" t="n">
        <v>198</v>
      </c>
      <c r="B202" s="25" t="s">
        <v>337</v>
      </c>
      <c r="C202" s="26" t="s">
        <v>343</v>
      </c>
      <c r="D202" s="26" t="s">
        <v>85</v>
      </c>
      <c r="E202" s="27" t="s">
        <v>15</v>
      </c>
      <c r="F202" s="28" t="n">
        <v>0.1</v>
      </c>
      <c r="G202" s="28" t="n">
        <v>0.104574</v>
      </c>
      <c r="H202" s="28" t="n">
        <v>-0.004574</v>
      </c>
    </row>
    <row r="203" customFormat="false" ht="24.75" hidden="false" customHeight="true" outlineLevel="0" collapsed="false">
      <c r="A203" s="20" t="n">
        <v>199</v>
      </c>
      <c r="B203" s="25" t="s">
        <v>337</v>
      </c>
      <c r="C203" s="26" t="s">
        <v>344</v>
      </c>
      <c r="D203" s="26" t="s">
        <v>85</v>
      </c>
      <c r="E203" s="27" t="s">
        <v>15</v>
      </c>
      <c r="F203" s="28" t="n">
        <v>0.031</v>
      </c>
      <c r="G203" s="28" t="n">
        <v>0.042153</v>
      </c>
      <c r="H203" s="28" t="n">
        <v>-0.011153</v>
      </c>
    </row>
    <row r="204" customFormat="false" ht="24.75" hidden="false" customHeight="true" outlineLevel="0" collapsed="false">
      <c r="A204" s="20" t="n">
        <v>200</v>
      </c>
      <c r="B204" s="25" t="s">
        <v>337</v>
      </c>
      <c r="C204" s="26" t="s">
        <v>345</v>
      </c>
      <c r="D204" s="26" t="s">
        <v>346</v>
      </c>
      <c r="E204" s="27" t="s">
        <v>15</v>
      </c>
      <c r="F204" s="28" t="n">
        <v>0.0115</v>
      </c>
      <c r="G204" s="28" t="n">
        <v>0.009128</v>
      </c>
      <c r="H204" s="28" t="n">
        <v>0.002372</v>
      </c>
    </row>
    <row r="205" customFormat="false" ht="24.75" hidden="false" customHeight="true" outlineLevel="0" collapsed="false">
      <c r="A205" s="20" t="n">
        <v>201</v>
      </c>
      <c r="B205" s="25" t="s">
        <v>337</v>
      </c>
      <c r="C205" s="26" t="s">
        <v>347</v>
      </c>
      <c r="D205" s="26" t="s">
        <v>348</v>
      </c>
      <c r="E205" s="27" t="s">
        <v>22</v>
      </c>
      <c r="F205" s="28" t="n">
        <v>0.001</v>
      </c>
      <c r="G205" s="28" t="n">
        <v>0.000401</v>
      </c>
      <c r="H205" s="28" t="n">
        <v>0.000599</v>
      </c>
    </row>
    <row r="206" customFormat="false" ht="24.75" hidden="false" customHeight="true" outlineLevel="0" collapsed="false">
      <c r="A206" s="20" t="n">
        <v>202</v>
      </c>
      <c r="B206" s="25" t="s">
        <v>337</v>
      </c>
      <c r="C206" s="26" t="s">
        <v>349</v>
      </c>
      <c r="D206" s="26" t="s">
        <v>350</v>
      </c>
      <c r="E206" s="27" t="s">
        <v>22</v>
      </c>
      <c r="F206" s="28" t="n">
        <v>0.0006</v>
      </c>
      <c r="G206" s="28" t="n">
        <v>0.00018</v>
      </c>
      <c r="H206" s="28" t="n">
        <v>0.00042</v>
      </c>
    </row>
    <row r="207" customFormat="false" ht="24.75" hidden="false" customHeight="true" outlineLevel="0" collapsed="false">
      <c r="A207" s="20" t="n">
        <v>203</v>
      </c>
      <c r="B207" s="25" t="s">
        <v>337</v>
      </c>
      <c r="C207" s="26" t="s">
        <v>351</v>
      </c>
      <c r="D207" s="26" t="s">
        <v>352</v>
      </c>
      <c r="E207" s="27" t="s">
        <v>22</v>
      </c>
      <c r="F207" s="28" t="n">
        <v>0.0023</v>
      </c>
      <c r="G207" s="28" t="n">
        <v>0.00176</v>
      </c>
      <c r="H207" s="28" t="n">
        <v>0.00054</v>
      </c>
    </row>
    <row r="208" s="6" customFormat="true" ht="24.75" hidden="false" customHeight="true" outlineLevel="0" collapsed="false">
      <c r="A208" s="20" t="n">
        <v>204</v>
      </c>
      <c r="B208" s="25" t="s">
        <v>337</v>
      </c>
      <c r="C208" s="26" t="s">
        <v>353</v>
      </c>
      <c r="D208" s="26" t="s">
        <v>354</v>
      </c>
      <c r="E208" s="27" t="s">
        <v>15</v>
      </c>
      <c r="F208" s="28" t="n">
        <v>0.035</v>
      </c>
      <c r="G208" s="28" t="n">
        <v>0.062406</v>
      </c>
      <c r="H208" s="28" t="n">
        <v>-0.027406</v>
      </c>
    </row>
    <row r="209" customFormat="false" ht="24.75" hidden="false" customHeight="true" outlineLevel="0" collapsed="false">
      <c r="A209" s="20" t="n">
        <v>205</v>
      </c>
      <c r="B209" s="25" t="s">
        <v>337</v>
      </c>
      <c r="C209" s="26" t="s">
        <v>355</v>
      </c>
      <c r="D209" s="26" t="s">
        <v>356</v>
      </c>
      <c r="E209" s="27" t="s">
        <v>22</v>
      </c>
      <c r="F209" s="28" t="n">
        <v>0.000624</v>
      </c>
      <c r="G209" s="28" t="n">
        <v>6.2E-005</v>
      </c>
      <c r="H209" s="28" t="n">
        <v>0.000562</v>
      </c>
    </row>
    <row r="210" customFormat="false" ht="24.75" hidden="false" customHeight="true" outlineLevel="0" collapsed="false">
      <c r="A210" s="20" t="n">
        <v>206</v>
      </c>
      <c r="B210" s="25" t="s">
        <v>337</v>
      </c>
      <c r="C210" s="26" t="s">
        <v>357</v>
      </c>
      <c r="D210" s="26" t="s">
        <v>358</v>
      </c>
      <c r="E210" s="27" t="s">
        <v>22</v>
      </c>
      <c r="F210" s="28" t="n">
        <v>0</v>
      </c>
      <c r="G210" s="28" t="n">
        <v>0</v>
      </c>
      <c r="H210" s="28" t="n">
        <v>0</v>
      </c>
    </row>
    <row r="211" customFormat="false" ht="24.75" hidden="false" customHeight="true" outlineLevel="0" collapsed="false">
      <c r="A211" s="20" t="n">
        <v>207</v>
      </c>
      <c r="B211" s="25" t="s">
        <v>337</v>
      </c>
      <c r="C211" s="26" t="s">
        <v>359</v>
      </c>
      <c r="D211" s="26" t="s">
        <v>360</v>
      </c>
      <c r="E211" s="27" t="s">
        <v>26</v>
      </c>
      <c r="F211" s="28" t="n">
        <v>0</v>
      </c>
      <c r="G211" s="28" t="n">
        <v>0.000155</v>
      </c>
      <c r="H211" s="28" t="n">
        <v>-0.000155</v>
      </c>
    </row>
    <row r="212" customFormat="false" ht="24.75" hidden="false" customHeight="true" outlineLevel="0" collapsed="false">
      <c r="A212" s="20" t="n">
        <v>208</v>
      </c>
      <c r="B212" s="25" t="s">
        <v>337</v>
      </c>
      <c r="C212" s="26" t="s">
        <v>361</v>
      </c>
      <c r="D212" s="26" t="s">
        <v>362</v>
      </c>
      <c r="E212" s="27" t="s">
        <v>22</v>
      </c>
      <c r="F212" s="33" t="n">
        <v>0.001</v>
      </c>
      <c r="G212" s="33" t="n">
        <v>2.1E-005</v>
      </c>
      <c r="H212" s="33" t="n">
        <v>0.000979</v>
      </c>
    </row>
    <row r="213" customFormat="false" ht="24.75" hidden="false" customHeight="true" outlineLevel="0" collapsed="false">
      <c r="A213" s="20" t="n">
        <v>209</v>
      </c>
      <c r="B213" s="25" t="s">
        <v>337</v>
      </c>
      <c r="C213" s="26" t="s">
        <v>363</v>
      </c>
      <c r="D213" s="26" t="s">
        <v>364</v>
      </c>
      <c r="E213" s="27" t="s">
        <v>26</v>
      </c>
      <c r="F213" s="28" t="n">
        <v>0.0657</v>
      </c>
      <c r="G213" s="28" t="n">
        <v>0.009812</v>
      </c>
      <c r="H213" s="28" t="n">
        <v>0.055888</v>
      </c>
    </row>
    <row r="214" customFormat="false" ht="24.75" hidden="false" customHeight="true" outlineLevel="0" collapsed="false">
      <c r="A214" s="20" t="n">
        <v>210</v>
      </c>
      <c r="B214" s="25" t="s">
        <v>337</v>
      </c>
      <c r="C214" s="26" t="s">
        <v>365</v>
      </c>
      <c r="D214" s="26" t="s">
        <v>366</v>
      </c>
      <c r="E214" s="27" t="s">
        <v>22</v>
      </c>
      <c r="F214" s="28" t="n">
        <v>0.0005</v>
      </c>
      <c r="G214" s="28" t="n">
        <v>0.000118</v>
      </c>
      <c r="H214" s="28" t="n">
        <v>0.000382</v>
      </c>
    </row>
    <row r="215" customFormat="false" ht="24.75" hidden="false" customHeight="true" outlineLevel="0" collapsed="false">
      <c r="A215" s="20" t="n">
        <v>211</v>
      </c>
      <c r="B215" s="25" t="s">
        <v>337</v>
      </c>
      <c r="C215" s="26" t="s">
        <v>367</v>
      </c>
      <c r="D215" s="26" t="s">
        <v>368</v>
      </c>
      <c r="E215" s="27" t="s">
        <v>22</v>
      </c>
      <c r="F215" s="28" t="n">
        <v>0</v>
      </c>
      <c r="G215" s="28" t="n">
        <v>0</v>
      </c>
      <c r="H215" s="28" t="n">
        <v>0</v>
      </c>
    </row>
    <row r="216" customFormat="false" ht="24.75" hidden="false" customHeight="true" outlineLevel="0" collapsed="false">
      <c r="A216" s="20" t="n">
        <v>212</v>
      </c>
      <c r="B216" s="25" t="s">
        <v>337</v>
      </c>
      <c r="C216" s="26" t="s">
        <v>369</v>
      </c>
      <c r="D216" s="26" t="s">
        <v>368</v>
      </c>
      <c r="E216" s="27" t="s">
        <v>26</v>
      </c>
      <c r="F216" s="28" t="n">
        <v>0</v>
      </c>
      <c r="G216" s="28" t="n">
        <v>0.004237</v>
      </c>
      <c r="H216" s="28" t="n">
        <v>-0.004237</v>
      </c>
    </row>
    <row r="217" customFormat="false" ht="24.75" hidden="false" customHeight="true" outlineLevel="0" collapsed="false">
      <c r="A217" s="20" t="n">
        <v>213</v>
      </c>
      <c r="B217" s="25" t="s">
        <v>337</v>
      </c>
      <c r="C217" s="26" t="s">
        <v>370</v>
      </c>
      <c r="D217" s="26" t="s">
        <v>371</v>
      </c>
      <c r="E217" s="27" t="s">
        <v>22</v>
      </c>
      <c r="F217" s="33" t="n">
        <v>0.0015</v>
      </c>
      <c r="G217" s="33" t="n">
        <v>0.00174</v>
      </c>
      <c r="H217" s="33" t="n">
        <v>-0.00024</v>
      </c>
    </row>
    <row r="218" customFormat="false" ht="24.75" hidden="false" customHeight="true" outlineLevel="0" collapsed="false">
      <c r="A218" s="20" t="n">
        <v>214</v>
      </c>
      <c r="B218" s="25" t="s">
        <v>337</v>
      </c>
      <c r="C218" s="26" t="s">
        <v>372</v>
      </c>
      <c r="D218" s="26" t="s">
        <v>373</v>
      </c>
      <c r="E218" s="27" t="s">
        <v>22</v>
      </c>
      <c r="F218" s="28" t="n">
        <v>0.0002</v>
      </c>
      <c r="G218" s="28" t="n">
        <v>4.4E-005</v>
      </c>
      <c r="H218" s="28" t="n">
        <v>0.000156</v>
      </c>
    </row>
    <row r="219" customFormat="false" ht="24.75" hidden="false" customHeight="true" outlineLevel="0" collapsed="false">
      <c r="A219" s="20" t="n">
        <v>215</v>
      </c>
      <c r="B219" s="25" t="s">
        <v>337</v>
      </c>
      <c r="C219" s="26" t="s">
        <v>374</v>
      </c>
      <c r="D219" s="26" t="s">
        <v>375</v>
      </c>
      <c r="E219" s="27" t="s">
        <v>22</v>
      </c>
      <c r="F219" s="28" t="n">
        <v>0</v>
      </c>
      <c r="G219" s="28" t="n">
        <v>0</v>
      </c>
      <c r="H219" s="28" t="n">
        <v>0</v>
      </c>
    </row>
    <row r="220" customFormat="false" ht="24.75" hidden="false" customHeight="true" outlineLevel="0" collapsed="false">
      <c r="A220" s="20" t="n">
        <v>216</v>
      </c>
      <c r="B220" s="25" t="s">
        <v>337</v>
      </c>
      <c r="C220" s="26" t="s">
        <v>376</v>
      </c>
      <c r="D220" s="26" t="s">
        <v>377</v>
      </c>
      <c r="E220" s="27" t="s">
        <v>26</v>
      </c>
      <c r="F220" s="28" t="n">
        <v>0</v>
      </c>
      <c r="G220" s="28" t="n">
        <v>0</v>
      </c>
      <c r="H220" s="28" t="n">
        <v>0</v>
      </c>
    </row>
    <row r="221" customFormat="false" ht="24.75" hidden="false" customHeight="true" outlineLevel="0" collapsed="false">
      <c r="A221" s="20" t="n">
        <v>217</v>
      </c>
      <c r="B221" s="25" t="s">
        <v>337</v>
      </c>
      <c r="C221" s="26" t="s">
        <v>378</v>
      </c>
      <c r="D221" s="26" t="s">
        <v>379</v>
      </c>
      <c r="E221" s="27" t="s">
        <v>15</v>
      </c>
      <c r="F221" s="28" t="n">
        <v>0.36</v>
      </c>
      <c r="G221" s="28" t="n">
        <v>0.129167</v>
      </c>
      <c r="H221" s="28" t="n">
        <v>0.230833</v>
      </c>
    </row>
    <row r="222" customFormat="false" ht="24.75" hidden="false" customHeight="true" outlineLevel="0" collapsed="false">
      <c r="A222" s="20" t="n">
        <v>218</v>
      </c>
      <c r="B222" s="25" t="s">
        <v>337</v>
      </c>
      <c r="C222" s="26" t="s">
        <v>380</v>
      </c>
      <c r="D222" s="26" t="s">
        <v>381</v>
      </c>
      <c r="E222" s="27" t="s">
        <v>22</v>
      </c>
      <c r="F222" s="28" t="n">
        <v>0</v>
      </c>
      <c r="G222" s="28" t="n">
        <v>0</v>
      </c>
      <c r="H222" s="28" t="n">
        <v>0</v>
      </c>
    </row>
    <row r="223" s="6" customFormat="true" ht="24.75" hidden="false" customHeight="true" outlineLevel="0" collapsed="false">
      <c r="A223" s="20" t="n">
        <v>219</v>
      </c>
      <c r="B223" s="25" t="s">
        <v>337</v>
      </c>
      <c r="C223" s="26" t="s">
        <v>382</v>
      </c>
      <c r="D223" s="26" t="s">
        <v>381</v>
      </c>
      <c r="E223" s="27" t="s">
        <v>22</v>
      </c>
      <c r="F223" s="28" t="n">
        <v>0</v>
      </c>
      <c r="G223" s="28" t="n">
        <v>0</v>
      </c>
      <c r="H223" s="28" t="n">
        <v>0</v>
      </c>
    </row>
    <row r="224" customFormat="false" ht="24.75" hidden="false" customHeight="true" outlineLevel="0" collapsed="false">
      <c r="A224" s="20" t="n">
        <v>220</v>
      </c>
      <c r="B224" s="25" t="s">
        <v>337</v>
      </c>
      <c r="C224" s="26" t="s">
        <v>383</v>
      </c>
      <c r="D224" s="26" t="s">
        <v>381</v>
      </c>
      <c r="E224" s="27" t="s">
        <v>22</v>
      </c>
      <c r="F224" s="28" t="n">
        <v>0</v>
      </c>
      <c r="G224" s="28" t="n">
        <v>0</v>
      </c>
      <c r="H224" s="28" t="n">
        <v>0</v>
      </c>
    </row>
    <row r="225" customFormat="false" ht="24.75" hidden="false" customHeight="true" outlineLevel="0" collapsed="false">
      <c r="A225" s="20" t="n">
        <v>221</v>
      </c>
      <c r="B225" s="25" t="s">
        <v>337</v>
      </c>
      <c r="C225" s="26" t="s">
        <v>384</v>
      </c>
      <c r="D225" s="26" t="s">
        <v>385</v>
      </c>
      <c r="E225" s="27" t="s">
        <v>22</v>
      </c>
      <c r="F225" s="28" t="n">
        <v>0</v>
      </c>
      <c r="G225" s="28" t="n">
        <v>1E-005</v>
      </c>
      <c r="H225" s="28" t="n">
        <v>-1E-005</v>
      </c>
    </row>
    <row r="226" customFormat="false" ht="24.75" hidden="false" customHeight="true" outlineLevel="0" collapsed="false">
      <c r="A226" s="20" t="n">
        <v>222</v>
      </c>
      <c r="B226" s="25" t="s">
        <v>337</v>
      </c>
      <c r="C226" s="26" t="s">
        <v>386</v>
      </c>
      <c r="D226" s="26" t="s">
        <v>387</v>
      </c>
      <c r="E226" s="27" t="s">
        <v>22</v>
      </c>
      <c r="F226" s="28" t="n">
        <v>0.001</v>
      </c>
      <c r="G226" s="28" t="n">
        <v>0.001297</v>
      </c>
      <c r="H226" s="28" t="n">
        <v>-0.000297</v>
      </c>
    </row>
    <row r="227" customFormat="false" ht="24.75" hidden="false" customHeight="true" outlineLevel="0" collapsed="false">
      <c r="A227" s="20" t="n">
        <v>223</v>
      </c>
      <c r="B227" s="25" t="s">
        <v>337</v>
      </c>
      <c r="C227" s="26" t="s">
        <v>388</v>
      </c>
      <c r="D227" s="26" t="s">
        <v>389</v>
      </c>
      <c r="E227" s="27" t="s">
        <v>22</v>
      </c>
      <c r="F227" s="28" t="n">
        <v>0.001245</v>
      </c>
      <c r="G227" s="28" t="n">
        <v>0</v>
      </c>
      <c r="H227" s="28" t="n">
        <v>0.001245</v>
      </c>
    </row>
    <row r="228" customFormat="false" ht="24.75" hidden="false" customHeight="true" outlineLevel="0" collapsed="false">
      <c r="A228" s="20" t="n">
        <v>224</v>
      </c>
      <c r="B228" s="25" t="s">
        <v>337</v>
      </c>
      <c r="C228" s="26" t="s">
        <v>390</v>
      </c>
      <c r="D228" s="26" t="s">
        <v>391</v>
      </c>
      <c r="E228" s="27" t="s">
        <v>15</v>
      </c>
      <c r="F228" s="28" t="n">
        <v>0.245</v>
      </c>
      <c r="G228" s="28" t="n">
        <v>0.246519</v>
      </c>
      <c r="H228" s="28" t="n">
        <v>-0.00151900000000002</v>
      </c>
    </row>
    <row r="229" customFormat="false" ht="24.75" hidden="false" customHeight="true" outlineLevel="0" collapsed="false">
      <c r="A229" s="20" t="n">
        <v>225</v>
      </c>
      <c r="B229" s="25" t="s">
        <v>337</v>
      </c>
      <c r="C229" s="26" t="s">
        <v>392</v>
      </c>
      <c r="D229" s="26" t="s">
        <v>373</v>
      </c>
      <c r="E229" s="27" t="s">
        <v>22</v>
      </c>
      <c r="F229" s="28" t="n">
        <v>0</v>
      </c>
      <c r="G229" s="28" t="n">
        <v>6.2E-005</v>
      </c>
      <c r="H229" s="28" t="n">
        <v>-6.2E-005</v>
      </c>
    </row>
    <row r="230" customFormat="false" ht="24.75" hidden="false" customHeight="true" outlineLevel="0" collapsed="false">
      <c r="A230" s="20" t="n">
        <v>226</v>
      </c>
      <c r="B230" s="25" t="s">
        <v>337</v>
      </c>
      <c r="C230" s="26"/>
      <c r="D230" s="26" t="s">
        <v>17</v>
      </c>
      <c r="E230" s="27" t="s">
        <v>18</v>
      </c>
      <c r="F230" s="5" t="n">
        <v>0.051</v>
      </c>
      <c r="G230" s="5" t="n">
        <v>0.030876</v>
      </c>
      <c r="H230" s="5" t="n">
        <f aca="false">F230-G230</f>
        <v>0.020124</v>
      </c>
    </row>
    <row r="231" customFormat="false" ht="24.75" hidden="false" customHeight="true" outlineLevel="0" collapsed="false">
      <c r="A231" s="20" t="n">
        <v>227</v>
      </c>
      <c r="B231" s="25" t="s">
        <v>393</v>
      </c>
      <c r="C231" s="26" t="s">
        <v>394</v>
      </c>
      <c r="D231" s="26" t="s">
        <v>395</v>
      </c>
      <c r="E231" s="27" t="s">
        <v>22</v>
      </c>
      <c r="F231" s="28" t="n">
        <v>0.0005</v>
      </c>
      <c r="G231" s="28" t="n">
        <v>0.00019</v>
      </c>
      <c r="H231" s="28" t="n">
        <v>0.00031</v>
      </c>
    </row>
    <row r="232" customFormat="false" ht="24.75" hidden="false" customHeight="true" outlineLevel="0" collapsed="false">
      <c r="A232" s="20" t="n">
        <v>228</v>
      </c>
      <c r="B232" s="25" t="s">
        <v>393</v>
      </c>
      <c r="C232" s="26" t="s">
        <v>396</v>
      </c>
      <c r="D232" s="26" t="s">
        <v>397</v>
      </c>
      <c r="E232" s="27" t="s">
        <v>22</v>
      </c>
      <c r="F232" s="28" t="n">
        <v>0.0004</v>
      </c>
      <c r="G232" s="28" t="n">
        <v>0.000461</v>
      </c>
      <c r="H232" s="28" t="n">
        <v>-6.1E-005</v>
      </c>
    </row>
    <row r="233" customFormat="false" ht="24.75" hidden="false" customHeight="true" outlineLevel="0" collapsed="false">
      <c r="A233" s="20" t="n">
        <v>229</v>
      </c>
      <c r="B233" s="25" t="s">
        <v>393</v>
      </c>
      <c r="C233" s="26" t="s">
        <v>398</v>
      </c>
      <c r="D233" s="26" t="s">
        <v>399</v>
      </c>
      <c r="E233" s="27" t="s">
        <v>36</v>
      </c>
      <c r="F233" s="28" t="n">
        <v>0.0005</v>
      </c>
      <c r="G233" s="28" t="n">
        <v>0.000185</v>
      </c>
      <c r="H233" s="28" t="n">
        <v>0.000315</v>
      </c>
    </row>
    <row r="234" customFormat="false" ht="24.75" hidden="false" customHeight="true" outlineLevel="0" collapsed="false">
      <c r="A234" s="20" t="n">
        <v>230</v>
      </c>
      <c r="B234" s="25" t="s">
        <v>393</v>
      </c>
      <c r="C234" s="26" t="s">
        <v>400</v>
      </c>
      <c r="D234" s="26" t="s">
        <v>401</v>
      </c>
      <c r="E234" s="27" t="s">
        <v>22</v>
      </c>
      <c r="F234" s="28" t="n">
        <v>0.001</v>
      </c>
      <c r="G234" s="28" t="n">
        <v>0.000102</v>
      </c>
      <c r="H234" s="28" t="n">
        <v>0.000898</v>
      </c>
    </row>
    <row r="235" customFormat="false" ht="24.75" hidden="false" customHeight="true" outlineLevel="0" collapsed="false">
      <c r="A235" s="20" t="n">
        <v>231</v>
      </c>
      <c r="B235" s="25" t="s">
        <v>393</v>
      </c>
      <c r="C235" s="26" t="s">
        <v>402</v>
      </c>
      <c r="D235" s="26" t="s">
        <v>401</v>
      </c>
      <c r="E235" s="27" t="s">
        <v>36</v>
      </c>
      <c r="F235" s="28" t="n">
        <v>4E-005</v>
      </c>
      <c r="G235" s="28" t="n">
        <v>0</v>
      </c>
      <c r="H235" s="28" t="n">
        <v>4E-005</v>
      </c>
    </row>
    <row r="236" customFormat="false" ht="24.75" hidden="false" customHeight="true" outlineLevel="0" collapsed="false">
      <c r="A236" s="20" t="n">
        <v>232</v>
      </c>
      <c r="B236" s="25" t="s">
        <v>393</v>
      </c>
      <c r="C236" s="26" t="s">
        <v>403</v>
      </c>
      <c r="D236" s="26" t="s">
        <v>404</v>
      </c>
      <c r="E236" s="27" t="s">
        <v>26</v>
      </c>
      <c r="F236" s="28" t="n">
        <v>0.027</v>
      </c>
      <c r="G236" s="28" t="n">
        <v>0.018766</v>
      </c>
      <c r="H236" s="28" t="n">
        <v>0.008234</v>
      </c>
    </row>
    <row r="237" customFormat="false" ht="24.75" hidden="false" customHeight="true" outlineLevel="0" collapsed="false">
      <c r="A237" s="20" t="n">
        <v>233</v>
      </c>
      <c r="B237" s="25" t="s">
        <v>393</v>
      </c>
      <c r="C237" s="26" t="s">
        <v>405</v>
      </c>
      <c r="D237" s="26" t="s">
        <v>404</v>
      </c>
      <c r="E237" s="27" t="s">
        <v>15</v>
      </c>
      <c r="F237" s="28" t="n">
        <v>0.041</v>
      </c>
      <c r="G237" s="28" t="n">
        <v>0.033007</v>
      </c>
      <c r="H237" s="28" t="n">
        <v>0.00799300000000001</v>
      </c>
    </row>
    <row r="238" customFormat="false" ht="24.75" hidden="false" customHeight="true" outlineLevel="0" collapsed="false">
      <c r="A238" s="20" t="n">
        <v>234</v>
      </c>
      <c r="B238" s="25" t="s">
        <v>393</v>
      </c>
      <c r="C238" s="26" t="s">
        <v>406</v>
      </c>
      <c r="D238" s="26" t="s">
        <v>404</v>
      </c>
      <c r="E238" s="27" t="s">
        <v>26</v>
      </c>
      <c r="F238" s="28" t="n">
        <v>0.026027</v>
      </c>
      <c r="G238" s="28" t="n">
        <v>0.00588</v>
      </c>
      <c r="H238" s="28" t="n">
        <v>0.020147</v>
      </c>
    </row>
    <row r="239" customFormat="false" ht="24.75" hidden="false" customHeight="true" outlineLevel="0" collapsed="false">
      <c r="A239" s="20" t="n">
        <v>235</v>
      </c>
      <c r="B239" s="25" t="s">
        <v>393</v>
      </c>
      <c r="C239" s="26" t="s">
        <v>407</v>
      </c>
      <c r="D239" s="26" t="s">
        <v>404</v>
      </c>
      <c r="E239" s="27" t="s">
        <v>26</v>
      </c>
      <c r="F239" s="28" t="n">
        <v>0.017017</v>
      </c>
      <c r="G239" s="28" t="n">
        <v>0.022185</v>
      </c>
      <c r="H239" s="28" t="n">
        <v>-0.005168</v>
      </c>
    </row>
    <row r="240" customFormat="false" ht="24.75" hidden="false" customHeight="true" outlineLevel="0" collapsed="false">
      <c r="A240" s="20" t="n">
        <v>236</v>
      </c>
      <c r="B240" s="25" t="s">
        <v>393</v>
      </c>
      <c r="C240" s="26" t="s">
        <v>408</v>
      </c>
      <c r="D240" s="26" t="s">
        <v>404</v>
      </c>
      <c r="E240" s="27" t="s">
        <v>26</v>
      </c>
      <c r="F240" s="33" t="n">
        <v>0.017017</v>
      </c>
      <c r="G240" s="33" t="n">
        <v>0.014088</v>
      </c>
      <c r="H240" s="33" t="n">
        <v>0.002929</v>
      </c>
    </row>
    <row r="241" customFormat="false" ht="24.75" hidden="false" customHeight="true" outlineLevel="0" collapsed="false">
      <c r="A241" s="20" t="n">
        <v>237</v>
      </c>
      <c r="B241" s="25" t="s">
        <v>393</v>
      </c>
      <c r="C241" s="26" t="s">
        <v>409</v>
      </c>
      <c r="D241" s="26" t="s">
        <v>404</v>
      </c>
      <c r="E241" s="27" t="s">
        <v>26</v>
      </c>
      <c r="F241" s="28" t="n">
        <v>0.024025</v>
      </c>
      <c r="G241" s="28" t="n">
        <v>0.021226</v>
      </c>
      <c r="H241" s="28" t="n">
        <v>0.002799</v>
      </c>
    </row>
    <row r="242" customFormat="false" ht="24.75" hidden="false" customHeight="true" outlineLevel="0" collapsed="false">
      <c r="A242" s="20" t="n">
        <v>238</v>
      </c>
      <c r="B242" s="25" t="s">
        <v>393</v>
      </c>
      <c r="C242" s="26" t="s">
        <v>410</v>
      </c>
      <c r="D242" s="26" t="s">
        <v>404</v>
      </c>
      <c r="E242" s="27" t="s">
        <v>15</v>
      </c>
      <c r="F242" s="28" t="n">
        <v>0.035035</v>
      </c>
      <c r="G242" s="28" t="n">
        <v>0.036003</v>
      </c>
      <c r="H242" s="28" t="n">
        <v>-0.000967999999999997</v>
      </c>
    </row>
    <row r="243" customFormat="false" ht="24.75" hidden="false" customHeight="true" outlineLevel="0" collapsed="false">
      <c r="A243" s="20" t="n">
        <v>239</v>
      </c>
      <c r="B243" s="25" t="s">
        <v>393</v>
      </c>
      <c r="C243" s="26" t="s">
        <v>411</v>
      </c>
      <c r="D243" s="26" t="s">
        <v>404</v>
      </c>
      <c r="E243" s="27" t="s">
        <v>15</v>
      </c>
      <c r="F243" s="28" t="n">
        <v>0.020021</v>
      </c>
      <c r="G243" s="28" t="n">
        <v>0.020863</v>
      </c>
      <c r="H243" s="28" t="n">
        <v>-0.000841999999999999</v>
      </c>
    </row>
    <row r="244" s="6" customFormat="true" ht="24.75" hidden="false" customHeight="true" outlineLevel="0" collapsed="false">
      <c r="A244" s="20" t="n">
        <v>240</v>
      </c>
      <c r="B244" s="25" t="s">
        <v>393</v>
      </c>
      <c r="C244" s="26" t="s">
        <v>412</v>
      </c>
      <c r="D244" s="26" t="s">
        <v>404</v>
      </c>
      <c r="E244" s="27" t="s">
        <v>15</v>
      </c>
      <c r="F244" s="28" t="n">
        <v>0.11412</v>
      </c>
      <c r="G244" s="28" t="n">
        <v>0.108706</v>
      </c>
      <c r="H244" s="28" t="n">
        <v>0.005414</v>
      </c>
    </row>
    <row r="245" customFormat="false" ht="24.75" hidden="false" customHeight="true" outlineLevel="0" collapsed="false">
      <c r="A245" s="20" t="n">
        <v>241</v>
      </c>
      <c r="B245" s="25" t="s">
        <v>393</v>
      </c>
      <c r="C245" s="26" t="s">
        <v>413</v>
      </c>
      <c r="D245" s="26" t="s">
        <v>404</v>
      </c>
      <c r="E245" s="27" t="s">
        <v>26</v>
      </c>
      <c r="F245" s="28" t="n">
        <v>0</v>
      </c>
      <c r="G245" s="28" t="n">
        <v>0</v>
      </c>
      <c r="H245" s="28" t="n">
        <v>0</v>
      </c>
    </row>
    <row r="246" customFormat="false" ht="24.75" hidden="false" customHeight="true" outlineLevel="0" collapsed="false">
      <c r="A246" s="20" t="n">
        <v>242</v>
      </c>
      <c r="B246" s="25" t="s">
        <v>393</v>
      </c>
      <c r="C246" s="26" t="s">
        <v>414</v>
      </c>
      <c r="D246" s="26" t="s">
        <v>404</v>
      </c>
      <c r="E246" s="27" t="s">
        <v>15</v>
      </c>
      <c r="F246" s="28" t="n">
        <v>0.028028</v>
      </c>
      <c r="G246" s="28" t="n">
        <v>0.026245</v>
      </c>
      <c r="H246" s="28" t="n">
        <v>0.001783</v>
      </c>
    </row>
    <row r="247" customFormat="false" ht="24.75" hidden="false" customHeight="true" outlineLevel="0" collapsed="false">
      <c r="A247" s="20" t="n">
        <v>243</v>
      </c>
      <c r="B247" s="25" t="s">
        <v>393</v>
      </c>
      <c r="C247" s="26" t="s">
        <v>415</v>
      </c>
      <c r="D247" s="26" t="s">
        <v>404</v>
      </c>
      <c r="E247" s="27" t="s">
        <v>15</v>
      </c>
      <c r="F247" s="28" t="n">
        <v>0.026026</v>
      </c>
      <c r="G247" s="28" t="n">
        <v>0.024064</v>
      </c>
      <c r="H247" s="28" t="n">
        <v>0.001962</v>
      </c>
    </row>
    <row r="248" customFormat="false" ht="24.75" hidden="false" customHeight="true" outlineLevel="0" collapsed="false">
      <c r="A248" s="20" t="n">
        <v>244</v>
      </c>
      <c r="B248" s="25" t="s">
        <v>393</v>
      </c>
      <c r="C248" s="26" t="s">
        <v>416</v>
      </c>
      <c r="D248" s="26" t="s">
        <v>404</v>
      </c>
      <c r="E248" s="27" t="s">
        <v>26</v>
      </c>
      <c r="F248" s="28" t="n">
        <v>0.022022</v>
      </c>
      <c r="G248" s="28" t="n">
        <v>0.018205</v>
      </c>
      <c r="H248" s="28" t="n">
        <v>0.003817</v>
      </c>
    </row>
    <row r="249" customFormat="false" ht="24.75" hidden="false" customHeight="true" outlineLevel="0" collapsed="false">
      <c r="A249" s="20" t="n">
        <v>245</v>
      </c>
      <c r="B249" s="25" t="s">
        <v>393</v>
      </c>
      <c r="C249" s="26" t="s">
        <v>417</v>
      </c>
      <c r="D249" s="26" t="s">
        <v>418</v>
      </c>
      <c r="E249" s="27" t="s">
        <v>22</v>
      </c>
      <c r="F249" s="28" t="n">
        <v>0</v>
      </c>
      <c r="G249" s="28" t="n">
        <v>0</v>
      </c>
      <c r="H249" s="28" t="n">
        <v>0</v>
      </c>
    </row>
    <row r="250" customFormat="false" ht="24.75" hidden="false" customHeight="true" outlineLevel="0" collapsed="false">
      <c r="A250" s="20" t="n">
        <v>246</v>
      </c>
      <c r="B250" s="25" t="s">
        <v>393</v>
      </c>
      <c r="C250" s="26" t="s">
        <v>419</v>
      </c>
      <c r="D250" s="26" t="s">
        <v>420</v>
      </c>
      <c r="E250" s="27" t="s">
        <v>22</v>
      </c>
      <c r="F250" s="28" t="n">
        <v>0</v>
      </c>
      <c r="G250" s="28" t="n">
        <v>0</v>
      </c>
      <c r="H250" s="28" t="n">
        <v>0</v>
      </c>
    </row>
    <row r="251" customFormat="false" ht="24.75" hidden="false" customHeight="true" outlineLevel="0" collapsed="false">
      <c r="A251" s="20" t="n">
        <v>247</v>
      </c>
      <c r="B251" s="25" t="s">
        <v>393</v>
      </c>
      <c r="C251" s="26" t="s">
        <v>421</v>
      </c>
      <c r="D251" s="26" t="s">
        <v>346</v>
      </c>
      <c r="E251" s="27" t="s">
        <v>22</v>
      </c>
      <c r="F251" s="28" t="n">
        <v>0</v>
      </c>
      <c r="G251" s="28" t="n">
        <v>0</v>
      </c>
      <c r="H251" s="28" t="n">
        <v>0</v>
      </c>
    </row>
    <row r="252" customFormat="false" ht="24.75" hidden="false" customHeight="true" outlineLevel="0" collapsed="false">
      <c r="A252" s="20" t="n">
        <v>248</v>
      </c>
      <c r="B252" s="25" t="s">
        <v>393</v>
      </c>
      <c r="C252" s="26" t="s">
        <v>422</v>
      </c>
      <c r="D252" s="26" t="s">
        <v>423</v>
      </c>
      <c r="E252" s="27" t="s">
        <v>22</v>
      </c>
      <c r="F252" s="28" t="n">
        <v>0</v>
      </c>
      <c r="G252" s="28" t="n">
        <v>0</v>
      </c>
      <c r="H252" s="28" t="n">
        <v>0</v>
      </c>
    </row>
    <row r="253" customFormat="false" ht="24.75" hidden="false" customHeight="true" outlineLevel="0" collapsed="false">
      <c r="A253" s="20" t="n">
        <v>249</v>
      </c>
      <c r="B253" s="25" t="s">
        <v>393</v>
      </c>
      <c r="C253" s="26" t="s">
        <v>424</v>
      </c>
      <c r="D253" s="26" t="s">
        <v>34</v>
      </c>
      <c r="E253" s="27" t="s">
        <v>36</v>
      </c>
      <c r="F253" s="28" t="n">
        <v>0.000128</v>
      </c>
      <c r="G253" s="28" t="n">
        <v>0</v>
      </c>
      <c r="H253" s="28" t="n">
        <v>0.000128</v>
      </c>
    </row>
    <row r="254" customFormat="false" ht="24.75" hidden="false" customHeight="true" outlineLevel="0" collapsed="false">
      <c r="A254" s="20" t="n">
        <v>250</v>
      </c>
      <c r="B254" s="25" t="s">
        <v>393</v>
      </c>
      <c r="C254" s="26" t="s">
        <v>425</v>
      </c>
      <c r="D254" s="26" t="s">
        <v>426</v>
      </c>
      <c r="E254" s="27" t="s">
        <v>22</v>
      </c>
      <c r="F254" s="28" t="n">
        <v>0</v>
      </c>
      <c r="G254" s="28" t="n">
        <v>0</v>
      </c>
      <c r="H254" s="28" t="n">
        <v>0</v>
      </c>
    </row>
    <row r="255" s="6" customFormat="true" ht="24.75" hidden="false" customHeight="true" outlineLevel="0" collapsed="false">
      <c r="A255" s="20" t="n">
        <v>251</v>
      </c>
      <c r="B255" s="25" t="s">
        <v>393</v>
      </c>
      <c r="C255" s="26" t="s">
        <v>427</v>
      </c>
      <c r="D255" s="26" t="s">
        <v>428</v>
      </c>
      <c r="E255" s="27" t="s">
        <v>22</v>
      </c>
      <c r="F255" s="28" t="n">
        <v>0.0004</v>
      </c>
      <c r="G255" s="28" t="n">
        <v>0</v>
      </c>
      <c r="H255" s="28" t="n">
        <v>0.0004</v>
      </c>
    </row>
    <row r="256" customFormat="false" ht="24.75" hidden="false" customHeight="true" outlineLevel="0" collapsed="false">
      <c r="A256" s="20" t="n">
        <v>252</v>
      </c>
      <c r="B256" s="25" t="s">
        <v>393</v>
      </c>
      <c r="C256" s="26" t="s">
        <v>429</v>
      </c>
      <c r="D256" s="26" t="s">
        <v>430</v>
      </c>
      <c r="E256" s="27" t="s">
        <v>22</v>
      </c>
      <c r="F256" s="28" t="n">
        <v>1E-005</v>
      </c>
      <c r="G256" s="28" t="n">
        <v>0.000243</v>
      </c>
      <c r="H256" s="28" t="n">
        <v>-0.000233</v>
      </c>
    </row>
    <row r="257" customFormat="false" ht="24.75" hidden="false" customHeight="true" outlineLevel="0" collapsed="false">
      <c r="A257" s="20" t="n">
        <v>253</v>
      </c>
      <c r="B257" s="25" t="s">
        <v>393</v>
      </c>
      <c r="C257" s="26" t="s">
        <v>431</v>
      </c>
      <c r="D257" s="26" t="s">
        <v>432</v>
      </c>
      <c r="E257" s="27" t="s">
        <v>15</v>
      </c>
      <c r="F257" s="28" t="n">
        <v>0.14</v>
      </c>
      <c r="G257" s="28" t="n">
        <v>0.144854</v>
      </c>
      <c r="H257" s="28" t="n">
        <v>-0.004854</v>
      </c>
    </row>
    <row r="258" customFormat="false" ht="24.75" hidden="false" customHeight="true" outlineLevel="0" collapsed="false">
      <c r="A258" s="20" t="n">
        <v>254</v>
      </c>
      <c r="B258" s="25" t="s">
        <v>393</v>
      </c>
      <c r="C258" s="26" t="s">
        <v>433</v>
      </c>
      <c r="D258" s="26" t="s">
        <v>432</v>
      </c>
      <c r="E258" s="27" t="s">
        <v>15</v>
      </c>
      <c r="F258" s="28" t="n">
        <v>0.18</v>
      </c>
      <c r="G258" s="28" t="n">
        <v>0.236435</v>
      </c>
      <c r="H258" s="28" t="n">
        <v>-0.056435</v>
      </c>
    </row>
    <row r="259" customFormat="false" ht="24.75" hidden="false" customHeight="true" outlineLevel="0" collapsed="false">
      <c r="A259" s="20" t="n">
        <v>255</v>
      </c>
      <c r="B259" s="25" t="s">
        <v>393</v>
      </c>
      <c r="C259" s="26" t="s">
        <v>434</v>
      </c>
      <c r="D259" s="26" t="s">
        <v>34</v>
      </c>
      <c r="E259" s="27" t="s">
        <v>36</v>
      </c>
      <c r="F259" s="28" t="n">
        <v>0.0002</v>
      </c>
      <c r="G259" s="28" t="n">
        <v>0</v>
      </c>
      <c r="H259" s="28" t="n">
        <v>0.0002</v>
      </c>
    </row>
    <row r="260" customFormat="false" ht="24.75" hidden="false" customHeight="true" outlineLevel="0" collapsed="false">
      <c r="A260" s="20" t="n">
        <v>256</v>
      </c>
      <c r="B260" s="25" t="s">
        <v>393</v>
      </c>
      <c r="C260" s="26" t="s">
        <v>435</v>
      </c>
      <c r="D260" s="26" t="s">
        <v>436</v>
      </c>
      <c r="E260" s="27" t="s">
        <v>22</v>
      </c>
      <c r="F260" s="28" t="n">
        <v>0</v>
      </c>
      <c r="G260" s="28" t="n">
        <v>0</v>
      </c>
      <c r="H260" s="28" t="n">
        <v>0</v>
      </c>
    </row>
    <row r="261" customFormat="false" ht="24.75" hidden="false" customHeight="true" outlineLevel="0" collapsed="false">
      <c r="A261" s="20" t="n">
        <v>257</v>
      </c>
      <c r="B261" s="25" t="s">
        <v>393</v>
      </c>
      <c r="C261" s="26" t="s">
        <v>437</v>
      </c>
      <c r="D261" s="26" t="s">
        <v>436</v>
      </c>
      <c r="E261" s="27" t="s">
        <v>22</v>
      </c>
      <c r="F261" s="28" t="n">
        <v>0</v>
      </c>
      <c r="G261" s="28" t="n">
        <v>0</v>
      </c>
      <c r="H261" s="28" t="n">
        <v>0</v>
      </c>
    </row>
    <row r="262" customFormat="false" ht="24.75" hidden="false" customHeight="true" outlineLevel="0" collapsed="false">
      <c r="A262" s="20" t="n">
        <v>258</v>
      </c>
      <c r="B262" s="25" t="s">
        <v>393</v>
      </c>
      <c r="C262" s="26" t="s">
        <v>438</v>
      </c>
      <c r="D262" s="26" t="s">
        <v>439</v>
      </c>
      <c r="E262" s="27" t="s">
        <v>22</v>
      </c>
      <c r="F262" s="28" t="n">
        <v>0.000184</v>
      </c>
      <c r="G262" s="28" t="n">
        <v>0</v>
      </c>
      <c r="H262" s="28" t="n">
        <v>0.000184</v>
      </c>
    </row>
    <row r="263" customFormat="false" ht="24.75" hidden="false" customHeight="true" outlineLevel="0" collapsed="false">
      <c r="A263" s="20" t="n">
        <v>259</v>
      </c>
      <c r="B263" s="25" t="s">
        <v>393</v>
      </c>
      <c r="C263" s="26" t="s">
        <v>440</v>
      </c>
      <c r="D263" s="26" t="s">
        <v>34</v>
      </c>
      <c r="E263" s="27" t="s">
        <v>22</v>
      </c>
      <c r="F263" s="28" t="n">
        <v>0</v>
      </c>
      <c r="G263" s="28" t="n">
        <v>0</v>
      </c>
      <c r="H263" s="28" t="n">
        <v>0</v>
      </c>
    </row>
    <row r="264" s="6" customFormat="true" ht="24.75" hidden="false" customHeight="true" outlineLevel="0" collapsed="false">
      <c r="A264" s="20" t="n">
        <v>260</v>
      </c>
      <c r="B264" s="25" t="s">
        <v>393</v>
      </c>
      <c r="C264" s="26" t="s">
        <v>441</v>
      </c>
      <c r="D264" s="26" t="s">
        <v>442</v>
      </c>
      <c r="E264" s="27" t="s">
        <v>26</v>
      </c>
      <c r="F264" s="28" t="n">
        <v>0.06</v>
      </c>
      <c r="G264" s="28" t="n">
        <v>0</v>
      </c>
      <c r="H264" s="28" t="n">
        <v>0.06</v>
      </c>
    </row>
    <row r="265" customFormat="false" ht="24.75" hidden="false" customHeight="true" outlineLevel="0" collapsed="false">
      <c r="A265" s="20" t="n">
        <v>261</v>
      </c>
      <c r="B265" s="25" t="s">
        <v>393</v>
      </c>
      <c r="C265" s="26" t="s">
        <v>443</v>
      </c>
      <c r="D265" s="26" t="s">
        <v>444</v>
      </c>
      <c r="E265" s="27" t="s">
        <v>36</v>
      </c>
      <c r="F265" s="28" t="n">
        <v>0</v>
      </c>
      <c r="G265" s="28" t="n">
        <v>0</v>
      </c>
      <c r="H265" s="28" t="n">
        <v>0</v>
      </c>
    </row>
    <row r="266" s="6" customFormat="true" ht="24.75" hidden="false" customHeight="true" outlineLevel="0" collapsed="false">
      <c r="A266" s="20" t="n">
        <v>262</v>
      </c>
      <c r="B266" s="25" t="s">
        <v>393</v>
      </c>
      <c r="C266" s="26" t="s">
        <v>445</v>
      </c>
      <c r="D266" s="26" t="s">
        <v>446</v>
      </c>
      <c r="E266" s="27" t="s">
        <v>22</v>
      </c>
      <c r="F266" s="28" t="n">
        <v>0</v>
      </c>
      <c r="G266" s="28" t="n">
        <v>0</v>
      </c>
      <c r="H266" s="28" t="n">
        <v>0</v>
      </c>
    </row>
    <row r="267" customFormat="false" ht="24.75" hidden="false" customHeight="true" outlineLevel="0" collapsed="false">
      <c r="A267" s="20" t="n">
        <v>263</v>
      </c>
      <c r="B267" s="25" t="s">
        <v>393</v>
      </c>
      <c r="C267" s="26" t="s">
        <v>447</v>
      </c>
      <c r="D267" s="26" t="s">
        <v>446</v>
      </c>
      <c r="E267" s="27" t="s">
        <v>22</v>
      </c>
      <c r="F267" s="28" t="n">
        <v>0</v>
      </c>
      <c r="G267" s="28" t="n">
        <v>0</v>
      </c>
      <c r="H267" s="28" t="n">
        <v>0</v>
      </c>
    </row>
    <row r="268" customFormat="false" ht="24.75" hidden="false" customHeight="true" outlineLevel="0" collapsed="false">
      <c r="A268" s="20" t="n">
        <v>264</v>
      </c>
      <c r="B268" s="25" t="s">
        <v>393</v>
      </c>
      <c r="C268" s="26" t="s">
        <v>448</v>
      </c>
      <c r="D268" s="26" t="s">
        <v>449</v>
      </c>
      <c r="E268" s="27" t="s">
        <v>15</v>
      </c>
      <c r="F268" s="28" t="n">
        <v>0.05</v>
      </c>
      <c r="G268" s="28" t="n">
        <v>0.025962</v>
      </c>
      <c r="H268" s="28" t="n">
        <v>0.024038</v>
      </c>
    </row>
    <row r="269" customFormat="false" ht="24.75" hidden="false" customHeight="true" outlineLevel="0" collapsed="false">
      <c r="A269" s="20" t="n">
        <v>265</v>
      </c>
      <c r="B269" s="25" t="s">
        <v>393</v>
      </c>
      <c r="C269" s="26" t="s">
        <v>450</v>
      </c>
      <c r="D269" s="26" t="s">
        <v>34</v>
      </c>
      <c r="E269" s="27" t="s">
        <v>36</v>
      </c>
      <c r="F269" s="28" t="n">
        <v>0</v>
      </c>
      <c r="G269" s="28" t="n">
        <v>0</v>
      </c>
      <c r="H269" s="28" t="n">
        <v>0</v>
      </c>
    </row>
    <row r="270" customFormat="false" ht="24.75" hidden="false" customHeight="true" outlineLevel="0" collapsed="false">
      <c r="A270" s="20" t="n">
        <v>266</v>
      </c>
      <c r="B270" s="25" t="s">
        <v>393</v>
      </c>
      <c r="C270" s="26" t="s">
        <v>451</v>
      </c>
      <c r="D270" s="26" t="s">
        <v>452</v>
      </c>
      <c r="E270" s="27" t="s">
        <v>22</v>
      </c>
      <c r="F270" s="28" t="n">
        <v>0.0005</v>
      </c>
      <c r="G270" s="28" t="n">
        <v>0.000284</v>
      </c>
      <c r="H270" s="28" t="n">
        <v>0.000216</v>
      </c>
    </row>
    <row r="271" customFormat="false" ht="24.75" hidden="false" customHeight="true" outlineLevel="0" collapsed="false">
      <c r="A271" s="20" t="n">
        <v>267</v>
      </c>
      <c r="B271" s="25" t="s">
        <v>393</v>
      </c>
      <c r="C271" s="26" t="s">
        <v>453</v>
      </c>
      <c r="D271" s="26" t="s">
        <v>452</v>
      </c>
      <c r="E271" s="27" t="s">
        <v>22</v>
      </c>
      <c r="F271" s="28" t="n">
        <v>0.004</v>
      </c>
      <c r="G271" s="28" t="n">
        <v>0</v>
      </c>
      <c r="H271" s="28" t="n">
        <v>0.004</v>
      </c>
    </row>
    <row r="272" customFormat="false" ht="24.75" hidden="false" customHeight="true" outlineLevel="0" collapsed="false">
      <c r="A272" s="20" t="n">
        <v>268</v>
      </c>
      <c r="B272" s="25" t="s">
        <v>393</v>
      </c>
      <c r="C272" s="26" t="s">
        <v>454</v>
      </c>
      <c r="D272" s="26" t="s">
        <v>455</v>
      </c>
      <c r="E272" s="27" t="s">
        <v>26</v>
      </c>
      <c r="F272" s="28" t="n">
        <v>0</v>
      </c>
      <c r="G272" s="28" t="n">
        <v>0.000232</v>
      </c>
      <c r="H272" s="28" t="n">
        <v>-0.000232</v>
      </c>
    </row>
    <row r="273" customFormat="false" ht="24.75" hidden="false" customHeight="true" outlineLevel="0" collapsed="false">
      <c r="A273" s="20" t="n">
        <v>269</v>
      </c>
      <c r="B273" s="25" t="s">
        <v>393</v>
      </c>
      <c r="C273" s="26" t="s">
        <v>456</v>
      </c>
      <c r="D273" s="26" t="s">
        <v>457</v>
      </c>
      <c r="E273" s="27" t="s">
        <v>36</v>
      </c>
      <c r="F273" s="28" t="n">
        <v>5E-005</v>
      </c>
      <c r="G273" s="28" t="n">
        <v>2E-005</v>
      </c>
      <c r="H273" s="28" t="n">
        <v>3E-005</v>
      </c>
    </row>
    <row r="274" customFormat="false" ht="24.75" hidden="false" customHeight="true" outlineLevel="0" collapsed="false">
      <c r="A274" s="20" t="n">
        <v>270</v>
      </c>
      <c r="B274" s="25" t="s">
        <v>393</v>
      </c>
      <c r="C274" s="26" t="s">
        <v>458</v>
      </c>
      <c r="D274" s="26" t="s">
        <v>459</v>
      </c>
      <c r="E274" s="27" t="s">
        <v>22</v>
      </c>
      <c r="F274" s="28" t="n">
        <v>0.0002</v>
      </c>
      <c r="G274" s="28" t="n">
        <v>0</v>
      </c>
      <c r="H274" s="28" t="n">
        <v>0.0002</v>
      </c>
    </row>
    <row r="275" customFormat="false" ht="24.75" hidden="false" customHeight="true" outlineLevel="0" collapsed="false">
      <c r="A275" s="20" t="n">
        <v>271</v>
      </c>
      <c r="B275" s="25" t="s">
        <v>393</v>
      </c>
      <c r="C275" s="26" t="s">
        <v>460</v>
      </c>
      <c r="D275" s="26" t="s">
        <v>459</v>
      </c>
      <c r="E275" s="27" t="s">
        <v>36</v>
      </c>
      <c r="F275" s="33" t="n">
        <v>0.000212</v>
      </c>
      <c r="G275" s="33" t="n">
        <v>0</v>
      </c>
      <c r="H275" s="33" t="n">
        <v>0.000212</v>
      </c>
    </row>
    <row r="276" customFormat="false" ht="24.75" hidden="false" customHeight="true" outlineLevel="0" collapsed="false">
      <c r="A276" s="20" t="n">
        <v>272</v>
      </c>
      <c r="B276" s="25" t="s">
        <v>393</v>
      </c>
      <c r="C276" s="26" t="s">
        <v>461</v>
      </c>
      <c r="D276" s="26" t="s">
        <v>459</v>
      </c>
      <c r="E276" s="27" t="s">
        <v>22</v>
      </c>
      <c r="F276" s="28" t="n">
        <v>0.00044</v>
      </c>
      <c r="G276" s="28" t="n">
        <v>0</v>
      </c>
      <c r="H276" s="28" t="n">
        <v>0.00044</v>
      </c>
    </row>
    <row r="277" customFormat="false" ht="24.75" hidden="false" customHeight="true" outlineLevel="0" collapsed="false">
      <c r="A277" s="20" t="n">
        <v>273</v>
      </c>
      <c r="B277" s="25" t="s">
        <v>393</v>
      </c>
      <c r="C277" s="26" t="s">
        <v>462</v>
      </c>
      <c r="D277" s="26" t="s">
        <v>459</v>
      </c>
      <c r="E277" s="27" t="s">
        <v>36</v>
      </c>
      <c r="F277" s="33" t="n">
        <v>0.00028</v>
      </c>
      <c r="G277" s="33" t="n">
        <v>0</v>
      </c>
      <c r="H277" s="33" t="n">
        <v>0.00028</v>
      </c>
    </row>
    <row r="278" customFormat="false" ht="24.75" hidden="false" customHeight="true" outlineLevel="0" collapsed="false">
      <c r="A278" s="20" t="n">
        <v>274</v>
      </c>
      <c r="B278" s="25" t="s">
        <v>393</v>
      </c>
      <c r="C278" s="26" t="s">
        <v>463</v>
      </c>
      <c r="D278" s="26" t="s">
        <v>459</v>
      </c>
      <c r="E278" s="27" t="s">
        <v>36</v>
      </c>
      <c r="F278" s="28" t="n">
        <v>0.00036</v>
      </c>
      <c r="G278" s="28" t="n">
        <v>0</v>
      </c>
      <c r="H278" s="28" t="n">
        <v>0.00036</v>
      </c>
    </row>
    <row r="279" customFormat="false" ht="24.75" hidden="false" customHeight="true" outlineLevel="0" collapsed="false">
      <c r="A279" s="20" t="n">
        <v>275</v>
      </c>
      <c r="B279" s="25" t="s">
        <v>393</v>
      </c>
      <c r="C279" s="26" t="s">
        <v>464</v>
      </c>
      <c r="D279" s="26" t="s">
        <v>465</v>
      </c>
      <c r="E279" s="27" t="s">
        <v>22</v>
      </c>
      <c r="F279" s="28" t="n">
        <v>0</v>
      </c>
      <c r="G279" s="28" t="n">
        <v>0</v>
      </c>
      <c r="H279" s="28" t="n">
        <v>0</v>
      </c>
    </row>
    <row r="280" customFormat="false" ht="24.75" hidden="false" customHeight="true" outlineLevel="0" collapsed="false">
      <c r="A280" s="20" t="n">
        <v>276</v>
      </c>
      <c r="B280" s="25" t="s">
        <v>393</v>
      </c>
      <c r="C280" s="26" t="s">
        <v>466</v>
      </c>
      <c r="D280" s="26" t="s">
        <v>467</v>
      </c>
      <c r="E280" s="27" t="s">
        <v>15</v>
      </c>
      <c r="F280" s="28" t="n">
        <v>0.26</v>
      </c>
      <c r="G280" s="28" t="n">
        <v>0.15968</v>
      </c>
      <c r="H280" s="28" t="n">
        <v>0.10032</v>
      </c>
    </row>
    <row r="281" customFormat="false" ht="24.75" hidden="false" customHeight="true" outlineLevel="0" collapsed="false">
      <c r="A281" s="20" t="n">
        <v>277</v>
      </c>
      <c r="B281" s="25" t="s">
        <v>393</v>
      </c>
      <c r="C281" s="26" t="s">
        <v>468</v>
      </c>
      <c r="D281" s="26" t="s">
        <v>469</v>
      </c>
      <c r="E281" s="27" t="s">
        <v>26</v>
      </c>
      <c r="F281" s="33" t="n">
        <v>0.01</v>
      </c>
      <c r="G281" s="33" t="n">
        <v>0.005596</v>
      </c>
      <c r="H281" s="33" t="n">
        <v>0.004404</v>
      </c>
    </row>
    <row r="282" customFormat="false" ht="24.75" hidden="false" customHeight="true" outlineLevel="0" collapsed="false">
      <c r="A282" s="20" t="n">
        <v>278</v>
      </c>
      <c r="B282" s="25" t="s">
        <v>393</v>
      </c>
      <c r="C282" s="26" t="s">
        <v>470</v>
      </c>
      <c r="D282" s="26" t="s">
        <v>471</v>
      </c>
      <c r="E282" s="27" t="s">
        <v>22</v>
      </c>
      <c r="F282" s="28" t="n">
        <v>0.001</v>
      </c>
      <c r="G282" s="28" t="n">
        <v>0.002083</v>
      </c>
      <c r="H282" s="28" t="n">
        <v>-0.001083</v>
      </c>
    </row>
    <row r="283" customFormat="false" ht="24.75" hidden="false" customHeight="true" outlineLevel="0" collapsed="false">
      <c r="A283" s="20" t="n">
        <v>279</v>
      </c>
      <c r="B283" s="25" t="s">
        <v>393</v>
      </c>
      <c r="C283" s="26" t="s">
        <v>472</v>
      </c>
      <c r="D283" s="26" t="s">
        <v>473</v>
      </c>
      <c r="E283" s="27" t="s">
        <v>22</v>
      </c>
      <c r="F283" s="28" t="n">
        <v>0</v>
      </c>
      <c r="G283" s="28" t="n">
        <v>0</v>
      </c>
      <c r="H283" s="28" t="n">
        <v>0</v>
      </c>
    </row>
    <row r="284" customFormat="false" ht="24.75" hidden="false" customHeight="true" outlineLevel="0" collapsed="false">
      <c r="A284" s="20" t="n">
        <v>280</v>
      </c>
      <c r="B284" s="25" t="s">
        <v>393</v>
      </c>
      <c r="C284" s="26" t="s">
        <v>474</v>
      </c>
      <c r="D284" s="26" t="s">
        <v>34</v>
      </c>
      <c r="E284" s="27" t="s">
        <v>36</v>
      </c>
      <c r="F284" s="28" t="n">
        <v>0</v>
      </c>
      <c r="G284" s="28" t="n">
        <v>0</v>
      </c>
      <c r="H284" s="28" t="n">
        <v>0</v>
      </c>
    </row>
    <row r="285" s="6" customFormat="true" ht="24.75" hidden="false" customHeight="true" outlineLevel="0" collapsed="false">
      <c r="A285" s="20" t="n">
        <v>281</v>
      </c>
      <c r="B285" s="25" t="s">
        <v>393</v>
      </c>
      <c r="C285" s="26" t="s">
        <v>475</v>
      </c>
      <c r="D285" s="26" t="s">
        <v>476</v>
      </c>
      <c r="E285" s="27" t="s">
        <v>22</v>
      </c>
      <c r="F285" s="28" t="n">
        <v>0</v>
      </c>
      <c r="G285" s="28" t="n">
        <v>0</v>
      </c>
      <c r="H285" s="28" t="n">
        <v>0</v>
      </c>
    </row>
    <row r="286" customFormat="false" ht="24.75" hidden="false" customHeight="true" outlineLevel="0" collapsed="false">
      <c r="A286" s="20" t="n">
        <v>282</v>
      </c>
      <c r="B286" s="25" t="s">
        <v>393</v>
      </c>
      <c r="C286" s="26" t="s">
        <v>477</v>
      </c>
      <c r="D286" s="26" t="s">
        <v>34</v>
      </c>
      <c r="E286" s="27" t="s">
        <v>22</v>
      </c>
      <c r="F286" s="28" t="n">
        <v>0</v>
      </c>
      <c r="G286" s="28" t="n">
        <v>6.2E-005</v>
      </c>
      <c r="H286" s="28" t="n">
        <v>-6.2E-005</v>
      </c>
    </row>
    <row r="287" customFormat="false" ht="24.75" hidden="false" customHeight="true" outlineLevel="0" collapsed="false">
      <c r="A287" s="20" t="n">
        <v>283</v>
      </c>
      <c r="B287" s="25" t="s">
        <v>393</v>
      </c>
      <c r="C287" s="26" t="s">
        <v>478</v>
      </c>
      <c r="D287" s="26" t="s">
        <v>479</v>
      </c>
      <c r="E287" s="27" t="s">
        <v>22</v>
      </c>
      <c r="F287" s="28" t="n">
        <v>0</v>
      </c>
      <c r="G287" s="28" t="n">
        <v>5E-006</v>
      </c>
      <c r="H287" s="28" t="n">
        <v>-5E-006</v>
      </c>
    </row>
    <row r="288" customFormat="false" ht="24.75" hidden="false" customHeight="true" outlineLevel="0" collapsed="false">
      <c r="A288" s="20" t="n">
        <v>284</v>
      </c>
      <c r="B288" s="25" t="s">
        <v>393</v>
      </c>
      <c r="C288" s="26" t="s">
        <v>480</v>
      </c>
      <c r="D288" s="26" t="s">
        <v>481</v>
      </c>
      <c r="E288" s="27" t="s">
        <v>36</v>
      </c>
      <c r="F288" s="28" t="n">
        <v>0</v>
      </c>
      <c r="G288" s="28" t="n">
        <v>0</v>
      </c>
      <c r="H288" s="28" t="n">
        <v>0</v>
      </c>
    </row>
    <row r="289" customFormat="false" ht="24.75" hidden="false" customHeight="true" outlineLevel="0" collapsed="false">
      <c r="A289" s="20" t="n">
        <v>285</v>
      </c>
      <c r="B289" s="25" t="s">
        <v>393</v>
      </c>
      <c r="C289" s="26" t="s">
        <v>482</v>
      </c>
      <c r="D289" s="26" t="s">
        <v>481</v>
      </c>
      <c r="E289" s="27" t="s">
        <v>36</v>
      </c>
      <c r="F289" s="28" t="n">
        <v>0</v>
      </c>
      <c r="G289" s="28" t="n">
        <v>0</v>
      </c>
      <c r="H289" s="28" t="n">
        <v>0</v>
      </c>
    </row>
    <row r="290" customFormat="false" ht="24.75" hidden="false" customHeight="true" outlineLevel="0" collapsed="false">
      <c r="A290" s="20" t="n">
        <v>286</v>
      </c>
      <c r="B290" s="25" t="s">
        <v>393</v>
      </c>
      <c r="C290" s="26" t="s">
        <v>483</v>
      </c>
      <c r="D290" s="26" t="s">
        <v>34</v>
      </c>
      <c r="E290" s="27" t="s">
        <v>36</v>
      </c>
      <c r="F290" s="28" t="n">
        <v>0</v>
      </c>
      <c r="G290" s="28" t="n">
        <v>0</v>
      </c>
      <c r="H290" s="28" t="n">
        <v>0</v>
      </c>
    </row>
    <row r="291" customFormat="false" ht="24.75" hidden="false" customHeight="true" outlineLevel="0" collapsed="false">
      <c r="A291" s="20" t="n">
        <v>287</v>
      </c>
      <c r="B291" s="25" t="s">
        <v>393</v>
      </c>
      <c r="C291" s="26" t="s">
        <v>484</v>
      </c>
      <c r="D291" s="26" t="s">
        <v>34</v>
      </c>
      <c r="E291" s="27" t="s">
        <v>36</v>
      </c>
      <c r="F291" s="33" t="n">
        <v>0.0002</v>
      </c>
      <c r="G291" s="33" t="n">
        <v>0</v>
      </c>
      <c r="H291" s="33" t="n">
        <v>0.0002</v>
      </c>
    </row>
    <row r="292" customFormat="false" ht="24.75" hidden="false" customHeight="true" outlineLevel="0" collapsed="false">
      <c r="A292" s="20" t="n">
        <v>288</v>
      </c>
      <c r="B292" s="25" t="s">
        <v>393</v>
      </c>
      <c r="C292" s="26" t="s">
        <v>485</v>
      </c>
      <c r="D292" s="26" t="s">
        <v>34</v>
      </c>
      <c r="E292" s="27" t="s">
        <v>22</v>
      </c>
      <c r="F292" s="28" t="n">
        <v>0.0004</v>
      </c>
      <c r="G292" s="28" t="n">
        <v>0.000426</v>
      </c>
      <c r="H292" s="28" t="n">
        <v>-2.6E-005</v>
      </c>
    </row>
    <row r="293" customFormat="false" ht="24.75" hidden="false" customHeight="true" outlineLevel="0" collapsed="false">
      <c r="A293" s="20" t="n">
        <v>289</v>
      </c>
      <c r="B293" s="25" t="s">
        <v>393</v>
      </c>
      <c r="C293" s="26" t="s">
        <v>486</v>
      </c>
      <c r="D293" s="26" t="s">
        <v>487</v>
      </c>
      <c r="E293" s="27" t="s">
        <v>36</v>
      </c>
      <c r="F293" s="28" t="n">
        <v>0.0003</v>
      </c>
      <c r="G293" s="28" t="n">
        <v>0</v>
      </c>
      <c r="H293" s="28" t="n">
        <v>0.0003</v>
      </c>
    </row>
    <row r="294" customFormat="false" ht="24.75" hidden="false" customHeight="true" outlineLevel="0" collapsed="false">
      <c r="A294" s="20" t="n">
        <v>290</v>
      </c>
      <c r="B294" s="25" t="s">
        <v>393</v>
      </c>
      <c r="C294" s="26" t="s">
        <v>488</v>
      </c>
      <c r="D294" s="26" t="s">
        <v>489</v>
      </c>
      <c r="E294" s="27" t="s">
        <v>36</v>
      </c>
      <c r="F294" s="28" t="n">
        <v>0.0001</v>
      </c>
      <c r="G294" s="28" t="n">
        <v>0.00011</v>
      </c>
      <c r="H294" s="28" t="n">
        <v>-1E-005</v>
      </c>
    </row>
    <row r="295" customFormat="false" ht="24.75" hidden="false" customHeight="true" outlineLevel="0" collapsed="false">
      <c r="A295" s="20" t="n">
        <v>291</v>
      </c>
      <c r="B295" s="25" t="s">
        <v>393</v>
      </c>
      <c r="C295" s="26" t="s">
        <v>490</v>
      </c>
      <c r="D295" s="26" t="s">
        <v>491</v>
      </c>
      <c r="E295" s="27" t="s">
        <v>36</v>
      </c>
      <c r="F295" s="28" t="n">
        <v>0.000625</v>
      </c>
      <c r="G295" s="28" t="n">
        <v>3.7E-005</v>
      </c>
      <c r="H295" s="28" t="n">
        <v>0.000588</v>
      </c>
    </row>
    <row r="296" customFormat="false" ht="24.75" hidden="false" customHeight="true" outlineLevel="0" collapsed="false">
      <c r="A296" s="20" t="n">
        <v>292</v>
      </c>
      <c r="B296" s="25" t="s">
        <v>393</v>
      </c>
      <c r="C296" s="26" t="s">
        <v>492</v>
      </c>
      <c r="D296" s="26" t="s">
        <v>493</v>
      </c>
      <c r="E296" s="27" t="s">
        <v>22</v>
      </c>
      <c r="F296" s="28" t="n">
        <v>0</v>
      </c>
      <c r="G296" s="28" t="n">
        <v>0</v>
      </c>
      <c r="H296" s="28" t="n">
        <v>0</v>
      </c>
    </row>
    <row r="297" customFormat="false" ht="24.75" hidden="false" customHeight="true" outlineLevel="0" collapsed="false">
      <c r="A297" s="20" t="n">
        <v>293</v>
      </c>
      <c r="B297" s="25" t="s">
        <v>393</v>
      </c>
      <c r="C297" s="26" t="s">
        <v>494</v>
      </c>
      <c r="D297" s="26" t="s">
        <v>495</v>
      </c>
      <c r="E297" s="27" t="s">
        <v>22</v>
      </c>
      <c r="F297" s="28" t="n">
        <v>0</v>
      </c>
      <c r="G297" s="28" t="n">
        <v>0</v>
      </c>
      <c r="H297" s="28" t="n">
        <v>0</v>
      </c>
    </row>
    <row r="298" customFormat="false" ht="24.75" hidden="false" customHeight="true" outlineLevel="0" collapsed="false">
      <c r="A298" s="20" t="n">
        <v>294</v>
      </c>
      <c r="B298" s="25" t="s">
        <v>393</v>
      </c>
      <c r="C298" s="26" t="s">
        <v>496</v>
      </c>
      <c r="D298" s="26" t="s">
        <v>497</v>
      </c>
      <c r="E298" s="27" t="s">
        <v>22</v>
      </c>
      <c r="F298" s="28" t="n">
        <v>0.0002</v>
      </c>
      <c r="G298" s="28" t="n">
        <v>0</v>
      </c>
      <c r="H298" s="28" t="n">
        <v>0.0002</v>
      </c>
    </row>
    <row r="299" customFormat="false" ht="24.75" hidden="false" customHeight="true" outlineLevel="0" collapsed="false">
      <c r="A299" s="20" t="n">
        <v>295</v>
      </c>
      <c r="B299" s="25" t="s">
        <v>393</v>
      </c>
      <c r="C299" s="26" t="s">
        <v>498</v>
      </c>
      <c r="D299" s="26" t="s">
        <v>499</v>
      </c>
      <c r="E299" s="27" t="s">
        <v>26</v>
      </c>
      <c r="F299" s="28" t="n">
        <v>0.03</v>
      </c>
      <c r="G299" s="28" t="n">
        <v>0</v>
      </c>
      <c r="H299" s="28" t="n">
        <v>0.03</v>
      </c>
    </row>
    <row r="300" customFormat="false" ht="24.75" hidden="false" customHeight="true" outlineLevel="0" collapsed="false">
      <c r="A300" s="20" t="n">
        <v>296</v>
      </c>
      <c r="B300" s="25" t="s">
        <v>393</v>
      </c>
      <c r="C300" s="26" t="s">
        <v>500</v>
      </c>
      <c r="D300" s="26" t="s">
        <v>501</v>
      </c>
      <c r="E300" s="27" t="s">
        <v>22</v>
      </c>
      <c r="F300" s="28" t="n">
        <v>0</v>
      </c>
      <c r="G300" s="28" t="n">
        <v>0</v>
      </c>
      <c r="H300" s="28" t="n">
        <v>0</v>
      </c>
    </row>
    <row r="301" s="6" customFormat="true" ht="24.75" hidden="false" customHeight="true" outlineLevel="0" collapsed="false">
      <c r="A301" s="20" t="n">
        <v>297</v>
      </c>
      <c r="B301" s="25" t="s">
        <v>393</v>
      </c>
      <c r="C301" s="26" t="s">
        <v>502</v>
      </c>
      <c r="D301" s="26" t="s">
        <v>503</v>
      </c>
      <c r="E301" s="27" t="s">
        <v>22</v>
      </c>
      <c r="F301" s="28" t="n">
        <v>0.00025</v>
      </c>
      <c r="G301" s="28" t="n">
        <v>0</v>
      </c>
      <c r="H301" s="28" t="n">
        <v>0.00025</v>
      </c>
    </row>
    <row r="302" customFormat="false" ht="24.75" hidden="false" customHeight="true" outlineLevel="0" collapsed="false">
      <c r="A302" s="20" t="n">
        <v>298</v>
      </c>
      <c r="B302" s="25" t="s">
        <v>393</v>
      </c>
      <c r="C302" s="26" t="s">
        <v>504</v>
      </c>
      <c r="D302" s="26" t="s">
        <v>505</v>
      </c>
      <c r="E302" s="27" t="s">
        <v>22</v>
      </c>
      <c r="F302" s="28" t="n">
        <v>0.000591</v>
      </c>
      <c r="G302" s="28" t="n">
        <v>0</v>
      </c>
      <c r="H302" s="28" t="n">
        <v>0.000591</v>
      </c>
    </row>
    <row r="303" customFormat="false" ht="24.75" hidden="false" customHeight="true" outlineLevel="0" collapsed="false">
      <c r="A303" s="20" t="n">
        <v>299</v>
      </c>
      <c r="B303" s="25" t="s">
        <v>393</v>
      </c>
      <c r="C303" s="26" t="s">
        <v>506</v>
      </c>
      <c r="D303" s="26" t="s">
        <v>507</v>
      </c>
      <c r="E303" s="27" t="s">
        <v>36</v>
      </c>
      <c r="F303" s="28" t="n">
        <v>1E-005</v>
      </c>
      <c r="G303" s="28" t="n">
        <v>0</v>
      </c>
      <c r="H303" s="28" t="n">
        <v>1E-005</v>
      </c>
    </row>
    <row r="304" customFormat="false" ht="24.75" hidden="false" customHeight="true" outlineLevel="0" collapsed="false">
      <c r="A304" s="20" t="n">
        <v>300</v>
      </c>
      <c r="B304" s="25" t="s">
        <v>393</v>
      </c>
      <c r="C304" s="26" t="s">
        <v>508</v>
      </c>
      <c r="D304" s="26" t="s">
        <v>34</v>
      </c>
      <c r="E304" s="27" t="s">
        <v>22</v>
      </c>
      <c r="F304" s="28" t="n">
        <v>0</v>
      </c>
      <c r="G304" s="28" t="n">
        <v>0</v>
      </c>
      <c r="H304" s="28" t="n">
        <v>0</v>
      </c>
    </row>
    <row r="305" customFormat="false" ht="24.75" hidden="false" customHeight="true" outlineLevel="0" collapsed="false">
      <c r="A305" s="20" t="n">
        <v>301</v>
      </c>
      <c r="B305" s="25" t="s">
        <v>393</v>
      </c>
      <c r="C305" s="26" t="s">
        <v>509</v>
      </c>
      <c r="D305" s="26" t="s">
        <v>510</v>
      </c>
      <c r="E305" s="27" t="s">
        <v>36</v>
      </c>
      <c r="F305" s="28" t="n">
        <v>0</v>
      </c>
      <c r="G305" s="28" t="n">
        <v>0</v>
      </c>
      <c r="H305" s="28" t="n">
        <v>0</v>
      </c>
    </row>
    <row r="306" s="6" customFormat="true" ht="24.75" hidden="false" customHeight="true" outlineLevel="0" collapsed="false">
      <c r="A306" s="20" t="n">
        <v>302</v>
      </c>
      <c r="B306" s="25" t="s">
        <v>393</v>
      </c>
      <c r="C306" s="26" t="s">
        <v>511</v>
      </c>
      <c r="D306" s="26" t="s">
        <v>510</v>
      </c>
      <c r="E306" s="27" t="s">
        <v>22</v>
      </c>
      <c r="F306" s="28" t="n">
        <v>0</v>
      </c>
      <c r="G306" s="28" t="n">
        <v>0</v>
      </c>
      <c r="H306" s="28" t="n">
        <v>0</v>
      </c>
    </row>
    <row r="307" customFormat="false" ht="24.75" hidden="false" customHeight="true" outlineLevel="0" collapsed="false">
      <c r="A307" s="20" t="n">
        <v>303</v>
      </c>
      <c r="B307" s="25" t="s">
        <v>393</v>
      </c>
      <c r="C307" s="26" t="s">
        <v>512</v>
      </c>
      <c r="D307" s="26" t="s">
        <v>513</v>
      </c>
      <c r="E307" s="27" t="s">
        <v>22</v>
      </c>
      <c r="F307" s="28" t="n">
        <v>0</v>
      </c>
      <c r="G307" s="28" t="n">
        <v>0</v>
      </c>
      <c r="H307" s="28" t="n">
        <v>0</v>
      </c>
    </row>
    <row r="308" customFormat="false" ht="24.75" hidden="false" customHeight="true" outlineLevel="0" collapsed="false">
      <c r="A308" s="20" t="n">
        <v>304</v>
      </c>
      <c r="B308" s="25" t="s">
        <v>393</v>
      </c>
      <c r="C308" s="26" t="s">
        <v>514</v>
      </c>
      <c r="D308" s="26" t="s">
        <v>515</v>
      </c>
      <c r="E308" s="27" t="s">
        <v>36</v>
      </c>
      <c r="F308" s="28" t="n">
        <v>0.00012</v>
      </c>
      <c r="G308" s="28" t="n">
        <v>0</v>
      </c>
      <c r="H308" s="28" t="n">
        <v>0.00012</v>
      </c>
    </row>
    <row r="309" customFormat="false" ht="24.75" hidden="false" customHeight="true" outlineLevel="0" collapsed="false">
      <c r="A309" s="20" t="n">
        <v>305</v>
      </c>
      <c r="B309" s="25" t="s">
        <v>393</v>
      </c>
      <c r="C309" s="26" t="s">
        <v>516</v>
      </c>
      <c r="D309" s="26" t="s">
        <v>517</v>
      </c>
      <c r="E309" s="27" t="s">
        <v>22</v>
      </c>
      <c r="F309" s="28" t="n">
        <v>0.0005</v>
      </c>
      <c r="G309" s="28" t="n">
        <v>0.001374</v>
      </c>
      <c r="H309" s="28" t="n">
        <v>-0.000874</v>
      </c>
    </row>
    <row r="310" customFormat="false" ht="24.75" hidden="false" customHeight="true" outlineLevel="0" collapsed="false">
      <c r="A310" s="20" t="n">
        <v>306</v>
      </c>
      <c r="B310" s="25" t="s">
        <v>393</v>
      </c>
      <c r="C310" s="26" t="s">
        <v>518</v>
      </c>
      <c r="D310" s="26" t="s">
        <v>519</v>
      </c>
      <c r="E310" s="27" t="s">
        <v>22</v>
      </c>
      <c r="F310" s="28" t="n">
        <v>0</v>
      </c>
      <c r="G310" s="28" t="n">
        <v>3E-005</v>
      </c>
      <c r="H310" s="28" t="n">
        <v>-3E-005</v>
      </c>
    </row>
    <row r="311" customFormat="false" ht="24.75" hidden="false" customHeight="true" outlineLevel="0" collapsed="false">
      <c r="A311" s="20" t="n">
        <v>307</v>
      </c>
      <c r="B311" s="25" t="s">
        <v>393</v>
      </c>
      <c r="C311" s="26" t="s">
        <v>520</v>
      </c>
      <c r="D311" s="26" t="s">
        <v>521</v>
      </c>
      <c r="E311" s="27" t="s">
        <v>22</v>
      </c>
      <c r="F311" s="28" t="n">
        <v>0</v>
      </c>
      <c r="G311" s="28" t="n">
        <v>0</v>
      </c>
      <c r="H311" s="28" t="n">
        <v>0</v>
      </c>
    </row>
    <row r="312" customFormat="false" ht="24.75" hidden="false" customHeight="true" outlineLevel="0" collapsed="false">
      <c r="A312" s="20" t="n">
        <v>308</v>
      </c>
      <c r="B312" s="25" t="s">
        <v>393</v>
      </c>
      <c r="C312" s="26" t="s">
        <v>522</v>
      </c>
      <c r="D312" s="26" t="s">
        <v>523</v>
      </c>
      <c r="E312" s="27" t="s">
        <v>22</v>
      </c>
      <c r="F312" s="28" t="n">
        <v>0.0005</v>
      </c>
      <c r="G312" s="28" t="n">
        <v>0.000125</v>
      </c>
      <c r="H312" s="28" t="n">
        <v>0.000375</v>
      </c>
    </row>
    <row r="313" customFormat="false" ht="24.75" hidden="false" customHeight="true" outlineLevel="0" collapsed="false">
      <c r="A313" s="20" t="n">
        <v>309</v>
      </c>
      <c r="B313" s="25" t="s">
        <v>393</v>
      </c>
      <c r="C313" s="26" t="s">
        <v>524</v>
      </c>
      <c r="D313" s="26" t="s">
        <v>525</v>
      </c>
      <c r="E313" s="27" t="s">
        <v>22</v>
      </c>
      <c r="F313" s="28" t="n">
        <v>0</v>
      </c>
      <c r="G313" s="28" t="n">
        <v>0</v>
      </c>
      <c r="H313" s="28" t="n">
        <v>0</v>
      </c>
    </row>
    <row r="314" customFormat="false" ht="24.75" hidden="false" customHeight="true" outlineLevel="0" collapsed="false">
      <c r="A314" s="20" t="n">
        <v>310</v>
      </c>
      <c r="B314" s="25" t="s">
        <v>393</v>
      </c>
      <c r="C314" s="26" t="s">
        <v>526</v>
      </c>
      <c r="D314" s="26" t="s">
        <v>527</v>
      </c>
      <c r="E314" s="27" t="s">
        <v>22</v>
      </c>
      <c r="F314" s="28" t="n">
        <v>0</v>
      </c>
      <c r="G314" s="28" t="n">
        <v>0.0002</v>
      </c>
      <c r="H314" s="28" t="n">
        <v>-0.0002</v>
      </c>
    </row>
    <row r="315" customFormat="false" ht="24.75" hidden="false" customHeight="true" outlineLevel="0" collapsed="false">
      <c r="A315" s="20" t="n">
        <v>311</v>
      </c>
      <c r="B315" s="25" t="s">
        <v>393</v>
      </c>
      <c r="C315" s="26" t="s">
        <v>528</v>
      </c>
      <c r="D315" s="26" t="s">
        <v>34</v>
      </c>
      <c r="E315" s="27" t="s">
        <v>22</v>
      </c>
      <c r="F315" s="28" t="n">
        <v>0.0003</v>
      </c>
      <c r="G315" s="28" t="n">
        <v>0</v>
      </c>
      <c r="H315" s="28" t="n">
        <v>0.0003</v>
      </c>
    </row>
    <row r="316" customFormat="false" ht="24.75" hidden="false" customHeight="true" outlineLevel="0" collapsed="false">
      <c r="A316" s="20" t="n">
        <v>312</v>
      </c>
      <c r="B316" s="25" t="s">
        <v>393</v>
      </c>
      <c r="C316" s="26" t="s">
        <v>529</v>
      </c>
      <c r="D316" s="26" t="s">
        <v>530</v>
      </c>
      <c r="E316" s="27" t="s">
        <v>26</v>
      </c>
      <c r="F316" s="28" t="n">
        <v>0.012657</v>
      </c>
      <c r="G316" s="28" t="n">
        <v>0.016773</v>
      </c>
      <c r="H316" s="28" t="n">
        <v>-0.004116</v>
      </c>
    </row>
    <row r="317" customFormat="false" ht="24.75" hidden="false" customHeight="true" outlineLevel="0" collapsed="false">
      <c r="A317" s="20" t="n">
        <v>313</v>
      </c>
      <c r="B317" s="25" t="s">
        <v>393</v>
      </c>
      <c r="C317" s="26" t="s">
        <v>531</v>
      </c>
      <c r="D317" s="26" t="s">
        <v>532</v>
      </c>
      <c r="E317" s="27" t="s">
        <v>36</v>
      </c>
      <c r="F317" s="28" t="n">
        <v>0.0001</v>
      </c>
      <c r="G317" s="28" t="n">
        <v>0</v>
      </c>
      <c r="H317" s="28" t="n">
        <v>0.0001</v>
      </c>
    </row>
    <row r="318" customFormat="false" ht="24.75" hidden="false" customHeight="true" outlineLevel="0" collapsed="false">
      <c r="A318" s="20" t="n">
        <v>314</v>
      </c>
      <c r="B318" s="25" t="s">
        <v>393</v>
      </c>
      <c r="C318" s="26" t="s">
        <v>533</v>
      </c>
      <c r="D318" s="26" t="s">
        <v>534</v>
      </c>
      <c r="E318" s="27" t="s">
        <v>22</v>
      </c>
      <c r="F318" s="28" t="n">
        <v>0.0005</v>
      </c>
      <c r="G318" s="28" t="n">
        <v>0</v>
      </c>
      <c r="H318" s="28" t="n">
        <v>0.0005</v>
      </c>
    </row>
    <row r="319" customFormat="false" ht="24.75" hidden="false" customHeight="true" outlineLevel="0" collapsed="false">
      <c r="A319" s="20" t="n">
        <v>315</v>
      </c>
      <c r="B319" s="25" t="s">
        <v>393</v>
      </c>
      <c r="C319" s="26" t="s">
        <v>535</v>
      </c>
      <c r="D319" s="26" t="s">
        <v>536</v>
      </c>
      <c r="E319" s="27" t="s">
        <v>36</v>
      </c>
      <c r="F319" s="28" t="n">
        <v>0</v>
      </c>
      <c r="G319" s="28" t="n">
        <v>0</v>
      </c>
      <c r="H319" s="28" t="n">
        <v>0</v>
      </c>
    </row>
    <row r="320" s="6" customFormat="true" ht="24.75" hidden="false" customHeight="true" outlineLevel="0" collapsed="false">
      <c r="A320" s="20" t="n">
        <v>316</v>
      </c>
      <c r="B320" s="25" t="s">
        <v>393</v>
      </c>
      <c r="C320" s="26" t="s">
        <v>537</v>
      </c>
      <c r="D320" s="26" t="s">
        <v>399</v>
      </c>
      <c r="E320" s="27" t="s">
        <v>36</v>
      </c>
      <c r="F320" s="28" t="n">
        <v>0</v>
      </c>
      <c r="G320" s="28" t="n">
        <v>0.0003</v>
      </c>
      <c r="H320" s="28" t="n">
        <v>-0.0003</v>
      </c>
    </row>
    <row r="321" s="6" customFormat="true" ht="24.75" hidden="false" customHeight="true" outlineLevel="0" collapsed="false">
      <c r="A321" s="20" t="n">
        <v>317</v>
      </c>
      <c r="B321" s="25" t="s">
        <v>393</v>
      </c>
      <c r="C321" s="26" t="s">
        <v>538</v>
      </c>
      <c r="D321" s="26" t="s">
        <v>539</v>
      </c>
      <c r="E321" s="27" t="s">
        <v>22</v>
      </c>
      <c r="F321" s="28" t="n">
        <v>0</v>
      </c>
      <c r="G321" s="28" t="n">
        <v>0</v>
      </c>
      <c r="H321" s="28" t="n">
        <v>0</v>
      </c>
    </row>
    <row r="322" customFormat="false" ht="24.75" hidden="false" customHeight="true" outlineLevel="0" collapsed="false">
      <c r="A322" s="20" t="n">
        <v>318</v>
      </c>
      <c r="B322" s="25" t="s">
        <v>393</v>
      </c>
      <c r="C322" s="26" t="s">
        <v>540</v>
      </c>
      <c r="D322" s="26" t="s">
        <v>541</v>
      </c>
      <c r="E322" s="27" t="s">
        <v>26</v>
      </c>
      <c r="F322" s="28" t="n">
        <v>0</v>
      </c>
      <c r="G322" s="28" t="n">
        <v>0</v>
      </c>
      <c r="H322" s="28" t="n">
        <v>0</v>
      </c>
    </row>
    <row r="323" customFormat="false" ht="24.75" hidden="false" customHeight="true" outlineLevel="0" collapsed="false">
      <c r="A323" s="20" t="n">
        <v>319</v>
      </c>
      <c r="B323" s="25" t="s">
        <v>393</v>
      </c>
      <c r="C323" s="26" t="s">
        <v>542</v>
      </c>
      <c r="D323" s="26" t="s">
        <v>34</v>
      </c>
      <c r="E323" s="27" t="s">
        <v>36</v>
      </c>
      <c r="F323" s="28" t="n">
        <v>0</v>
      </c>
      <c r="G323" s="28" t="n">
        <v>0</v>
      </c>
      <c r="H323" s="28" t="n">
        <v>0</v>
      </c>
    </row>
    <row r="324" customFormat="false" ht="24.75" hidden="false" customHeight="true" outlineLevel="0" collapsed="false">
      <c r="A324" s="20" t="n">
        <v>320</v>
      </c>
      <c r="B324" s="25" t="s">
        <v>393</v>
      </c>
      <c r="C324" s="26" t="s">
        <v>543</v>
      </c>
      <c r="D324" s="26" t="s">
        <v>544</v>
      </c>
      <c r="E324" s="27" t="s">
        <v>26</v>
      </c>
      <c r="F324" s="28" t="n">
        <v>0.01</v>
      </c>
      <c r="G324" s="28" t="n">
        <v>0.003137</v>
      </c>
      <c r="H324" s="28" t="n">
        <v>0.006863</v>
      </c>
    </row>
    <row r="325" customFormat="false" ht="24.75" hidden="false" customHeight="true" outlineLevel="0" collapsed="false">
      <c r="A325" s="20" t="n">
        <v>321</v>
      </c>
      <c r="B325" s="25" t="s">
        <v>393</v>
      </c>
      <c r="C325" s="26" t="s">
        <v>545</v>
      </c>
      <c r="D325" s="26" t="s">
        <v>546</v>
      </c>
      <c r="E325" s="27" t="s">
        <v>22</v>
      </c>
      <c r="F325" s="28" t="n">
        <v>0</v>
      </c>
      <c r="G325" s="28" t="n">
        <v>0</v>
      </c>
      <c r="H325" s="28" t="n">
        <v>0</v>
      </c>
    </row>
    <row r="326" customFormat="false" ht="24.75" hidden="false" customHeight="true" outlineLevel="0" collapsed="false">
      <c r="A326" s="20" t="n">
        <v>322</v>
      </c>
      <c r="B326" s="25" t="s">
        <v>393</v>
      </c>
      <c r="C326" s="26"/>
      <c r="D326" s="26" t="s">
        <v>17</v>
      </c>
      <c r="E326" s="27" t="s">
        <v>18</v>
      </c>
      <c r="F326" s="33" t="n">
        <v>0.103</v>
      </c>
      <c r="G326" s="33" t="n">
        <v>0.15159</v>
      </c>
      <c r="H326" s="33" t="n">
        <f aca="false">F326-G326</f>
        <v>-0.04859</v>
      </c>
    </row>
    <row r="327" customFormat="false" ht="24.75" hidden="false" customHeight="true" outlineLevel="0" collapsed="false">
      <c r="A327" s="20" t="n">
        <v>323</v>
      </c>
      <c r="B327" s="25" t="s">
        <v>547</v>
      </c>
      <c r="C327" s="26" t="s">
        <v>548</v>
      </c>
      <c r="D327" s="26" t="s">
        <v>549</v>
      </c>
      <c r="E327" s="27" t="s">
        <v>22</v>
      </c>
      <c r="F327" s="28" t="n">
        <v>0.001</v>
      </c>
      <c r="G327" s="28" t="n">
        <v>0.000481</v>
      </c>
      <c r="H327" s="28" t="n">
        <v>0.000519</v>
      </c>
    </row>
    <row r="328" customFormat="false" ht="24.75" hidden="false" customHeight="true" outlineLevel="0" collapsed="false">
      <c r="A328" s="20" t="n">
        <v>324</v>
      </c>
      <c r="B328" s="25" t="s">
        <v>547</v>
      </c>
      <c r="C328" s="26" t="s">
        <v>550</v>
      </c>
      <c r="D328" s="26" t="s">
        <v>551</v>
      </c>
      <c r="E328" s="27" t="s">
        <v>36</v>
      </c>
      <c r="F328" s="28" t="n">
        <v>0.000455</v>
      </c>
      <c r="G328" s="28" t="n">
        <v>0.000263</v>
      </c>
      <c r="H328" s="28" t="n">
        <v>0.000192</v>
      </c>
    </row>
    <row r="329" customFormat="false" ht="24.75" hidden="false" customHeight="true" outlineLevel="0" collapsed="false">
      <c r="A329" s="20" t="n">
        <v>325</v>
      </c>
      <c r="B329" s="25" t="s">
        <v>547</v>
      </c>
      <c r="C329" s="26" t="s">
        <v>552</v>
      </c>
      <c r="D329" s="26" t="s">
        <v>24</v>
      </c>
      <c r="E329" s="27" t="s">
        <v>26</v>
      </c>
      <c r="F329" s="28" t="n">
        <v>0.0011</v>
      </c>
      <c r="G329" s="28" t="n">
        <v>0</v>
      </c>
      <c r="H329" s="28" t="n">
        <v>0.0011</v>
      </c>
    </row>
    <row r="330" customFormat="false" ht="24.75" hidden="false" customHeight="true" outlineLevel="0" collapsed="false">
      <c r="A330" s="20" t="n">
        <v>326</v>
      </c>
      <c r="B330" s="25" t="s">
        <v>547</v>
      </c>
      <c r="C330" s="26" t="s">
        <v>553</v>
      </c>
      <c r="D330" s="26" t="s">
        <v>554</v>
      </c>
      <c r="E330" s="27" t="s">
        <v>26</v>
      </c>
      <c r="F330" s="28" t="n">
        <v>0.007</v>
      </c>
      <c r="G330" s="28" t="n">
        <v>0.006982</v>
      </c>
      <c r="H330" s="28" t="n">
        <v>1.79999999999998E-005</v>
      </c>
    </row>
    <row r="331" customFormat="false" ht="24.75" hidden="false" customHeight="true" outlineLevel="0" collapsed="false">
      <c r="A331" s="20" t="n">
        <v>327</v>
      </c>
      <c r="B331" s="25" t="s">
        <v>547</v>
      </c>
      <c r="C331" s="26" t="s">
        <v>555</v>
      </c>
      <c r="D331" s="26" t="s">
        <v>554</v>
      </c>
      <c r="E331" s="27" t="s">
        <v>26</v>
      </c>
      <c r="F331" s="28" t="n">
        <v>0.0045</v>
      </c>
      <c r="G331" s="28" t="n">
        <v>0.003532</v>
      </c>
      <c r="H331" s="28" t="n">
        <v>0.000968</v>
      </c>
    </row>
    <row r="332" customFormat="false" ht="24.75" hidden="false" customHeight="true" outlineLevel="0" collapsed="false">
      <c r="A332" s="20" t="n">
        <v>328</v>
      </c>
      <c r="B332" s="25" t="s">
        <v>547</v>
      </c>
      <c r="C332" s="26" t="s">
        <v>556</v>
      </c>
      <c r="D332" s="26" t="s">
        <v>557</v>
      </c>
      <c r="E332" s="27" t="s">
        <v>22</v>
      </c>
      <c r="F332" s="28" t="n">
        <v>0.0003</v>
      </c>
      <c r="G332" s="28" t="n">
        <v>0.000153</v>
      </c>
      <c r="H332" s="28" t="n">
        <v>0.000147</v>
      </c>
    </row>
    <row r="333" customFormat="false" ht="24.75" hidden="false" customHeight="true" outlineLevel="0" collapsed="false">
      <c r="A333" s="20" t="n">
        <v>329</v>
      </c>
      <c r="B333" s="25" t="s">
        <v>547</v>
      </c>
      <c r="C333" s="26" t="s">
        <v>558</v>
      </c>
      <c r="D333" s="26" t="s">
        <v>559</v>
      </c>
      <c r="E333" s="27" t="s">
        <v>22</v>
      </c>
      <c r="F333" s="28" t="n">
        <v>0.002</v>
      </c>
      <c r="G333" s="28" t="n">
        <v>0.000278</v>
      </c>
      <c r="H333" s="28" t="n">
        <v>0.001722</v>
      </c>
    </row>
    <row r="334" customFormat="false" ht="24.75" hidden="false" customHeight="true" outlineLevel="0" collapsed="false">
      <c r="A334" s="20" t="n">
        <v>330</v>
      </c>
      <c r="B334" s="25" t="s">
        <v>547</v>
      </c>
      <c r="C334" s="26" t="s">
        <v>560</v>
      </c>
      <c r="D334" s="26" t="s">
        <v>561</v>
      </c>
      <c r="E334" s="27" t="s">
        <v>136</v>
      </c>
      <c r="F334" s="28" t="n">
        <v>0.2142</v>
      </c>
      <c r="G334" s="28" t="n">
        <v>0.247845</v>
      </c>
      <c r="H334" s="28" t="n">
        <v>-0.033645</v>
      </c>
    </row>
    <row r="335" customFormat="false" ht="24.75" hidden="false" customHeight="true" outlineLevel="0" collapsed="false">
      <c r="A335" s="20" t="n">
        <v>331</v>
      </c>
      <c r="B335" s="25" t="s">
        <v>547</v>
      </c>
      <c r="C335" s="26" t="s">
        <v>562</v>
      </c>
      <c r="D335" s="26" t="s">
        <v>563</v>
      </c>
      <c r="E335" s="27" t="s">
        <v>22</v>
      </c>
      <c r="F335" s="28" t="n">
        <v>0.000582</v>
      </c>
      <c r="G335" s="28" t="n">
        <v>0.001487</v>
      </c>
      <c r="H335" s="28" t="n">
        <v>-0.000905</v>
      </c>
    </row>
    <row r="336" customFormat="false" ht="24.75" hidden="false" customHeight="true" outlineLevel="0" collapsed="false">
      <c r="A336" s="20" t="n">
        <v>332</v>
      </c>
      <c r="B336" s="25" t="s">
        <v>547</v>
      </c>
      <c r="C336" s="26" t="s">
        <v>564</v>
      </c>
      <c r="D336" s="26" t="s">
        <v>565</v>
      </c>
      <c r="E336" s="27" t="s">
        <v>22</v>
      </c>
      <c r="F336" s="28" t="n">
        <v>0.000107</v>
      </c>
      <c r="G336" s="28" t="n">
        <v>0</v>
      </c>
      <c r="H336" s="28" t="n">
        <v>0.000107</v>
      </c>
    </row>
    <row r="337" customFormat="false" ht="24.75" hidden="false" customHeight="true" outlineLevel="0" collapsed="false">
      <c r="A337" s="20" t="n">
        <v>333</v>
      </c>
      <c r="B337" s="25" t="s">
        <v>547</v>
      </c>
      <c r="C337" s="26" t="s">
        <v>566</v>
      </c>
      <c r="D337" s="26" t="s">
        <v>567</v>
      </c>
      <c r="E337" s="27" t="s">
        <v>22</v>
      </c>
      <c r="F337" s="28" t="n">
        <v>0.0007</v>
      </c>
      <c r="G337" s="28" t="n">
        <v>0.000939</v>
      </c>
      <c r="H337" s="28" t="n">
        <v>-0.000239</v>
      </c>
    </row>
    <row r="338" customFormat="false" ht="24.75" hidden="false" customHeight="true" outlineLevel="0" collapsed="false">
      <c r="A338" s="20" t="n">
        <v>334</v>
      </c>
      <c r="B338" s="25" t="s">
        <v>547</v>
      </c>
      <c r="C338" s="26" t="s">
        <v>568</v>
      </c>
      <c r="D338" s="26" t="s">
        <v>34</v>
      </c>
      <c r="E338" s="27" t="s">
        <v>22</v>
      </c>
      <c r="F338" s="28" t="n">
        <v>5E-005</v>
      </c>
      <c r="G338" s="28" t="n">
        <v>0</v>
      </c>
      <c r="H338" s="28" t="n">
        <v>5E-005</v>
      </c>
    </row>
    <row r="339" customFormat="false" ht="24.75" hidden="false" customHeight="true" outlineLevel="0" collapsed="false">
      <c r="A339" s="20" t="n">
        <v>335</v>
      </c>
      <c r="B339" s="25" t="s">
        <v>547</v>
      </c>
      <c r="C339" s="26" t="s">
        <v>569</v>
      </c>
      <c r="D339" s="26" t="s">
        <v>570</v>
      </c>
      <c r="E339" s="27" t="s">
        <v>36</v>
      </c>
      <c r="F339" s="28" t="n">
        <v>0</v>
      </c>
      <c r="G339" s="28" t="n">
        <v>0</v>
      </c>
      <c r="H339" s="28" t="n">
        <v>0</v>
      </c>
    </row>
    <row r="340" customFormat="false" ht="24.75" hidden="false" customHeight="true" outlineLevel="0" collapsed="false">
      <c r="A340" s="20" t="n">
        <v>336</v>
      </c>
      <c r="B340" s="25" t="s">
        <v>547</v>
      </c>
      <c r="C340" s="26" t="s">
        <v>571</v>
      </c>
      <c r="D340" s="26" t="s">
        <v>570</v>
      </c>
      <c r="E340" s="27" t="s">
        <v>36</v>
      </c>
      <c r="F340" s="28" t="n">
        <v>0</v>
      </c>
      <c r="G340" s="28" t="n">
        <v>0</v>
      </c>
      <c r="H340" s="28" t="n">
        <v>0</v>
      </c>
    </row>
    <row r="341" customFormat="false" ht="24.75" hidden="false" customHeight="true" outlineLevel="0" collapsed="false">
      <c r="A341" s="20" t="n">
        <v>337</v>
      </c>
      <c r="B341" s="25" t="s">
        <v>547</v>
      </c>
      <c r="C341" s="26" t="s">
        <v>572</v>
      </c>
      <c r="D341" s="26" t="s">
        <v>573</v>
      </c>
      <c r="E341" s="27" t="s">
        <v>26</v>
      </c>
      <c r="F341" s="28" t="n">
        <v>0</v>
      </c>
      <c r="G341" s="28" t="n">
        <v>0</v>
      </c>
      <c r="H341" s="28" t="n">
        <v>0</v>
      </c>
    </row>
    <row r="342" s="6" customFormat="true" ht="24.75" hidden="false" customHeight="true" outlineLevel="0" collapsed="false">
      <c r="A342" s="20" t="n">
        <v>338</v>
      </c>
      <c r="B342" s="25" t="s">
        <v>547</v>
      </c>
      <c r="C342" s="26" t="s">
        <v>574</v>
      </c>
      <c r="D342" s="26" t="s">
        <v>573</v>
      </c>
      <c r="E342" s="27" t="s">
        <v>15</v>
      </c>
      <c r="F342" s="28" t="n">
        <v>0.052</v>
      </c>
      <c r="G342" s="28" t="n">
        <v>0</v>
      </c>
      <c r="H342" s="28" t="n">
        <v>0.052</v>
      </c>
    </row>
    <row r="343" customFormat="false" ht="24.75" hidden="false" customHeight="true" outlineLevel="0" collapsed="false">
      <c r="A343" s="20" t="n">
        <v>339</v>
      </c>
      <c r="B343" s="25" t="s">
        <v>547</v>
      </c>
      <c r="C343" s="26" t="s">
        <v>575</v>
      </c>
      <c r="D343" s="26" t="s">
        <v>573</v>
      </c>
      <c r="E343" s="27" t="s">
        <v>26</v>
      </c>
      <c r="F343" s="28" t="n">
        <v>0.015</v>
      </c>
      <c r="G343" s="28" t="n">
        <v>0</v>
      </c>
      <c r="H343" s="28" t="n">
        <v>0.015</v>
      </c>
    </row>
    <row r="344" s="6" customFormat="true" ht="24.75" hidden="false" customHeight="true" outlineLevel="0" collapsed="false">
      <c r="A344" s="20" t="n">
        <v>340</v>
      </c>
      <c r="B344" s="25" t="s">
        <v>547</v>
      </c>
      <c r="C344" s="26" t="s">
        <v>576</v>
      </c>
      <c r="D344" s="26" t="s">
        <v>573</v>
      </c>
      <c r="E344" s="27" t="s">
        <v>26</v>
      </c>
      <c r="F344" s="28" t="n">
        <v>0.002</v>
      </c>
      <c r="G344" s="28" t="n">
        <v>0</v>
      </c>
      <c r="H344" s="28" t="n">
        <v>0.002</v>
      </c>
    </row>
    <row r="345" customFormat="false" ht="24.75" hidden="false" customHeight="true" outlineLevel="0" collapsed="false">
      <c r="A345" s="20" t="n">
        <v>341</v>
      </c>
      <c r="B345" s="25" t="s">
        <v>547</v>
      </c>
      <c r="C345" s="26" t="s">
        <v>577</v>
      </c>
      <c r="D345" s="26" t="s">
        <v>573</v>
      </c>
      <c r="E345" s="27" t="s">
        <v>26</v>
      </c>
      <c r="F345" s="28" t="n">
        <v>0</v>
      </c>
      <c r="G345" s="28" t="n">
        <v>0</v>
      </c>
      <c r="H345" s="28" t="n">
        <v>0</v>
      </c>
    </row>
    <row r="346" customFormat="false" ht="24.75" hidden="false" customHeight="true" outlineLevel="0" collapsed="false">
      <c r="A346" s="20" t="n">
        <v>342</v>
      </c>
      <c r="B346" s="25" t="s">
        <v>547</v>
      </c>
      <c r="C346" s="26" t="s">
        <v>578</v>
      </c>
      <c r="D346" s="26" t="s">
        <v>573</v>
      </c>
      <c r="E346" s="27" t="s">
        <v>15</v>
      </c>
      <c r="F346" s="28" t="n">
        <v>0.124</v>
      </c>
      <c r="G346" s="28" t="n">
        <v>0</v>
      </c>
      <c r="H346" s="28" t="n">
        <v>0.124</v>
      </c>
    </row>
    <row r="347" s="6" customFormat="true" ht="24.75" hidden="false" customHeight="true" outlineLevel="0" collapsed="false">
      <c r="A347" s="20" t="n">
        <v>343</v>
      </c>
      <c r="B347" s="25" t="s">
        <v>547</v>
      </c>
      <c r="C347" s="26" t="s">
        <v>579</v>
      </c>
      <c r="D347" s="26" t="s">
        <v>573</v>
      </c>
      <c r="E347" s="27" t="s">
        <v>26</v>
      </c>
      <c r="F347" s="28" t="n">
        <v>0.01</v>
      </c>
      <c r="G347" s="28" t="n">
        <v>0</v>
      </c>
      <c r="H347" s="28" t="n">
        <v>0.01</v>
      </c>
    </row>
    <row r="348" s="6" customFormat="true" ht="24.75" hidden="false" customHeight="true" outlineLevel="0" collapsed="false">
      <c r="A348" s="20" t="n">
        <v>344</v>
      </c>
      <c r="B348" s="25" t="s">
        <v>547</v>
      </c>
      <c r="C348" s="26" t="s">
        <v>580</v>
      </c>
      <c r="D348" s="26" t="s">
        <v>573</v>
      </c>
      <c r="E348" s="27" t="s">
        <v>26</v>
      </c>
      <c r="F348" s="28" t="n">
        <v>0.026</v>
      </c>
      <c r="G348" s="28" t="n">
        <v>0</v>
      </c>
      <c r="H348" s="28" t="n">
        <v>0.026</v>
      </c>
    </row>
    <row r="349" customFormat="false" ht="24.75" hidden="false" customHeight="true" outlineLevel="0" collapsed="false">
      <c r="A349" s="20" t="n">
        <v>345</v>
      </c>
      <c r="B349" s="25" t="s">
        <v>547</v>
      </c>
      <c r="C349" s="26" t="s">
        <v>581</v>
      </c>
      <c r="D349" s="26" t="s">
        <v>573</v>
      </c>
      <c r="E349" s="27" t="s">
        <v>26</v>
      </c>
      <c r="F349" s="28" t="n">
        <v>0</v>
      </c>
      <c r="G349" s="28" t="n">
        <v>0</v>
      </c>
      <c r="H349" s="28" t="n">
        <v>0</v>
      </c>
    </row>
    <row r="350" customFormat="false" ht="24.75" hidden="false" customHeight="true" outlineLevel="0" collapsed="false">
      <c r="A350" s="20" t="n">
        <v>346</v>
      </c>
      <c r="B350" s="25" t="s">
        <v>547</v>
      </c>
      <c r="C350" s="26" t="s">
        <v>582</v>
      </c>
      <c r="D350" s="26" t="s">
        <v>34</v>
      </c>
      <c r="E350" s="27" t="s">
        <v>36</v>
      </c>
      <c r="F350" s="28" t="n">
        <v>0.0001</v>
      </c>
      <c r="G350" s="28" t="n">
        <v>3E-005</v>
      </c>
      <c r="H350" s="28" t="n">
        <v>7E-005</v>
      </c>
    </row>
    <row r="351" customFormat="false" ht="24.75" hidden="false" customHeight="true" outlineLevel="0" collapsed="false">
      <c r="A351" s="20" t="n">
        <v>347</v>
      </c>
      <c r="B351" s="25" t="s">
        <v>547</v>
      </c>
      <c r="C351" s="26" t="s">
        <v>583</v>
      </c>
      <c r="D351" s="26" t="s">
        <v>584</v>
      </c>
      <c r="E351" s="27" t="s">
        <v>22</v>
      </c>
      <c r="F351" s="28" t="n">
        <v>0.005</v>
      </c>
      <c r="G351" s="28" t="n">
        <v>0.002278</v>
      </c>
      <c r="H351" s="28" t="n">
        <v>0.002722</v>
      </c>
    </row>
    <row r="352" customFormat="false" ht="24.75" hidden="false" customHeight="true" outlineLevel="0" collapsed="false">
      <c r="A352" s="20" t="n">
        <v>348</v>
      </c>
      <c r="B352" s="25" t="s">
        <v>547</v>
      </c>
      <c r="C352" s="26" t="s">
        <v>585</v>
      </c>
      <c r="D352" s="26" t="s">
        <v>586</v>
      </c>
      <c r="E352" s="27" t="s">
        <v>15</v>
      </c>
      <c r="F352" s="28" t="n">
        <v>0.1</v>
      </c>
      <c r="G352" s="28" t="n">
        <v>0.007295</v>
      </c>
      <c r="H352" s="28" t="n">
        <v>0.092705</v>
      </c>
    </row>
    <row r="353" customFormat="false" ht="24.75" hidden="false" customHeight="true" outlineLevel="0" collapsed="false">
      <c r="A353" s="20" t="n">
        <v>349</v>
      </c>
      <c r="B353" s="25" t="s">
        <v>547</v>
      </c>
      <c r="C353" s="26" t="s">
        <v>587</v>
      </c>
      <c r="D353" s="26" t="s">
        <v>588</v>
      </c>
      <c r="E353" s="27" t="s">
        <v>22</v>
      </c>
      <c r="F353" s="28" t="n">
        <v>0.0005</v>
      </c>
      <c r="G353" s="28" t="n">
        <v>0.000162</v>
      </c>
      <c r="H353" s="28" t="n">
        <v>0.000338</v>
      </c>
    </row>
    <row r="354" customFormat="false" ht="24.75" hidden="false" customHeight="true" outlineLevel="0" collapsed="false">
      <c r="A354" s="20" t="n">
        <v>350</v>
      </c>
      <c r="B354" s="25" t="s">
        <v>547</v>
      </c>
      <c r="C354" s="26" t="s">
        <v>589</v>
      </c>
      <c r="D354" s="26" t="s">
        <v>590</v>
      </c>
      <c r="E354" s="27" t="s">
        <v>22</v>
      </c>
      <c r="F354" s="28" t="n">
        <v>0.001</v>
      </c>
      <c r="G354" s="28" t="n">
        <v>0.000772</v>
      </c>
      <c r="H354" s="28" t="n">
        <v>0.000228</v>
      </c>
    </row>
    <row r="355" customFormat="false" ht="24.75" hidden="false" customHeight="true" outlineLevel="0" collapsed="false">
      <c r="A355" s="20" t="n">
        <v>351</v>
      </c>
      <c r="B355" s="25" t="s">
        <v>547</v>
      </c>
      <c r="C355" s="26" t="s">
        <v>591</v>
      </c>
      <c r="D355" s="26" t="s">
        <v>592</v>
      </c>
      <c r="E355" s="27" t="s">
        <v>26</v>
      </c>
      <c r="F355" s="28" t="n">
        <v>0</v>
      </c>
      <c r="G355" s="28" t="n">
        <v>0</v>
      </c>
      <c r="H355" s="28" t="n">
        <v>0</v>
      </c>
    </row>
    <row r="356" customFormat="false" ht="24.75" hidden="false" customHeight="true" outlineLevel="0" collapsed="false">
      <c r="A356" s="20" t="n">
        <v>352</v>
      </c>
      <c r="B356" s="25" t="s">
        <v>547</v>
      </c>
      <c r="C356" s="26" t="s">
        <v>593</v>
      </c>
      <c r="D356" s="26" t="s">
        <v>594</v>
      </c>
      <c r="E356" s="27" t="s">
        <v>22</v>
      </c>
      <c r="F356" s="33" t="n">
        <v>0.001</v>
      </c>
      <c r="G356" s="33" t="n">
        <v>0.00015</v>
      </c>
      <c r="H356" s="33" t="n">
        <v>0.00085</v>
      </c>
    </row>
    <row r="357" customFormat="false" ht="24.75" hidden="false" customHeight="true" outlineLevel="0" collapsed="false">
      <c r="A357" s="20" t="n">
        <v>353</v>
      </c>
      <c r="B357" s="25" t="s">
        <v>547</v>
      </c>
      <c r="C357" s="26" t="s">
        <v>595</v>
      </c>
      <c r="D357" s="26" t="s">
        <v>596</v>
      </c>
      <c r="E357" s="27" t="s">
        <v>22</v>
      </c>
      <c r="F357" s="28" t="n">
        <v>0.0005</v>
      </c>
      <c r="G357" s="28" t="n">
        <v>0</v>
      </c>
      <c r="H357" s="28" t="n">
        <v>0.0005</v>
      </c>
    </row>
    <row r="358" customFormat="false" ht="24.75" hidden="false" customHeight="true" outlineLevel="0" collapsed="false">
      <c r="A358" s="20" t="n">
        <v>354</v>
      </c>
      <c r="B358" s="25" t="s">
        <v>547</v>
      </c>
      <c r="C358" s="26" t="s">
        <v>597</v>
      </c>
      <c r="D358" s="26" t="s">
        <v>598</v>
      </c>
      <c r="E358" s="27" t="s">
        <v>22</v>
      </c>
      <c r="F358" s="28" t="n">
        <v>0.0018</v>
      </c>
      <c r="G358" s="28" t="n">
        <v>0.001147</v>
      </c>
      <c r="H358" s="28" t="n">
        <v>0.000653</v>
      </c>
    </row>
    <row r="359" customFormat="false" ht="24.75" hidden="false" customHeight="true" outlineLevel="0" collapsed="false">
      <c r="A359" s="20" t="n">
        <v>355</v>
      </c>
      <c r="B359" s="25" t="s">
        <v>547</v>
      </c>
      <c r="C359" s="26" t="s">
        <v>599</v>
      </c>
      <c r="D359" s="26" t="s">
        <v>600</v>
      </c>
      <c r="E359" s="27" t="s">
        <v>22</v>
      </c>
      <c r="F359" s="28" t="n">
        <v>0</v>
      </c>
      <c r="G359" s="28" t="n">
        <v>0</v>
      </c>
      <c r="H359" s="28" t="n">
        <v>0</v>
      </c>
    </row>
    <row r="360" customFormat="false" ht="24.75" hidden="false" customHeight="true" outlineLevel="0" collapsed="false">
      <c r="A360" s="20" t="n">
        <v>356</v>
      </c>
      <c r="B360" s="25" t="s">
        <v>547</v>
      </c>
      <c r="C360" s="26" t="s">
        <v>601</v>
      </c>
      <c r="D360" s="26" t="s">
        <v>34</v>
      </c>
      <c r="E360" s="27" t="s">
        <v>22</v>
      </c>
      <c r="F360" s="28" t="n">
        <v>0</v>
      </c>
      <c r="G360" s="28" t="n">
        <v>0</v>
      </c>
      <c r="H360" s="28" t="n">
        <v>0</v>
      </c>
    </row>
    <row r="361" customFormat="false" ht="24.75" hidden="false" customHeight="true" outlineLevel="0" collapsed="false">
      <c r="A361" s="20" t="n">
        <v>357</v>
      </c>
      <c r="B361" s="25" t="s">
        <v>547</v>
      </c>
      <c r="C361" s="26" t="s">
        <v>602</v>
      </c>
      <c r="D361" s="26" t="s">
        <v>603</v>
      </c>
      <c r="E361" s="27" t="s">
        <v>22</v>
      </c>
      <c r="F361" s="28" t="n">
        <v>0</v>
      </c>
      <c r="G361" s="28" t="n">
        <v>0</v>
      </c>
      <c r="H361" s="28" t="n">
        <v>0</v>
      </c>
    </row>
    <row r="362" customFormat="false" ht="24.75" hidden="false" customHeight="true" outlineLevel="0" collapsed="false">
      <c r="A362" s="20" t="n">
        <v>358</v>
      </c>
      <c r="B362" s="25" t="s">
        <v>547</v>
      </c>
      <c r="C362" s="26"/>
      <c r="D362" s="26"/>
      <c r="E362" s="27"/>
      <c r="F362" s="28"/>
      <c r="G362" s="28"/>
      <c r="H362" s="28"/>
    </row>
    <row r="363" customFormat="false" ht="24.75" hidden="false" customHeight="true" outlineLevel="0" collapsed="false">
      <c r="A363" s="20" t="n">
        <v>359</v>
      </c>
      <c r="B363" s="25" t="s">
        <v>547</v>
      </c>
      <c r="C363" s="26" t="s">
        <v>604</v>
      </c>
      <c r="D363" s="26" t="s">
        <v>549</v>
      </c>
      <c r="E363" s="27" t="s">
        <v>15</v>
      </c>
      <c r="F363" s="28" t="n">
        <v>0.074</v>
      </c>
      <c r="G363" s="28" t="n">
        <v>0.07131</v>
      </c>
      <c r="H363" s="28" t="n">
        <v>0.00269</v>
      </c>
    </row>
    <row r="364" customFormat="false" ht="24.75" hidden="false" customHeight="true" outlineLevel="0" collapsed="false">
      <c r="A364" s="20" t="n">
        <v>360</v>
      </c>
      <c r="B364" s="25" t="s">
        <v>547</v>
      </c>
      <c r="C364" s="26" t="s">
        <v>605</v>
      </c>
      <c r="D364" s="26" t="s">
        <v>606</v>
      </c>
      <c r="E364" s="27" t="s">
        <v>22</v>
      </c>
      <c r="F364" s="28" t="n">
        <v>0.0004</v>
      </c>
      <c r="G364" s="28" t="n">
        <v>0.000199</v>
      </c>
      <c r="H364" s="28" t="n">
        <v>0.000201</v>
      </c>
    </row>
    <row r="365" customFormat="false" ht="24.75" hidden="false" customHeight="true" outlineLevel="0" collapsed="false">
      <c r="A365" s="20" t="n">
        <v>361</v>
      </c>
      <c r="B365" s="25" t="s">
        <v>547</v>
      </c>
      <c r="C365" s="26" t="s">
        <v>607</v>
      </c>
      <c r="D365" s="26" t="s">
        <v>30</v>
      </c>
      <c r="E365" s="27" t="s">
        <v>22</v>
      </c>
      <c r="F365" s="28" t="n">
        <v>0.0002</v>
      </c>
      <c r="G365" s="28" t="n">
        <v>0</v>
      </c>
      <c r="H365" s="28" t="n">
        <v>0.0002</v>
      </c>
    </row>
    <row r="366" customFormat="false" ht="24.75" hidden="false" customHeight="true" outlineLevel="0" collapsed="false">
      <c r="A366" s="20" t="n">
        <v>362</v>
      </c>
      <c r="B366" s="25" t="s">
        <v>547</v>
      </c>
      <c r="C366" s="26" t="s">
        <v>608</v>
      </c>
      <c r="D366" s="26" t="s">
        <v>559</v>
      </c>
      <c r="E366" s="27" t="s">
        <v>15</v>
      </c>
      <c r="F366" s="28" t="n">
        <v>0.1</v>
      </c>
      <c r="G366" s="28" t="n">
        <v>0.087277</v>
      </c>
      <c r="H366" s="28" t="n">
        <v>0.012723</v>
      </c>
    </row>
    <row r="367" customFormat="false" ht="24.75" hidden="false" customHeight="true" outlineLevel="0" collapsed="false">
      <c r="A367" s="20" t="n">
        <v>363</v>
      </c>
      <c r="B367" s="25" t="s">
        <v>547</v>
      </c>
      <c r="C367" s="26" t="s">
        <v>609</v>
      </c>
      <c r="D367" s="26" t="s">
        <v>610</v>
      </c>
      <c r="E367" s="27" t="s">
        <v>22</v>
      </c>
      <c r="F367" s="28" t="n">
        <v>0</v>
      </c>
      <c r="G367" s="28" t="n">
        <v>6.6E-005</v>
      </c>
      <c r="H367" s="28" t="n">
        <v>-6.6E-005</v>
      </c>
    </row>
    <row r="368" customFormat="false" ht="24.75" hidden="false" customHeight="true" outlineLevel="0" collapsed="false">
      <c r="A368" s="20" t="n">
        <v>364</v>
      </c>
      <c r="B368" s="25" t="s">
        <v>547</v>
      </c>
      <c r="C368" s="26" t="s">
        <v>611</v>
      </c>
      <c r="D368" s="26" t="s">
        <v>561</v>
      </c>
      <c r="E368" s="27" t="s">
        <v>136</v>
      </c>
      <c r="F368" s="28" t="n">
        <v>0.36414</v>
      </c>
      <c r="G368" s="28" t="n">
        <v>1.252775</v>
      </c>
      <c r="H368" s="28" t="n">
        <v>-0.888635</v>
      </c>
    </row>
    <row r="369" customFormat="false" ht="24.75" hidden="false" customHeight="true" outlineLevel="0" collapsed="false">
      <c r="A369" s="20" t="n">
        <v>365</v>
      </c>
      <c r="B369" s="25" t="s">
        <v>547</v>
      </c>
      <c r="C369" s="26" t="s">
        <v>612</v>
      </c>
      <c r="D369" s="26" t="s">
        <v>613</v>
      </c>
      <c r="E369" s="27" t="s">
        <v>22</v>
      </c>
      <c r="F369" s="28" t="n">
        <v>0.001768</v>
      </c>
      <c r="G369" s="28" t="n">
        <v>0.000298</v>
      </c>
      <c r="H369" s="28" t="n">
        <v>0.00147</v>
      </c>
    </row>
    <row r="370" s="6" customFormat="true" ht="24.75" hidden="false" customHeight="true" outlineLevel="0" collapsed="false">
      <c r="A370" s="20" t="n">
        <v>366</v>
      </c>
      <c r="B370" s="25" t="s">
        <v>547</v>
      </c>
      <c r="C370" s="26" t="s">
        <v>614</v>
      </c>
      <c r="D370" s="26" t="s">
        <v>615</v>
      </c>
      <c r="E370" s="27" t="s">
        <v>22</v>
      </c>
      <c r="F370" s="28" t="n">
        <v>0</v>
      </c>
      <c r="G370" s="28" t="n">
        <v>0</v>
      </c>
      <c r="H370" s="28" t="n">
        <v>0</v>
      </c>
    </row>
    <row r="371" customFormat="false" ht="24.75" hidden="false" customHeight="true" outlineLevel="0" collapsed="false">
      <c r="A371" s="20" t="n">
        <v>367</v>
      </c>
      <c r="B371" s="25" t="s">
        <v>547</v>
      </c>
      <c r="C371" s="26" t="s">
        <v>616</v>
      </c>
      <c r="D371" s="26" t="s">
        <v>617</v>
      </c>
      <c r="E371" s="27" t="s">
        <v>36</v>
      </c>
      <c r="F371" s="28" t="n">
        <v>2E-006</v>
      </c>
      <c r="G371" s="28" t="n">
        <v>0</v>
      </c>
      <c r="H371" s="28" t="n">
        <v>2E-006</v>
      </c>
    </row>
    <row r="372" customFormat="false" ht="24.75" hidden="false" customHeight="true" outlineLevel="0" collapsed="false">
      <c r="A372" s="20" t="n">
        <v>368</v>
      </c>
      <c r="B372" s="25" t="s">
        <v>547</v>
      </c>
      <c r="C372" s="26" t="s">
        <v>618</v>
      </c>
      <c r="D372" s="26" t="s">
        <v>617</v>
      </c>
      <c r="E372" s="27" t="s">
        <v>36</v>
      </c>
      <c r="F372" s="28" t="n">
        <v>0</v>
      </c>
      <c r="G372" s="28" t="n">
        <v>0</v>
      </c>
      <c r="H372" s="28" t="n">
        <v>0</v>
      </c>
    </row>
    <row r="373" customFormat="false" ht="24.75" hidden="false" customHeight="true" outlineLevel="0" collapsed="false">
      <c r="A373" s="20" t="n">
        <v>369</v>
      </c>
      <c r="B373" s="25" t="s">
        <v>547</v>
      </c>
      <c r="C373" s="26" t="s">
        <v>619</v>
      </c>
      <c r="D373" s="26" t="s">
        <v>620</v>
      </c>
      <c r="E373" s="27" t="s">
        <v>22</v>
      </c>
      <c r="F373" s="28" t="n">
        <v>0.003</v>
      </c>
      <c r="G373" s="28" t="n">
        <v>0</v>
      </c>
      <c r="H373" s="28" t="n">
        <v>0.003</v>
      </c>
    </row>
    <row r="374" customFormat="false" ht="24.75" hidden="false" customHeight="true" outlineLevel="0" collapsed="false">
      <c r="A374" s="20" t="n">
        <v>370</v>
      </c>
      <c r="B374" s="25" t="s">
        <v>547</v>
      </c>
      <c r="C374" s="26" t="s">
        <v>621</v>
      </c>
      <c r="D374" s="26" t="s">
        <v>622</v>
      </c>
      <c r="E374" s="27" t="s">
        <v>15</v>
      </c>
      <c r="F374" s="28" t="n">
        <v>0.15</v>
      </c>
      <c r="G374" s="28" t="n">
        <v>0.079745</v>
      </c>
      <c r="H374" s="28" t="n">
        <v>0.070255</v>
      </c>
    </row>
    <row r="375" customFormat="false" ht="24.75" hidden="false" customHeight="true" outlineLevel="0" collapsed="false">
      <c r="A375" s="20" t="n">
        <v>371</v>
      </c>
      <c r="B375" s="25" t="s">
        <v>547</v>
      </c>
      <c r="C375" s="26" t="s">
        <v>623</v>
      </c>
      <c r="D375" s="26" t="s">
        <v>34</v>
      </c>
      <c r="E375" s="27" t="s">
        <v>22</v>
      </c>
      <c r="F375" s="28" t="n">
        <v>0.002</v>
      </c>
      <c r="G375" s="28" t="n">
        <v>0</v>
      </c>
      <c r="H375" s="28" t="n">
        <v>0.002</v>
      </c>
    </row>
    <row r="376" customFormat="false" ht="24.75" hidden="false" customHeight="true" outlineLevel="0" collapsed="false">
      <c r="A376" s="20" t="n">
        <v>372</v>
      </c>
      <c r="B376" s="25" t="s">
        <v>547</v>
      </c>
      <c r="C376" s="26" t="s">
        <v>624</v>
      </c>
      <c r="D376" s="26" t="s">
        <v>625</v>
      </c>
      <c r="E376" s="27" t="s">
        <v>22</v>
      </c>
      <c r="F376" s="28" t="n">
        <v>0.0001</v>
      </c>
      <c r="G376" s="28" t="n">
        <v>0</v>
      </c>
      <c r="H376" s="28" t="n">
        <v>0.0001</v>
      </c>
    </row>
    <row r="377" s="6" customFormat="true" ht="24.75" hidden="false" customHeight="true" outlineLevel="0" collapsed="false">
      <c r="A377" s="20" t="n">
        <v>373</v>
      </c>
      <c r="B377" s="25" t="s">
        <v>547</v>
      </c>
      <c r="C377" s="26" t="s">
        <v>626</v>
      </c>
      <c r="D377" s="26" t="s">
        <v>627</v>
      </c>
      <c r="E377" s="27" t="s">
        <v>22</v>
      </c>
      <c r="F377" s="28" t="n">
        <v>0</v>
      </c>
      <c r="G377" s="28" t="n">
        <v>9E-006</v>
      </c>
      <c r="H377" s="28" t="n">
        <v>-9E-006</v>
      </c>
    </row>
    <row r="378" customFormat="false" ht="24.75" hidden="false" customHeight="true" outlineLevel="0" collapsed="false">
      <c r="A378" s="20" t="n">
        <v>374</v>
      </c>
      <c r="B378" s="25" t="s">
        <v>547</v>
      </c>
      <c r="C378" s="26" t="s">
        <v>628</v>
      </c>
      <c r="D378" s="26" t="s">
        <v>629</v>
      </c>
      <c r="E378" s="27" t="s">
        <v>22</v>
      </c>
      <c r="F378" s="28" t="n">
        <v>0</v>
      </c>
      <c r="G378" s="28" t="n">
        <v>0</v>
      </c>
      <c r="H378" s="28" t="n">
        <v>0</v>
      </c>
    </row>
    <row r="379" customFormat="false" ht="24.75" hidden="false" customHeight="true" outlineLevel="0" collapsed="false">
      <c r="A379" s="20" t="n">
        <v>375</v>
      </c>
      <c r="B379" s="25" t="s">
        <v>547</v>
      </c>
      <c r="C379" s="26" t="s">
        <v>630</v>
      </c>
      <c r="D379" s="26" t="s">
        <v>629</v>
      </c>
      <c r="E379" s="27" t="s">
        <v>22</v>
      </c>
      <c r="F379" s="28" t="n">
        <v>0</v>
      </c>
      <c r="G379" s="28" t="n">
        <v>0</v>
      </c>
      <c r="H379" s="28" t="n">
        <v>0</v>
      </c>
    </row>
    <row r="380" customFormat="false" ht="24.75" hidden="false" customHeight="true" outlineLevel="0" collapsed="false">
      <c r="A380" s="20" t="n">
        <v>376</v>
      </c>
      <c r="B380" s="25" t="s">
        <v>547</v>
      </c>
      <c r="C380" s="26" t="s">
        <v>631</v>
      </c>
      <c r="D380" s="26" t="s">
        <v>632</v>
      </c>
      <c r="E380" s="27" t="s">
        <v>22</v>
      </c>
      <c r="F380" s="28" t="n">
        <v>0.0002</v>
      </c>
      <c r="G380" s="28" t="n">
        <v>6E-006</v>
      </c>
      <c r="H380" s="28" t="n">
        <v>0.000194</v>
      </c>
    </row>
    <row r="381" s="37" customFormat="true" ht="24.75" hidden="false" customHeight="true" outlineLevel="0" collapsed="false">
      <c r="A381" s="20" t="n">
        <v>377</v>
      </c>
      <c r="B381" s="25" t="s">
        <v>547</v>
      </c>
      <c r="C381" s="26" t="s">
        <v>633</v>
      </c>
      <c r="D381" s="26" t="s">
        <v>634</v>
      </c>
      <c r="E381" s="27" t="s">
        <v>26</v>
      </c>
      <c r="F381" s="28" t="n">
        <v>0.07</v>
      </c>
      <c r="G381" s="28" t="n">
        <v>0.050452</v>
      </c>
      <c r="H381" s="28" t="n">
        <v>0.019548</v>
      </c>
      <c r="I381" s="34"/>
      <c r="J381" s="34"/>
      <c r="K381" s="35"/>
      <c r="L381" s="36"/>
      <c r="O381" s="38"/>
      <c r="P381" s="34"/>
      <c r="Q381" s="34"/>
      <c r="R381" s="35"/>
      <c r="S381" s="36"/>
      <c r="V381" s="38"/>
      <c r="W381" s="34"/>
      <c r="X381" s="34"/>
      <c r="Y381" s="35"/>
      <c r="Z381" s="36"/>
      <c r="AC381" s="38"/>
      <c r="AD381" s="34"/>
      <c r="AE381" s="34"/>
      <c r="AF381" s="35"/>
      <c r="AG381" s="36"/>
      <c r="AJ381" s="38"/>
      <c r="AK381" s="34"/>
      <c r="AL381" s="34"/>
      <c r="AM381" s="35"/>
      <c r="AN381" s="36"/>
      <c r="AQ381" s="38"/>
      <c r="AR381" s="34"/>
      <c r="AS381" s="34"/>
      <c r="AT381" s="35"/>
      <c r="AU381" s="36"/>
      <c r="AX381" s="38"/>
      <c r="AY381" s="34"/>
      <c r="AZ381" s="34"/>
      <c r="BA381" s="35"/>
      <c r="BB381" s="36"/>
      <c r="BE381" s="38"/>
      <c r="BF381" s="34"/>
      <c r="BG381" s="34"/>
      <c r="BH381" s="35"/>
      <c r="BI381" s="36"/>
      <c r="BL381" s="38"/>
      <c r="BM381" s="34"/>
      <c r="BN381" s="34"/>
      <c r="BO381" s="35"/>
      <c r="BP381" s="36"/>
      <c r="BS381" s="38"/>
      <c r="BT381" s="6"/>
      <c r="BU381" s="6"/>
      <c r="BV381" s="35"/>
      <c r="BW381" s="36"/>
      <c r="BZ381" s="38"/>
      <c r="CA381" s="6"/>
      <c r="CB381" s="6"/>
      <c r="CC381" s="35"/>
      <c r="CD381" s="36"/>
      <c r="CG381" s="38"/>
      <c r="CH381" s="6"/>
      <c r="CI381" s="6"/>
      <c r="CJ381" s="35"/>
      <c r="CK381" s="36"/>
      <c r="CN381" s="38"/>
      <c r="CO381" s="6"/>
      <c r="CP381" s="6"/>
      <c r="CQ381" s="35"/>
      <c r="CR381" s="36"/>
      <c r="CU381" s="38"/>
      <c r="CV381" s="6"/>
      <c r="CW381" s="6"/>
      <c r="CX381" s="35"/>
      <c r="CY381" s="36"/>
      <c r="DB381" s="38"/>
      <c r="DC381" s="6"/>
      <c r="DD381" s="6"/>
      <c r="DE381" s="35"/>
      <c r="DF381" s="36"/>
      <c r="DI381" s="38"/>
      <c r="DJ381" s="6"/>
      <c r="DK381" s="6"/>
      <c r="DL381" s="35"/>
      <c r="DM381" s="36"/>
      <c r="DP381" s="38"/>
      <c r="DQ381" s="6"/>
      <c r="DR381" s="6"/>
      <c r="DS381" s="35"/>
      <c r="DT381" s="36"/>
      <c r="DW381" s="38"/>
      <c r="DX381" s="6"/>
      <c r="DY381" s="6"/>
      <c r="DZ381" s="35"/>
      <c r="EA381" s="36"/>
      <c r="ED381" s="38"/>
      <c r="EE381" s="6"/>
      <c r="EF381" s="6"/>
      <c r="EG381" s="35"/>
      <c r="EH381" s="36"/>
      <c r="EK381" s="38"/>
      <c r="EL381" s="6"/>
      <c r="EM381" s="6"/>
      <c r="EN381" s="35"/>
      <c r="EO381" s="36"/>
      <c r="ER381" s="38"/>
      <c r="ES381" s="6"/>
      <c r="ET381" s="6"/>
      <c r="EU381" s="35"/>
      <c r="EV381" s="36"/>
      <c r="EY381" s="38"/>
      <c r="EZ381" s="6"/>
      <c r="FA381" s="6"/>
      <c r="FB381" s="35"/>
      <c r="FC381" s="36"/>
      <c r="FF381" s="38"/>
      <c r="FG381" s="6"/>
      <c r="FH381" s="6"/>
      <c r="FI381" s="35"/>
      <c r="FJ381" s="36"/>
      <c r="FM381" s="38"/>
      <c r="FN381" s="6"/>
      <c r="FO381" s="6"/>
      <c r="FP381" s="35"/>
      <c r="FQ381" s="36"/>
      <c r="FT381" s="38"/>
      <c r="FU381" s="6"/>
      <c r="FV381" s="6"/>
      <c r="FW381" s="35"/>
      <c r="FX381" s="36"/>
      <c r="GA381" s="38"/>
      <c r="GB381" s="6"/>
      <c r="GC381" s="6"/>
      <c r="GD381" s="35"/>
      <c r="GE381" s="36"/>
      <c r="GH381" s="38"/>
      <c r="GI381" s="6"/>
      <c r="GJ381" s="6"/>
      <c r="GK381" s="35"/>
      <c r="GL381" s="36"/>
      <c r="GO381" s="38"/>
      <c r="GP381" s="6"/>
      <c r="GQ381" s="6"/>
      <c r="GR381" s="35"/>
      <c r="GS381" s="36"/>
      <c r="GV381" s="38"/>
      <c r="GW381" s="6"/>
      <c r="GX381" s="6"/>
      <c r="GY381" s="35"/>
      <c r="GZ381" s="36"/>
      <c r="HC381" s="38"/>
      <c r="HD381" s="6"/>
      <c r="HE381" s="6"/>
      <c r="HF381" s="35"/>
      <c r="HG381" s="36"/>
      <c r="HJ381" s="38"/>
      <c r="HK381" s="6"/>
      <c r="HL381" s="6"/>
      <c r="HM381" s="35"/>
      <c r="HN381" s="36"/>
      <c r="HQ381" s="38"/>
      <c r="HR381" s="6"/>
      <c r="HS381" s="6"/>
      <c r="HT381" s="35"/>
      <c r="HU381" s="36"/>
      <c r="HX381" s="38"/>
      <c r="HY381" s="6"/>
      <c r="HZ381" s="6"/>
      <c r="IA381" s="35"/>
      <c r="IB381" s="36"/>
      <c r="IE381" s="38"/>
      <c r="IF381" s="6"/>
      <c r="IG381" s="6"/>
      <c r="IH381" s="35"/>
      <c r="II381" s="36"/>
      <c r="IL381" s="38"/>
      <c r="IM381" s="6"/>
      <c r="IN381" s="6"/>
      <c r="IO381" s="35"/>
      <c r="IP381" s="36"/>
      <c r="IS381" s="38"/>
      <c r="IT381" s="6"/>
      <c r="IU381" s="6"/>
      <c r="IV381" s="35"/>
      <c r="IW381" s="36"/>
      <c r="IZ381" s="38"/>
      <c r="JA381" s="6"/>
      <c r="JB381" s="6"/>
      <c r="JC381" s="35"/>
      <c r="JD381" s="36"/>
      <c r="JG381" s="38"/>
      <c r="JH381" s="6"/>
      <c r="JI381" s="6"/>
      <c r="JJ381" s="35"/>
      <c r="JK381" s="36"/>
      <c r="JN381" s="38"/>
      <c r="JO381" s="6"/>
      <c r="JP381" s="6"/>
      <c r="JQ381" s="35"/>
      <c r="JR381" s="36"/>
      <c r="JU381" s="38"/>
      <c r="JV381" s="6"/>
      <c r="JW381" s="6"/>
      <c r="JX381" s="35"/>
      <c r="JY381" s="36"/>
      <c r="KB381" s="38"/>
      <c r="KC381" s="6"/>
      <c r="KD381" s="6"/>
      <c r="KE381" s="35"/>
      <c r="KF381" s="36"/>
      <c r="KI381" s="38"/>
      <c r="KJ381" s="6"/>
      <c r="KK381" s="6"/>
      <c r="KL381" s="35"/>
      <c r="KM381" s="36"/>
      <c r="KP381" s="38"/>
      <c r="KQ381" s="6"/>
      <c r="KR381" s="6"/>
      <c r="KS381" s="35"/>
      <c r="KT381" s="36"/>
      <c r="KW381" s="38"/>
      <c r="KX381" s="6"/>
      <c r="KY381" s="6"/>
      <c r="KZ381" s="35"/>
      <c r="LA381" s="36"/>
      <c r="LD381" s="38"/>
      <c r="LE381" s="6"/>
      <c r="LF381" s="6"/>
      <c r="LG381" s="35"/>
      <c r="LH381" s="36"/>
      <c r="LK381" s="38"/>
      <c r="LL381" s="6"/>
      <c r="LM381" s="6"/>
      <c r="LN381" s="35"/>
      <c r="LO381" s="36"/>
      <c r="LR381" s="38"/>
      <c r="LS381" s="6"/>
      <c r="LT381" s="6"/>
      <c r="LU381" s="35"/>
      <c r="LV381" s="36"/>
      <c r="LY381" s="38"/>
      <c r="LZ381" s="6"/>
      <c r="MA381" s="6"/>
      <c r="MB381" s="35"/>
      <c r="MC381" s="36"/>
      <c r="MF381" s="38"/>
      <c r="MG381" s="6"/>
      <c r="MH381" s="6"/>
      <c r="MI381" s="35"/>
      <c r="MJ381" s="36"/>
      <c r="MM381" s="38"/>
      <c r="MN381" s="6"/>
      <c r="MO381" s="6"/>
      <c r="MP381" s="35"/>
      <c r="MQ381" s="36"/>
      <c r="MT381" s="38"/>
      <c r="MU381" s="6"/>
      <c r="MV381" s="6"/>
      <c r="MW381" s="35"/>
      <c r="MX381" s="36"/>
      <c r="NA381" s="38"/>
      <c r="NB381" s="6"/>
      <c r="NC381" s="6"/>
      <c r="ND381" s="35"/>
      <c r="NE381" s="36"/>
      <c r="NH381" s="38"/>
      <c r="NI381" s="6"/>
      <c r="NJ381" s="6"/>
      <c r="NK381" s="35"/>
      <c r="NL381" s="36"/>
      <c r="NO381" s="38"/>
      <c r="NP381" s="6"/>
      <c r="NQ381" s="6"/>
      <c r="NR381" s="35"/>
      <c r="NS381" s="36"/>
      <c r="NV381" s="38"/>
      <c r="NW381" s="6"/>
      <c r="NX381" s="6"/>
      <c r="NY381" s="35"/>
      <c r="NZ381" s="36"/>
      <c r="OC381" s="38"/>
      <c r="OD381" s="6"/>
      <c r="OE381" s="6"/>
      <c r="OF381" s="35"/>
      <c r="OG381" s="36"/>
      <c r="OJ381" s="38"/>
      <c r="OK381" s="6"/>
      <c r="OL381" s="6"/>
      <c r="OM381" s="35"/>
      <c r="ON381" s="36"/>
      <c r="OQ381" s="38"/>
      <c r="OR381" s="6"/>
      <c r="OS381" s="6"/>
      <c r="OT381" s="35"/>
      <c r="OU381" s="36"/>
      <c r="OX381" s="38"/>
      <c r="OY381" s="6"/>
      <c r="OZ381" s="6"/>
      <c r="PA381" s="35"/>
      <c r="PB381" s="36"/>
      <c r="PE381" s="38"/>
      <c r="PF381" s="6"/>
      <c r="PG381" s="6"/>
      <c r="PH381" s="35"/>
      <c r="PI381" s="36"/>
      <c r="PL381" s="38"/>
      <c r="PM381" s="6"/>
      <c r="PN381" s="6"/>
      <c r="PO381" s="35"/>
      <c r="PP381" s="36"/>
      <c r="PS381" s="38"/>
      <c r="PT381" s="6"/>
      <c r="PU381" s="6"/>
      <c r="PV381" s="35"/>
      <c r="PW381" s="36"/>
      <c r="PZ381" s="38"/>
      <c r="QA381" s="6"/>
      <c r="QB381" s="6"/>
      <c r="QC381" s="35"/>
      <c r="QD381" s="36"/>
      <c r="QG381" s="38"/>
      <c r="QH381" s="6"/>
      <c r="QI381" s="6"/>
      <c r="QJ381" s="35"/>
      <c r="QK381" s="36"/>
      <c r="QN381" s="38"/>
      <c r="QO381" s="6"/>
      <c r="QP381" s="6"/>
      <c r="QQ381" s="35"/>
      <c r="QR381" s="36"/>
      <c r="QU381" s="38"/>
      <c r="QV381" s="6"/>
      <c r="QW381" s="6"/>
      <c r="QX381" s="35"/>
      <c r="QY381" s="36"/>
      <c r="RB381" s="38"/>
      <c r="RC381" s="6"/>
      <c r="RD381" s="6"/>
      <c r="RE381" s="35"/>
      <c r="RF381" s="36"/>
      <c r="RI381" s="38"/>
      <c r="RJ381" s="6"/>
      <c r="RK381" s="6"/>
      <c r="RL381" s="35"/>
      <c r="RM381" s="36"/>
      <c r="RP381" s="38"/>
      <c r="RQ381" s="6"/>
      <c r="RR381" s="6"/>
      <c r="RS381" s="35"/>
      <c r="RT381" s="36"/>
      <c r="RW381" s="38"/>
      <c r="RX381" s="6"/>
      <c r="RY381" s="6"/>
      <c r="RZ381" s="35"/>
      <c r="SA381" s="36"/>
      <c r="SD381" s="38"/>
      <c r="SE381" s="6"/>
      <c r="SF381" s="6"/>
      <c r="SG381" s="35"/>
      <c r="SH381" s="36"/>
      <c r="SK381" s="38"/>
      <c r="SL381" s="6"/>
      <c r="SM381" s="6"/>
      <c r="SN381" s="35"/>
      <c r="SO381" s="36"/>
      <c r="SR381" s="38"/>
      <c r="SS381" s="6"/>
      <c r="ST381" s="6"/>
      <c r="SU381" s="35"/>
      <c r="SV381" s="36"/>
      <c r="SY381" s="38"/>
      <c r="SZ381" s="6"/>
      <c r="TA381" s="6"/>
      <c r="TB381" s="35"/>
      <c r="TC381" s="36"/>
      <c r="TF381" s="38"/>
      <c r="TG381" s="6"/>
      <c r="TH381" s="6"/>
      <c r="TI381" s="35"/>
      <c r="TJ381" s="36"/>
      <c r="TM381" s="38"/>
      <c r="TN381" s="6"/>
      <c r="TO381" s="6"/>
      <c r="TP381" s="35"/>
      <c r="TQ381" s="36"/>
      <c r="TT381" s="38"/>
      <c r="TU381" s="6"/>
      <c r="TV381" s="6"/>
      <c r="TW381" s="35"/>
      <c r="TX381" s="36"/>
      <c r="UA381" s="38"/>
      <c r="UB381" s="6"/>
      <c r="UC381" s="6"/>
      <c r="UD381" s="35"/>
      <c r="UE381" s="36"/>
      <c r="UH381" s="38"/>
      <c r="UI381" s="6"/>
      <c r="UJ381" s="6"/>
      <c r="UK381" s="35"/>
      <c r="UL381" s="36"/>
      <c r="UO381" s="38"/>
      <c r="UP381" s="6"/>
      <c r="UQ381" s="6"/>
      <c r="UR381" s="35"/>
      <c r="US381" s="36"/>
      <c r="UV381" s="38"/>
      <c r="UW381" s="6"/>
      <c r="UX381" s="6"/>
      <c r="UY381" s="35"/>
      <c r="UZ381" s="36"/>
      <c r="VC381" s="38"/>
      <c r="VD381" s="6"/>
      <c r="VE381" s="6"/>
      <c r="VF381" s="35"/>
      <c r="VG381" s="36"/>
      <c r="VJ381" s="38"/>
      <c r="VK381" s="6"/>
      <c r="VL381" s="6"/>
      <c r="VM381" s="35"/>
      <c r="VN381" s="36"/>
      <c r="VQ381" s="38"/>
      <c r="VR381" s="6"/>
      <c r="VS381" s="6"/>
      <c r="VT381" s="35"/>
      <c r="VU381" s="36"/>
      <c r="VX381" s="38"/>
      <c r="VY381" s="6"/>
      <c r="VZ381" s="6"/>
      <c r="WA381" s="35"/>
      <c r="WB381" s="36"/>
      <c r="WE381" s="38"/>
      <c r="WF381" s="6"/>
      <c r="WG381" s="6"/>
      <c r="WH381" s="35"/>
      <c r="WI381" s="36"/>
      <c r="WL381" s="38"/>
      <c r="WM381" s="6"/>
      <c r="WN381" s="6"/>
      <c r="WO381" s="35"/>
      <c r="WP381" s="36"/>
      <c r="WS381" s="38"/>
      <c r="WT381" s="6"/>
      <c r="WU381" s="6"/>
      <c r="WV381" s="35"/>
      <c r="WW381" s="36"/>
      <c r="WZ381" s="38"/>
      <c r="XA381" s="6"/>
      <c r="XB381" s="6"/>
      <c r="XC381" s="35"/>
      <c r="XD381" s="36"/>
      <c r="XG381" s="38"/>
      <c r="XH381" s="6"/>
      <c r="XI381" s="6"/>
      <c r="XJ381" s="35"/>
      <c r="XK381" s="36"/>
      <c r="XN381" s="38"/>
      <c r="XO381" s="6"/>
      <c r="XP381" s="6"/>
      <c r="XQ381" s="35"/>
      <c r="XR381" s="36"/>
      <c r="XU381" s="38"/>
      <c r="XV381" s="6"/>
      <c r="XW381" s="6"/>
      <c r="XX381" s="35"/>
      <c r="XY381" s="36"/>
      <c r="YB381" s="38"/>
      <c r="YC381" s="6"/>
      <c r="YD381" s="6"/>
      <c r="YE381" s="35"/>
      <c r="YF381" s="36"/>
      <c r="YI381" s="38"/>
      <c r="YJ381" s="6"/>
      <c r="YK381" s="6"/>
      <c r="YL381" s="35"/>
      <c r="YM381" s="36"/>
      <c r="YP381" s="38"/>
      <c r="YQ381" s="6"/>
      <c r="YR381" s="6"/>
      <c r="YS381" s="35"/>
      <c r="YT381" s="36"/>
      <c r="YW381" s="38"/>
      <c r="YX381" s="6"/>
      <c r="YY381" s="6"/>
      <c r="YZ381" s="35"/>
      <c r="ZA381" s="36"/>
      <c r="ZD381" s="38"/>
      <c r="ZE381" s="6"/>
      <c r="ZF381" s="6"/>
      <c r="ZG381" s="35"/>
      <c r="ZH381" s="36"/>
      <c r="ZK381" s="38"/>
      <c r="ZL381" s="6"/>
      <c r="ZM381" s="6"/>
      <c r="ZN381" s="35"/>
      <c r="ZO381" s="36"/>
      <c r="ZR381" s="38"/>
      <c r="ZS381" s="6"/>
      <c r="ZT381" s="6"/>
      <c r="ZU381" s="35"/>
      <c r="ZV381" s="36"/>
      <c r="ZY381" s="38"/>
      <c r="ZZ381" s="6"/>
      <c r="AAA381" s="6"/>
      <c r="AAB381" s="35"/>
      <c r="AAC381" s="36"/>
      <c r="AAF381" s="38"/>
      <c r="AAG381" s="6"/>
      <c r="AAH381" s="6"/>
      <c r="AAI381" s="35"/>
      <c r="AAJ381" s="36"/>
      <c r="AAM381" s="38"/>
      <c r="AAN381" s="6"/>
      <c r="AAO381" s="6"/>
      <c r="AAP381" s="35"/>
      <c r="AAQ381" s="36"/>
      <c r="AAT381" s="38"/>
      <c r="AAU381" s="6"/>
      <c r="AAV381" s="6"/>
      <c r="AAW381" s="35"/>
      <c r="AAX381" s="36"/>
      <c r="ABA381" s="38"/>
      <c r="ABB381" s="6"/>
      <c r="ABC381" s="6"/>
      <c r="ABD381" s="35"/>
      <c r="ABE381" s="36"/>
      <c r="ABH381" s="38"/>
      <c r="ABI381" s="6"/>
      <c r="ABJ381" s="6"/>
      <c r="ABK381" s="35"/>
      <c r="ABL381" s="36"/>
      <c r="ABO381" s="38"/>
      <c r="ABP381" s="6"/>
      <c r="ABQ381" s="6"/>
      <c r="ABR381" s="35"/>
      <c r="ABS381" s="36"/>
      <c r="ABV381" s="38"/>
      <c r="ABW381" s="6"/>
      <c r="ABX381" s="6"/>
      <c r="ABY381" s="35"/>
      <c r="ABZ381" s="36"/>
      <c r="ACC381" s="38"/>
      <c r="ACD381" s="6"/>
      <c r="ACE381" s="6"/>
      <c r="ACF381" s="35"/>
      <c r="ACG381" s="36"/>
      <c r="ACJ381" s="38"/>
      <c r="ACK381" s="6"/>
      <c r="ACL381" s="6"/>
      <c r="ACM381" s="35"/>
      <c r="ACN381" s="36"/>
      <c r="ACQ381" s="38"/>
      <c r="ACR381" s="6"/>
      <c r="ACS381" s="6"/>
      <c r="ACT381" s="35"/>
      <c r="ACU381" s="36"/>
      <c r="ACX381" s="38"/>
      <c r="ACY381" s="6"/>
      <c r="ACZ381" s="6"/>
      <c r="ADA381" s="35"/>
      <c r="ADB381" s="36"/>
      <c r="ADE381" s="38"/>
      <c r="ADF381" s="6"/>
      <c r="ADG381" s="6"/>
      <c r="ADH381" s="35"/>
      <c r="ADI381" s="36"/>
      <c r="ADL381" s="38"/>
      <c r="ADM381" s="6"/>
      <c r="ADN381" s="6"/>
      <c r="ADO381" s="35"/>
      <c r="ADP381" s="36"/>
      <c r="ADS381" s="38"/>
      <c r="ADT381" s="6"/>
      <c r="ADU381" s="6"/>
      <c r="ADV381" s="35"/>
      <c r="ADW381" s="36"/>
      <c r="ADZ381" s="38"/>
      <c r="AEA381" s="6"/>
      <c r="AEB381" s="6"/>
      <c r="AEC381" s="35"/>
      <c r="AED381" s="36"/>
      <c r="AEG381" s="38"/>
      <c r="AEH381" s="6"/>
      <c r="AEI381" s="6"/>
      <c r="AEJ381" s="35"/>
      <c r="AEK381" s="36"/>
      <c r="AEN381" s="38"/>
      <c r="AEO381" s="6"/>
      <c r="AEP381" s="6"/>
      <c r="AEQ381" s="35"/>
      <c r="AER381" s="36"/>
      <c r="AEU381" s="38"/>
      <c r="AEV381" s="6"/>
      <c r="AEW381" s="6"/>
      <c r="AEX381" s="35"/>
      <c r="AEY381" s="36"/>
      <c r="AFB381" s="38"/>
      <c r="AFC381" s="6"/>
      <c r="AFD381" s="6"/>
      <c r="AFE381" s="35"/>
      <c r="AFF381" s="36"/>
      <c r="AFI381" s="38"/>
      <c r="AFJ381" s="6"/>
      <c r="AFK381" s="6"/>
      <c r="AFL381" s="35"/>
      <c r="AFM381" s="36"/>
      <c r="AFP381" s="38"/>
      <c r="AFQ381" s="6"/>
      <c r="AFR381" s="6"/>
      <c r="AFS381" s="35"/>
      <c r="AFT381" s="36"/>
      <c r="AFW381" s="38"/>
      <c r="AFX381" s="6"/>
      <c r="AFY381" s="6"/>
      <c r="AFZ381" s="35"/>
      <c r="AGA381" s="36"/>
      <c r="AGD381" s="38"/>
      <c r="AGE381" s="6"/>
      <c r="AGF381" s="6"/>
      <c r="AGG381" s="35"/>
      <c r="AGH381" s="36"/>
      <c r="AGK381" s="38"/>
      <c r="AGL381" s="6"/>
      <c r="AGM381" s="6"/>
      <c r="AGN381" s="35"/>
      <c r="AGO381" s="36"/>
      <c r="AGR381" s="38"/>
      <c r="AGS381" s="6"/>
      <c r="AGT381" s="6"/>
      <c r="AGU381" s="35"/>
      <c r="AGV381" s="36"/>
      <c r="AGY381" s="38"/>
      <c r="AGZ381" s="6"/>
      <c r="AHA381" s="6"/>
      <c r="AHB381" s="35"/>
      <c r="AHC381" s="36"/>
      <c r="AHF381" s="38"/>
      <c r="AHG381" s="6"/>
      <c r="AHH381" s="6"/>
      <c r="AHI381" s="35"/>
      <c r="AHJ381" s="36"/>
      <c r="AHM381" s="38"/>
      <c r="AHN381" s="6"/>
      <c r="AHO381" s="6"/>
      <c r="AHP381" s="35"/>
      <c r="AHQ381" s="36"/>
      <c r="AHT381" s="38"/>
      <c r="AHU381" s="6"/>
      <c r="AHV381" s="6"/>
      <c r="AHW381" s="35"/>
      <c r="AHX381" s="36"/>
      <c r="AIA381" s="38"/>
      <c r="AIB381" s="6"/>
      <c r="AIC381" s="6"/>
      <c r="AID381" s="35"/>
      <c r="AIE381" s="36"/>
      <c r="AIH381" s="38"/>
      <c r="AII381" s="6"/>
      <c r="AIJ381" s="6"/>
      <c r="AIK381" s="35"/>
      <c r="AIL381" s="36"/>
      <c r="AIO381" s="38"/>
      <c r="AIP381" s="6"/>
      <c r="AIQ381" s="6"/>
      <c r="AIR381" s="35"/>
      <c r="AIS381" s="36"/>
      <c r="AIV381" s="38"/>
      <c r="AIW381" s="6"/>
      <c r="AIX381" s="6"/>
      <c r="AIY381" s="35"/>
      <c r="AIZ381" s="36"/>
      <c r="AJC381" s="38"/>
      <c r="AJD381" s="6"/>
      <c r="AJE381" s="6"/>
      <c r="AJF381" s="35"/>
      <c r="AJG381" s="36"/>
      <c r="AJJ381" s="38"/>
      <c r="AJK381" s="6"/>
      <c r="AJL381" s="6"/>
      <c r="AJM381" s="35"/>
      <c r="AJN381" s="36"/>
      <c r="AJQ381" s="38"/>
      <c r="AJR381" s="6"/>
      <c r="AJS381" s="6"/>
      <c r="AJT381" s="35"/>
      <c r="AJU381" s="36"/>
      <c r="AJX381" s="38"/>
      <c r="AJY381" s="6"/>
      <c r="AJZ381" s="6"/>
      <c r="AKA381" s="35"/>
      <c r="AKB381" s="36"/>
      <c r="AKE381" s="38"/>
      <c r="AKF381" s="6"/>
      <c r="AKG381" s="6"/>
      <c r="AKH381" s="35"/>
      <c r="AKI381" s="36"/>
      <c r="AKL381" s="38"/>
      <c r="AKM381" s="6"/>
      <c r="AKN381" s="6"/>
      <c r="AKO381" s="35"/>
      <c r="AKP381" s="36"/>
      <c r="AKS381" s="38"/>
      <c r="AKT381" s="6"/>
      <c r="AKU381" s="6"/>
      <c r="AKV381" s="35"/>
      <c r="AKW381" s="36"/>
      <c r="AKZ381" s="38"/>
      <c r="ALA381" s="6"/>
      <c r="ALB381" s="6"/>
      <c r="ALC381" s="35"/>
      <c r="ALD381" s="36"/>
      <c r="ALG381" s="38"/>
      <c r="ALH381" s="6"/>
      <c r="ALI381" s="6"/>
      <c r="ALJ381" s="35"/>
      <c r="ALK381" s="36"/>
      <c r="ALN381" s="38"/>
      <c r="ALO381" s="6"/>
      <c r="ALP381" s="6"/>
      <c r="ALQ381" s="35"/>
      <c r="ALR381" s="36"/>
      <c r="ALU381" s="38"/>
      <c r="ALV381" s="6"/>
      <c r="ALW381" s="6"/>
      <c r="ALX381" s="35"/>
      <c r="ALY381" s="36"/>
      <c r="AMB381" s="38"/>
      <c r="AMC381" s="6"/>
      <c r="AMD381" s="6"/>
      <c r="AME381" s="35"/>
      <c r="AMF381" s="36"/>
      <c r="AMI381" s="38"/>
      <c r="AMJ381" s="6"/>
      <c r="AMK381" s="6"/>
      <c r="AML381" s="35"/>
      <c r="AMM381" s="36"/>
      <c r="AMP381" s="38"/>
      <c r="AMQ381" s="6"/>
      <c r="AMR381" s="6"/>
      <c r="AMS381" s="35"/>
      <c r="AMT381" s="36"/>
      <c r="AMW381" s="38"/>
      <c r="AMX381" s="6"/>
      <c r="AMY381" s="6"/>
      <c r="AMZ381" s="35"/>
      <c r="ANA381" s="36"/>
      <c r="AND381" s="38"/>
      <c r="ANE381" s="6"/>
      <c r="ANF381" s="6"/>
      <c r="ANG381" s="35"/>
      <c r="ANH381" s="36"/>
      <c r="ANK381" s="38"/>
      <c r="ANL381" s="6"/>
      <c r="ANM381" s="6"/>
      <c r="ANN381" s="35"/>
      <c r="ANO381" s="36"/>
      <c r="ANR381" s="38"/>
      <c r="ANS381" s="6"/>
      <c r="ANT381" s="6"/>
      <c r="ANU381" s="35"/>
      <c r="ANV381" s="36"/>
      <c r="ANY381" s="38"/>
      <c r="ANZ381" s="6"/>
      <c r="AOA381" s="6"/>
      <c r="AOB381" s="35"/>
      <c r="AOC381" s="36"/>
      <c r="AOF381" s="38"/>
      <c r="AOG381" s="6"/>
      <c r="AOH381" s="6"/>
      <c r="AOI381" s="35"/>
      <c r="AOJ381" s="36"/>
      <c r="AOM381" s="38"/>
      <c r="AON381" s="6"/>
      <c r="AOO381" s="6"/>
      <c r="AOP381" s="35"/>
      <c r="AOQ381" s="36"/>
      <c r="AOT381" s="38"/>
      <c r="AOU381" s="6"/>
      <c r="AOV381" s="6"/>
      <c r="AOW381" s="35"/>
      <c r="AOX381" s="36"/>
      <c r="APA381" s="38"/>
      <c r="APB381" s="6"/>
      <c r="APC381" s="6"/>
      <c r="APD381" s="35"/>
      <c r="APE381" s="36"/>
      <c r="APH381" s="38"/>
      <c r="API381" s="6"/>
      <c r="APJ381" s="6"/>
      <c r="APK381" s="35"/>
      <c r="APL381" s="36"/>
      <c r="APO381" s="38"/>
      <c r="APP381" s="6"/>
      <c r="APQ381" s="6"/>
      <c r="APR381" s="35"/>
      <c r="APS381" s="36"/>
      <c r="APV381" s="38"/>
      <c r="APW381" s="6"/>
      <c r="APX381" s="6"/>
      <c r="APY381" s="35"/>
      <c r="APZ381" s="36"/>
      <c r="AQC381" s="38"/>
      <c r="AQD381" s="6"/>
      <c r="AQE381" s="6"/>
      <c r="AQF381" s="35"/>
      <c r="AQG381" s="36"/>
      <c r="AQJ381" s="38"/>
      <c r="AQK381" s="6"/>
      <c r="AQL381" s="6"/>
      <c r="AQM381" s="35"/>
      <c r="AQN381" s="36"/>
      <c r="AQQ381" s="38"/>
      <c r="AQR381" s="6"/>
      <c r="AQS381" s="6"/>
      <c r="AQT381" s="35"/>
      <c r="AQU381" s="36"/>
      <c r="AQX381" s="38"/>
      <c r="AQY381" s="6"/>
      <c r="AQZ381" s="6"/>
      <c r="ARA381" s="35"/>
      <c r="ARB381" s="36"/>
      <c r="ARE381" s="38"/>
      <c r="ARF381" s="6"/>
      <c r="ARG381" s="6"/>
      <c r="ARH381" s="35"/>
      <c r="ARI381" s="36"/>
      <c r="ARL381" s="38"/>
      <c r="ARM381" s="6"/>
      <c r="ARN381" s="6"/>
      <c r="ARO381" s="35"/>
      <c r="ARP381" s="36"/>
      <c r="ARS381" s="38"/>
      <c r="ART381" s="6"/>
      <c r="ARU381" s="6"/>
      <c r="ARV381" s="35"/>
      <c r="ARW381" s="36"/>
      <c r="ARZ381" s="38"/>
      <c r="ASA381" s="6"/>
      <c r="ASB381" s="6"/>
      <c r="ASC381" s="35"/>
      <c r="ASD381" s="36"/>
      <c r="ASG381" s="38"/>
      <c r="ASH381" s="6"/>
      <c r="ASI381" s="6"/>
      <c r="ASJ381" s="35"/>
      <c r="ASK381" s="36"/>
      <c r="ASN381" s="38"/>
      <c r="ASO381" s="6"/>
      <c r="ASP381" s="6"/>
      <c r="ASQ381" s="35"/>
      <c r="ASR381" s="36"/>
      <c r="ASU381" s="38"/>
      <c r="ASV381" s="6"/>
      <c r="ASW381" s="6"/>
      <c r="ASX381" s="35"/>
      <c r="ASY381" s="36"/>
      <c r="ATB381" s="38"/>
      <c r="ATC381" s="6"/>
      <c r="ATD381" s="6"/>
      <c r="ATE381" s="35"/>
      <c r="ATF381" s="36"/>
      <c r="ATI381" s="38"/>
      <c r="ATJ381" s="6"/>
      <c r="ATK381" s="6"/>
      <c r="ATL381" s="35"/>
      <c r="ATM381" s="36"/>
      <c r="ATP381" s="38"/>
      <c r="ATQ381" s="6"/>
      <c r="ATR381" s="6"/>
      <c r="ATS381" s="35"/>
      <c r="ATT381" s="36"/>
      <c r="ATW381" s="38"/>
      <c r="ATX381" s="6"/>
      <c r="ATY381" s="6"/>
      <c r="ATZ381" s="35"/>
      <c r="AUA381" s="36"/>
      <c r="AUD381" s="38"/>
      <c r="AUE381" s="6"/>
      <c r="AUF381" s="6"/>
      <c r="AUG381" s="35"/>
      <c r="AUH381" s="36"/>
      <c r="AUK381" s="38"/>
      <c r="AUL381" s="6"/>
      <c r="AUM381" s="6"/>
      <c r="AUN381" s="35"/>
      <c r="AUO381" s="36"/>
      <c r="AUR381" s="38"/>
      <c r="AUS381" s="6"/>
      <c r="AUT381" s="6"/>
      <c r="AUU381" s="35"/>
      <c r="AUV381" s="36"/>
      <c r="AUY381" s="38"/>
      <c r="AUZ381" s="6"/>
      <c r="AVA381" s="6"/>
      <c r="AVB381" s="35"/>
      <c r="AVC381" s="36"/>
      <c r="AVF381" s="38"/>
      <c r="AVG381" s="6"/>
      <c r="AVH381" s="6"/>
      <c r="AVI381" s="35"/>
      <c r="AVJ381" s="36"/>
      <c r="AVM381" s="38"/>
      <c r="AVN381" s="6"/>
      <c r="AVO381" s="6"/>
      <c r="AVP381" s="35"/>
      <c r="AVQ381" s="36"/>
      <c r="AVT381" s="38"/>
      <c r="AVU381" s="6"/>
      <c r="AVV381" s="6"/>
      <c r="AVW381" s="35"/>
      <c r="AVX381" s="36"/>
      <c r="AWA381" s="38"/>
      <c r="AWB381" s="6"/>
      <c r="AWC381" s="6"/>
      <c r="AWD381" s="35"/>
      <c r="AWE381" s="36"/>
      <c r="AWH381" s="38"/>
      <c r="AWI381" s="6"/>
      <c r="AWJ381" s="6"/>
      <c r="AWK381" s="35"/>
      <c r="AWL381" s="36"/>
      <c r="AWO381" s="38"/>
      <c r="AWP381" s="6"/>
      <c r="AWQ381" s="6"/>
      <c r="AWR381" s="35"/>
      <c r="AWS381" s="36"/>
      <c r="AWV381" s="38"/>
      <c r="AWW381" s="6"/>
      <c r="AWX381" s="6"/>
      <c r="AWY381" s="35"/>
      <c r="AWZ381" s="36"/>
      <c r="AXC381" s="38"/>
      <c r="AXD381" s="6"/>
      <c r="AXE381" s="6"/>
      <c r="AXF381" s="35"/>
      <c r="AXG381" s="36"/>
      <c r="AXJ381" s="38"/>
      <c r="AXK381" s="6"/>
      <c r="AXL381" s="6"/>
      <c r="AXM381" s="35"/>
      <c r="AXN381" s="36"/>
      <c r="AXQ381" s="38"/>
      <c r="AXR381" s="6"/>
      <c r="AXS381" s="6"/>
      <c r="AXT381" s="35"/>
      <c r="AXU381" s="36"/>
      <c r="AXX381" s="38"/>
      <c r="AXY381" s="6"/>
      <c r="AXZ381" s="6"/>
      <c r="AYA381" s="35"/>
      <c r="AYB381" s="36"/>
      <c r="AYE381" s="38"/>
      <c r="AYF381" s="6"/>
      <c r="AYG381" s="6"/>
      <c r="AYH381" s="35"/>
      <c r="AYI381" s="36"/>
      <c r="AYL381" s="38"/>
      <c r="AYM381" s="6"/>
      <c r="AYN381" s="6"/>
      <c r="AYO381" s="35"/>
      <c r="AYP381" s="36"/>
      <c r="AYS381" s="38"/>
      <c r="AYT381" s="6"/>
      <c r="AYU381" s="6"/>
      <c r="AYV381" s="35"/>
      <c r="AYW381" s="36"/>
      <c r="AYZ381" s="38"/>
      <c r="AZA381" s="6"/>
      <c r="AZB381" s="6"/>
      <c r="AZC381" s="35"/>
      <c r="AZD381" s="36"/>
      <c r="AZG381" s="38"/>
      <c r="AZH381" s="6"/>
      <c r="AZI381" s="6"/>
      <c r="AZJ381" s="35"/>
      <c r="AZK381" s="36"/>
      <c r="AZN381" s="38"/>
      <c r="AZO381" s="6"/>
      <c r="AZP381" s="6"/>
      <c r="AZQ381" s="35"/>
      <c r="AZR381" s="36"/>
      <c r="AZU381" s="38"/>
      <c r="AZV381" s="6"/>
      <c r="AZW381" s="6"/>
      <c r="AZX381" s="35"/>
      <c r="AZY381" s="36"/>
      <c r="BAB381" s="38"/>
      <c r="BAC381" s="6"/>
      <c r="BAD381" s="6"/>
      <c r="BAE381" s="35"/>
      <c r="BAF381" s="36"/>
      <c r="BAI381" s="38"/>
      <c r="BAJ381" s="6"/>
      <c r="BAK381" s="6"/>
      <c r="BAL381" s="35"/>
      <c r="BAM381" s="36"/>
      <c r="BAP381" s="38"/>
      <c r="BAQ381" s="6"/>
      <c r="BAR381" s="6"/>
      <c r="BAS381" s="35"/>
      <c r="BAT381" s="36"/>
      <c r="BAW381" s="38"/>
      <c r="BAX381" s="6"/>
      <c r="BAY381" s="6"/>
      <c r="BAZ381" s="35"/>
      <c r="BBA381" s="36"/>
      <c r="BBD381" s="38"/>
      <c r="BBE381" s="6"/>
      <c r="BBF381" s="6"/>
      <c r="BBG381" s="35"/>
      <c r="BBH381" s="36"/>
      <c r="BBK381" s="38"/>
      <c r="BBL381" s="6"/>
      <c r="BBM381" s="6"/>
      <c r="BBN381" s="35"/>
      <c r="BBO381" s="36"/>
      <c r="BBR381" s="38"/>
      <c r="BBS381" s="6"/>
      <c r="BBT381" s="6"/>
      <c r="BBU381" s="35"/>
      <c r="BBV381" s="36"/>
      <c r="BBY381" s="38"/>
      <c r="BBZ381" s="6"/>
      <c r="BCA381" s="6"/>
      <c r="BCB381" s="35"/>
      <c r="BCC381" s="36"/>
      <c r="BCF381" s="38"/>
      <c r="BCG381" s="6"/>
      <c r="BCH381" s="6"/>
      <c r="BCI381" s="35"/>
      <c r="BCJ381" s="36"/>
      <c r="BCM381" s="38"/>
      <c r="BCN381" s="6"/>
      <c r="BCO381" s="6"/>
      <c r="BCP381" s="35"/>
      <c r="BCQ381" s="36"/>
      <c r="BCT381" s="38"/>
      <c r="BCU381" s="6"/>
      <c r="BCV381" s="6"/>
      <c r="BCW381" s="35"/>
      <c r="BCX381" s="36"/>
      <c r="BDA381" s="38"/>
      <c r="BDB381" s="6"/>
      <c r="BDC381" s="6"/>
      <c r="BDD381" s="35"/>
      <c r="BDE381" s="36"/>
      <c r="BDH381" s="38"/>
      <c r="BDI381" s="6"/>
      <c r="BDJ381" s="6"/>
      <c r="BDK381" s="35"/>
      <c r="BDL381" s="36"/>
      <c r="BDO381" s="38"/>
      <c r="BDP381" s="6"/>
      <c r="BDQ381" s="6"/>
      <c r="BDR381" s="35"/>
      <c r="BDS381" s="36"/>
      <c r="BDV381" s="38"/>
      <c r="BDW381" s="6"/>
      <c r="BDX381" s="6"/>
      <c r="BDY381" s="35"/>
      <c r="BDZ381" s="36"/>
      <c r="BEC381" s="38"/>
      <c r="BED381" s="6"/>
      <c r="BEE381" s="6"/>
      <c r="BEF381" s="35"/>
      <c r="BEG381" s="36"/>
      <c r="BEJ381" s="38"/>
      <c r="BEK381" s="6"/>
      <c r="BEL381" s="6"/>
      <c r="BEM381" s="35"/>
      <c r="BEN381" s="36"/>
      <c r="BEQ381" s="38"/>
      <c r="BER381" s="6"/>
      <c r="BES381" s="6"/>
      <c r="BET381" s="35"/>
      <c r="BEU381" s="36"/>
      <c r="BEX381" s="38"/>
      <c r="BEY381" s="6"/>
      <c r="BEZ381" s="6"/>
      <c r="BFA381" s="35"/>
      <c r="BFB381" s="36"/>
      <c r="BFE381" s="38"/>
      <c r="BFF381" s="6"/>
      <c r="BFG381" s="6"/>
      <c r="BFH381" s="35"/>
      <c r="BFI381" s="36"/>
      <c r="BFL381" s="38"/>
      <c r="BFM381" s="6"/>
      <c r="BFN381" s="6"/>
      <c r="BFO381" s="35"/>
      <c r="BFP381" s="36"/>
      <c r="BFS381" s="38"/>
      <c r="BFT381" s="6"/>
      <c r="BFU381" s="6"/>
      <c r="BFV381" s="35"/>
      <c r="BFW381" s="36"/>
      <c r="BFZ381" s="38"/>
      <c r="BGA381" s="6"/>
      <c r="BGB381" s="6"/>
      <c r="BGC381" s="35"/>
      <c r="BGD381" s="36"/>
      <c r="BGG381" s="38"/>
      <c r="BGH381" s="6"/>
      <c r="BGI381" s="6"/>
      <c r="BGJ381" s="35"/>
      <c r="BGK381" s="36"/>
      <c r="BGN381" s="38"/>
      <c r="BGO381" s="6"/>
      <c r="BGP381" s="6"/>
      <c r="BGQ381" s="35"/>
      <c r="BGR381" s="36"/>
      <c r="BGU381" s="38"/>
      <c r="BGV381" s="6"/>
      <c r="BGW381" s="6"/>
      <c r="BGX381" s="35"/>
      <c r="BGY381" s="36"/>
      <c r="BHB381" s="38"/>
      <c r="BHC381" s="6"/>
      <c r="BHD381" s="6"/>
      <c r="BHE381" s="35"/>
      <c r="BHF381" s="36"/>
      <c r="BHI381" s="38"/>
      <c r="BHJ381" s="6"/>
      <c r="BHK381" s="6"/>
      <c r="BHL381" s="35"/>
      <c r="BHM381" s="36"/>
      <c r="BHP381" s="38"/>
      <c r="BHQ381" s="6"/>
      <c r="BHR381" s="6"/>
      <c r="BHS381" s="35"/>
      <c r="BHT381" s="36"/>
      <c r="BHW381" s="38"/>
      <c r="BHX381" s="6"/>
      <c r="BHY381" s="6"/>
      <c r="BHZ381" s="35"/>
      <c r="BIA381" s="36"/>
      <c r="BID381" s="38"/>
      <c r="BIE381" s="6"/>
      <c r="BIF381" s="6"/>
      <c r="BIG381" s="35"/>
      <c r="BIH381" s="36"/>
      <c r="BIK381" s="38"/>
      <c r="BIL381" s="6"/>
      <c r="BIM381" s="6"/>
      <c r="BIN381" s="35"/>
      <c r="BIO381" s="36"/>
      <c r="BIR381" s="38"/>
      <c r="BIS381" s="6"/>
      <c r="BIT381" s="6"/>
      <c r="BIU381" s="35"/>
      <c r="BIV381" s="36"/>
      <c r="BIY381" s="38"/>
      <c r="BIZ381" s="6"/>
      <c r="BJA381" s="6"/>
      <c r="BJB381" s="35"/>
      <c r="BJC381" s="36"/>
      <c r="BJF381" s="38"/>
      <c r="BJG381" s="6"/>
      <c r="BJH381" s="6"/>
      <c r="BJI381" s="35"/>
      <c r="BJJ381" s="36"/>
      <c r="BJM381" s="38"/>
      <c r="BJN381" s="6"/>
      <c r="BJO381" s="6"/>
      <c r="BJP381" s="35"/>
      <c r="BJQ381" s="36"/>
      <c r="BJT381" s="38"/>
      <c r="BJU381" s="6"/>
      <c r="BJV381" s="6"/>
      <c r="BJW381" s="35"/>
      <c r="BJX381" s="36"/>
      <c r="BKA381" s="38"/>
      <c r="BKB381" s="6"/>
      <c r="BKC381" s="6"/>
      <c r="BKD381" s="35"/>
      <c r="BKE381" s="36"/>
      <c r="BKH381" s="38"/>
      <c r="BKI381" s="6"/>
      <c r="BKJ381" s="6"/>
      <c r="BKK381" s="35"/>
      <c r="BKL381" s="36"/>
      <c r="BKO381" s="38"/>
      <c r="BKP381" s="6"/>
      <c r="BKQ381" s="6"/>
      <c r="BKR381" s="35"/>
      <c r="BKS381" s="36"/>
      <c r="BKV381" s="38"/>
      <c r="BKW381" s="6"/>
      <c r="BKX381" s="6"/>
      <c r="BKY381" s="35"/>
      <c r="BKZ381" s="36"/>
      <c r="BLC381" s="38"/>
      <c r="BLD381" s="6"/>
      <c r="BLE381" s="6"/>
      <c r="BLF381" s="35"/>
      <c r="BLG381" s="36"/>
      <c r="BLJ381" s="38"/>
      <c r="BLK381" s="6"/>
      <c r="BLL381" s="6"/>
      <c r="BLM381" s="35"/>
      <c r="BLN381" s="36"/>
      <c r="BLQ381" s="38"/>
      <c r="BLR381" s="6"/>
      <c r="BLS381" s="6"/>
      <c r="BLT381" s="35"/>
      <c r="BLU381" s="36"/>
      <c r="BLX381" s="38"/>
      <c r="BLY381" s="6"/>
      <c r="BLZ381" s="6"/>
      <c r="BMA381" s="35"/>
      <c r="BMB381" s="36"/>
      <c r="BME381" s="38"/>
      <c r="BMF381" s="6"/>
      <c r="BMG381" s="6"/>
      <c r="BMH381" s="35"/>
      <c r="BMI381" s="36"/>
      <c r="BML381" s="38"/>
      <c r="BMM381" s="6"/>
      <c r="BMN381" s="6"/>
      <c r="BMO381" s="35"/>
      <c r="BMP381" s="36"/>
      <c r="BMS381" s="38"/>
      <c r="BMT381" s="6"/>
      <c r="BMU381" s="6"/>
      <c r="BMV381" s="35"/>
      <c r="BMW381" s="36"/>
      <c r="BMZ381" s="38"/>
      <c r="BNA381" s="6"/>
      <c r="BNB381" s="6"/>
      <c r="BNC381" s="35"/>
      <c r="BND381" s="36"/>
      <c r="BNG381" s="38"/>
      <c r="BNH381" s="6"/>
      <c r="BNI381" s="6"/>
      <c r="BNJ381" s="35"/>
      <c r="BNK381" s="36"/>
      <c r="BNN381" s="38"/>
      <c r="BNO381" s="6"/>
      <c r="BNP381" s="6"/>
      <c r="BNQ381" s="35"/>
      <c r="BNR381" s="36"/>
      <c r="BNU381" s="38"/>
      <c r="BNV381" s="6"/>
      <c r="BNW381" s="6"/>
      <c r="BNX381" s="35"/>
      <c r="BNY381" s="36"/>
      <c r="BOB381" s="38"/>
      <c r="BOC381" s="6"/>
      <c r="BOD381" s="6"/>
      <c r="BOE381" s="35"/>
      <c r="BOF381" s="36"/>
      <c r="BOI381" s="38"/>
      <c r="BOJ381" s="6"/>
      <c r="BOK381" s="6"/>
      <c r="BOL381" s="35"/>
      <c r="BOM381" s="36"/>
      <c r="BOP381" s="38"/>
      <c r="BOQ381" s="6"/>
      <c r="BOR381" s="6"/>
      <c r="BOS381" s="35"/>
      <c r="BOT381" s="36"/>
      <c r="BOW381" s="38"/>
      <c r="BOX381" s="6"/>
      <c r="BOY381" s="6"/>
      <c r="BOZ381" s="35"/>
      <c r="BPA381" s="36"/>
      <c r="BPD381" s="38"/>
      <c r="BPE381" s="6"/>
      <c r="BPF381" s="6"/>
      <c r="BPG381" s="35"/>
      <c r="BPH381" s="36"/>
      <c r="BPK381" s="38"/>
      <c r="BPL381" s="6"/>
      <c r="BPM381" s="6"/>
      <c r="BPN381" s="35"/>
      <c r="BPO381" s="36"/>
      <c r="BPR381" s="38"/>
      <c r="BPS381" s="6"/>
      <c r="BPT381" s="6"/>
      <c r="BPU381" s="35"/>
      <c r="BPV381" s="36"/>
      <c r="BPY381" s="38"/>
      <c r="BPZ381" s="6"/>
      <c r="BQA381" s="6"/>
      <c r="BQB381" s="35"/>
      <c r="BQC381" s="36"/>
      <c r="BQF381" s="38"/>
      <c r="BQG381" s="6"/>
      <c r="BQH381" s="6"/>
      <c r="BQI381" s="35"/>
      <c r="BQJ381" s="36"/>
      <c r="BQM381" s="38"/>
      <c r="BQN381" s="6"/>
      <c r="BQO381" s="6"/>
      <c r="BQP381" s="35"/>
      <c r="BQQ381" s="36"/>
      <c r="BQT381" s="38"/>
      <c r="BQU381" s="6"/>
      <c r="BQV381" s="6"/>
      <c r="BQW381" s="35"/>
      <c r="BQX381" s="36"/>
      <c r="BRA381" s="38"/>
      <c r="BRB381" s="6"/>
      <c r="BRC381" s="6"/>
      <c r="BRD381" s="35"/>
      <c r="BRE381" s="36"/>
      <c r="BRH381" s="38"/>
      <c r="BRI381" s="6"/>
      <c r="BRJ381" s="6"/>
      <c r="BRK381" s="35"/>
      <c r="BRL381" s="36"/>
      <c r="BRO381" s="38"/>
      <c r="BRP381" s="6"/>
      <c r="BRQ381" s="6"/>
      <c r="BRR381" s="35"/>
      <c r="BRS381" s="36"/>
      <c r="BRV381" s="38"/>
      <c r="BRW381" s="6"/>
      <c r="BRX381" s="6"/>
      <c r="BRY381" s="35"/>
      <c r="BRZ381" s="36"/>
      <c r="BSC381" s="38"/>
      <c r="BSD381" s="6"/>
      <c r="BSE381" s="6"/>
      <c r="BSF381" s="35"/>
      <c r="BSG381" s="36"/>
      <c r="BSJ381" s="38"/>
      <c r="BSK381" s="6"/>
      <c r="BSL381" s="6"/>
      <c r="BSM381" s="35"/>
      <c r="BSN381" s="36"/>
      <c r="BSQ381" s="38"/>
      <c r="BSR381" s="6"/>
      <c r="BSS381" s="6"/>
      <c r="BST381" s="35"/>
      <c r="BSU381" s="36"/>
      <c r="BSX381" s="38"/>
      <c r="BSY381" s="6"/>
      <c r="BSZ381" s="6"/>
      <c r="BTA381" s="35"/>
      <c r="BTB381" s="36"/>
      <c r="BTE381" s="38"/>
      <c r="BTF381" s="6"/>
      <c r="BTG381" s="6"/>
      <c r="BTH381" s="35"/>
      <c r="BTI381" s="36"/>
      <c r="BTL381" s="38"/>
      <c r="BTM381" s="6"/>
      <c r="BTN381" s="6"/>
      <c r="BTO381" s="35"/>
      <c r="BTP381" s="36"/>
      <c r="BTS381" s="38"/>
      <c r="BTT381" s="6"/>
      <c r="BTU381" s="6"/>
      <c r="BTV381" s="35"/>
      <c r="BTW381" s="36"/>
      <c r="BTZ381" s="38"/>
      <c r="BUA381" s="6"/>
      <c r="BUB381" s="6"/>
      <c r="BUC381" s="35"/>
      <c r="BUD381" s="36"/>
      <c r="BUG381" s="38"/>
      <c r="BUH381" s="6"/>
      <c r="BUI381" s="6"/>
      <c r="BUJ381" s="35"/>
      <c r="BUK381" s="36"/>
      <c r="BUN381" s="38"/>
      <c r="BUO381" s="6"/>
      <c r="BUP381" s="6"/>
      <c r="BUQ381" s="35"/>
      <c r="BUR381" s="36"/>
      <c r="BUU381" s="38"/>
      <c r="BUV381" s="6"/>
      <c r="BUW381" s="6"/>
      <c r="BUX381" s="35"/>
      <c r="BUY381" s="36"/>
      <c r="BVB381" s="38"/>
      <c r="BVC381" s="6"/>
      <c r="BVD381" s="6"/>
      <c r="BVE381" s="35"/>
      <c r="BVF381" s="36"/>
      <c r="BVI381" s="38"/>
      <c r="BVJ381" s="6"/>
      <c r="BVK381" s="6"/>
      <c r="BVL381" s="35"/>
      <c r="BVM381" s="36"/>
      <c r="BVP381" s="38"/>
      <c r="BVQ381" s="6"/>
      <c r="BVR381" s="6"/>
      <c r="BVS381" s="35"/>
      <c r="BVT381" s="36"/>
      <c r="BVW381" s="38"/>
      <c r="BVX381" s="6"/>
      <c r="BVY381" s="6"/>
      <c r="BVZ381" s="35"/>
      <c r="BWA381" s="36"/>
      <c r="BWD381" s="38"/>
      <c r="BWE381" s="6"/>
      <c r="BWF381" s="6"/>
      <c r="BWG381" s="35"/>
      <c r="BWH381" s="36"/>
      <c r="BWK381" s="38"/>
      <c r="BWL381" s="6"/>
      <c r="BWM381" s="6"/>
      <c r="BWN381" s="35"/>
      <c r="BWO381" s="36"/>
      <c r="BWR381" s="38"/>
      <c r="BWS381" s="6"/>
      <c r="BWT381" s="6"/>
      <c r="BWU381" s="35"/>
      <c r="BWV381" s="36"/>
      <c r="BWY381" s="38"/>
      <c r="BWZ381" s="6"/>
      <c r="BXA381" s="6"/>
      <c r="BXB381" s="35"/>
      <c r="BXC381" s="36"/>
      <c r="BXF381" s="38"/>
      <c r="BXG381" s="6"/>
      <c r="BXH381" s="6"/>
      <c r="BXI381" s="35"/>
      <c r="BXJ381" s="36"/>
      <c r="BXM381" s="38"/>
      <c r="BXN381" s="6"/>
      <c r="BXO381" s="6"/>
      <c r="BXP381" s="35"/>
      <c r="BXQ381" s="36"/>
      <c r="BXT381" s="38"/>
      <c r="BXU381" s="6"/>
      <c r="BXV381" s="6"/>
      <c r="BXW381" s="35"/>
      <c r="BXX381" s="36"/>
      <c r="BYA381" s="38"/>
      <c r="BYB381" s="6"/>
      <c r="BYC381" s="6"/>
      <c r="BYD381" s="35"/>
      <c r="BYE381" s="36"/>
      <c r="BYH381" s="38"/>
      <c r="BYI381" s="6"/>
      <c r="BYJ381" s="6"/>
      <c r="BYK381" s="35"/>
      <c r="BYL381" s="36"/>
      <c r="BYO381" s="38"/>
      <c r="BYP381" s="6"/>
      <c r="BYQ381" s="6"/>
      <c r="BYR381" s="35"/>
      <c r="BYS381" s="36"/>
      <c r="BYV381" s="38"/>
      <c r="BYW381" s="6"/>
      <c r="BYX381" s="6"/>
      <c r="BYY381" s="35"/>
      <c r="BYZ381" s="36"/>
      <c r="BZC381" s="38"/>
      <c r="BZD381" s="6"/>
      <c r="BZE381" s="6"/>
      <c r="BZF381" s="35"/>
      <c r="BZG381" s="36"/>
      <c r="BZJ381" s="38"/>
      <c r="BZK381" s="6"/>
      <c r="BZL381" s="6"/>
      <c r="BZM381" s="35"/>
      <c r="BZN381" s="36"/>
      <c r="BZQ381" s="38"/>
      <c r="BZR381" s="6"/>
      <c r="BZS381" s="6"/>
      <c r="BZT381" s="35"/>
      <c r="BZU381" s="36"/>
      <c r="BZX381" s="38"/>
      <c r="BZY381" s="6"/>
      <c r="BZZ381" s="6"/>
      <c r="CAA381" s="35"/>
      <c r="CAB381" s="36"/>
      <c r="CAE381" s="38"/>
      <c r="CAF381" s="6"/>
      <c r="CAG381" s="6"/>
      <c r="CAH381" s="35"/>
      <c r="CAI381" s="36"/>
      <c r="CAL381" s="38"/>
      <c r="CAM381" s="6"/>
      <c r="CAN381" s="6"/>
      <c r="CAO381" s="35"/>
      <c r="CAP381" s="36"/>
      <c r="CAS381" s="38"/>
      <c r="CAT381" s="6"/>
      <c r="CAU381" s="6"/>
      <c r="CAV381" s="35"/>
      <c r="CAW381" s="36"/>
      <c r="CAZ381" s="38"/>
      <c r="CBA381" s="6"/>
      <c r="CBB381" s="6"/>
      <c r="CBC381" s="35"/>
      <c r="CBD381" s="36"/>
      <c r="CBG381" s="38"/>
      <c r="CBH381" s="6"/>
      <c r="CBI381" s="6"/>
      <c r="CBJ381" s="35"/>
      <c r="CBK381" s="36"/>
      <c r="CBN381" s="38"/>
      <c r="CBO381" s="6"/>
      <c r="CBP381" s="6"/>
      <c r="CBQ381" s="35"/>
      <c r="CBR381" s="36"/>
      <c r="CBU381" s="38"/>
      <c r="CBV381" s="6"/>
      <c r="CBW381" s="6"/>
      <c r="CBX381" s="35"/>
      <c r="CBY381" s="36"/>
      <c r="CCB381" s="38"/>
      <c r="CCC381" s="6"/>
      <c r="CCD381" s="6"/>
      <c r="CCE381" s="35"/>
      <c r="CCF381" s="36"/>
      <c r="CCI381" s="38"/>
      <c r="CCJ381" s="6"/>
      <c r="CCK381" s="6"/>
      <c r="CCL381" s="35"/>
      <c r="CCM381" s="36"/>
      <c r="CCP381" s="38"/>
      <c r="CCQ381" s="6"/>
      <c r="CCR381" s="6"/>
      <c r="CCS381" s="35"/>
      <c r="CCT381" s="36"/>
      <c r="CCW381" s="38"/>
      <c r="CCX381" s="6"/>
      <c r="CCY381" s="6"/>
      <c r="CCZ381" s="35"/>
      <c r="CDA381" s="36"/>
      <c r="CDD381" s="38"/>
      <c r="CDE381" s="6"/>
      <c r="CDF381" s="6"/>
      <c r="CDG381" s="35"/>
      <c r="CDH381" s="36"/>
      <c r="CDK381" s="38"/>
      <c r="CDL381" s="6"/>
      <c r="CDM381" s="6"/>
      <c r="CDN381" s="35"/>
      <c r="CDO381" s="36"/>
      <c r="CDR381" s="38"/>
      <c r="CDS381" s="6"/>
      <c r="CDT381" s="6"/>
      <c r="CDU381" s="35"/>
      <c r="CDV381" s="36"/>
      <c r="CDY381" s="38"/>
      <c r="CDZ381" s="6"/>
      <c r="CEA381" s="6"/>
      <c r="CEB381" s="35"/>
      <c r="CEC381" s="36"/>
      <c r="CEF381" s="38"/>
      <c r="CEG381" s="6"/>
      <c r="CEH381" s="6"/>
      <c r="CEI381" s="35"/>
      <c r="CEJ381" s="36"/>
      <c r="CEM381" s="38"/>
      <c r="CEN381" s="6"/>
      <c r="CEO381" s="6"/>
      <c r="CEP381" s="35"/>
      <c r="CEQ381" s="36"/>
      <c r="CET381" s="38"/>
      <c r="CEU381" s="6"/>
      <c r="CEV381" s="6"/>
      <c r="CEW381" s="35"/>
      <c r="CEX381" s="36"/>
      <c r="CFA381" s="38"/>
      <c r="CFB381" s="6"/>
      <c r="CFC381" s="6"/>
      <c r="CFD381" s="35"/>
      <c r="CFE381" s="36"/>
      <c r="CFH381" s="38"/>
      <c r="CFI381" s="6"/>
      <c r="CFJ381" s="6"/>
      <c r="CFK381" s="35"/>
      <c r="CFL381" s="36"/>
      <c r="CFO381" s="38"/>
      <c r="CFP381" s="6"/>
      <c r="CFQ381" s="6"/>
      <c r="CFR381" s="35"/>
      <c r="CFS381" s="36"/>
      <c r="CFV381" s="38"/>
      <c r="CFW381" s="6"/>
      <c r="CFX381" s="6"/>
      <c r="CFY381" s="35"/>
      <c r="CFZ381" s="36"/>
      <c r="CGC381" s="38"/>
      <c r="CGD381" s="6"/>
      <c r="CGE381" s="6"/>
      <c r="CGF381" s="35"/>
      <c r="CGG381" s="36"/>
      <c r="CGJ381" s="38"/>
      <c r="CGK381" s="6"/>
      <c r="CGL381" s="6"/>
      <c r="CGM381" s="35"/>
      <c r="CGN381" s="36"/>
      <c r="CGQ381" s="38"/>
      <c r="CGR381" s="6"/>
      <c r="CGS381" s="6"/>
      <c r="CGT381" s="35"/>
      <c r="CGU381" s="36"/>
      <c r="CGX381" s="38"/>
      <c r="CGY381" s="6"/>
      <c r="CGZ381" s="6"/>
      <c r="CHA381" s="35"/>
      <c r="CHB381" s="36"/>
      <c r="CHE381" s="38"/>
      <c r="CHF381" s="6"/>
      <c r="CHG381" s="6"/>
      <c r="CHH381" s="35"/>
      <c r="CHI381" s="36"/>
      <c r="CHL381" s="38"/>
      <c r="CHM381" s="6"/>
      <c r="CHN381" s="6"/>
      <c r="CHO381" s="35"/>
      <c r="CHP381" s="36"/>
      <c r="CHS381" s="38"/>
      <c r="CHT381" s="6"/>
      <c r="CHU381" s="6"/>
      <c r="CHV381" s="35"/>
      <c r="CHW381" s="36"/>
      <c r="CHZ381" s="38"/>
      <c r="CIA381" s="6"/>
      <c r="CIB381" s="6"/>
      <c r="CIC381" s="35"/>
      <c r="CID381" s="36"/>
      <c r="CIG381" s="38"/>
      <c r="CIH381" s="6"/>
      <c r="CII381" s="6"/>
      <c r="CIJ381" s="35"/>
      <c r="CIK381" s="36"/>
      <c r="CIN381" s="38"/>
      <c r="CIO381" s="6"/>
      <c r="CIP381" s="6"/>
      <c r="CIQ381" s="35"/>
      <c r="CIR381" s="36"/>
      <c r="CIU381" s="38"/>
      <c r="CIV381" s="6"/>
      <c r="CIW381" s="6"/>
      <c r="CIX381" s="35"/>
      <c r="CIY381" s="36"/>
      <c r="CJB381" s="38"/>
      <c r="CJC381" s="6"/>
      <c r="CJD381" s="6"/>
      <c r="CJE381" s="35"/>
      <c r="CJF381" s="36"/>
      <c r="CJI381" s="38"/>
      <c r="CJJ381" s="6"/>
      <c r="CJK381" s="6"/>
      <c r="CJL381" s="35"/>
      <c r="CJM381" s="36"/>
      <c r="CJP381" s="38"/>
      <c r="CJQ381" s="6"/>
      <c r="CJR381" s="6"/>
      <c r="CJS381" s="35"/>
      <c r="CJT381" s="36"/>
      <c r="CJW381" s="38"/>
      <c r="CJX381" s="6"/>
      <c r="CJY381" s="6"/>
      <c r="CJZ381" s="35"/>
      <c r="CKA381" s="36"/>
      <c r="CKD381" s="38"/>
      <c r="CKE381" s="6"/>
      <c r="CKF381" s="6"/>
      <c r="CKG381" s="35"/>
      <c r="CKH381" s="36"/>
      <c r="CKK381" s="38"/>
      <c r="CKL381" s="6"/>
      <c r="CKM381" s="6"/>
      <c r="CKN381" s="35"/>
      <c r="CKO381" s="36"/>
      <c r="CKR381" s="38"/>
      <c r="CKS381" s="6"/>
      <c r="CKT381" s="6"/>
      <c r="CKU381" s="35"/>
      <c r="CKV381" s="36"/>
      <c r="CKY381" s="38"/>
      <c r="CKZ381" s="6"/>
      <c r="CLA381" s="6"/>
      <c r="CLB381" s="35"/>
      <c r="CLC381" s="36"/>
      <c r="CLF381" s="38"/>
      <c r="CLG381" s="6"/>
      <c r="CLH381" s="6"/>
      <c r="CLI381" s="35"/>
      <c r="CLJ381" s="36"/>
      <c r="CLM381" s="38"/>
      <c r="CLN381" s="6"/>
      <c r="CLO381" s="6"/>
      <c r="CLP381" s="35"/>
      <c r="CLQ381" s="36"/>
      <c r="CLT381" s="38"/>
      <c r="CLU381" s="6"/>
      <c r="CLV381" s="6"/>
      <c r="CLW381" s="35"/>
      <c r="CLX381" s="36"/>
      <c r="CMA381" s="38"/>
      <c r="CMB381" s="6"/>
      <c r="CMC381" s="6"/>
      <c r="CMD381" s="35"/>
      <c r="CME381" s="36"/>
      <c r="CMH381" s="38"/>
      <c r="CMI381" s="6"/>
      <c r="CMJ381" s="6"/>
      <c r="CMK381" s="35"/>
      <c r="CML381" s="36"/>
      <c r="CMO381" s="38"/>
      <c r="CMP381" s="6"/>
      <c r="CMQ381" s="6"/>
      <c r="CMR381" s="35"/>
      <c r="CMS381" s="36"/>
      <c r="CMV381" s="38"/>
      <c r="CMW381" s="6"/>
      <c r="CMX381" s="6"/>
      <c r="CMY381" s="35"/>
      <c r="CMZ381" s="36"/>
      <c r="CNC381" s="38"/>
      <c r="CND381" s="6"/>
      <c r="CNE381" s="6"/>
      <c r="CNF381" s="35"/>
      <c r="CNG381" s="36"/>
      <c r="CNJ381" s="38"/>
      <c r="CNK381" s="6"/>
      <c r="CNL381" s="6"/>
      <c r="CNM381" s="35"/>
      <c r="CNN381" s="36"/>
      <c r="CNQ381" s="38"/>
      <c r="CNR381" s="6"/>
      <c r="CNS381" s="6"/>
      <c r="CNT381" s="35"/>
      <c r="CNU381" s="36"/>
      <c r="CNX381" s="38"/>
      <c r="CNY381" s="6"/>
      <c r="CNZ381" s="6"/>
      <c r="COA381" s="35"/>
      <c r="COB381" s="36"/>
      <c r="COE381" s="38"/>
      <c r="COF381" s="6"/>
      <c r="COG381" s="6"/>
      <c r="COH381" s="35"/>
      <c r="COI381" s="36"/>
      <c r="COL381" s="38"/>
      <c r="COM381" s="6"/>
      <c r="CON381" s="6"/>
      <c r="COO381" s="35"/>
      <c r="COP381" s="36"/>
      <c r="COS381" s="38"/>
      <c r="COT381" s="6"/>
      <c r="COU381" s="6"/>
      <c r="COV381" s="35"/>
      <c r="COW381" s="36"/>
      <c r="COZ381" s="38"/>
      <c r="CPA381" s="6"/>
      <c r="CPB381" s="6"/>
      <c r="CPC381" s="35"/>
      <c r="CPD381" s="36"/>
      <c r="CPG381" s="38"/>
      <c r="CPH381" s="6"/>
      <c r="CPI381" s="6"/>
      <c r="CPJ381" s="35"/>
      <c r="CPK381" s="36"/>
      <c r="CPN381" s="38"/>
      <c r="CPO381" s="6"/>
      <c r="CPP381" s="6"/>
      <c r="CPQ381" s="35"/>
      <c r="CPR381" s="36"/>
      <c r="CPU381" s="38"/>
      <c r="CPV381" s="6"/>
      <c r="CPW381" s="6"/>
      <c r="CPX381" s="35"/>
      <c r="CPY381" s="36"/>
      <c r="CQB381" s="38"/>
      <c r="CQC381" s="6"/>
      <c r="CQD381" s="6"/>
      <c r="CQE381" s="35"/>
      <c r="CQF381" s="36"/>
      <c r="CQI381" s="38"/>
      <c r="CQJ381" s="6"/>
      <c r="CQK381" s="6"/>
      <c r="CQL381" s="35"/>
      <c r="CQM381" s="36"/>
      <c r="CQP381" s="38"/>
      <c r="CQQ381" s="6"/>
      <c r="CQR381" s="6"/>
      <c r="CQS381" s="35"/>
      <c r="CQT381" s="36"/>
      <c r="CQW381" s="38"/>
      <c r="CQX381" s="6"/>
      <c r="CQY381" s="6"/>
      <c r="CQZ381" s="35"/>
      <c r="CRA381" s="36"/>
      <c r="CRD381" s="38"/>
      <c r="CRE381" s="6"/>
      <c r="CRF381" s="6"/>
      <c r="CRG381" s="35"/>
      <c r="CRH381" s="36"/>
      <c r="CRK381" s="38"/>
      <c r="CRL381" s="6"/>
      <c r="CRM381" s="6"/>
      <c r="CRN381" s="35"/>
      <c r="CRO381" s="36"/>
      <c r="CRR381" s="38"/>
      <c r="CRS381" s="6"/>
      <c r="CRT381" s="6"/>
      <c r="CRU381" s="35"/>
      <c r="CRV381" s="36"/>
      <c r="CRY381" s="38"/>
      <c r="CRZ381" s="6"/>
      <c r="CSA381" s="6"/>
      <c r="CSB381" s="35"/>
      <c r="CSC381" s="36"/>
      <c r="CSF381" s="38"/>
      <c r="CSG381" s="6"/>
      <c r="CSH381" s="6"/>
      <c r="CSI381" s="35"/>
      <c r="CSJ381" s="36"/>
      <c r="CSM381" s="38"/>
      <c r="CSN381" s="6"/>
      <c r="CSO381" s="6"/>
      <c r="CSP381" s="35"/>
      <c r="CSQ381" s="36"/>
      <c r="CST381" s="38"/>
      <c r="CSU381" s="6"/>
      <c r="CSV381" s="6"/>
      <c r="CSW381" s="35"/>
      <c r="CSX381" s="36"/>
      <c r="CTA381" s="38"/>
      <c r="CTB381" s="6"/>
      <c r="CTC381" s="6"/>
      <c r="CTD381" s="35"/>
      <c r="CTE381" s="36"/>
      <c r="CTH381" s="38"/>
      <c r="CTI381" s="6"/>
      <c r="CTJ381" s="6"/>
      <c r="CTK381" s="35"/>
      <c r="CTL381" s="36"/>
      <c r="CTO381" s="38"/>
      <c r="CTP381" s="6"/>
      <c r="CTQ381" s="6"/>
      <c r="CTR381" s="35"/>
      <c r="CTS381" s="36"/>
      <c r="CTV381" s="38"/>
      <c r="CTW381" s="6"/>
      <c r="CTX381" s="6"/>
      <c r="CTY381" s="35"/>
      <c r="CTZ381" s="36"/>
      <c r="CUC381" s="38"/>
      <c r="CUD381" s="6"/>
      <c r="CUE381" s="6"/>
      <c r="CUF381" s="35"/>
      <c r="CUG381" s="36"/>
      <c r="CUJ381" s="38"/>
      <c r="CUK381" s="6"/>
      <c r="CUL381" s="6"/>
      <c r="CUM381" s="35"/>
      <c r="CUN381" s="36"/>
      <c r="CUQ381" s="38"/>
      <c r="CUR381" s="6"/>
      <c r="CUS381" s="6"/>
      <c r="CUT381" s="35"/>
      <c r="CUU381" s="36"/>
      <c r="CUX381" s="38"/>
      <c r="CUY381" s="6"/>
      <c r="CUZ381" s="6"/>
      <c r="CVA381" s="35"/>
      <c r="CVB381" s="36"/>
      <c r="CVE381" s="38"/>
      <c r="CVF381" s="6"/>
      <c r="CVG381" s="6"/>
      <c r="CVH381" s="35"/>
      <c r="CVI381" s="36"/>
      <c r="CVL381" s="38"/>
      <c r="CVM381" s="6"/>
      <c r="CVN381" s="6"/>
      <c r="CVO381" s="35"/>
      <c r="CVP381" s="36"/>
      <c r="CVS381" s="38"/>
      <c r="CVT381" s="6"/>
      <c r="CVU381" s="6"/>
      <c r="CVV381" s="35"/>
      <c r="CVW381" s="36"/>
      <c r="CVZ381" s="38"/>
      <c r="CWA381" s="6"/>
      <c r="CWB381" s="6"/>
      <c r="CWC381" s="35"/>
      <c r="CWD381" s="36"/>
      <c r="CWG381" s="38"/>
      <c r="CWH381" s="6"/>
      <c r="CWI381" s="6"/>
      <c r="CWJ381" s="35"/>
      <c r="CWK381" s="36"/>
      <c r="CWN381" s="38"/>
      <c r="CWO381" s="6"/>
      <c r="CWP381" s="6"/>
      <c r="CWQ381" s="35"/>
      <c r="CWR381" s="36"/>
      <c r="CWU381" s="38"/>
      <c r="CWV381" s="6"/>
      <c r="CWW381" s="6"/>
      <c r="CWX381" s="35"/>
      <c r="CWY381" s="36"/>
      <c r="CXB381" s="38"/>
      <c r="CXC381" s="6"/>
      <c r="CXD381" s="6"/>
      <c r="CXE381" s="35"/>
      <c r="CXF381" s="36"/>
      <c r="CXI381" s="38"/>
      <c r="CXJ381" s="6"/>
      <c r="CXK381" s="6"/>
      <c r="CXL381" s="35"/>
      <c r="CXM381" s="36"/>
      <c r="CXP381" s="38"/>
      <c r="CXQ381" s="6"/>
      <c r="CXR381" s="6"/>
      <c r="CXS381" s="35"/>
      <c r="CXT381" s="36"/>
      <c r="CXW381" s="38"/>
      <c r="CXX381" s="6"/>
      <c r="CXY381" s="6"/>
      <c r="CXZ381" s="35"/>
      <c r="CYA381" s="36"/>
      <c r="CYD381" s="38"/>
      <c r="CYE381" s="6"/>
      <c r="CYF381" s="6"/>
      <c r="CYG381" s="35"/>
      <c r="CYH381" s="36"/>
      <c r="CYK381" s="38"/>
      <c r="CYL381" s="6"/>
      <c r="CYM381" s="6"/>
      <c r="CYN381" s="35"/>
      <c r="CYO381" s="36"/>
      <c r="CYR381" s="38"/>
      <c r="CYS381" s="6"/>
      <c r="CYT381" s="6"/>
      <c r="CYU381" s="35"/>
      <c r="CYV381" s="36"/>
      <c r="CYY381" s="38"/>
      <c r="CYZ381" s="6"/>
      <c r="CZA381" s="6"/>
      <c r="CZB381" s="35"/>
      <c r="CZC381" s="36"/>
      <c r="CZF381" s="38"/>
      <c r="CZG381" s="6"/>
      <c r="CZH381" s="6"/>
      <c r="CZI381" s="35"/>
      <c r="CZJ381" s="36"/>
      <c r="CZM381" s="38"/>
      <c r="CZN381" s="6"/>
      <c r="CZO381" s="6"/>
      <c r="CZP381" s="35"/>
      <c r="CZQ381" s="36"/>
      <c r="CZT381" s="38"/>
      <c r="CZU381" s="6"/>
      <c r="CZV381" s="6"/>
      <c r="CZW381" s="35"/>
      <c r="CZX381" s="36"/>
      <c r="DAA381" s="38"/>
      <c r="DAB381" s="6"/>
      <c r="DAC381" s="6"/>
      <c r="DAD381" s="35"/>
      <c r="DAE381" s="36"/>
      <c r="DAH381" s="38"/>
      <c r="DAI381" s="6"/>
      <c r="DAJ381" s="6"/>
      <c r="DAK381" s="35"/>
      <c r="DAL381" s="36"/>
      <c r="DAO381" s="38"/>
      <c r="DAP381" s="6"/>
      <c r="DAQ381" s="6"/>
      <c r="DAR381" s="35"/>
      <c r="DAS381" s="36"/>
      <c r="DAV381" s="38"/>
      <c r="DAW381" s="6"/>
      <c r="DAX381" s="6"/>
      <c r="DAY381" s="35"/>
      <c r="DAZ381" s="36"/>
      <c r="DBC381" s="38"/>
      <c r="DBD381" s="6"/>
      <c r="DBE381" s="6"/>
      <c r="DBF381" s="35"/>
      <c r="DBG381" s="36"/>
      <c r="DBJ381" s="38"/>
      <c r="DBK381" s="6"/>
      <c r="DBL381" s="6"/>
      <c r="DBM381" s="35"/>
      <c r="DBN381" s="36"/>
      <c r="DBQ381" s="38"/>
      <c r="DBR381" s="6"/>
      <c r="DBS381" s="6"/>
      <c r="DBT381" s="35"/>
      <c r="DBU381" s="36"/>
      <c r="DBX381" s="38"/>
      <c r="DBY381" s="6"/>
      <c r="DBZ381" s="6"/>
      <c r="DCA381" s="35"/>
      <c r="DCB381" s="36"/>
      <c r="DCE381" s="38"/>
      <c r="DCF381" s="6"/>
      <c r="DCG381" s="6"/>
      <c r="DCH381" s="35"/>
      <c r="DCI381" s="36"/>
      <c r="DCL381" s="38"/>
      <c r="DCM381" s="6"/>
      <c r="DCN381" s="6"/>
      <c r="DCO381" s="35"/>
      <c r="DCP381" s="36"/>
      <c r="DCS381" s="38"/>
      <c r="DCT381" s="6"/>
      <c r="DCU381" s="6"/>
      <c r="DCV381" s="35"/>
      <c r="DCW381" s="36"/>
      <c r="DCZ381" s="38"/>
      <c r="DDA381" s="6"/>
      <c r="DDB381" s="6"/>
      <c r="DDC381" s="35"/>
      <c r="DDD381" s="36"/>
      <c r="DDG381" s="38"/>
      <c r="DDH381" s="6"/>
      <c r="DDI381" s="6"/>
      <c r="DDJ381" s="35"/>
      <c r="DDK381" s="36"/>
      <c r="DDN381" s="38"/>
      <c r="DDO381" s="6"/>
      <c r="DDP381" s="6"/>
      <c r="DDQ381" s="35"/>
      <c r="DDR381" s="36"/>
      <c r="DDU381" s="38"/>
      <c r="DDV381" s="6"/>
      <c r="DDW381" s="6"/>
      <c r="DDX381" s="35"/>
      <c r="DDY381" s="36"/>
      <c r="DEB381" s="38"/>
      <c r="DEC381" s="6"/>
      <c r="DED381" s="6"/>
      <c r="DEE381" s="35"/>
      <c r="DEF381" s="36"/>
      <c r="DEI381" s="38"/>
      <c r="DEJ381" s="6"/>
      <c r="DEK381" s="6"/>
      <c r="DEL381" s="35"/>
      <c r="DEM381" s="36"/>
      <c r="DEP381" s="38"/>
      <c r="DEQ381" s="6"/>
      <c r="DER381" s="6"/>
      <c r="DES381" s="35"/>
      <c r="DET381" s="36"/>
      <c r="DEW381" s="38"/>
      <c r="DEX381" s="6"/>
      <c r="DEY381" s="6"/>
      <c r="DEZ381" s="35"/>
      <c r="DFA381" s="36"/>
      <c r="DFD381" s="38"/>
      <c r="DFE381" s="6"/>
      <c r="DFF381" s="6"/>
      <c r="DFG381" s="35"/>
      <c r="DFH381" s="36"/>
      <c r="DFK381" s="38"/>
      <c r="DFL381" s="6"/>
      <c r="DFM381" s="6"/>
      <c r="DFN381" s="35"/>
      <c r="DFO381" s="36"/>
      <c r="DFR381" s="38"/>
      <c r="DFS381" s="6"/>
      <c r="DFT381" s="6"/>
      <c r="DFU381" s="35"/>
      <c r="DFV381" s="36"/>
      <c r="DFY381" s="38"/>
      <c r="DFZ381" s="6"/>
      <c r="DGA381" s="6"/>
      <c r="DGB381" s="35"/>
      <c r="DGC381" s="36"/>
      <c r="DGF381" s="38"/>
      <c r="DGG381" s="6"/>
      <c r="DGH381" s="6"/>
      <c r="DGI381" s="35"/>
      <c r="DGJ381" s="36"/>
      <c r="DGM381" s="38"/>
      <c r="DGN381" s="6"/>
      <c r="DGO381" s="6"/>
      <c r="DGP381" s="35"/>
      <c r="DGQ381" s="36"/>
      <c r="DGT381" s="38"/>
      <c r="DGU381" s="6"/>
      <c r="DGV381" s="6"/>
      <c r="DGW381" s="35"/>
      <c r="DGX381" s="36"/>
      <c r="DHA381" s="38"/>
      <c r="DHB381" s="6"/>
      <c r="DHC381" s="6"/>
      <c r="DHD381" s="35"/>
      <c r="DHE381" s="36"/>
      <c r="DHH381" s="38"/>
      <c r="DHI381" s="6"/>
      <c r="DHJ381" s="6"/>
      <c r="DHK381" s="35"/>
      <c r="DHL381" s="36"/>
      <c r="DHO381" s="38"/>
      <c r="DHP381" s="6"/>
      <c r="DHQ381" s="6"/>
      <c r="DHR381" s="35"/>
      <c r="DHS381" s="36"/>
      <c r="DHV381" s="38"/>
      <c r="DHW381" s="6"/>
      <c r="DHX381" s="6"/>
      <c r="DHY381" s="35"/>
      <c r="DHZ381" s="36"/>
      <c r="DIC381" s="38"/>
      <c r="DID381" s="6"/>
      <c r="DIE381" s="6"/>
      <c r="DIF381" s="35"/>
      <c r="DIG381" s="36"/>
      <c r="DIJ381" s="38"/>
      <c r="DIK381" s="6"/>
      <c r="DIL381" s="6"/>
      <c r="DIM381" s="35"/>
      <c r="DIN381" s="36"/>
      <c r="DIQ381" s="38"/>
      <c r="DIR381" s="6"/>
      <c r="DIS381" s="6"/>
      <c r="DIT381" s="35"/>
      <c r="DIU381" s="36"/>
      <c r="DIX381" s="38"/>
      <c r="DIY381" s="6"/>
      <c r="DIZ381" s="6"/>
      <c r="DJA381" s="35"/>
      <c r="DJB381" s="36"/>
      <c r="DJE381" s="38"/>
      <c r="DJF381" s="6"/>
      <c r="DJG381" s="6"/>
      <c r="DJH381" s="35"/>
      <c r="DJI381" s="36"/>
      <c r="DJL381" s="38"/>
      <c r="DJM381" s="6"/>
      <c r="DJN381" s="6"/>
      <c r="DJO381" s="35"/>
      <c r="DJP381" s="36"/>
      <c r="DJS381" s="38"/>
      <c r="DJT381" s="6"/>
      <c r="DJU381" s="6"/>
      <c r="DJV381" s="35"/>
      <c r="DJW381" s="36"/>
      <c r="DJZ381" s="38"/>
      <c r="DKA381" s="6"/>
      <c r="DKB381" s="6"/>
      <c r="DKC381" s="35"/>
      <c r="DKD381" s="36"/>
      <c r="DKG381" s="38"/>
      <c r="DKH381" s="6"/>
      <c r="DKI381" s="6"/>
      <c r="DKJ381" s="35"/>
      <c r="DKK381" s="36"/>
      <c r="DKN381" s="38"/>
      <c r="DKO381" s="6"/>
      <c r="DKP381" s="6"/>
      <c r="DKQ381" s="35"/>
      <c r="DKR381" s="36"/>
      <c r="DKU381" s="38"/>
      <c r="DKV381" s="6"/>
      <c r="DKW381" s="6"/>
      <c r="DKX381" s="35"/>
      <c r="DKY381" s="36"/>
      <c r="DLB381" s="38"/>
      <c r="DLC381" s="6"/>
      <c r="DLD381" s="6"/>
      <c r="DLE381" s="35"/>
      <c r="DLF381" s="36"/>
      <c r="DLI381" s="38"/>
      <c r="DLJ381" s="6"/>
      <c r="DLK381" s="6"/>
      <c r="DLL381" s="35"/>
      <c r="DLM381" s="36"/>
      <c r="DLP381" s="38"/>
      <c r="DLQ381" s="6"/>
      <c r="DLR381" s="6"/>
      <c r="DLS381" s="35"/>
      <c r="DLT381" s="36"/>
      <c r="DLW381" s="38"/>
      <c r="DLX381" s="6"/>
      <c r="DLY381" s="6"/>
      <c r="DLZ381" s="35"/>
      <c r="DMA381" s="36"/>
      <c r="DMD381" s="38"/>
      <c r="DME381" s="6"/>
      <c r="DMF381" s="6"/>
      <c r="DMG381" s="35"/>
      <c r="DMH381" s="36"/>
      <c r="DMK381" s="38"/>
      <c r="DML381" s="6"/>
      <c r="DMM381" s="6"/>
      <c r="DMN381" s="35"/>
      <c r="DMO381" s="36"/>
      <c r="DMR381" s="38"/>
      <c r="DMS381" s="6"/>
      <c r="DMT381" s="6"/>
      <c r="DMU381" s="35"/>
      <c r="DMV381" s="36"/>
      <c r="DMY381" s="38"/>
      <c r="DMZ381" s="6"/>
      <c r="DNA381" s="6"/>
      <c r="DNB381" s="35"/>
      <c r="DNC381" s="36"/>
      <c r="DNF381" s="38"/>
      <c r="DNG381" s="6"/>
      <c r="DNH381" s="6"/>
      <c r="DNI381" s="35"/>
      <c r="DNJ381" s="36"/>
      <c r="DNM381" s="38"/>
      <c r="DNN381" s="6"/>
      <c r="DNO381" s="6"/>
      <c r="DNP381" s="35"/>
      <c r="DNQ381" s="36"/>
      <c r="DNT381" s="38"/>
      <c r="DNU381" s="6"/>
      <c r="DNV381" s="6"/>
      <c r="DNW381" s="35"/>
      <c r="DNX381" s="36"/>
      <c r="DOA381" s="38"/>
      <c r="DOB381" s="6"/>
      <c r="DOC381" s="6"/>
      <c r="DOD381" s="35"/>
      <c r="DOE381" s="36"/>
      <c r="DOH381" s="38"/>
      <c r="DOI381" s="6"/>
      <c r="DOJ381" s="6"/>
      <c r="DOK381" s="35"/>
      <c r="DOL381" s="36"/>
      <c r="DOO381" s="38"/>
      <c r="DOP381" s="6"/>
      <c r="DOQ381" s="6"/>
      <c r="DOR381" s="35"/>
      <c r="DOS381" s="36"/>
      <c r="DOV381" s="38"/>
      <c r="DOW381" s="6"/>
      <c r="DOX381" s="6"/>
      <c r="DOY381" s="35"/>
      <c r="DOZ381" s="36"/>
      <c r="DPC381" s="38"/>
      <c r="DPD381" s="6"/>
      <c r="DPE381" s="6"/>
      <c r="DPF381" s="35"/>
      <c r="DPG381" s="36"/>
      <c r="DPJ381" s="38"/>
      <c r="DPK381" s="6"/>
      <c r="DPL381" s="6"/>
      <c r="DPM381" s="35"/>
      <c r="DPN381" s="36"/>
      <c r="DPQ381" s="38"/>
      <c r="DPR381" s="6"/>
      <c r="DPS381" s="6"/>
      <c r="DPT381" s="35"/>
      <c r="DPU381" s="36"/>
      <c r="DPX381" s="38"/>
      <c r="DPY381" s="6"/>
      <c r="DPZ381" s="6"/>
      <c r="DQA381" s="35"/>
      <c r="DQB381" s="36"/>
      <c r="DQE381" s="38"/>
      <c r="DQF381" s="6"/>
      <c r="DQG381" s="6"/>
      <c r="DQH381" s="35"/>
      <c r="DQI381" s="36"/>
      <c r="DQL381" s="38"/>
      <c r="DQM381" s="6"/>
      <c r="DQN381" s="6"/>
      <c r="DQO381" s="35"/>
      <c r="DQP381" s="36"/>
      <c r="DQS381" s="38"/>
      <c r="DQT381" s="6"/>
      <c r="DQU381" s="6"/>
      <c r="DQV381" s="35"/>
      <c r="DQW381" s="36"/>
      <c r="DQZ381" s="38"/>
      <c r="DRA381" s="6"/>
      <c r="DRB381" s="6"/>
      <c r="DRC381" s="35"/>
      <c r="DRD381" s="36"/>
      <c r="DRG381" s="38"/>
      <c r="DRH381" s="6"/>
      <c r="DRI381" s="6"/>
      <c r="DRJ381" s="35"/>
      <c r="DRK381" s="36"/>
      <c r="DRN381" s="38"/>
      <c r="DRO381" s="6"/>
      <c r="DRP381" s="6"/>
      <c r="DRQ381" s="35"/>
      <c r="DRR381" s="36"/>
      <c r="DRU381" s="38"/>
      <c r="DRV381" s="6"/>
      <c r="DRW381" s="6"/>
      <c r="DRX381" s="35"/>
      <c r="DRY381" s="36"/>
      <c r="DSB381" s="38"/>
      <c r="DSC381" s="6"/>
      <c r="DSD381" s="6"/>
      <c r="DSE381" s="35"/>
      <c r="DSF381" s="36"/>
      <c r="DSI381" s="38"/>
      <c r="DSJ381" s="6"/>
      <c r="DSK381" s="6"/>
      <c r="DSL381" s="35"/>
      <c r="DSM381" s="36"/>
      <c r="DSP381" s="38"/>
      <c r="DSQ381" s="6"/>
      <c r="DSR381" s="6"/>
      <c r="DSS381" s="35"/>
      <c r="DST381" s="36"/>
      <c r="DSW381" s="38"/>
      <c r="DSX381" s="6"/>
      <c r="DSY381" s="6"/>
      <c r="DSZ381" s="35"/>
      <c r="DTA381" s="36"/>
      <c r="DTD381" s="38"/>
      <c r="DTE381" s="6"/>
      <c r="DTF381" s="6"/>
      <c r="DTG381" s="35"/>
      <c r="DTH381" s="36"/>
      <c r="DTK381" s="38"/>
      <c r="DTL381" s="6"/>
      <c r="DTM381" s="6"/>
      <c r="DTN381" s="35"/>
      <c r="DTO381" s="36"/>
      <c r="DTR381" s="38"/>
      <c r="DTS381" s="6"/>
      <c r="DTT381" s="6"/>
      <c r="DTU381" s="35"/>
      <c r="DTV381" s="36"/>
      <c r="DTY381" s="38"/>
      <c r="DTZ381" s="6"/>
      <c r="DUA381" s="6"/>
      <c r="DUB381" s="35"/>
      <c r="DUC381" s="36"/>
      <c r="DUF381" s="38"/>
      <c r="DUG381" s="6"/>
      <c r="DUH381" s="6"/>
      <c r="DUI381" s="35"/>
      <c r="DUJ381" s="36"/>
      <c r="DUM381" s="38"/>
      <c r="DUN381" s="6"/>
      <c r="DUO381" s="6"/>
      <c r="DUP381" s="35"/>
      <c r="DUQ381" s="36"/>
      <c r="DUT381" s="38"/>
      <c r="DUU381" s="6"/>
      <c r="DUV381" s="6"/>
      <c r="DUW381" s="35"/>
      <c r="DUX381" s="36"/>
      <c r="DVA381" s="38"/>
      <c r="DVB381" s="6"/>
      <c r="DVC381" s="6"/>
      <c r="DVD381" s="35"/>
      <c r="DVE381" s="36"/>
      <c r="DVH381" s="38"/>
      <c r="DVI381" s="6"/>
      <c r="DVJ381" s="6"/>
      <c r="DVK381" s="35"/>
      <c r="DVL381" s="36"/>
      <c r="DVO381" s="38"/>
      <c r="DVP381" s="6"/>
      <c r="DVQ381" s="6"/>
      <c r="DVR381" s="35"/>
      <c r="DVS381" s="36"/>
      <c r="DVV381" s="38"/>
      <c r="DVW381" s="6"/>
      <c r="DVX381" s="6"/>
      <c r="DVY381" s="35"/>
      <c r="DVZ381" s="36"/>
      <c r="DWC381" s="38"/>
      <c r="DWD381" s="6"/>
      <c r="DWE381" s="6"/>
      <c r="DWF381" s="35"/>
      <c r="DWG381" s="36"/>
      <c r="DWJ381" s="38"/>
      <c r="DWK381" s="6"/>
      <c r="DWL381" s="6"/>
      <c r="DWM381" s="35"/>
      <c r="DWN381" s="36"/>
      <c r="DWQ381" s="38"/>
      <c r="DWR381" s="6"/>
      <c r="DWS381" s="6"/>
      <c r="DWT381" s="35"/>
      <c r="DWU381" s="36"/>
      <c r="DWX381" s="38"/>
      <c r="DWY381" s="6"/>
      <c r="DWZ381" s="6"/>
      <c r="DXA381" s="35"/>
      <c r="DXB381" s="36"/>
      <c r="DXE381" s="38"/>
      <c r="DXF381" s="6"/>
      <c r="DXG381" s="6"/>
      <c r="DXH381" s="35"/>
      <c r="DXI381" s="36"/>
      <c r="DXL381" s="38"/>
      <c r="DXM381" s="6"/>
      <c r="DXN381" s="6"/>
      <c r="DXO381" s="35"/>
      <c r="DXP381" s="36"/>
      <c r="DXS381" s="38"/>
      <c r="DXT381" s="6"/>
      <c r="DXU381" s="6"/>
      <c r="DXV381" s="35"/>
      <c r="DXW381" s="36"/>
      <c r="DXZ381" s="38"/>
      <c r="DYA381" s="6"/>
      <c r="DYB381" s="6"/>
      <c r="DYC381" s="35"/>
      <c r="DYD381" s="36"/>
      <c r="DYG381" s="38"/>
      <c r="DYH381" s="6"/>
      <c r="DYI381" s="6"/>
      <c r="DYJ381" s="35"/>
      <c r="DYK381" s="36"/>
      <c r="DYN381" s="38"/>
      <c r="DYO381" s="6"/>
      <c r="DYP381" s="6"/>
      <c r="DYQ381" s="35"/>
      <c r="DYR381" s="36"/>
      <c r="DYU381" s="38"/>
      <c r="DYV381" s="6"/>
      <c r="DYW381" s="6"/>
      <c r="DYX381" s="35"/>
      <c r="DYY381" s="36"/>
      <c r="DZB381" s="38"/>
      <c r="DZC381" s="6"/>
      <c r="DZD381" s="6"/>
      <c r="DZE381" s="35"/>
      <c r="DZF381" s="36"/>
      <c r="DZI381" s="38"/>
      <c r="DZJ381" s="6"/>
      <c r="DZK381" s="6"/>
      <c r="DZL381" s="35"/>
      <c r="DZM381" s="36"/>
      <c r="DZP381" s="38"/>
      <c r="DZQ381" s="6"/>
      <c r="DZR381" s="6"/>
      <c r="DZS381" s="35"/>
      <c r="DZT381" s="36"/>
      <c r="DZW381" s="38"/>
      <c r="DZX381" s="6"/>
      <c r="DZY381" s="6"/>
      <c r="DZZ381" s="35"/>
      <c r="EAA381" s="36"/>
      <c r="EAD381" s="38"/>
      <c r="EAE381" s="6"/>
      <c r="EAF381" s="6"/>
      <c r="EAG381" s="35"/>
      <c r="EAH381" s="36"/>
      <c r="EAK381" s="38"/>
      <c r="EAL381" s="6"/>
      <c r="EAM381" s="6"/>
      <c r="EAN381" s="35"/>
      <c r="EAO381" s="36"/>
      <c r="EAR381" s="38"/>
      <c r="EAS381" s="6"/>
      <c r="EAT381" s="6"/>
      <c r="EAU381" s="35"/>
      <c r="EAV381" s="36"/>
      <c r="EAY381" s="38"/>
      <c r="EAZ381" s="6"/>
      <c r="EBA381" s="6"/>
      <c r="EBB381" s="35"/>
      <c r="EBC381" s="36"/>
      <c r="EBF381" s="38"/>
      <c r="EBG381" s="6"/>
      <c r="EBH381" s="6"/>
      <c r="EBI381" s="35"/>
      <c r="EBJ381" s="36"/>
      <c r="EBM381" s="38"/>
      <c r="EBN381" s="6"/>
      <c r="EBO381" s="6"/>
      <c r="EBP381" s="35"/>
      <c r="EBQ381" s="36"/>
      <c r="EBT381" s="38"/>
      <c r="EBU381" s="6"/>
      <c r="EBV381" s="6"/>
      <c r="EBW381" s="35"/>
      <c r="EBX381" s="36"/>
      <c r="ECA381" s="38"/>
      <c r="ECB381" s="6"/>
      <c r="ECC381" s="6"/>
      <c r="ECD381" s="35"/>
      <c r="ECE381" s="36"/>
      <c r="ECH381" s="38"/>
      <c r="ECI381" s="6"/>
      <c r="ECJ381" s="6"/>
      <c r="ECK381" s="35"/>
      <c r="ECL381" s="36"/>
      <c r="ECO381" s="38"/>
      <c r="ECP381" s="6"/>
      <c r="ECQ381" s="6"/>
      <c r="ECR381" s="35"/>
      <c r="ECS381" s="36"/>
      <c r="ECV381" s="38"/>
      <c r="ECW381" s="6"/>
      <c r="ECX381" s="6"/>
      <c r="ECY381" s="35"/>
      <c r="ECZ381" s="36"/>
      <c r="EDC381" s="38"/>
      <c r="EDD381" s="6"/>
      <c r="EDE381" s="6"/>
      <c r="EDF381" s="35"/>
      <c r="EDG381" s="36"/>
      <c r="EDJ381" s="38"/>
      <c r="EDK381" s="6"/>
      <c r="EDL381" s="6"/>
      <c r="EDM381" s="35"/>
      <c r="EDN381" s="36"/>
      <c r="EDQ381" s="38"/>
      <c r="EDR381" s="6"/>
      <c r="EDS381" s="6"/>
      <c r="EDT381" s="35"/>
      <c r="EDU381" s="36"/>
      <c r="EDX381" s="38"/>
      <c r="EDY381" s="6"/>
      <c r="EDZ381" s="6"/>
      <c r="EEA381" s="35"/>
      <c r="EEB381" s="36"/>
      <c r="EEE381" s="38"/>
      <c r="EEF381" s="6"/>
      <c r="EEG381" s="6"/>
      <c r="EEH381" s="35"/>
      <c r="EEI381" s="36"/>
      <c r="EEL381" s="38"/>
      <c r="EEM381" s="6"/>
      <c r="EEN381" s="6"/>
      <c r="EEO381" s="35"/>
      <c r="EEP381" s="36"/>
      <c r="EES381" s="38"/>
      <c r="EET381" s="6"/>
      <c r="EEU381" s="6"/>
      <c r="EEV381" s="35"/>
      <c r="EEW381" s="36"/>
      <c r="EEZ381" s="38"/>
      <c r="EFA381" s="6"/>
      <c r="EFB381" s="6"/>
      <c r="EFC381" s="35"/>
      <c r="EFD381" s="36"/>
      <c r="EFG381" s="38"/>
      <c r="EFH381" s="6"/>
      <c r="EFI381" s="6"/>
      <c r="EFJ381" s="35"/>
      <c r="EFK381" s="36"/>
      <c r="EFN381" s="38"/>
      <c r="EFO381" s="6"/>
      <c r="EFP381" s="6"/>
      <c r="EFQ381" s="35"/>
      <c r="EFR381" s="36"/>
      <c r="EFU381" s="38"/>
      <c r="EFV381" s="6"/>
      <c r="EFW381" s="6"/>
      <c r="EFX381" s="35"/>
      <c r="EFY381" s="36"/>
      <c r="EGB381" s="38"/>
      <c r="EGC381" s="6"/>
      <c r="EGD381" s="6"/>
      <c r="EGE381" s="35"/>
      <c r="EGF381" s="36"/>
      <c r="EGI381" s="38"/>
      <c r="EGJ381" s="6"/>
      <c r="EGK381" s="6"/>
      <c r="EGL381" s="35"/>
      <c r="EGM381" s="36"/>
      <c r="EGP381" s="38"/>
      <c r="EGQ381" s="6"/>
      <c r="EGR381" s="6"/>
      <c r="EGS381" s="35"/>
      <c r="EGT381" s="36"/>
      <c r="EGW381" s="38"/>
      <c r="EGX381" s="6"/>
      <c r="EGY381" s="6"/>
      <c r="EGZ381" s="35"/>
      <c r="EHA381" s="36"/>
      <c r="EHD381" s="38"/>
      <c r="EHE381" s="6"/>
      <c r="EHF381" s="6"/>
      <c r="EHG381" s="35"/>
      <c r="EHH381" s="36"/>
      <c r="EHK381" s="38"/>
      <c r="EHL381" s="6"/>
      <c r="EHM381" s="6"/>
      <c r="EHN381" s="35"/>
      <c r="EHO381" s="36"/>
      <c r="EHR381" s="38"/>
      <c r="EHS381" s="6"/>
      <c r="EHT381" s="6"/>
      <c r="EHU381" s="35"/>
      <c r="EHV381" s="36"/>
      <c r="EHY381" s="38"/>
      <c r="EHZ381" s="6"/>
      <c r="EIA381" s="6"/>
      <c r="EIB381" s="35"/>
      <c r="EIC381" s="36"/>
      <c r="EIF381" s="38"/>
      <c r="EIG381" s="6"/>
      <c r="EIH381" s="6"/>
      <c r="EII381" s="35"/>
      <c r="EIJ381" s="36"/>
      <c r="EIM381" s="38"/>
      <c r="EIN381" s="6"/>
      <c r="EIO381" s="6"/>
      <c r="EIP381" s="35"/>
      <c r="EIQ381" s="36"/>
      <c r="EIT381" s="38"/>
      <c r="EIU381" s="6"/>
      <c r="EIV381" s="6"/>
      <c r="EIW381" s="35"/>
      <c r="EIX381" s="36"/>
      <c r="EJA381" s="38"/>
      <c r="EJB381" s="6"/>
      <c r="EJC381" s="6"/>
      <c r="EJD381" s="35"/>
      <c r="EJE381" s="36"/>
      <c r="EJH381" s="38"/>
      <c r="EJI381" s="6"/>
      <c r="EJJ381" s="6"/>
      <c r="EJK381" s="35"/>
      <c r="EJL381" s="36"/>
      <c r="EJO381" s="38"/>
      <c r="EJP381" s="6"/>
      <c r="EJQ381" s="6"/>
      <c r="EJR381" s="35"/>
      <c r="EJS381" s="36"/>
      <c r="EJV381" s="38"/>
      <c r="EJW381" s="6"/>
      <c r="EJX381" s="6"/>
      <c r="EJY381" s="35"/>
      <c r="EJZ381" s="36"/>
      <c r="EKC381" s="38"/>
      <c r="EKD381" s="6"/>
      <c r="EKE381" s="6"/>
      <c r="EKF381" s="35"/>
      <c r="EKG381" s="36"/>
      <c r="EKJ381" s="38"/>
      <c r="EKK381" s="6"/>
      <c r="EKL381" s="6"/>
      <c r="EKM381" s="35"/>
      <c r="EKN381" s="36"/>
      <c r="EKQ381" s="38"/>
      <c r="EKR381" s="6"/>
      <c r="EKS381" s="6"/>
      <c r="EKT381" s="35"/>
      <c r="EKU381" s="36"/>
      <c r="EKX381" s="38"/>
      <c r="EKY381" s="6"/>
      <c r="EKZ381" s="6"/>
      <c r="ELA381" s="35"/>
      <c r="ELB381" s="36"/>
      <c r="ELE381" s="38"/>
      <c r="ELF381" s="6"/>
      <c r="ELG381" s="6"/>
      <c r="ELH381" s="35"/>
      <c r="ELI381" s="36"/>
      <c r="ELL381" s="38"/>
      <c r="ELM381" s="6"/>
      <c r="ELN381" s="6"/>
      <c r="ELO381" s="35"/>
      <c r="ELP381" s="36"/>
      <c r="ELS381" s="38"/>
      <c r="ELT381" s="6"/>
      <c r="ELU381" s="6"/>
      <c r="ELV381" s="35"/>
      <c r="ELW381" s="36"/>
      <c r="ELZ381" s="38"/>
      <c r="EMA381" s="6"/>
      <c r="EMB381" s="6"/>
      <c r="EMC381" s="35"/>
      <c r="EMD381" s="36"/>
      <c r="EMG381" s="38"/>
      <c r="EMH381" s="6"/>
      <c r="EMI381" s="6"/>
      <c r="EMJ381" s="35"/>
      <c r="EMK381" s="36"/>
      <c r="EMN381" s="38"/>
      <c r="EMO381" s="6"/>
      <c r="EMP381" s="6"/>
      <c r="EMQ381" s="35"/>
      <c r="EMR381" s="36"/>
      <c r="EMU381" s="38"/>
      <c r="EMV381" s="6"/>
      <c r="EMW381" s="6"/>
      <c r="EMX381" s="35"/>
      <c r="EMY381" s="36"/>
      <c r="ENB381" s="38"/>
      <c r="ENC381" s="6"/>
      <c r="END381" s="6"/>
      <c r="ENE381" s="35"/>
      <c r="ENF381" s="36"/>
      <c r="ENI381" s="38"/>
      <c r="ENJ381" s="6"/>
      <c r="ENK381" s="6"/>
      <c r="ENL381" s="35"/>
      <c r="ENM381" s="36"/>
      <c r="ENP381" s="38"/>
      <c r="ENQ381" s="6"/>
      <c r="ENR381" s="6"/>
      <c r="ENS381" s="35"/>
      <c r="ENT381" s="36"/>
      <c r="ENW381" s="38"/>
      <c r="ENX381" s="6"/>
      <c r="ENY381" s="6"/>
      <c r="ENZ381" s="35"/>
      <c r="EOA381" s="36"/>
      <c r="EOD381" s="38"/>
      <c r="EOE381" s="6"/>
      <c r="EOF381" s="6"/>
      <c r="EOG381" s="35"/>
      <c r="EOH381" s="36"/>
      <c r="EOK381" s="38"/>
      <c r="EOL381" s="6"/>
      <c r="EOM381" s="6"/>
      <c r="EON381" s="35"/>
      <c r="EOO381" s="36"/>
      <c r="EOR381" s="38"/>
      <c r="EOS381" s="6"/>
      <c r="EOT381" s="6"/>
      <c r="EOU381" s="35"/>
      <c r="EOV381" s="36"/>
      <c r="EOY381" s="38"/>
      <c r="EOZ381" s="6"/>
      <c r="EPA381" s="6"/>
      <c r="EPB381" s="35"/>
      <c r="EPC381" s="36"/>
      <c r="EPF381" s="38"/>
      <c r="EPG381" s="6"/>
      <c r="EPH381" s="6"/>
      <c r="EPI381" s="35"/>
      <c r="EPJ381" s="36"/>
      <c r="EPM381" s="38"/>
      <c r="EPN381" s="6"/>
      <c r="EPO381" s="6"/>
      <c r="EPP381" s="35"/>
      <c r="EPQ381" s="36"/>
      <c r="EPT381" s="38"/>
      <c r="EPU381" s="6"/>
      <c r="EPV381" s="6"/>
      <c r="EPW381" s="35"/>
      <c r="EPX381" s="36"/>
      <c r="EQA381" s="38"/>
      <c r="EQB381" s="6"/>
      <c r="EQC381" s="6"/>
      <c r="EQD381" s="35"/>
      <c r="EQE381" s="36"/>
      <c r="EQH381" s="38"/>
      <c r="EQI381" s="6"/>
      <c r="EQJ381" s="6"/>
      <c r="EQK381" s="35"/>
      <c r="EQL381" s="36"/>
      <c r="EQO381" s="38"/>
      <c r="EQP381" s="6"/>
      <c r="EQQ381" s="6"/>
      <c r="EQR381" s="35"/>
      <c r="EQS381" s="36"/>
      <c r="EQV381" s="38"/>
      <c r="EQW381" s="6"/>
      <c r="EQX381" s="6"/>
      <c r="EQY381" s="35"/>
      <c r="EQZ381" s="36"/>
      <c r="ERC381" s="38"/>
      <c r="ERD381" s="6"/>
      <c r="ERE381" s="6"/>
      <c r="ERF381" s="35"/>
      <c r="ERG381" s="36"/>
      <c r="ERJ381" s="38"/>
      <c r="ERK381" s="6"/>
      <c r="ERL381" s="6"/>
      <c r="ERM381" s="35"/>
      <c r="ERN381" s="36"/>
      <c r="ERQ381" s="38"/>
      <c r="ERR381" s="6"/>
      <c r="ERS381" s="6"/>
      <c r="ERT381" s="35"/>
      <c r="ERU381" s="36"/>
      <c r="ERX381" s="38"/>
      <c r="ERY381" s="6"/>
      <c r="ERZ381" s="6"/>
      <c r="ESA381" s="35"/>
      <c r="ESB381" s="36"/>
      <c r="ESE381" s="38"/>
      <c r="ESF381" s="6"/>
      <c r="ESG381" s="6"/>
      <c r="ESH381" s="35"/>
      <c r="ESI381" s="36"/>
      <c r="ESL381" s="38"/>
      <c r="ESM381" s="6"/>
      <c r="ESN381" s="6"/>
      <c r="ESO381" s="35"/>
      <c r="ESP381" s="36"/>
      <c r="ESS381" s="38"/>
      <c r="EST381" s="6"/>
      <c r="ESU381" s="6"/>
      <c r="ESV381" s="35"/>
      <c r="ESW381" s="36"/>
      <c r="ESZ381" s="38"/>
      <c r="ETA381" s="6"/>
      <c r="ETB381" s="6"/>
      <c r="ETC381" s="35"/>
      <c r="ETD381" s="36"/>
      <c r="ETG381" s="38"/>
      <c r="ETH381" s="6"/>
      <c r="ETI381" s="6"/>
      <c r="ETJ381" s="35"/>
      <c r="ETK381" s="36"/>
      <c r="ETN381" s="38"/>
      <c r="ETO381" s="6"/>
      <c r="ETP381" s="6"/>
      <c r="ETQ381" s="35"/>
      <c r="ETR381" s="36"/>
      <c r="ETU381" s="38"/>
      <c r="ETV381" s="6"/>
      <c r="ETW381" s="6"/>
      <c r="ETX381" s="35"/>
      <c r="ETY381" s="36"/>
      <c r="EUB381" s="38"/>
      <c r="EUC381" s="6"/>
      <c r="EUD381" s="6"/>
      <c r="EUE381" s="35"/>
      <c r="EUF381" s="36"/>
      <c r="EUI381" s="38"/>
      <c r="EUJ381" s="6"/>
      <c r="EUK381" s="6"/>
      <c r="EUL381" s="35"/>
      <c r="EUM381" s="36"/>
      <c r="EUP381" s="38"/>
      <c r="EUQ381" s="6"/>
      <c r="EUR381" s="6"/>
      <c r="EUS381" s="35"/>
      <c r="EUT381" s="36"/>
      <c r="EUW381" s="38"/>
      <c r="EUX381" s="6"/>
      <c r="EUY381" s="6"/>
      <c r="EUZ381" s="35"/>
      <c r="EVA381" s="36"/>
      <c r="EVD381" s="38"/>
      <c r="EVE381" s="6"/>
      <c r="EVF381" s="6"/>
      <c r="EVG381" s="35"/>
      <c r="EVH381" s="36"/>
      <c r="EVK381" s="38"/>
      <c r="EVL381" s="6"/>
      <c r="EVM381" s="6"/>
      <c r="EVN381" s="35"/>
      <c r="EVO381" s="36"/>
      <c r="EVR381" s="38"/>
      <c r="EVS381" s="6"/>
      <c r="EVT381" s="6"/>
      <c r="EVU381" s="35"/>
      <c r="EVV381" s="36"/>
      <c r="EVY381" s="38"/>
      <c r="EVZ381" s="6"/>
      <c r="EWA381" s="6"/>
      <c r="EWB381" s="35"/>
      <c r="EWC381" s="36"/>
      <c r="EWF381" s="38"/>
      <c r="EWG381" s="6"/>
      <c r="EWH381" s="6"/>
      <c r="EWI381" s="35"/>
      <c r="EWJ381" s="36"/>
      <c r="EWM381" s="38"/>
      <c r="EWN381" s="6"/>
      <c r="EWO381" s="6"/>
      <c r="EWP381" s="35"/>
      <c r="EWQ381" s="36"/>
      <c r="EWT381" s="38"/>
      <c r="EWU381" s="6"/>
      <c r="EWV381" s="6"/>
      <c r="EWW381" s="35"/>
      <c r="EWX381" s="36"/>
      <c r="EXA381" s="38"/>
      <c r="EXB381" s="6"/>
      <c r="EXC381" s="6"/>
      <c r="EXD381" s="35"/>
      <c r="EXE381" s="36"/>
      <c r="EXH381" s="38"/>
      <c r="EXI381" s="6"/>
      <c r="EXJ381" s="6"/>
      <c r="EXK381" s="35"/>
      <c r="EXL381" s="36"/>
      <c r="EXO381" s="38"/>
      <c r="EXP381" s="6"/>
      <c r="EXQ381" s="6"/>
      <c r="EXR381" s="35"/>
      <c r="EXS381" s="36"/>
      <c r="EXV381" s="38"/>
      <c r="EXW381" s="6"/>
      <c r="EXX381" s="6"/>
      <c r="EXY381" s="35"/>
      <c r="EXZ381" s="36"/>
      <c r="EYC381" s="38"/>
      <c r="EYD381" s="6"/>
      <c r="EYE381" s="6"/>
      <c r="EYF381" s="35"/>
      <c r="EYG381" s="36"/>
      <c r="EYJ381" s="38"/>
      <c r="EYK381" s="6"/>
      <c r="EYL381" s="6"/>
      <c r="EYM381" s="35"/>
      <c r="EYN381" s="36"/>
      <c r="EYQ381" s="38"/>
      <c r="EYR381" s="6"/>
      <c r="EYS381" s="6"/>
      <c r="EYT381" s="35"/>
      <c r="EYU381" s="36"/>
      <c r="EYX381" s="38"/>
      <c r="EYY381" s="6"/>
      <c r="EYZ381" s="6"/>
      <c r="EZA381" s="35"/>
      <c r="EZB381" s="36"/>
      <c r="EZE381" s="38"/>
      <c r="EZF381" s="6"/>
      <c r="EZG381" s="6"/>
      <c r="EZH381" s="35"/>
      <c r="EZI381" s="36"/>
      <c r="EZL381" s="38"/>
      <c r="EZM381" s="6"/>
      <c r="EZN381" s="6"/>
      <c r="EZO381" s="35"/>
      <c r="EZP381" s="36"/>
      <c r="EZS381" s="38"/>
      <c r="EZT381" s="6"/>
      <c r="EZU381" s="6"/>
      <c r="EZV381" s="35"/>
      <c r="EZW381" s="36"/>
      <c r="EZZ381" s="38"/>
      <c r="FAA381" s="6"/>
      <c r="FAB381" s="6"/>
      <c r="FAC381" s="35"/>
      <c r="FAD381" s="36"/>
      <c r="FAG381" s="38"/>
      <c r="FAH381" s="6"/>
      <c r="FAI381" s="6"/>
      <c r="FAJ381" s="35"/>
      <c r="FAK381" s="36"/>
      <c r="FAN381" s="38"/>
      <c r="FAO381" s="6"/>
      <c r="FAP381" s="6"/>
      <c r="FAQ381" s="35"/>
      <c r="FAR381" s="36"/>
      <c r="FAU381" s="38"/>
      <c r="FAV381" s="6"/>
      <c r="FAW381" s="6"/>
      <c r="FAX381" s="35"/>
      <c r="FAY381" s="36"/>
      <c r="FBB381" s="38"/>
      <c r="FBC381" s="6"/>
      <c r="FBD381" s="6"/>
      <c r="FBE381" s="35"/>
      <c r="FBF381" s="36"/>
      <c r="FBI381" s="38"/>
      <c r="FBJ381" s="6"/>
      <c r="FBK381" s="6"/>
      <c r="FBL381" s="35"/>
      <c r="FBM381" s="36"/>
      <c r="FBP381" s="38"/>
      <c r="FBQ381" s="6"/>
      <c r="FBR381" s="6"/>
      <c r="FBS381" s="35"/>
      <c r="FBT381" s="36"/>
      <c r="FBW381" s="38"/>
      <c r="FBX381" s="6"/>
      <c r="FBY381" s="6"/>
      <c r="FBZ381" s="35"/>
      <c r="FCA381" s="36"/>
      <c r="FCD381" s="38"/>
      <c r="FCE381" s="6"/>
      <c r="FCF381" s="6"/>
      <c r="FCG381" s="35"/>
      <c r="FCH381" s="36"/>
      <c r="FCK381" s="38"/>
      <c r="FCL381" s="6"/>
      <c r="FCM381" s="6"/>
      <c r="FCN381" s="35"/>
      <c r="FCO381" s="36"/>
      <c r="FCR381" s="38"/>
      <c r="FCS381" s="6"/>
      <c r="FCT381" s="6"/>
      <c r="FCU381" s="35"/>
      <c r="FCV381" s="36"/>
      <c r="FCY381" s="38"/>
      <c r="FCZ381" s="6"/>
      <c r="FDA381" s="6"/>
      <c r="FDB381" s="35"/>
      <c r="FDC381" s="36"/>
      <c r="FDF381" s="38"/>
      <c r="FDG381" s="6"/>
      <c r="FDH381" s="6"/>
      <c r="FDI381" s="35"/>
      <c r="FDJ381" s="36"/>
      <c r="FDM381" s="38"/>
      <c r="FDN381" s="6"/>
      <c r="FDO381" s="6"/>
      <c r="FDP381" s="35"/>
      <c r="FDQ381" s="36"/>
      <c r="FDT381" s="38"/>
      <c r="FDU381" s="6"/>
      <c r="FDV381" s="6"/>
      <c r="FDW381" s="35"/>
      <c r="FDX381" s="36"/>
      <c r="FEA381" s="38"/>
      <c r="FEB381" s="6"/>
      <c r="FEC381" s="6"/>
      <c r="FED381" s="35"/>
      <c r="FEE381" s="36"/>
      <c r="FEH381" s="38"/>
      <c r="FEI381" s="6"/>
      <c r="FEJ381" s="6"/>
      <c r="FEK381" s="35"/>
      <c r="FEL381" s="36"/>
      <c r="FEO381" s="38"/>
      <c r="FEP381" s="6"/>
      <c r="FEQ381" s="6"/>
      <c r="FER381" s="35"/>
      <c r="FES381" s="36"/>
      <c r="FEV381" s="38"/>
      <c r="FEW381" s="6"/>
      <c r="FEX381" s="6"/>
      <c r="FEY381" s="35"/>
      <c r="FEZ381" s="36"/>
      <c r="FFC381" s="38"/>
      <c r="FFD381" s="6"/>
      <c r="FFE381" s="6"/>
      <c r="FFF381" s="35"/>
      <c r="FFG381" s="36"/>
      <c r="FFJ381" s="38"/>
      <c r="FFK381" s="6"/>
      <c r="FFL381" s="6"/>
      <c r="FFM381" s="35"/>
      <c r="FFN381" s="36"/>
      <c r="FFQ381" s="38"/>
      <c r="FFR381" s="6"/>
      <c r="FFS381" s="6"/>
      <c r="FFT381" s="35"/>
      <c r="FFU381" s="36"/>
      <c r="FFX381" s="38"/>
      <c r="FFY381" s="6"/>
      <c r="FFZ381" s="6"/>
      <c r="FGA381" s="35"/>
      <c r="FGB381" s="36"/>
      <c r="FGE381" s="38"/>
      <c r="FGF381" s="6"/>
      <c r="FGG381" s="6"/>
      <c r="FGH381" s="35"/>
      <c r="FGI381" s="36"/>
      <c r="FGL381" s="38"/>
      <c r="FGM381" s="6"/>
      <c r="FGN381" s="6"/>
      <c r="FGO381" s="35"/>
      <c r="FGP381" s="36"/>
      <c r="FGS381" s="38"/>
      <c r="FGT381" s="6"/>
      <c r="FGU381" s="6"/>
      <c r="FGV381" s="35"/>
      <c r="FGW381" s="36"/>
      <c r="FGZ381" s="38"/>
      <c r="FHA381" s="6"/>
      <c r="FHB381" s="6"/>
      <c r="FHC381" s="35"/>
      <c r="FHD381" s="36"/>
      <c r="FHG381" s="38"/>
      <c r="FHH381" s="6"/>
      <c r="FHI381" s="6"/>
      <c r="FHJ381" s="35"/>
      <c r="FHK381" s="36"/>
      <c r="FHN381" s="38"/>
      <c r="FHO381" s="6"/>
      <c r="FHP381" s="6"/>
      <c r="FHQ381" s="35"/>
      <c r="FHR381" s="36"/>
      <c r="FHU381" s="38"/>
      <c r="FHV381" s="6"/>
      <c r="FHW381" s="6"/>
      <c r="FHX381" s="35"/>
      <c r="FHY381" s="36"/>
      <c r="FIB381" s="38"/>
      <c r="FIC381" s="6"/>
      <c r="FID381" s="6"/>
      <c r="FIE381" s="35"/>
      <c r="FIF381" s="36"/>
      <c r="FII381" s="38"/>
      <c r="FIJ381" s="6"/>
      <c r="FIK381" s="6"/>
      <c r="FIL381" s="35"/>
      <c r="FIM381" s="36"/>
      <c r="FIP381" s="38"/>
      <c r="FIQ381" s="6"/>
      <c r="FIR381" s="6"/>
      <c r="FIS381" s="35"/>
      <c r="FIT381" s="36"/>
      <c r="FIW381" s="38"/>
      <c r="FIX381" s="6"/>
      <c r="FIY381" s="6"/>
      <c r="FIZ381" s="35"/>
      <c r="FJA381" s="36"/>
      <c r="FJD381" s="38"/>
      <c r="FJE381" s="6"/>
      <c r="FJF381" s="6"/>
      <c r="FJG381" s="35"/>
      <c r="FJH381" s="36"/>
      <c r="FJK381" s="38"/>
      <c r="FJL381" s="6"/>
      <c r="FJM381" s="6"/>
      <c r="FJN381" s="35"/>
      <c r="FJO381" s="36"/>
      <c r="FJR381" s="38"/>
      <c r="FJS381" s="6"/>
      <c r="FJT381" s="6"/>
      <c r="FJU381" s="35"/>
      <c r="FJV381" s="36"/>
      <c r="FJY381" s="38"/>
      <c r="FJZ381" s="6"/>
      <c r="FKA381" s="6"/>
      <c r="FKB381" s="35"/>
      <c r="FKC381" s="36"/>
      <c r="FKF381" s="38"/>
      <c r="FKG381" s="6"/>
      <c r="FKH381" s="6"/>
      <c r="FKI381" s="35"/>
      <c r="FKJ381" s="36"/>
      <c r="FKM381" s="38"/>
      <c r="FKN381" s="6"/>
      <c r="FKO381" s="6"/>
      <c r="FKP381" s="35"/>
      <c r="FKQ381" s="36"/>
      <c r="FKT381" s="38"/>
      <c r="FKU381" s="6"/>
      <c r="FKV381" s="6"/>
      <c r="FKW381" s="35"/>
      <c r="FKX381" s="36"/>
      <c r="FLA381" s="38"/>
      <c r="FLB381" s="6"/>
      <c r="FLC381" s="6"/>
      <c r="FLD381" s="35"/>
      <c r="FLE381" s="36"/>
      <c r="FLH381" s="38"/>
      <c r="FLI381" s="6"/>
      <c r="FLJ381" s="6"/>
      <c r="FLK381" s="35"/>
      <c r="FLL381" s="36"/>
      <c r="FLO381" s="38"/>
      <c r="FLP381" s="6"/>
      <c r="FLQ381" s="6"/>
      <c r="FLR381" s="35"/>
      <c r="FLS381" s="36"/>
      <c r="FLV381" s="38"/>
      <c r="FLW381" s="6"/>
      <c r="FLX381" s="6"/>
      <c r="FLY381" s="35"/>
      <c r="FLZ381" s="36"/>
      <c r="FMC381" s="38"/>
      <c r="FMD381" s="6"/>
      <c r="FME381" s="6"/>
      <c r="FMF381" s="35"/>
      <c r="FMG381" s="36"/>
      <c r="FMJ381" s="38"/>
      <c r="FMK381" s="6"/>
      <c r="FML381" s="6"/>
      <c r="FMM381" s="35"/>
      <c r="FMN381" s="36"/>
      <c r="FMQ381" s="38"/>
      <c r="FMR381" s="6"/>
      <c r="FMS381" s="6"/>
      <c r="FMT381" s="35"/>
      <c r="FMU381" s="36"/>
      <c r="FMX381" s="38"/>
      <c r="FMY381" s="6"/>
      <c r="FMZ381" s="6"/>
      <c r="FNA381" s="35"/>
      <c r="FNB381" s="36"/>
      <c r="FNE381" s="38"/>
      <c r="FNF381" s="6"/>
      <c r="FNG381" s="6"/>
      <c r="FNH381" s="35"/>
      <c r="FNI381" s="36"/>
      <c r="FNL381" s="38"/>
      <c r="FNM381" s="6"/>
      <c r="FNN381" s="6"/>
      <c r="FNO381" s="35"/>
      <c r="FNP381" s="36"/>
      <c r="FNS381" s="38"/>
      <c r="FNT381" s="6"/>
      <c r="FNU381" s="6"/>
      <c r="FNV381" s="35"/>
      <c r="FNW381" s="36"/>
      <c r="FNZ381" s="38"/>
      <c r="FOA381" s="6"/>
      <c r="FOB381" s="6"/>
      <c r="FOC381" s="35"/>
      <c r="FOD381" s="36"/>
      <c r="FOG381" s="38"/>
      <c r="FOH381" s="6"/>
      <c r="FOI381" s="6"/>
      <c r="FOJ381" s="35"/>
      <c r="FOK381" s="36"/>
      <c r="FON381" s="38"/>
      <c r="FOO381" s="6"/>
      <c r="FOP381" s="6"/>
      <c r="FOQ381" s="35"/>
      <c r="FOR381" s="36"/>
      <c r="FOU381" s="38"/>
      <c r="FOV381" s="6"/>
      <c r="FOW381" s="6"/>
      <c r="FOX381" s="35"/>
      <c r="FOY381" s="36"/>
      <c r="FPB381" s="38"/>
      <c r="FPC381" s="6"/>
      <c r="FPD381" s="6"/>
      <c r="FPE381" s="35"/>
      <c r="FPF381" s="36"/>
      <c r="FPI381" s="38"/>
      <c r="FPJ381" s="6"/>
      <c r="FPK381" s="6"/>
      <c r="FPL381" s="35"/>
      <c r="FPM381" s="36"/>
      <c r="FPP381" s="38"/>
      <c r="FPQ381" s="6"/>
      <c r="FPR381" s="6"/>
      <c r="FPS381" s="35"/>
      <c r="FPT381" s="36"/>
      <c r="FPW381" s="38"/>
      <c r="FPX381" s="6"/>
      <c r="FPY381" s="6"/>
      <c r="FPZ381" s="35"/>
      <c r="FQA381" s="36"/>
      <c r="FQD381" s="38"/>
      <c r="FQE381" s="6"/>
      <c r="FQF381" s="6"/>
      <c r="FQG381" s="35"/>
      <c r="FQH381" s="36"/>
      <c r="FQK381" s="38"/>
      <c r="FQL381" s="6"/>
      <c r="FQM381" s="6"/>
      <c r="FQN381" s="35"/>
      <c r="FQO381" s="36"/>
      <c r="FQR381" s="38"/>
      <c r="FQS381" s="6"/>
      <c r="FQT381" s="6"/>
      <c r="FQU381" s="35"/>
      <c r="FQV381" s="36"/>
      <c r="FQY381" s="38"/>
      <c r="FQZ381" s="6"/>
      <c r="FRA381" s="6"/>
      <c r="FRB381" s="35"/>
      <c r="FRC381" s="36"/>
      <c r="FRF381" s="38"/>
      <c r="FRG381" s="6"/>
      <c r="FRH381" s="6"/>
      <c r="FRI381" s="35"/>
      <c r="FRJ381" s="36"/>
      <c r="FRM381" s="38"/>
      <c r="FRN381" s="6"/>
      <c r="FRO381" s="6"/>
      <c r="FRP381" s="35"/>
      <c r="FRQ381" s="36"/>
      <c r="FRT381" s="38"/>
      <c r="FRU381" s="6"/>
      <c r="FRV381" s="6"/>
      <c r="FRW381" s="35"/>
      <c r="FRX381" s="36"/>
      <c r="FSA381" s="38"/>
      <c r="FSB381" s="6"/>
      <c r="FSC381" s="6"/>
      <c r="FSD381" s="35"/>
      <c r="FSE381" s="36"/>
      <c r="FSH381" s="38"/>
      <c r="FSI381" s="6"/>
      <c r="FSJ381" s="6"/>
      <c r="FSK381" s="35"/>
      <c r="FSL381" s="36"/>
      <c r="FSO381" s="38"/>
      <c r="FSP381" s="6"/>
      <c r="FSQ381" s="6"/>
      <c r="FSR381" s="35"/>
      <c r="FSS381" s="36"/>
      <c r="FSV381" s="38"/>
      <c r="FSW381" s="6"/>
      <c r="FSX381" s="6"/>
      <c r="FSY381" s="35"/>
      <c r="FSZ381" s="36"/>
      <c r="FTC381" s="38"/>
      <c r="FTD381" s="6"/>
      <c r="FTE381" s="6"/>
      <c r="FTF381" s="35"/>
      <c r="FTG381" s="36"/>
      <c r="FTJ381" s="38"/>
      <c r="FTK381" s="6"/>
      <c r="FTL381" s="6"/>
      <c r="FTM381" s="35"/>
      <c r="FTN381" s="36"/>
      <c r="FTQ381" s="38"/>
      <c r="FTR381" s="6"/>
      <c r="FTS381" s="6"/>
      <c r="FTT381" s="35"/>
      <c r="FTU381" s="36"/>
      <c r="FTX381" s="38"/>
      <c r="FTY381" s="6"/>
      <c r="FTZ381" s="6"/>
      <c r="FUA381" s="35"/>
      <c r="FUB381" s="36"/>
      <c r="FUE381" s="38"/>
      <c r="FUF381" s="6"/>
      <c r="FUG381" s="6"/>
      <c r="FUH381" s="35"/>
      <c r="FUI381" s="36"/>
      <c r="FUL381" s="38"/>
      <c r="FUM381" s="6"/>
      <c r="FUN381" s="6"/>
      <c r="FUO381" s="35"/>
      <c r="FUP381" s="36"/>
      <c r="FUS381" s="38"/>
      <c r="FUT381" s="6"/>
      <c r="FUU381" s="6"/>
      <c r="FUV381" s="35"/>
      <c r="FUW381" s="36"/>
      <c r="FUZ381" s="38"/>
      <c r="FVA381" s="6"/>
      <c r="FVB381" s="6"/>
      <c r="FVC381" s="35"/>
      <c r="FVD381" s="36"/>
      <c r="FVG381" s="38"/>
      <c r="FVH381" s="6"/>
      <c r="FVI381" s="6"/>
      <c r="FVJ381" s="35"/>
      <c r="FVK381" s="36"/>
      <c r="FVN381" s="38"/>
      <c r="FVO381" s="6"/>
      <c r="FVP381" s="6"/>
      <c r="FVQ381" s="35"/>
      <c r="FVR381" s="36"/>
      <c r="FVU381" s="38"/>
      <c r="FVV381" s="6"/>
      <c r="FVW381" s="6"/>
      <c r="FVX381" s="35"/>
      <c r="FVY381" s="36"/>
      <c r="FWB381" s="38"/>
      <c r="FWC381" s="6"/>
      <c r="FWD381" s="6"/>
      <c r="FWE381" s="35"/>
      <c r="FWF381" s="36"/>
      <c r="FWI381" s="38"/>
      <c r="FWJ381" s="6"/>
      <c r="FWK381" s="6"/>
      <c r="FWL381" s="35"/>
      <c r="FWM381" s="36"/>
      <c r="FWP381" s="38"/>
      <c r="FWQ381" s="6"/>
      <c r="FWR381" s="6"/>
      <c r="FWS381" s="35"/>
      <c r="FWT381" s="36"/>
      <c r="FWW381" s="38"/>
      <c r="FWX381" s="6"/>
      <c r="FWY381" s="6"/>
      <c r="FWZ381" s="35"/>
      <c r="FXA381" s="36"/>
      <c r="FXD381" s="38"/>
      <c r="FXE381" s="6"/>
      <c r="FXF381" s="6"/>
      <c r="FXG381" s="35"/>
      <c r="FXH381" s="36"/>
      <c r="FXK381" s="38"/>
      <c r="FXL381" s="6"/>
      <c r="FXM381" s="6"/>
      <c r="FXN381" s="35"/>
      <c r="FXO381" s="36"/>
      <c r="FXR381" s="38"/>
      <c r="FXS381" s="6"/>
      <c r="FXT381" s="6"/>
      <c r="FXU381" s="35"/>
      <c r="FXV381" s="36"/>
      <c r="FXY381" s="38"/>
      <c r="FXZ381" s="6"/>
      <c r="FYA381" s="6"/>
      <c r="FYB381" s="35"/>
      <c r="FYC381" s="36"/>
      <c r="FYF381" s="38"/>
      <c r="FYG381" s="6"/>
      <c r="FYH381" s="6"/>
      <c r="FYI381" s="35"/>
      <c r="FYJ381" s="36"/>
      <c r="FYM381" s="38"/>
      <c r="FYN381" s="6"/>
      <c r="FYO381" s="6"/>
      <c r="FYP381" s="35"/>
      <c r="FYQ381" s="36"/>
      <c r="FYT381" s="38"/>
      <c r="FYU381" s="6"/>
      <c r="FYV381" s="6"/>
      <c r="FYW381" s="35"/>
      <c r="FYX381" s="36"/>
      <c r="FZA381" s="38"/>
      <c r="FZB381" s="6"/>
      <c r="FZC381" s="6"/>
      <c r="FZD381" s="35"/>
      <c r="FZE381" s="36"/>
      <c r="FZH381" s="38"/>
      <c r="FZI381" s="6"/>
      <c r="FZJ381" s="6"/>
      <c r="FZK381" s="35"/>
      <c r="FZL381" s="36"/>
      <c r="FZO381" s="38"/>
      <c r="FZP381" s="6"/>
      <c r="FZQ381" s="6"/>
      <c r="FZR381" s="35"/>
      <c r="FZS381" s="36"/>
      <c r="FZV381" s="38"/>
      <c r="FZW381" s="6"/>
      <c r="FZX381" s="6"/>
      <c r="FZY381" s="35"/>
      <c r="FZZ381" s="36"/>
      <c r="GAC381" s="38"/>
      <c r="GAD381" s="6"/>
      <c r="GAE381" s="6"/>
      <c r="GAF381" s="35"/>
      <c r="GAG381" s="36"/>
      <c r="GAJ381" s="38"/>
      <c r="GAK381" s="6"/>
      <c r="GAL381" s="6"/>
      <c r="GAM381" s="35"/>
      <c r="GAN381" s="36"/>
      <c r="GAQ381" s="38"/>
      <c r="GAR381" s="6"/>
      <c r="GAS381" s="6"/>
      <c r="GAT381" s="35"/>
      <c r="GAU381" s="36"/>
      <c r="GAX381" s="38"/>
      <c r="GAY381" s="6"/>
      <c r="GAZ381" s="6"/>
      <c r="GBA381" s="35"/>
      <c r="GBB381" s="36"/>
      <c r="GBE381" s="38"/>
      <c r="GBF381" s="6"/>
      <c r="GBG381" s="6"/>
      <c r="GBH381" s="35"/>
      <c r="GBI381" s="36"/>
      <c r="GBL381" s="38"/>
      <c r="GBM381" s="6"/>
      <c r="GBN381" s="6"/>
      <c r="GBO381" s="35"/>
      <c r="GBP381" s="36"/>
      <c r="GBS381" s="38"/>
      <c r="GBT381" s="6"/>
      <c r="GBU381" s="6"/>
      <c r="GBV381" s="35"/>
      <c r="GBW381" s="36"/>
      <c r="GBZ381" s="38"/>
      <c r="GCA381" s="6"/>
      <c r="GCB381" s="6"/>
      <c r="GCC381" s="35"/>
      <c r="GCD381" s="36"/>
      <c r="GCG381" s="38"/>
      <c r="GCH381" s="6"/>
      <c r="GCI381" s="6"/>
      <c r="GCJ381" s="35"/>
      <c r="GCK381" s="36"/>
      <c r="GCN381" s="38"/>
      <c r="GCO381" s="6"/>
      <c r="GCP381" s="6"/>
      <c r="GCQ381" s="35"/>
      <c r="GCR381" s="36"/>
      <c r="GCU381" s="38"/>
      <c r="GCV381" s="6"/>
      <c r="GCW381" s="6"/>
      <c r="GCX381" s="35"/>
      <c r="GCY381" s="36"/>
      <c r="GDB381" s="38"/>
      <c r="GDC381" s="6"/>
      <c r="GDD381" s="6"/>
      <c r="GDE381" s="35"/>
      <c r="GDF381" s="36"/>
      <c r="GDI381" s="38"/>
      <c r="GDJ381" s="6"/>
      <c r="GDK381" s="6"/>
      <c r="GDL381" s="35"/>
      <c r="GDM381" s="36"/>
      <c r="GDP381" s="38"/>
      <c r="GDQ381" s="6"/>
      <c r="GDR381" s="6"/>
      <c r="GDS381" s="35"/>
      <c r="GDT381" s="36"/>
      <c r="GDW381" s="38"/>
      <c r="GDX381" s="6"/>
      <c r="GDY381" s="6"/>
      <c r="GDZ381" s="35"/>
      <c r="GEA381" s="36"/>
      <c r="GED381" s="38"/>
      <c r="GEE381" s="6"/>
      <c r="GEF381" s="6"/>
      <c r="GEG381" s="35"/>
      <c r="GEH381" s="36"/>
      <c r="GEK381" s="38"/>
      <c r="GEL381" s="6"/>
      <c r="GEM381" s="6"/>
      <c r="GEN381" s="35"/>
      <c r="GEO381" s="36"/>
      <c r="GER381" s="38"/>
      <c r="GES381" s="6"/>
      <c r="GET381" s="6"/>
      <c r="GEU381" s="35"/>
      <c r="GEV381" s="36"/>
      <c r="GEY381" s="38"/>
      <c r="GEZ381" s="6"/>
      <c r="GFA381" s="6"/>
      <c r="GFB381" s="35"/>
      <c r="GFC381" s="36"/>
      <c r="GFF381" s="38"/>
      <c r="GFG381" s="6"/>
      <c r="GFH381" s="6"/>
      <c r="GFI381" s="35"/>
      <c r="GFJ381" s="36"/>
      <c r="GFM381" s="38"/>
      <c r="GFN381" s="6"/>
      <c r="GFO381" s="6"/>
      <c r="GFP381" s="35"/>
      <c r="GFQ381" s="36"/>
      <c r="GFT381" s="38"/>
      <c r="GFU381" s="6"/>
      <c r="GFV381" s="6"/>
      <c r="GFW381" s="35"/>
      <c r="GFX381" s="36"/>
      <c r="GGA381" s="38"/>
      <c r="GGB381" s="6"/>
      <c r="GGC381" s="6"/>
      <c r="GGD381" s="35"/>
      <c r="GGE381" s="36"/>
      <c r="GGH381" s="38"/>
      <c r="GGI381" s="6"/>
      <c r="GGJ381" s="6"/>
      <c r="GGK381" s="35"/>
      <c r="GGL381" s="36"/>
      <c r="GGO381" s="38"/>
      <c r="GGP381" s="6"/>
      <c r="GGQ381" s="6"/>
      <c r="GGR381" s="35"/>
      <c r="GGS381" s="36"/>
      <c r="GGV381" s="38"/>
      <c r="GGW381" s="6"/>
      <c r="GGX381" s="6"/>
      <c r="GGY381" s="35"/>
      <c r="GGZ381" s="36"/>
      <c r="GHC381" s="38"/>
      <c r="GHD381" s="6"/>
      <c r="GHE381" s="6"/>
      <c r="GHF381" s="35"/>
      <c r="GHG381" s="36"/>
      <c r="GHJ381" s="38"/>
      <c r="GHK381" s="6"/>
      <c r="GHL381" s="6"/>
      <c r="GHM381" s="35"/>
      <c r="GHN381" s="36"/>
      <c r="GHQ381" s="38"/>
      <c r="GHR381" s="6"/>
      <c r="GHS381" s="6"/>
      <c r="GHT381" s="35"/>
      <c r="GHU381" s="36"/>
      <c r="GHX381" s="38"/>
      <c r="GHY381" s="6"/>
      <c r="GHZ381" s="6"/>
      <c r="GIA381" s="35"/>
      <c r="GIB381" s="36"/>
      <c r="GIE381" s="38"/>
      <c r="GIF381" s="6"/>
      <c r="GIG381" s="6"/>
      <c r="GIH381" s="35"/>
      <c r="GII381" s="36"/>
      <c r="GIL381" s="38"/>
      <c r="GIM381" s="6"/>
      <c r="GIN381" s="6"/>
      <c r="GIO381" s="35"/>
      <c r="GIP381" s="36"/>
      <c r="GIS381" s="38"/>
      <c r="GIT381" s="6"/>
      <c r="GIU381" s="6"/>
      <c r="GIV381" s="35"/>
      <c r="GIW381" s="36"/>
      <c r="GIZ381" s="38"/>
      <c r="GJA381" s="6"/>
      <c r="GJB381" s="6"/>
      <c r="GJC381" s="35"/>
      <c r="GJD381" s="36"/>
      <c r="GJG381" s="38"/>
      <c r="GJH381" s="6"/>
      <c r="GJI381" s="6"/>
      <c r="GJJ381" s="35"/>
      <c r="GJK381" s="36"/>
      <c r="GJN381" s="38"/>
      <c r="GJO381" s="6"/>
      <c r="GJP381" s="6"/>
      <c r="GJQ381" s="35"/>
      <c r="GJR381" s="36"/>
      <c r="GJU381" s="38"/>
      <c r="GJV381" s="6"/>
      <c r="GJW381" s="6"/>
      <c r="GJX381" s="35"/>
      <c r="GJY381" s="36"/>
      <c r="GKB381" s="38"/>
      <c r="GKC381" s="6"/>
      <c r="GKD381" s="6"/>
      <c r="GKE381" s="35"/>
      <c r="GKF381" s="36"/>
      <c r="GKI381" s="38"/>
      <c r="GKJ381" s="6"/>
      <c r="GKK381" s="6"/>
      <c r="GKL381" s="35"/>
      <c r="GKM381" s="36"/>
      <c r="GKP381" s="38"/>
      <c r="GKQ381" s="6"/>
      <c r="GKR381" s="6"/>
      <c r="GKS381" s="35"/>
      <c r="GKT381" s="36"/>
      <c r="GKW381" s="38"/>
      <c r="GKX381" s="6"/>
      <c r="GKY381" s="6"/>
      <c r="GKZ381" s="35"/>
      <c r="GLA381" s="36"/>
      <c r="GLD381" s="38"/>
      <c r="GLE381" s="6"/>
      <c r="GLF381" s="6"/>
      <c r="GLG381" s="35"/>
      <c r="GLH381" s="36"/>
      <c r="GLK381" s="38"/>
      <c r="GLL381" s="6"/>
      <c r="GLM381" s="6"/>
      <c r="GLN381" s="35"/>
      <c r="GLO381" s="36"/>
      <c r="GLR381" s="38"/>
      <c r="GLS381" s="6"/>
      <c r="GLT381" s="6"/>
      <c r="GLU381" s="35"/>
      <c r="GLV381" s="36"/>
      <c r="GLY381" s="38"/>
      <c r="GLZ381" s="6"/>
      <c r="GMA381" s="6"/>
      <c r="GMB381" s="35"/>
      <c r="GMC381" s="36"/>
      <c r="GMF381" s="38"/>
      <c r="GMG381" s="6"/>
      <c r="GMH381" s="6"/>
      <c r="GMI381" s="35"/>
      <c r="GMJ381" s="36"/>
      <c r="GMM381" s="38"/>
      <c r="GMN381" s="6"/>
      <c r="GMO381" s="6"/>
      <c r="GMP381" s="35"/>
      <c r="GMQ381" s="36"/>
      <c r="GMT381" s="38"/>
      <c r="GMU381" s="6"/>
      <c r="GMV381" s="6"/>
      <c r="GMW381" s="35"/>
      <c r="GMX381" s="36"/>
      <c r="GNA381" s="38"/>
      <c r="GNB381" s="6"/>
      <c r="GNC381" s="6"/>
      <c r="GND381" s="35"/>
      <c r="GNE381" s="36"/>
      <c r="GNH381" s="38"/>
      <c r="GNI381" s="6"/>
      <c r="GNJ381" s="6"/>
      <c r="GNK381" s="35"/>
      <c r="GNL381" s="36"/>
      <c r="GNO381" s="38"/>
      <c r="GNP381" s="6"/>
      <c r="GNQ381" s="6"/>
      <c r="GNR381" s="35"/>
      <c r="GNS381" s="36"/>
      <c r="GNV381" s="38"/>
      <c r="GNW381" s="6"/>
      <c r="GNX381" s="6"/>
      <c r="GNY381" s="35"/>
      <c r="GNZ381" s="36"/>
      <c r="GOC381" s="38"/>
      <c r="GOD381" s="6"/>
      <c r="GOE381" s="6"/>
      <c r="GOF381" s="35"/>
      <c r="GOG381" s="36"/>
      <c r="GOJ381" s="38"/>
      <c r="GOK381" s="6"/>
      <c r="GOL381" s="6"/>
      <c r="GOM381" s="35"/>
      <c r="GON381" s="36"/>
      <c r="GOQ381" s="38"/>
      <c r="GOR381" s="6"/>
      <c r="GOS381" s="6"/>
      <c r="GOT381" s="35"/>
      <c r="GOU381" s="36"/>
      <c r="GOX381" s="38"/>
      <c r="GOY381" s="6"/>
      <c r="GOZ381" s="6"/>
      <c r="GPA381" s="35"/>
      <c r="GPB381" s="36"/>
      <c r="GPE381" s="38"/>
      <c r="GPF381" s="6"/>
      <c r="GPG381" s="6"/>
      <c r="GPH381" s="35"/>
      <c r="GPI381" s="36"/>
      <c r="GPL381" s="38"/>
      <c r="GPM381" s="6"/>
      <c r="GPN381" s="6"/>
      <c r="GPO381" s="35"/>
      <c r="GPP381" s="36"/>
      <c r="GPS381" s="38"/>
      <c r="GPT381" s="6"/>
      <c r="GPU381" s="6"/>
      <c r="GPV381" s="35"/>
      <c r="GPW381" s="36"/>
      <c r="GPZ381" s="38"/>
      <c r="GQA381" s="6"/>
      <c r="GQB381" s="6"/>
      <c r="GQC381" s="35"/>
      <c r="GQD381" s="36"/>
      <c r="GQG381" s="38"/>
      <c r="GQH381" s="6"/>
      <c r="GQI381" s="6"/>
      <c r="GQJ381" s="35"/>
      <c r="GQK381" s="36"/>
      <c r="GQN381" s="38"/>
      <c r="GQO381" s="6"/>
      <c r="GQP381" s="6"/>
      <c r="GQQ381" s="35"/>
      <c r="GQR381" s="36"/>
      <c r="GQU381" s="38"/>
      <c r="GQV381" s="6"/>
      <c r="GQW381" s="6"/>
      <c r="GQX381" s="35"/>
      <c r="GQY381" s="36"/>
      <c r="GRB381" s="38"/>
      <c r="GRC381" s="6"/>
      <c r="GRD381" s="6"/>
      <c r="GRE381" s="35"/>
      <c r="GRF381" s="36"/>
      <c r="GRI381" s="38"/>
      <c r="GRJ381" s="6"/>
      <c r="GRK381" s="6"/>
      <c r="GRL381" s="35"/>
      <c r="GRM381" s="36"/>
      <c r="GRP381" s="38"/>
      <c r="GRQ381" s="6"/>
      <c r="GRR381" s="6"/>
      <c r="GRS381" s="35"/>
      <c r="GRT381" s="36"/>
      <c r="GRW381" s="38"/>
      <c r="GRX381" s="6"/>
      <c r="GRY381" s="6"/>
      <c r="GRZ381" s="35"/>
      <c r="GSA381" s="36"/>
      <c r="GSD381" s="38"/>
      <c r="GSE381" s="6"/>
      <c r="GSF381" s="6"/>
      <c r="GSG381" s="35"/>
      <c r="GSH381" s="36"/>
      <c r="GSK381" s="38"/>
      <c r="GSL381" s="6"/>
      <c r="GSM381" s="6"/>
      <c r="GSN381" s="35"/>
      <c r="GSO381" s="36"/>
      <c r="GSR381" s="38"/>
      <c r="GSS381" s="6"/>
      <c r="GST381" s="6"/>
      <c r="GSU381" s="35"/>
      <c r="GSV381" s="36"/>
      <c r="GSY381" s="38"/>
      <c r="GSZ381" s="6"/>
      <c r="GTA381" s="6"/>
      <c r="GTB381" s="35"/>
      <c r="GTC381" s="36"/>
      <c r="GTF381" s="38"/>
      <c r="GTG381" s="6"/>
      <c r="GTH381" s="6"/>
      <c r="GTI381" s="35"/>
      <c r="GTJ381" s="36"/>
      <c r="GTM381" s="38"/>
      <c r="GTN381" s="6"/>
      <c r="GTO381" s="6"/>
      <c r="GTP381" s="35"/>
      <c r="GTQ381" s="36"/>
      <c r="GTT381" s="38"/>
      <c r="GTU381" s="6"/>
      <c r="GTV381" s="6"/>
      <c r="GTW381" s="35"/>
      <c r="GTX381" s="36"/>
      <c r="GUA381" s="38"/>
      <c r="GUB381" s="6"/>
      <c r="GUC381" s="6"/>
      <c r="GUD381" s="35"/>
      <c r="GUE381" s="36"/>
      <c r="GUH381" s="38"/>
      <c r="GUI381" s="6"/>
      <c r="GUJ381" s="6"/>
      <c r="GUK381" s="35"/>
      <c r="GUL381" s="36"/>
      <c r="GUO381" s="38"/>
      <c r="GUP381" s="6"/>
      <c r="GUQ381" s="6"/>
      <c r="GUR381" s="35"/>
      <c r="GUS381" s="36"/>
      <c r="GUV381" s="38"/>
      <c r="GUW381" s="6"/>
      <c r="GUX381" s="6"/>
      <c r="GUY381" s="35"/>
      <c r="GUZ381" s="36"/>
      <c r="GVC381" s="38"/>
      <c r="GVD381" s="6"/>
      <c r="GVE381" s="6"/>
      <c r="GVF381" s="35"/>
      <c r="GVG381" s="36"/>
      <c r="GVJ381" s="38"/>
      <c r="GVK381" s="6"/>
      <c r="GVL381" s="6"/>
      <c r="GVM381" s="35"/>
      <c r="GVN381" s="36"/>
      <c r="GVQ381" s="38"/>
      <c r="GVR381" s="6"/>
      <c r="GVS381" s="6"/>
      <c r="GVT381" s="35"/>
      <c r="GVU381" s="36"/>
      <c r="GVX381" s="38"/>
      <c r="GVY381" s="6"/>
      <c r="GVZ381" s="6"/>
      <c r="GWA381" s="35"/>
      <c r="GWB381" s="36"/>
      <c r="GWE381" s="38"/>
      <c r="GWF381" s="6"/>
      <c r="GWG381" s="6"/>
      <c r="GWH381" s="35"/>
      <c r="GWI381" s="36"/>
      <c r="GWL381" s="38"/>
      <c r="GWM381" s="6"/>
      <c r="GWN381" s="6"/>
      <c r="GWO381" s="35"/>
      <c r="GWP381" s="36"/>
      <c r="GWS381" s="38"/>
      <c r="GWT381" s="6"/>
      <c r="GWU381" s="6"/>
      <c r="GWV381" s="35"/>
      <c r="GWW381" s="36"/>
      <c r="GWZ381" s="38"/>
      <c r="GXA381" s="6"/>
      <c r="GXB381" s="6"/>
      <c r="GXC381" s="35"/>
      <c r="GXD381" s="36"/>
      <c r="GXG381" s="38"/>
      <c r="GXH381" s="6"/>
      <c r="GXI381" s="6"/>
      <c r="GXJ381" s="35"/>
      <c r="GXK381" s="36"/>
      <c r="GXN381" s="38"/>
      <c r="GXO381" s="6"/>
      <c r="GXP381" s="6"/>
      <c r="GXQ381" s="35"/>
      <c r="GXR381" s="36"/>
      <c r="GXU381" s="38"/>
      <c r="GXV381" s="6"/>
      <c r="GXW381" s="6"/>
      <c r="GXX381" s="35"/>
      <c r="GXY381" s="36"/>
      <c r="GYB381" s="38"/>
      <c r="GYC381" s="6"/>
      <c r="GYD381" s="6"/>
      <c r="GYE381" s="35"/>
      <c r="GYF381" s="36"/>
      <c r="GYI381" s="38"/>
      <c r="GYJ381" s="6"/>
      <c r="GYK381" s="6"/>
      <c r="GYL381" s="35"/>
      <c r="GYM381" s="36"/>
      <c r="GYP381" s="38"/>
      <c r="GYQ381" s="6"/>
      <c r="GYR381" s="6"/>
      <c r="GYS381" s="35"/>
      <c r="GYT381" s="36"/>
      <c r="GYW381" s="38"/>
      <c r="GYX381" s="6"/>
      <c r="GYY381" s="6"/>
      <c r="GYZ381" s="35"/>
      <c r="GZA381" s="36"/>
      <c r="GZD381" s="38"/>
      <c r="GZE381" s="6"/>
      <c r="GZF381" s="6"/>
      <c r="GZG381" s="35"/>
      <c r="GZH381" s="36"/>
      <c r="GZK381" s="38"/>
      <c r="GZL381" s="6"/>
      <c r="GZM381" s="6"/>
      <c r="GZN381" s="35"/>
      <c r="GZO381" s="36"/>
      <c r="GZR381" s="38"/>
      <c r="GZS381" s="6"/>
      <c r="GZT381" s="6"/>
      <c r="GZU381" s="35"/>
      <c r="GZV381" s="36"/>
      <c r="GZY381" s="38"/>
      <c r="GZZ381" s="6"/>
      <c r="HAA381" s="6"/>
      <c r="HAB381" s="35"/>
      <c r="HAC381" s="36"/>
      <c r="HAF381" s="38"/>
      <c r="HAG381" s="6"/>
      <c r="HAH381" s="6"/>
      <c r="HAI381" s="35"/>
      <c r="HAJ381" s="36"/>
      <c r="HAM381" s="38"/>
      <c r="HAN381" s="6"/>
      <c r="HAO381" s="6"/>
      <c r="HAP381" s="35"/>
      <c r="HAQ381" s="36"/>
      <c r="HAT381" s="38"/>
      <c r="HAU381" s="6"/>
      <c r="HAV381" s="6"/>
      <c r="HAW381" s="35"/>
      <c r="HAX381" s="36"/>
      <c r="HBA381" s="38"/>
      <c r="HBB381" s="6"/>
      <c r="HBC381" s="6"/>
      <c r="HBD381" s="35"/>
      <c r="HBE381" s="36"/>
      <c r="HBH381" s="38"/>
      <c r="HBI381" s="6"/>
      <c r="HBJ381" s="6"/>
      <c r="HBK381" s="35"/>
      <c r="HBL381" s="36"/>
      <c r="HBO381" s="38"/>
      <c r="HBP381" s="6"/>
      <c r="HBQ381" s="6"/>
      <c r="HBR381" s="35"/>
      <c r="HBS381" s="36"/>
      <c r="HBV381" s="38"/>
      <c r="HBW381" s="6"/>
      <c r="HBX381" s="6"/>
      <c r="HBY381" s="35"/>
      <c r="HBZ381" s="36"/>
      <c r="HCC381" s="38"/>
      <c r="HCD381" s="6"/>
      <c r="HCE381" s="6"/>
      <c r="HCF381" s="35"/>
      <c r="HCG381" s="36"/>
      <c r="HCJ381" s="38"/>
      <c r="HCK381" s="6"/>
      <c r="HCL381" s="6"/>
      <c r="HCM381" s="35"/>
      <c r="HCN381" s="36"/>
      <c r="HCQ381" s="38"/>
      <c r="HCR381" s="6"/>
      <c r="HCS381" s="6"/>
      <c r="HCT381" s="35"/>
      <c r="HCU381" s="36"/>
      <c r="HCX381" s="38"/>
      <c r="HCY381" s="6"/>
      <c r="HCZ381" s="6"/>
      <c r="HDA381" s="35"/>
      <c r="HDB381" s="36"/>
      <c r="HDE381" s="38"/>
      <c r="HDF381" s="6"/>
      <c r="HDG381" s="6"/>
      <c r="HDH381" s="35"/>
      <c r="HDI381" s="36"/>
      <c r="HDL381" s="38"/>
      <c r="HDM381" s="6"/>
      <c r="HDN381" s="6"/>
      <c r="HDO381" s="35"/>
      <c r="HDP381" s="36"/>
      <c r="HDS381" s="38"/>
      <c r="HDT381" s="6"/>
      <c r="HDU381" s="6"/>
      <c r="HDV381" s="35"/>
      <c r="HDW381" s="36"/>
      <c r="HDZ381" s="38"/>
      <c r="HEA381" s="6"/>
      <c r="HEB381" s="6"/>
      <c r="HEC381" s="35"/>
      <c r="HED381" s="36"/>
      <c r="HEG381" s="38"/>
      <c r="HEH381" s="6"/>
      <c r="HEI381" s="6"/>
      <c r="HEJ381" s="35"/>
      <c r="HEK381" s="36"/>
      <c r="HEN381" s="38"/>
      <c r="HEO381" s="6"/>
      <c r="HEP381" s="6"/>
      <c r="HEQ381" s="35"/>
      <c r="HER381" s="36"/>
      <c r="HEU381" s="38"/>
      <c r="HEV381" s="6"/>
      <c r="HEW381" s="6"/>
      <c r="HEX381" s="35"/>
      <c r="HEY381" s="36"/>
      <c r="HFB381" s="38"/>
      <c r="HFC381" s="6"/>
      <c r="HFD381" s="6"/>
      <c r="HFE381" s="35"/>
      <c r="HFF381" s="36"/>
      <c r="HFI381" s="38"/>
      <c r="HFJ381" s="6"/>
      <c r="HFK381" s="6"/>
      <c r="HFL381" s="35"/>
      <c r="HFM381" s="36"/>
      <c r="HFP381" s="38"/>
      <c r="HFQ381" s="6"/>
      <c r="HFR381" s="6"/>
      <c r="HFS381" s="35"/>
      <c r="HFT381" s="36"/>
      <c r="HFW381" s="38"/>
      <c r="HFX381" s="6"/>
      <c r="HFY381" s="6"/>
      <c r="HFZ381" s="35"/>
      <c r="HGA381" s="36"/>
      <c r="HGD381" s="38"/>
      <c r="HGE381" s="6"/>
      <c r="HGF381" s="6"/>
      <c r="HGG381" s="35"/>
      <c r="HGH381" s="36"/>
      <c r="HGK381" s="38"/>
      <c r="HGL381" s="6"/>
      <c r="HGM381" s="6"/>
      <c r="HGN381" s="35"/>
      <c r="HGO381" s="36"/>
      <c r="HGR381" s="38"/>
      <c r="HGS381" s="6"/>
      <c r="HGT381" s="6"/>
      <c r="HGU381" s="35"/>
      <c r="HGV381" s="36"/>
      <c r="HGY381" s="38"/>
      <c r="HGZ381" s="6"/>
      <c r="HHA381" s="6"/>
      <c r="HHB381" s="35"/>
      <c r="HHC381" s="36"/>
      <c r="HHF381" s="38"/>
      <c r="HHG381" s="6"/>
      <c r="HHH381" s="6"/>
      <c r="HHI381" s="35"/>
      <c r="HHJ381" s="36"/>
      <c r="HHM381" s="38"/>
      <c r="HHN381" s="6"/>
      <c r="HHO381" s="6"/>
      <c r="HHP381" s="35"/>
      <c r="HHQ381" s="36"/>
      <c r="HHT381" s="38"/>
      <c r="HHU381" s="6"/>
      <c r="HHV381" s="6"/>
      <c r="HHW381" s="35"/>
      <c r="HHX381" s="36"/>
      <c r="HIA381" s="38"/>
      <c r="HIB381" s="6"/>
      <c r="HIC381" s="6"/>
      <c r="HID381" s="35"/>
      <c r="HIE381" s="36"/>
      <c r="HIH381" s="38"/>
      <c r="HII381" s="6"/>
      <c r="HIJ381" s="6"/>
      <c r="HIK381" s="35"/>
      <c r="HIL381" s="36"/>
      <c r="HIO381" s="38"/>
      <c r="HIP381" s="6"/>
      <c r="HIQ381" s="6"/>
      <c r="HIR381" s="35"/>
      <c r="HIS381" s="36"/>
      <c r="HIV381" s="38"/>
      <c r="HIW381" s="6"/>
      <c r="HIX381" s="6"/>
      <c r="HIY381" s="35"/>
      <c r="HIZ381" s="36"/>
      <c r="HJC381" s="38"/>
      <c r="HJD381" s="6"/>
      <c r="HJE381" s="6"/>
      <c r="HJF381" s="35"/>
      <c r="HJG381" s="36"/>
      <c r="HJJ381" s="38"/>
      <c r="HJK381" s="6"/>
      <c r="HJL381" s="6"/>
      <c r="HJM381" s="35"/>
      <c r="HJN381" s="36"/>
      <c r="HJQ381" s="38"/>
      <c r="HJR381" s="6"/>
      <c r="HJS381" s="6"/>
      <c r="HJT381" s="35"/>
      <c r="HJU381" s="36"/>
      <c r="HJX381" s="38"/>
      <c r="HJY381" s="6"/>
      <c r="HJZ381" s="6"/>
      <c r="HKA381" s="35"/>
      <c r="HKB381" s="36"/>
      <c r="HKE381" s="38"/>
      <c r="HKF381" s="6"/>
      <c r="HKG381" s="6"/>
      <c r="HKH381" s="35"/>
      <c r="HKI381" s="36"/>
      <c r="HKL381" s="38"/>
      <c r="HKM381" s="6"/>
      <c r="HKN381" s="6"/>
      <c r="HKO381" s="35"/>
      <c r="HKP381" s="36"/>
      <c r="HKS381" s="38"/>
      <c r="HKT381" s="6"/>
      <c r="HKU381" s="6"/>
      <c r="HKV381" s="35"/>
      <c r="HKW381" s="36"/>
      <c r="HKZ381" s="38"/>
      <c r="HLA381" s="6"/>
      <c r="HLB381" s="6"/>
      <c r="HLC381" s="35"/>
      <c r="HLD381" s="36"/>
      <c r="HLG381" s="38"/>
      <c r="HLH381" s="6"/>
      <c r="HLI381" s="6"/>
      <c r="HLJ381" s="35"/>
      <c r="HLK381" s="36"/>
      <c r="HLN381" s="38"/>
      <c r="HLO381" s="6"/>
      <c r="HLP381" s="6"/>
      <c r="HLQ381" s="35"/>
      <c r="HLR381" s="36"/>
      <c r="HLU381" s="38"/>
      <c r="HLV381" s="6"/>
      <c r="HLW381" s="6"/>
      <c r="HLX381" s="35"/>
      <c r="HLY381" s="36"/>
      <c r="HMB381" s="38"/>
      <c r="HMC381" s="6"/>
      <c r="HMD381" s="6"/>
      <c r="HME381" s="35"/>
      <c r="HMF381" s="36"/>
      <c r="HMI381" s="38"/>
      <c r="HMJ381" s="6"/>
      <c r="HMK381" s="6"/>
      <c r="HML381" s="35"/>
      <c r="HMM381" s="36"/>
      <c r="HMP381" s="38"/>
      <c r="HMQ381" s="6"/>
      <c r="HMR381" s="6"/>
      <c r="HMS381" s="35"/>
      <c r="HMT381" s="36"/>
      <c r="HMW381" s="38"/>
      <c r="HMX381" s="6"/>
      <c r="HMY381" s="6"/>
      <c r="HMZ381" s="35"/>
      <c r="HNA381" s="36"/>
      <c r="HND381" s="38"/>
      <c r="HNE381" s="6"/>
      <c r="HNF381" s="6"/>
      <c r="HNG381" s="35"/>
      <c r="HNH381" s="36"/>
      <c r="HNK381" s="38"/>
      <c r="HNL381" s="6"/>
      <c r="HNM381" s="6"/>
      <c r="HNN381" s="35"/>
      <c r="HNO381" s="36"/>
      <c r="HNR381" s="38"/>
      <c r="HNS381" s="6"/>
      <c r="HNT381" s="6"/>
      <c r="HNU381" s="35"/>
      <c r="HNV381" s="36"/>
      <c r="HNY381" s="38"/>
      <c r="HNZ381" s="6"/>
      <c r="HOA381" s="6"/>
      <c r="HOB381" s="35"/>
      <c r="HOC381" s="36"/>
      <c r="HOF381" s="38"/>
      <c r="HOG381" s="6"/>
      <c r="HOH381" s="6"/>
      <c r="HOI381" s="35"/>
      <c r="HOJ381" s="36"/>
      <c r="HOM381" s="38"/>
      <c r="HON381" s="6"/>
      <c r="HOO381" s="6"/>
      <c r="HOP381" s="35"/>
      <c r="HOQ381" s="36"/>
      <c r="HOT381" s="38"/>
      <c r="HOU381" s="6"/>
      <c r="HOV381" s="6"/>
      <c r="HOW381" s="35"/>
      <c r="HOX381" s="36"/>
      <c r="HPA381" s="38"/>
      <c r="HPB381" s="6"/>
      <c r="HPC381" s="6"/>
      <c r="HPD381" s="35"/>
      <c r="HPE381" s="36"/>
      <c r="HPH381" s="38"/>
      <c r="HPI381" s="6"/>
      <c r="HPJ381" s="6"/>
      <c r="HPK381" s="35"/>
      <c r="HPL381" s="36"/>
      <c r="HPO381" s="38"/>
      <c r="HPP381" s="6"/>
      <c r="HPQ381" s="6"/>
      <c r="HPR381" s="35"/>
      <c r="HPS381" s="36"/>
      <c r="HPV381" s="38"/>
      <c r="HPW381" s="6"/>
      <c r="HPX381" s="6"/>
      <c r="HPY381" s="35"/>
      <c r="HPZ381" s="36"/>
      <c r="HQC381" s="38"/>
      <c r="HQD381" s="6"/>
      <c r="HQE381" s="6"/>
      <c r="HQF381" s="35"/>
      <c r="HQG381" s="36"/>
      <c r="HQJ381" s="38"/>
      <c r="HQK381" s="6"/>
      <c r="HQL381" s="6"/>
      <c r="HQM381" s="35"/>
      <c r="HQN381" s="36"/>
      <c r="HQQ381" s="38"/>
      <c r="HQR381" s="6"/>
      <c r="HQS381" s="6"/>
      <c r="HQT381" s="35"/>
      <c r="HQU381" s="36"/>
      <c r="HQX381" s="38"/>
      <c r="HQY381" s="6"/>
      <c r="HQZ381" s="6"/>
      <c r="HRA381" s="35"/>
      <c r="HRB381" s="36"/>
      <c r="HRE381" s="38"/>
      <c r="HRF381" s="6"/>
      <c r="HRG381" s="6"/>
      <c r="HRH381" s="35"/>
      <c r="HRI381" s="36"/>
      <c r="HRL381" s="38"/>
      <c r="HRM381" s="6"/>
      <c r="HRN381" s="6"/>
      <c r="HRO381" s="35"/>
      <c r="HRP381" s="36"/>
      <c r="HRS381" s="38"/>
      <c r="HRT381" s="6"/>
      <c r="HRU381" s="6"/>
      <c r="HRV381" s="35"/>
      <c r="HRW381" s="36"/>
      <c r="HRZ381" s="38"/>
      <c r="HSA381" s="6"/>
      <c r="HSB381" s="6"/>
      <c r="HSC381" s="35"/>
      <c r="HSD381" s="36"/>
      <c r="HSG381" s="38"/>
      <c r="HSH381" s="6"/>
      <c r="HSI381" s="6"/>
      <c r="HSJ381" s="35"/>
      <c r="HSK381" s="36"/>
      <c r="HSN381" s="38"/>
      <c r="HSO381" s="6"/>
      <c r="HSP381" s="6"/>
      <c r="HSQ381" s="35"/>
      <c r="HSR381" s="36"/>
      <c r="HSU381" s="38"/>
      <c r="HSV381" s="6"/>
      <c r="HSW381" s="6"/>
      <c r="HSX381" s="35"/>
      <c r="HSY381" s="36"/>
      <c r="HTB381" s="38"/>
      <c r="HTC381" s="6"/>
      <c r="HTD381" s="6"/>
      <c r="HTE381" s="35"/>
      <c r="HTF381" s="36"/>
      <c r="HTI381" s="38"/>
      <c r="HTJ381" s="6"/>
      <c r="HTK381" s="6"/>
      <c r="HTL381" s="35"/>
      <c r="HTM381" s="36"/>
      <c r="HTP381" s="38"/>
      <c r="HTQ381" s="6"/>
      <c r="HTR381" s="6"/>
      <c r="HTS381" s="35"/>
      <c r="HTT381" s="36"/>
      <c r="HTW381" s="38"/>
      <c r="HTX381" s="6"/>
      <c r="HTY381" s="6"/>
      <c r="HTZ381" s="35"/>
      <c r="HUA381" s="36"/>
      <c r="HUD381" s="38"/>
      <c r="HUE381" s="6"/>
      <c r="HUF381" s="6"/>
      <c r="HUG381" s="35"/>
      <c r="HUH381" s="36"/>
      <c r="HUK381" s="38"/>
      <c r="HUL381" s="6"/>
      <c r="HUM381" s="6"/>
      <c r="HUN381" s="35"/>
      <c r="HUO381" s="36"/>
      <c r="HUR381" s="38"/>
      <c r="HUS381" s="6"/>
      <c r="HUT381" s="6"/>
      <c r="HUU381" s="35"/>
      <c r="HUV381" s="36"/>
      <c r="HUY381" s="38"/>
      <c r="HUZ381" s="6"/>
      <c r="HVA381" s="6"/>
      <c r="HVB381" s="35"/>
      <c r="HVC381" s="36"/>
      <c r="HVF381" s="38"/>
      <c r="HVG381" s="6"/>
      <c r="HVH381" s="6"/>
      <c r="HVI381" s="35"/>
      <c r="HVJ381" s="36"/>
      <c r="HVM381" s="38"/>
      <c r="HVN381" s="6"/>
      <c r="HVO381" s="6"/>
      <c r="HVP381" s="35"/>
      <c r="HVQ381" s="36"/>
      <c r="HVT381" s="38"/>
      <c r="HVU381" s="6"/>
      <c r="HVV381" s="6"/>
      <c r="HVW381" s="35"/>
      <c r="HVX381" s="36"/>
      <c r="HWA381" s="38"/>
      <c r="HWB381" s="6"/>
      <c r="HWC381" s="6"/>
      <c r="HWD381" s="35"/>
      <c r="HWE381" s="36"/>
      <c r="HWH381" s="38"/>
      <c r="HWI381" s="6"/>
      <c r="HWJ381" s="6"/>
      <c r="HWK381" s="35"/>
      <c r="HWL381" s="36"/>
      <c r="HWO381" s="38"/>
      <c r="HWP381" s="6"/>
      <c r="HWQ381" s="6"/>
      <c r="HWR381" s="35"/>
      <c r="HWS381" s="36"/>
      <c r="HWV381" s="38"/>
      <c r="HWW381" s="6"/>
      <c r="HWX381" s="6"/>
      <c r="HWY381" s="35"/>
      <c r="HWZ381" s="36"/>
      <c r="HXC381" s="38"/>
      <c r="HXD381" s="6"/>
      <c r="HXE381" s="6"/>
      <c r="HXF381" s="35"/>
      <c r="HXG381" s="36"/>
      <c r="HXJ381" s="38"/>
      <c r="HXK381" s="6"/>
      <c r="HXL381" s="6"/>
      <c r="HXM381" s="35"/>
      <c r="HXN381" s="36"/>
      <c r="HXQ381" s="38"/>
      <c r="HXR381" s="6"/>
      <c r="HXS381" s="6"/>
      <c r="HXT381" s="35"/>
      <c r="HXU381" s="36"/>
      <c r="HXX381" s="38"/>
      <c r="HXY381" s="6"/>
      <c r="HXZ381" s="6"/>
      <c r="HYA381" s="35"/>
      <c r="HYB381" s="36"/>
      <c r="HYE381" s="38"/>
      <c r="HYF381" s="6"/>
      <c r="HYG381" s="6"/>
      <c r="HYH381" s="35"/>
      <c r="HYI381" s="36"/>
      <c r="HYL381" s="38"/>
      <c r="HYM381" s="6"/>
      <c r="HYN381" s="6"/>
      <c r="HYO381" s="35"/>
      <c r="HYP381" s="36"/>
      <c r="HYS381" s="38"/>
      <c r="HYT381" s="6"/>
      <c r="HYU381" s="6"/>
      <c r="HYV381" s="35"/>
      <c r="HYW381" s="36"/>
      <c r="HYZ381" s="38"/>
      <c r="HZA381" s="6"/>
      <c r="HZB381" s="6"/>
      <c r="HZC381" s="35"/>
      <c r="HZD381" s="36"/>
      <c r="HZG381" s="38"/>
      <c r="HZH381" s="6"/>
      <c r="HZI381" s="6"/>
      <c r="HZJ381" s="35"/>
      <c r="HZK381" s="36"/>
      <c r="HZN381" s="38"/>
      <c r="HZO381" s="6"/>
      <c r="HZP381" s="6"/>
      <c r="HZQ381" s="35"/>
      <c r="HZR381" s="36"/>
      <c r="HZU381" s="38"/>
      <c r="HZV381" s="6"/>
      <c r="HZW381" s="6"/>
      <c r="HZX381" s="35"/>
      <c r="HZY381" s="36"/>
      <c r="IAB381" s="38"/>
      <c r="IAC381" s="6"/>
      <c r="IAD381" s="6"/>
      <c r="IAE381" s="35"/>
      <c r="IAF381" s="36"/>
      <c r="IAI381" s="38"/>
      <c r="IAJ381" s="6"/>
      <c r="IAK381" s="6"/>
      <c r="IAL381" s="35"/>
      <c r="IAM381" s="36"/>
      <c r="IAP381" s="38"/>
      <c r="IAQ381" s="6"/>
      <c r="IAR381" s="6"/>
      <c r="IAS381" s="35"/>
      <c r="IAT381" s="36"/>
      <c r="IAW381" s="38"/>
      <c r="IAX381" s="6"/>
      <c r="IAY381" s="6"/>
      <c r="IAZ381" s="35"/>
      <c r="IBA381" s="36"/>
      <c r="IBD381" s="38"/>
      <c r="IBE381" s="6"/>
      <c r="IBF381" s="6"/>
      <c r="IBG381" s="35"/>
      <c r="IBH381" s="36"/>
      <c r="IBK381" s="38"/>
      <c r="IBL381" s="6"/>
      <c r="IBM381" s="6"/>
      <c r="IBN381" s="35"/>
      <c r="IBO381" s="36"/>
      <c r="IBR381" s="38"/>
      <c r="IBS381" s="6"/>
      <c r="IBT381" s="6"/>
      <c r="IBU381" s="35"/>
      <c r="IBV381" s="36"/>
      <c r="IBY381" s="38"/>
      <c r="IBZ381" s="6"/>
      <c r="ICA381" s="6"/>
      <c r="ICB381" s="35"/>
      <c r="ICC381" s="36"/>
      <c r="ICF381" s="38"/>
      <c r="ICG381" s="6"/>
      <c r="ICH381" s="6"/>
      <c r="ICI381" s="35"/>
      <c r="ICJ381" s="36"/>
      <c r="ICM381" s="38"/>
      <c r="ICN381" s="6"/>
      <c r="ICO381" s="6"/>
      <c r="ICP381" s="35"/>
      <c r="ICQ381" s="36"/>
      <c r="ICT381" s="38"/>
      <c r="ICU381" s="6"/>
      <c r="ICV381" s="6"/>
      <c r="ICW381" s="35"/>
      <c r="ICX381" s="36"/>
      <c r="IDA381" s="38"/>
      <c r="IDB381" s="6"/>
      <c r="IDC381" s="6"/>
      <c r="IDD381" s="35"/>
      <c r="IDE381" s="36"/>
      <c r="IDH381" s="38"/>
      <c r="IDI381" s="6"/>
      <c r="IDJ381" s="6"/>
      <c r="IDK381" s="35"/>
      <c r="IDL381" s="36"/>
      <c r="IDO381" s="38"/>
      <c r="IDP381" s="6"/>
      <c r="IDQ381" s="6"/>
      <c r="IDR381" s="35"/>
      <c r="IDS381" s="36"/>
      <c r="IDV381" s="38"/>
      <c r="IDW381" s="6"/>
      <c r="IDX381" s="6"/>
      <c r="IDY381" s="35"/>
      <c r="IDZ381" s="36"/>
      <c r="IEC381" s="38"/>
      <c r="IED381" s="6"/>
      <c r="IEE381" s="6"/>
      <c r="IEF381" s="35"/>
      <c r="IEG381" s="36"/>
      <c r="IEJ381" s="38"/>
      <c r="IEK381" s="6"/>
      <c r="IEL381" s="6"/>
      <c r="IEM381" s="35"/>
      <c r="IEN381" s="36"/>
      <c r="IEQ381" s="38"/>
      <c r="IER381" s="6"/>
      <c r="IES381" s="6"/>
      <c r="IET381" s="35"/>
      <c r="IEU381" s="36"/>
      <c r="IEX381" s="38"/>
      <c r="IEY381" s="6"/>
      <c r="IEZ381" s="6"/>
      <c r="IFA381" s="35"/>
      <c r="IFB381" s="36"/>
      <c r="IFE381" s="38"/>
      <c r="IFF381" s="6"/>
      <c r="IFG381" s="6"/>
      <c r="IFH381" s="35"/>
      <c r="IFI381" s="36"/>
      <c r="IFL381" s="38"/>
      <c r="IFM381" s="6"/>
      <c r="IFN381" s="6"/>
      <c r="IFO381" s="35"/>
      <c r="IFP381" s="36"/>
      <c r="IFS381" s="38"/>
      <c r="IFT381" s="6"/>
      <c r="IFU381" s="6"/>
      <c r="IFV381" s="35"/>
      <c r="IFW381" s="36"/>
      <c r="IFZ381" s="38"/>
      <c r="IGA381" s="6"/>
      <c r="IGB381" s="6"/>
      <c r="IGC381" s="35"/>
      <c r="IGD381" s="36"/>
      <c r="IGG381" s="38"/>
      <c r="IGH381" s="6"/>
      <c r="IGI381" s="6"/>
      <c r="IGJ381" s="35"/>
      <c r="IGK381" s="36"/>
      <c r="IGN381" s="38"/>
      <c r="IGO381" s="6"/>
      <c r="IGP381" s="6"/>
      <c r="IGQ381" s="35"/>
      <c r="IGR381" s="36"/>
      <c r="IGU381" s="38"/>
      <c r="IGV381" s="6"/>
      <c r="IGW381" s="6"/>
      <c r="IGX381" s="35"/>
      <c r="IGY381" s="36"/>
      <c r="IHB381" s="38"/>
      <c r="IHC381" s="6"/>
      <c r="IHD381" s="6"/>
      <c r="IHE381" s="35"/>
      <c r="IHF381" s="36"/>
      <c r="IHI381" s="38"/>
      <c r="IHJ381" s="6"/>
      <c r="IHK381" s="6"/>
      <c r="IHL381" s="35"/>
      <c r="IHM381" s="36"/>
      <c r="IHP381" s="38"/>
      <c r="IHQ381" s="6"/>
      <c r="IHR381" s="6"/>
      <c r="IHS381" s="35"/>
      <c r="IHT381" s="36"/>
      <c r="IHW381" s="38"/>
      <c r="IHX381" s="6"/>
      <c r="IHY381" s="6"/>
      <c r="IHZ381" s="35"/>
      <c r="IIA381" s="36"/>
      <c r="IID381" s="38"/>
      <c r="IIE381" s="6"/>
      <c r="IIF381" s="6"/>
      <c r="IIG381" s="35"/>
      <c r="IIH381" s="36"/>
      <c r="IIK381" s="38"/>
      <c r="IIL381" s="6"/>
      <c r="IIM381" s="6"/>
      <c r="IIN381" s="35"/>
      <c r="IIO381" s="36"/>
      <c r="IIR381" s="38"/>
      <c r="IIS381" s="6"/>
      <c r="IIT381" s="6"/>
      <c r="IIU381" s="35"/>
      <c r="IIV381" s="36"/>
      <c r="IIY381" s="38"/>
      <c r="IIZ381" s="6"/>
      <c r="IJA381" s="6"/>
      <c r="IJB381" s="35"/>
      <c r="IJC381" s="36"/>
      <c r="IJF381" s="38"/>
      <c r="IJG381" s="6"/>
      <c r="IJH381" s="6"/>
      <c r="IJI381" s="35"/>
      <c r="IJJ381" s="36"/>
      <c r="IJM381" s="38"/>
      <c r="IJN381" s="6"/>
      <c r="IJO381" s="6"/>
      <c r="IJP381" s="35"/>
      <c r="IJQ381" s="36"/>
      <c r="IJT381" s="38"/>
      <c r="IJU381" s="6"/>
      <c r="IJV381" s="6"/>
      <c r="IJW381" s="35"/>
      <c r="IJX381" s="36"/>
      <c r="IKA381" s="38"/>
      <c r="IKB381" s="6"/>
      <c r="IKC381" s="6"/>
      <c r="IKD381" s="35"/>
      <c r="IKE381" s="36"/>
      <c r="IKH381" s="38"/>
      <c r="IKI381" s="6"/>
      <c r="IKJ381" s="6"/>
      <c r="IKK381" s="35"/>
      <c r="IKL381" s="36"/>
      <c r="IKO381" s="38"/>
      <c r="IKP381" s="6"/>
      <c r="IKQ381" s="6"/>
      <c r="IKR381" s="35"/>
      <c r="IKS381" s="36"/>
      <c r="IKV381" s="38"/>
      <c r="IKW381" s="6"/>
      <c r="IKX381" s="6"/>
      <c r="IKY381" s="35"/>
      <c r="IKZ381" s="36"/>
      <c r="ILC381" s="38"/>
      <c r="ILD381" s="6"/>
      <c r="ILE381" s="6"/>
      <c r="ILF381" s="35"/>
      <c r="ILG381" s="36"/>
      <c r="ILJ381" s="38"/>
      <c r="ILK381" s="6"/>
      <c r="ILL381" s="6"/>
      <c r="ILM381" s="35"/>
      <c r="ILN381" s="36"/>
      <c r="ILQ381" s="38"/>
      <c r="ILR381" s="6"/>
      <c r="ILS381" s="6"/>
      <c r="ILT381" s="35"/>
      <c r="ILU381" s="36"/>
      <c r="ILX381" s="38"/>
      <c r="ILY381" s="6"/>
      <c r="ILZ381" s="6"/>
      <c r="IMA381" s="35"/>
      <c r="IMB381" s="36"/>
      <c r="IME381" s="38"/>
      <c r="IMF381" s="6"/>
      <c r="IMG381" s="6"/>
      <c r="IMH381" s="35"/>
      <c r="IMI381" s="36"/>
      <c r="IML381" s="38"/>
      <c r="IMM381" s="6"/>
      <c r="IMN381" s="6"/>
      <c r="IMO381" s="35"/>
      <c r="IMP381" s="36"/>
      <c r="IMS381" s="38"/>
      <c r="IMT381" s="6"/>
      <c r="IMU381" s="6"/>
      <c r="IMV381" s="35"/>
      <c r="IMW381" s="36"/>
      <c r="IMZ381" s="38"/>
      <c r="INA381" s="6"/>
      <c r="INB381" s="6"/>
      <c r="INC381" s="35"/>
      <c r="IND381" s="36"/>
      <c r="ING381" s="38"/>
      <c r="INH381" s="6"/>
      <c r="INI381" s="6"/>
      <c r="INJ381" s="35"/>
      <c r="INK381" s="36"/>
      <c r="INN381" s="38"/>
      <c r="INO381" s="6"/>
      <c r="INP381" s="6"/>
      <c r="INQ381" s="35"/>
      <c r="INR381" s="36"/>
      <c r="INU381" s="38"/>
      <c r="INV381" s="6"/>
      <c r="INW381" s="6"/>
      <c r="INX381" s="35"/>
      <c r="INY381" s="36"/>
      <c r="IOB381" s="38"/>
      <c r="IOC381" s="6"/>
      <c r="IOD381" s="6"/>
      <c r="IOE381" s="35"/>
      <c r="IOF381" s="36"/>
      <c r="IOI381" s="38"/>
      <c r="IOJ381" s="6"/>
      <c r="IOK381" s="6"/>
      <c r="IOL381" s="35"/>
      <c r="IOM381" s="36"/>
      <c r="IOP381" s="38"/>
      <c r="IOQ381" s="6"/>
      <c r="IOR381" s="6"/>
      <c r="IOS381" s="35"/>
      <c r="IOT381" s="36"/>
      <c r="IOW381" s="38"/>
      <c r="IOX381" s="6"/>
      <c r="IOY381" s="6"/>
      <c r="IOZ381" s="35"/>
      <c r="IPA381" s="36"/>
      <c r="IPD381" s="38"/>
      <c r="IPE381" s="6"/>
      <c r="IPF381" s="6"/>
      <c r="IPG381" s="35"/>
      <c r="IPH381" s="36"/>
      <c r="IPK381" s="38"/>
      <c r="IPL381" s="6"/>
      <c r="IPM381" s="6"/>
      <c r="IPN381" s="35"/>
      <c r="IPO381" s="36"/>
      <c r="IPR381" s="38"/>
      <c r="IPS381" s="6"/>
      <c r="IPT381" s="6"/>
      <c r="IPU381" s="35"/>
      <c r="IPV381" s="36"/>
      <c r="IPY381" s="38"/>
      <c r="IPZ381" s="6"/>
      <c r="IQA381" s="6"/>
      <c r="IQB381" s="35"/>
      <c r="IQC381" s="36"/>
      <c r="IQF381" s="38"/>
      <c r="IQG381" s="6"/>
      <c r="IQH381" s="6"/>
      <c r="IQI381" s="35"/>
      <c r="IQJ381" s="36"/>
      <c r="IQM381" s="38"/>
      <c r="IQN381" s="6"/>
      <c r="IQO381" s="6"/>
      <c r="IQP381" s="35"/>
      <c r="IQQ381" s="36"/>
      <c r="IQT381" s="38"/>
      <c r="IQU381" s="6"/>
      <c r="IQV381" s="6"/>
      <c r="IQW381" s="35"/>
      <c r="IQX381" s="36"/>
      <c r="IRA381" s="38"/>
      <c r="IRB381" s="6"/>
      <c r="IRC381" s="6"/>
      <c r="IRD381" s="35"/>
      <c r="IRE381" s="36"/>
      <c r="IRH381" s="38"/>
      <c r="IRI381" s="6"/>
      <c r="IRJ381" s="6"/>
      <c r="IRK381" s="35"/>
      <c r="IRL381" s="36"/>
      <c r="IRO381" s="38"/>
      <c r="IRP381" s="6"/>
      <c r="IRQ381" s="6"/>
      <c r="IRR381" s="35"/>
      <c r="IRS381" s="36"/>
      <c r="IRV381" s="38"/>
      <c r="IRW381" s="6"/>
      <c r="IRX381" s="6"/>
      <c r="IRY381" s="35"/>
      <c r="IRZ381" s="36"/>
      <c r="ISC381" s="38"/>
      <c r="ISD381" s="6"/>
      <c r="ISE381" s="6"/>
      <c r="ISF381" s="35"/>
      <c r="ISG381" s="36"/>
      <c r="ISJ381" s="38"/>
      <c r="ISK381" s="6"/>
      <c r="ISL381" s="6"/>
      <c r="ISM381" s="35"/>
      <c r="ISN381" s="36"/>
      <c r="ISQ381" s="38"/>
      <c r="ISR381" s="6"/>
      <c r="ISS381" s="6"/>
      <c r="IST381" s="35"/>
      <c r="ISU381" s="36"/>
      <c r="ISX381" s="38"/>
      <c r="ISY381" s="6"/>
      <c r="ISZ381" s="6"/>
      <c r="ITA381" s="35"/>
      <c r="ITB381" s="36"/>
      <c r="ITE381" s="38"/>
      <c r="ITF381" s="6"/>
      <c r="ITG381" s="6"/>
      <c r="ITH381" s="35"/>
      <c r="ITI381" s="36"/>
      <c r="ITL381" s="38"/>
      <c r="ITM381" s="6"/>
      <c r="ITN381" s="6"/>
      <c r="ITO381" s="35"/>
      <c r="ITP381" s="36"/>
      <c r="ITS381" s="38"/>
      <c r="ITT381" s="6"/>
      <c r="ITU381" s="6"/>
      <c r="ITV381" s="35"/>
      <c r="ITW381" s="36"/>
      <c r="ITZ381" s="38"/>
      <c r="IUA381" s="6"/>
      <c r="IUB381" s="6"/>
      <c r="IUC381" s="35"/>
      <c r="IUD381" s="36"/>
      <c r="IUG381" s="38"/>
      <c r="IUH381" s="6"/>
      <c r="IUI381" s="6"/>
      <c r="IUJ381" s="35"/>
      <c r="IUK381" s="36"/>
      <c r="IUN381" s="38"/>
      <c r="IUO381" s="6"/>
      <c r="IUP381" s="6"/>
      <c r="IUQ381" s="35"/>
      <c r="IUR381" s="36"/>
      <c r="IUU381" s="38"/>
      <c r="IUV381" s="6"/>
      <c r="IUW381" s="6"/>
      <c r="IUX381" s="35"/>
      <c r="IUY381" s="36"/>
      <c r="IVB381" s="38"/>
      <c r="IVC381" s="6"/>
      <c r="IVD381" s="6"/>
      <c r="IVE381" s="35"/>
      <c r="IVF381" s="36"/>
      <c r="IVI381" s="38"/>
      <c r="IVJ381" s="6"/>
      <c r="IVK381" s="6"/>
      <c r="IVL381" s="35"/>
      <c r="IVM381" s="36"/>
      <c r="IVP381" s="38"/>
      <c r="IVQ381" s="6"/>
      <c r="IVR381" s="6"/>
      <c r="IVS381" s="35"/>
      <c r="IVT381" s="36"/>
      <c r="IVW381" s="38"/>
      <c r="IVX381" s="6"/>
      <c r="IVY381" s="6"/>
      <c r="IVZ381" s="35"/>
      <c r="IWA381" s="36"/>
      <c r="IWD381" s="38"/>
      <c r="IWE381" s="6"/>
      <c r="IWF381" s="6"/>
      <c r="IWG381" s="35"/>
      <c r="IWH381" s="36"/>
      <c r="IWK381" s="38"/>
      <c r="IWL381" s="6"/>
      <c r="IWM381" s="6"/>
      <c r="IWN381" s="35"/>
      <c r="IWO381" s="36"/>
      <c r="IWR381" s="38"/>
      <c r="IWS381" s="6"/>
      <c r="IWT381" s="6"/>
      <c r="IWU381" s="35"/>
      <c r="IWV381" s="36"/>
      <c r="IWY381" s="38"/>
      <c r="IWZ381" s="6"/>
      <c r="IXA381" s="6"/>
      <c r="IXB381" s="35"/>
      <c r="IXC381" s="36"/>
      <c r="IXF381" s="38"/>
      <c r="IXG381" s="6"/>
      <c r="IXH381" s="6"/>
      <c r="IXI381" s="35"/>
      <c r="IXJ381" s="36"/>
      <c r="IXM381" s="38"/>
      <c r="IXN381" s="6"/>
      <c r="IXO381" s="6"/>
      <c r="IXP381" s="35"/>
      <c r="IXQ381" s="36"/>
      <c r="IXT381" s="38"/>
      <c r="IXU381" s="6"/>
      <c r="IXV381" s="6"/>
      <c r="IXW381" s="35"/>
      <c r="IXX381" s="36"/>
      <c r="IYA381" s="38"/>
      <c r="IYB381" s="6"/>
      <c r="IYC381" s="6"/>
      <c r="IYD381" s="35"/>
      <c r="IYE381" s="36"/>
      <c r="IYH381" s="38"/>
      <c r="IYI381" s="6"/>
      <c r="IYJ381" s="6"/>
      <c r="IYK381" s="35"/>
      <c r="IYL381" s="36"/>
      <c r="IYO381" s="38"/>
      <c r="IYP381" s="6"/>
      <c r="IYQ381" s="6"/>
      <c r="IYR381" s="35"/>
      <c r="IYS381" s="36"/>
      <c r="IYV381" s="38"/>
      <c r="IYW381" s="6"/>
      <c r="IYX381" s="6"/>
      <c r="IYY381" s="35"/>
      <c r="IYZ381" s="36"/>
      <c r="IZC381" s="38"/>
      <c r="IZD381" s="6"/>
      <c r="IZE381" s="6"/>
      <c r="IZF381" s="35"/>
      <c r="IZG381" s="36"/>
      <c r="IZJ381" s="38"/>
      <c r="IZK381" s="6"/>
      <c r="IZL381" s="6"/>
      <c r="IZM381" s="35"/>
      <c r="IZN381" s="36"/>
      <c r="IZQ381" s="38"/>
      <c r="IZR381" s="6"/>
      <c r="IZS381" s="6"/>
      <c r="IZT381" s="35"/>
      <c r="IZU381" s="36"/>
      <c r="IZX381" s="38"/>
      <c r="IZY381" s="6"/>
      <c r="IZZ381" s="6"/>
      <c r="JAA381" s="35"/>
      <c r="JAB381" s="36"/>
      <c r="JAE381" s="38"/>
      <c r="JAF381" s="6"/>
      <c r="JAG381" s="6"/>
      <c r="JAH381" s="35"/>
      <c r="JAI381" s="36"/>
      <c r="JAL381" s="38"/>
      <c r="JAM381" s="6"/>
      <c r="JAN381" s="6"/>
      <c r="JAO381" s="35"/>
      <c r="JAP381" s="36"/>
      <c r="JAS381" s="38"/>
      <c r="JAT381" s="6"/>
      <c r="JAU381" s="6"/>
      <c r="JAV381" s="35"/>
      <c r="JAW381" s="36"/>
      <c r="JAZ381" s="38"/>
      <c r="JBA381" s="6"/>
      <c r="JBB381" s="6"/>
      <c r="JBC381" s="35"/>
      <c r="JBD381" s="36"/>
      <c r="JBG381" s="38"/>
      <c r="JBH381" s="6"/>
      <c r="JBI381" s="6"/>
      <c r="JBJ381" s="35"/>
      <c r="JBK381" s="36"/>
      <c r="JBN381" s="38"/>
      <c r="JBO381" s="6"/>
      <c r="JBP381" s="6"/>
      <c r="JBQ381" s="35"/>
      <c r="JBR381" s="36"/>
      <c r="JBU381" s="38"/>
      <c r="JBV381" s="6"/>
      <c r="JBW381" s="6"/>
      <c r="JBX381" s="35"/>
      <c r="JBY381" s="36"/>
      <c r="JCB381" s="38"/>
      <c r="JCC381" s="6"/>
      <c r="JCD381" s="6"/>
      <c r="JCE381" s="35"/>
      <c r="JCF381" s="36"/>
      <c r="JCI381" s="38"/>
      <c r="JCJ381" s="6"/>
      <c r="JCK381" s="6"/>
      <c r="JCL381" s="35"/>
      <c r="JCM381" s="36"/>
      <c r="JCP381" s="38"/>
      <c r="JCQ381" s="6"/>
      <c r="JCR381" s="6"/>
      <c r="JCS381" s="35"/>
      <c r="JCT381" s="36"/>
      <c r="JCW381" s="38"/>
      <c r="JCX381" s="6"/>
      <c r="JCY381" s="6"/>
      <c r="JCZ381" s="35"/>
      <c r="JDA381" s="36"/>
      <c r="JDD381" s="38"/>
      <c r="JDE381" s="6"/>
      <c r="JDF381" s="6"/>
      <c r="JDG381" s="35"/>
      <c r="JDH381" s="36"/>
      <c r="JDK381" s="38"/>
      <c r="JDL381" s="6"/>
      <c r="JDM381" s="6"/>
      <c r="JDN381" s="35"/>
      <c r="JDO381" s="36"/>
      <c r="JDR381" s="38"/>
      <c r="JDS381" s="6"/>
      <c r="JDT381" s="6"/>
      <c r="JDU381" s="35"/>
      <c r="JDV381" s="36"/>
      <c r="JDY381" s="38"/>
      <c r="JDZ381" s="6"/>
      <c r="JEA381" s="6"/>
      <c r="JEB381" s="35"/>
      <c r="JEC381" s="36"/>
      <c r="JEF381" s="38"/>
      <c r="JEG381" s="6"/>
      <c r="JEH381" s="6"/>
      <c r="JEI381" s="35"/>
      <c r="JEJ381" s="36"/>
      <c r="JEM381" s="38"/>
      <c r="JEN381" s="6"/>
      <c r="JEO381" s="6"/>
      <c r="JEP381" s="35"/>
      <c r="JEQ381" s="36"/>
      <c r="JET381" s="38"/>
      <c r="JEU381" s="6"/>
      <c r="JEV381" s="6"/>
      <c r="JEW381" s="35"/>
      <c r="JEX381" s="36"/>
      <c r="JFA381" s="38"/>
      <c r="JFB381" s="6"/>
      <c r="JFC381" s="6"/>
      <c r="JFD381" s="35"/>
      <c r="JFE381" s="36"/>
      <c r="JFH381" s="38"/>
      <c r="JFI381" s="6"/>
      <c r="JFJ381" s="6"/>
      <c r="JFK381" s="35"/>
      <c r="JFL381" s="36"/>
      <c r="JFO381" s="38"/>
      <c r="JFP381" s="6"/>
      <c r="JFQ381" s="6"/>
      <c r="JFR381" s="35"/>
      <c r="JFS381" s="36"/>
      <c r="JFV381" s="38"/>
      <c r="JFW381" s="6"/>
      <c r="JFX381" s="6"/>
      <c r="JFY381" s="35"/>
      <c r="JFZ381" s="36"/>
      <c r="JGC381" s="38"/>
      <c r="JGD381" s="6"/>
      <c r="JGE381" s="6"/>
      <c r="JGF381" s="35"/>
      <c r="JGG381" s="36"/>
      <c r="JGJ381" s="38"/>
      <c r="JGK381" s="6"/>
      <c r="JGL381" s="6"/>
      <c r="JGM381" s="35"/>
      <c r="JGN381" s="36"/>
      <c r="JGQ381" s="38"/>
      <c r="JGR381" s="6"/>
      <c r="JGS381" s="6"/>
      <c r="JGT381" s="35"/>
      <c r="JGU381" s="36"/>
      <c r="JGX381" s="38"/>
      <c r="JGY381" s="6"/>
      <c r="JGZ381" s="6"/>
      <c r="JHA381" s="35"/>
      <c r="JHB381" s="36"/>
      <c r="JHE381" s="38"/>
      <c r="JHF381" s="6"/>
      <c r="JHG381" s="6"/>
      <c r="JHH381" s="35"/>
      <c r="JHI381" s="36"/>
      <c r="JHL381" s="38"/>
      <c r="JHM381" s="6"/>
      <c r="JHN381" s="6"/>
      <c r="JHO381" s="35"/>
      <c r="JHP381" s="36"/>
      <c r="JHS381" s="38"/>
      <c r="JHT381" s="6"/>
      <c r="JHU381" s="6"/>
      <c r="JHV381" s="35"/>
      <c r="JHW381" s="36"/>
      <c r="JHZ381" s="38"/>
      <c r="JIA381" s="6"/>
      <c r="JIB381" s="6"/>
      <c r="JIC381" s="35"/>
      <c r="JID381" s="36"/>
      <c r="JIG381" s="38"/>
      <c r="JIH381" s="6"/>
      <c r="JII381" s="6"/>
      <c r="JIJ381" s="35"/>
      <c r="JIK381" s="36"/>
      <c r="JIN381" s="38"/>
      <c r="JIO381" s="6"/>
      <c r="JIP381" s="6"/>
      <c r="JIQ381" s="35"/>
      <c r="JIR381" s="36"/>
      <c r="JIU381" s="38"/>
      <c r="JIV381" s="6"/>
      <c r="JIW381" s="6"/>
      <c r="JIX381" s="35"/>
      <c r="JIY381" s="36"/>
      <c r="JJB381" s="38"/>
      <c r="JJC381" s="6"/>
      <c r="JJD381" s="6"/>
      <c r="JJE381" s="35"/>
      <c r="JJF381" s="36"/>
      <c r="JJI381" s="38"/>
      <c r="JJJ381" s="6"/>
      <c r="JJK381" s="6"/>
      <c r="JJL381" s="35"/>
      <c r="JJM381" s="36"/>
      <c r="JJP381" s="38"/>
      <c r="JJQ381" s="6"/>
      <c r="JJR381" s="6"/>
      <c r="JJS381" s="35"/>
      <c r="JJT381" s="36"/>
      <c r="JJW381" s="38"/>
      <c r="JJX381" s="6"/>
      <c r="JJY381" s="6"/>
      <c r="JJZ381" s="35"/>
      <c r="JKA381" s="36"/>
      <c r="JKD381" s="38"/>
      <c r="JKE381" s="6"/>
      <c r="JKF381" s="6"/>
      <c r="JKG381" s="35"/>
      <c r="JKH381" s="36"/>
      <c r="JKK381" s="38"/>
      <c r="JKL381" s="6"/>
      <c r="JKM381" s="6"/>
      <c r="JKN381" s="35"/>
      <c r="JKO381" s="36"/>
      <c r="JKR381" s="38"/>
      <c r="JKS381" s="6"/>
      <c r="JKT381" s="6"/>
      <c r="JKU381" s="35"/>
      <c r="JKV381" s="36"/>
      <c r="JKY381" s="38"/>
      <c r="JKZ381" s="6"/>
      <c r="JLA381" s="6"/>
      <c r="JLB381" s="35"/>
      <c r="JLC381" s="36"/>
      <c r="JLF381" s="38"/>
      <c r="JLG381" s="6"/>
      <c r="JLH381" s="6"/>
      <c r="JLI381" s="35"/>
      <c r="JLJ381" s="36"/>
      <c r="JLM381" s="38"/>
      <c r="JLN381" s="6"/>
      <c r="JLO381" s="6"/>
      <c r="JLP381" s="35"/>
      <c r="JLQ381" s="36"/>
      <c r="JLT381" s="38"/>
      <c r="JLU381" s="6"/>
      <c r="JLV381" s="6"/>
      <c r="JLW381" s="35"/>
      <c r="JLX381" s="36"/>
      <c r="JMA381" s="38"/>
      <c r="JMB381" s="6"/>
      <c r="JMC381" s="6"/>
      <c r="JMD381" s="35"/>
      <c r="JME381" s="36"/>
      <c r="JMH381" s="38"/>
      <c r="JMI381" s="6"/>
      <c r="JMJ381" s="6"/>
      <c r="JMK381" s="35"/>
      <c r="JML381" s="36"/>
      <c r="JMO381" s="38"/>
      <c r="JMP381" s="6"/>
      <c r="JMQ381" s="6"/>
      <c r="JMR381" s="35"/>
      <c r="JMS381" s="36"/>
      <c r="JMV381" s="38"/>
      <c r="JMW381" s="6"/>
      <c r="JMX381" s="6"/>
      <c r="JMY381" s="35"/>
      <c r="JMZ381" s="36"/>
      <c r="JNC381" s="38"/>
      <c r="JND381" s="6"/>
      <c r="JNE381" s="6"/>
      <c r="JNF381" s="35"/>
      <c r="JNG381" s="36"/>
      <c r="JNJ381" s="38"/>
      <c r="JNK381" s="6"/>
      <c r="JNL381" s="6"/>
      <c r="JNM381" s="35"/>
      <c r="JNN381" s="36"/>
      <c r="JNQ381" s="38"/>
      <c r="JNR381" s="6"/>
      <c r="JNS381" s="6"/>
      <c r="JNT381" s="35"/>
      <c r="JNU381" s="36"/>
      <c r="JNX381" s="38"/>
      <c r="JNY381" s="6"/>
      <c r="JNZ381" s="6"/>
      <c r="JOA381" s="35"/>
      <c r="JOB381" s="36"/>
      <c r="JOE381" s="38"/>
      <c r="JOF381" s="6"/>
      <c r="JOG381" s="6"/>
      <c r="JOH381" s="35"/>
      <c r="JOI381" s="36"/>
      <c r="JOL381" s="38"/>
      <c r="JOM381" s="6"/>
      <c r="JON381" s="6"/>
      <c r="JOO381" s="35"/>
      <c r="JOP381" s="36"/>
      <c r="JOS381" s="38"/>
      <c r="JOT381" s="6"/>
      <c r="JOU381" s="6"/>
      <c r="JOV381" s="35"/>
      <c r="JOW381" s="36"/>
      <c r="JOZ381" s="38"/>
      <c r="JPA381" s="6"/>
      <c r="JPB381" s="6"/>
      <c r="JPC381" s="35"/>
      <c r="JPD381" s="36"/>
      <c r="JPG381" s="38"/>
      <c r="JPH381" s="6"/>
      <c r="JPI381" s="6"/>
      <c r="JPJ381" s="35"/>
      <c r="JPK381" s="36"/>
      <c r="JPN381" s="38"/>
      <c r="JPO381" s="6"/>
      <c r="JPP381" s="6"/>
      <c r="JPQ381" s="35"/>
      <c r="JPR381" s="36"/>
      <c r="JPU381" s="38"/>
      <c r="JPV381" s="6"/>
      <c r="JPW381" s="6"/>
      <c r="JPX381" s="35"/>
      <c r="JPY381" s="36"/>
      <c r="JQB381" s="38"/>
      <c r="JQC381" s="6"/>
      <c r="JQD381" s="6"/>
      <c r="JQE381" s="35"/>
      <c r="JQF381" s="36"/>
      <c r="JQI381" s="38"/>
      <c r="JQJ381" s="6"/>
      <c r="JQK381" s="6"/>
      <c r="JQL381" s="35"/>
      <c r="JQM381" s="36"/>
      <c r="JQP381" s="38"/>
      <c r="JQQ381" s="6"/>
      <c r="JQR381" s="6"/>
      <c r="JQS381" s="35"/>
      <c r="JQT381" s="36"/>
      <c r="JQW381" s="38"/>
      <c r="JQX381" s="6"/>
      <c r="JQY381" s="6"/>
      <c r="JQZ381" s="35"/>
      <c r="JRA381" s="36"/>
      <c r="JRD381" s="38"/>
      <c r="JRE381" s="6"/>
      <c r="JRF381" s="6"/>
      <c r="JRG381" s="35"/>
      <c r="JRH381" s="36"/>
      <c r="JRK381" s="38"/>
      <c r="JRL381" s="6"/>
      <c r="JRM381" s="6"/>
      <c r="JRN381" s="35"/>
      <c r="JRO381" s="36"/>
      <c r="JRR381" s="38"/>
      <c r="JRS381" s="6"/>
      <c r="JRT381" s="6"/>
      <c r="JRU381" s="35"/>
      <c r="JRV381" s="36"/>
      <c r="JRY381" s="38"/>
      <c r="JRZ381" s="6"/>
      <c r="JSA381" s="6"/>
      <c r="JSB381" s="35"/>
      <c r="JSC381" s="36"/>
      <c r="JSF381" s="38"/>
      <c r="JSG381" s="6"/>
      <c r="JSH381" s="6"/>
      <c r="JSI381" s="35"/>
      <c r="JSJ381" s="36"/>
      <c r="JSM381" s="38"/>
      <c r="JSN381" s="6"/>
      <c r="JSO381" s="6"/>
      <c r="JSP381" s="35"/>
      <c r="JSQ381" s="36"/>
      <c r="JST381" s="38"/>
      <c r="JSU381" s="6"/>
      <c r="JSV381" s="6"/>
      <c r="JSW381" s="35"/>
      <c r="JSX381" s="36"/>
      <c r="JTA381" s="38"/>
      <c r="JTB381" s="6"/>
      <c r="JTC381" s="6"/>
      <c r="JTD381" s="35"/>
      <c r="JTE381" s="36"/>
      <c r="JTH381" s="38"/>
      <c r="JTI381" s="6"/>
      <c r="JTJ381" s="6"/>
      <c r="JTK381" s="35"/>
      <c r="JTL381" s="36"/>
      <c r="JTO381" s="38"/>
      <c r="JTP381" s="6"/>
      <c r="JTQ381" s="6"/>
      <c r="JTR381" s="35"/>
      <c r="JTS381" s="36"/>
      <c r="JTV381" s="38"/>
      <c r="JTW381" s="6"/>
      <c r="JTX381" s="6"/>
      <c r="JTY381" s="35"/>
      <c r="JTZ381" s="36"/>
      <c r="JUC381" s="38"/>
      <c r="JUD381" s="6"/>
      <c r="JUE381" s="6"/>
      <c r="JUF381" s="35"/>
      <c r="JUG381" s="36"/>
      <c r="JUJ381" s="38"/>
      <c r="JUK381" s="6"/>
      <c r="JUL381" s="6"/>
      <c r="JUM381" s="35"/>
      <c r="JUN381" s="36"/>
      <c r="JUQ381" s="38"/>
      <c r="JUR381" s="6"/>
      <c r="JUS381" s="6"/>
      <c r="JUT381" s="35"/>
      <c r="JUU381" s="36"/>
      <c r="JUX381" s="38"/>
      <c r="JUY381" s="6"/>
      <c r="JUZ381" s="6"/>
      <c r="JVA381" s="35"/>
      <c r="JVB381" s="36"/>
      <c r="JVE381" s="38"/>
      <c r="JVF381" s="6"/>
      <c r="JVG381" s="6"/>
      <c r="JVH381" s="35"/>
      <c r="JVI381" s="36"/>
      <c r="JVL381" s="38"/>
      <c r="JVM381" s="6"/>
      <c r="JVN381" s="6"/>
      <c r="JVO381" s="35"/>
      <c r="JVP381" s="36"/>
      <c r="JVS381" s="38"/>
      <c r="JVT381" s="6"/>
      <c r="JVU381" s="6"/>
      <c r="JVV381" s="35"/>
      <c r="JVW381" s="36"/>
      <c r="JVZ381" s="38"/>
      <c r="JWA381" s="6"/>
      <c r="JWB381" s="6"/>
      <c r="JWC381" s="35"/>
      <c r="JWD381" s="36"/>
      <c r="JWG381" s="38"/>
      <c r="JWH381" s="6"/>
      <c r="JWI381" s="6"/>
      <c r="JWJ381" s="35"/>
      <c r="JWK381" s="36"/>
      <c r="JWN381" s="38"/>
      <c r="JWO381" s="6"/>
      <c r="JWP381" s="6"/>
      <c r="JWQ381" s="35"/>
      <c r="JWR381" s="36"/>
      <c r="JWU381" s="38"/>
      <c r="JWV381" s="6"/>
      <c r="JWW381" s="6"/>
      <c r="JWX381" s="35"/>
      <c r="JWY381" s="36"/>
      <c r="JXB381" s="38"/>
      <c r="JXC381" s="6"/>
      <c r="JXD381" s="6"/>
      <c r="JXE381" s="35"/>
      <c r="JXF381" s="36"/>
      <c r="JXI381" s="38"/>
      <c r="JXJ381" s="6"/>
      <c r="JXK381" s="6"/>
      <c r="JXL381" s="35"/>
      <c r="JXM381" s="36"/>
      <c r="JXP381" s="38"/>
      <c r="JXQ381" s="6"/>
      <c r="JXR381" s="6"/>
      <c r="JXS381" s="35"/>
      <c r="JXT381" s="36"/>
      <c r="JXW381" s="38"/>
      <c r="JXX381" s="6"/>
      <c r="JXY381" s="6"/>
      <c r="JXZ381" s="35"/>
      <c r="JYA381" s="36"/>
      <c r="JYD381" s="38"/>
      <c r="JYE381" s="6"/>
      <c r="JYF381" s="6"/>
      <c r="JYG381" s="35"/>
      <c r="JYH381" s="36"/>
      <c r="JYK381" s="38"/>
      <c r="JYL381" s="6"/>
      <c r="JYM381" s="6"/>
      <c r="JYN381" s="35"/>
      <c r="JYO381" s="36"/>
      <c r="JYR381" s="38"/>
      <c r="JYS381" s="6"/>
      <c r="JYT381" s="6"/>
      <c r="JYU381" s="35"/>
      <c r="JYV381" s="36"/>
      <c r="JYY381" s="38"/>
      <c r="JYZ381" s="6"/>
      <c r="JZA381" s="6"/>
      <c r="JZB381" s="35"/>
      <c r="JZC381" s="36"/>
      <c r="JZF381" s="38"/>
      <c r="JZG381" s="6"/>
      <c r="JZH381" s="6"/>
      <c r="JZI381" s="35"/>
      <c r="JZJ381" s="36"/>
      <c r="JZM381" s="38"/>
      <c r="JZN381" s="6"/>
      <c r="JZO381" s="6"/>
      <c r="JZP381" s="35"/>
      <c r="JZQ381" s="36"/>
      <c r="JZT381" s="38"/>
      <c r="JZU381" s="6"/>
      <c r="JZV381" s="6"/>
      <c r="JZW381" s="35"/>
      <c r="JZX381" s="36"/>
      <c r="KAA381" s="38"/>
      <c r="KAB381" s="6"/>
      <c r="KAC381" s="6"/>
      <c r="KAD381" s="35"/>
      <c r="KAE381" s="36"/>
      <c r="KAH381" s="38"/>
      <c r="KAI381" s="6"/>
      <c r="KAJ381" s="6"/>
      <c r="KAK381" s="35"/>
      <c r="KAL381" s="36"/>
      <c r="KAO381" s="38"/>
      <c r="KAP381" s="6"/>
      <c r="KAQ381" s="6"/>
      <c r="KAR381" s="35"/>
      <c r="KAS381" s="36"/>
      <c r="KAV381" s="38"/>
      <c r="KAW381" s="6"/>
      <c r="KAX381" s="6"/>
      <c r="KAY381" s="35"/>
      <c r="KAZ381" s="36"/>
      <c r="KBC381" s="38"/>
      <c r="KBD381" s="6"/>
      <c r="KBE381" s="6"/>
      <c r="KBF381" s="35"/>
      <c r="KBG381" s="36"/>
      <c r="KBJ381" s="38"/>
      <c r="KBK381" s="6"/>
      <c r="KBL381" s="6"/>
      <c r="KBM381" s="35"/>
      <c r="KBN381" s="36"/>
      <c r="KBQ381" s="38"/>
      <c r="KBR381" s="6"/>
      <c r="KBS381" s="6"/>
      <c r="KBT381" s="35"/>
      <c r="KBU381" s="36"/>
      <c r="KBX381" s="38"/>
      <c r="KBY381" s="6"/>
      <c r="KBZ381" s="6"/>
      <c r="KCA381" s="35"/>
      <c r="KCB381" s="36"/>
      <c r="KCE381" s="38"/>
      <c r="KCF381" s="6"/>
      <c r="KCG381" s="6"/>
      <c r="KCH381" s="35"/>
      <c r="KCI381" s="36"/>
      <c r="KCL381" s="38"/>
      <c r="KCM381" s="6"/>
      <c r="KCN381" s="6"/>
      <c r="KCO381" s="35"/>
      <c r="KCP381" s="36"/>
      <c r="KCS381" s="38"/>
      <c r="KCT381" s="6"/>
      <c r="KCU381" s="6"/>
      <c r="KCV381" s="35"/>
      <c r="KCW381" s="36"/>
      <c r="KCZ381" s="38"/>
      <c r="KDA381" s="6"/>
      <c r="KDB381" s="6"/>
      <c r="KDC381" s="35"/>
      <c r="KDD381" s="36"/>
      <c r="KDG381" s="38"/>
      <c r="KDH381" s="6"/>
      <c r="KDI381" s="6"/>
      <c r="KDJ381" s="35"/>
      <c r="KDK381" s="36"/>
      <c r="KDN381" s="38"/>
      <c r="KDO381" s="6"/>
      <c r="KDP381" s="6"/>
      <c r="KDQ381" s="35"/>
      <c r="KDR381" s="36"/>
      <c r="KDU381" s="38"/>
      <c r="KDV381" s="6"/>
      <c r="KDW381" s="6"/>
      <c r="KDX381" s="35"/>
      <c r="KDY381" s="36"/>
      <c r="KEB381" s="38"/>
      <c r="KEC381" s="6"/>
      <c r="KED381" s="6"/>
      <c r="KEE381" s="35"/>
      <c r="KEF381" s="36"/>
      <c r="KEI381" s="38"/>
      <c r="KEJ381" s="6"/>
      <c r="KEK381" s="6"/>
      <c r="KEL381" s="35"/>
      <c r="KEM381" s="36"/>
      <c r="KEP381" s="38"/>
      <c r="KEQ381" s="6"/>
      <c r="KER381" s="6"/>
      <c r="KES381" s="35"/>
      <c r="KET381" s="36"/>
      <c r="KEW381" s="38"/>
      <c r="KEX381" s="6"/>
      <c r="KEY381" s="6"/>
      <c r="KEZ381" s="35"/>
      <c r="KFA381" s="36"/>
      <c r="KFD381" s="38"/>
      <c r="KFE381" s="6"/>
      <c r="KFF381" s="6"/>
      <c r="KFG381" s="35"/>
      <c r="KFH381" s="36"/>
      <c r="KFK381" s="38"/>
      <c r="KFL381" s="6"/>
      <c r="KFM381" s="6"/>
      <c r="KFN381" s="35"/>
      <c r="KFO381" s="36"/>
      <c r="KFR381" s="38"/>
      <c r="KFS381" s="6"/>
      <c r="KFT381" s="6"/>
      <c r="KFU381" s="35"/>
      <c r="KFV381" s="36"/>
      <c r="KFY381" s="38"/>
      <c r="KFZ381" s="6"/>
      <c r="KGA381" s="6"/>
      <c r="KGB381" s="35"/>
      <c r="KGC381" s="36"/>
      <c r="KGF381" s="38"/>
      <c r="KGG381" s="6"/>
      <c r="KGH381" s="6"/>
      <c r="KGI381" s="35"/>
      <c r="KGJ381" s="36"/>
      <c r="KGM381" s="38"/>
      <c r="KGN381" s="6"/>
      <c r="KGO381" s="6"/>
      <c r="KGP381" s="35"/>
      <c r="KGQ381" s="36"/>
      <c r="KGT381" s="38"/>
      <c r="KGU381" s="6"/>
      <c r="KGV381" s="6"/>
      <c r="KGW381" s="35"/>
      <c r="KGX381" s="36"/>
      <c r="KHA381" s="38"/>
      <c r="KHB381" s="6"/>
      <c r="KHC381" s="6"/>
      <c r="KHD381" s="35"/>
      <c r="KHE381" s="36"/>
      <c r="KHH381" s="38"/>
      <c r="KHI381" s="6"/>
      <c r="KHJ381" s="6"/>
      <c r="KHK381" s="35"/>
      <c r="KHL381" s="36"/>
      <c r="KHO381" s="38"/>
      <c r="KHP381" s="6"/>
      <c r="KHQ381" s="6"/>
      <c r="KHR381" s="35"/>
      <c r="KHS381" s="36"/>
      <c r="KHV381" s="38"/>
      <c r="KHW381" s="6"/>
      <c r="KHX381" s="6"/>
      <c r="KHY381" s="35"/>
      <c r="KHZ381" s="36"/>
      <c r="KIC381" s="38"/>
      <c r="KID381" s="6"/>
      <c r="KIE381" s="6"/>
      <c r="KIF381" s="35"/>
      <c r="KIG381" s="36"/>
      <c r="KIJ381" s="38"/>
      <c r="KIK381" s="6"/>
      <c r="KIL381" s="6"/>
      <c r="KIM381" s="35"/>
      <c r="KIN381" s="36"/>
      <c r="KIQ381" s="38"/>
      <c r="KIR381" s="6"/>
      <c r="KIS381" s="6"/>
      <c r="KIT381" s="35"/>
      <c r="KIU381" s="36"/>
      <c r="KIX381" s="38"/>
      <c r="KIY381" s="6"/>
      <c r="KIZ381" s="6"/>
      <c r="KJA381" s="35"/>
      <c r="KJB381" s="36"/>
      <c r="KJE381" s="38"/>
      <c r="KJF381" s="6"/>
      <c r="KJG381" s="6"/>
      <c r="KJH381" s="35"/>
      <c r="KJI381" s="36"/>
      <c r="KJL381" s="38"/>
      <c r="KJM381" s="6"/>
      <c r="KJN381" s="6"/>
      <c r="KJO381" s="35"/>
      <c r="KJP381" s="36"/>
      <c r="KJS381" s="38"/>
      <c r="KJT381" s="6"/>
      <c r="KJU381" s="6"/>
      <c r="KJV381" s="35"/>
      <c r="KJW381" s="36"/>
      <c r="KJZ381" s="38"/>
      <c r="KKA381" s="6"/>
      <c r="KKB381" s="6"/>
      <c r="KKC381" s="35"/>
      <c r="KKD381" s="36"/>
      <c r="KKG381" s="38"/>
      <c r="KKH381" s="6"/>
      <c r="KKI381" s="6"/>
      <c r="KKJ381" s="35"/>
      <c r="KKK381" s="36"/>
      <c r="KKN381" s="38"/>
      <c r="KKO381" s="6"/>
      <c r="KKP381" s="6"/>
      <c r="KKQ381" s="35"/>
      <c r="KKR381" s="36"/>
      <c r="KKU381" s="38"/>
      <c r="KKV381" s="6"/>
      <c r="KKW381" s="6"/>
      <c r="KKX381" s="35"/>
      <c r="KKY381" s="36"/>
      <c r="KLB381" s="38"/>
      <c r="KLC381" s="6"/>
      <c r="KLD381" s="6"/>
      <c r="KLE381" s="35"/>
      <c r="KLF381" s="36"/>
      <c r="KLI381" s="38"/>
      <c r="KLJ381" s="6"/>
      <c r="KLK381" s="6"/>
      <c r="KLL381" s="35"/>
      <c r="KLM381" s="36"/>
      <c r="KLP381" s="38"/>
      <c r="KLQ381" s="6"/>
      <c r="KLR381" s="6"/>
      <c r="KLS381" s="35"/>
      <c r="KLT381" s="36"/>
      <c r="KLW381" s="38"/>
      <c r="KLX381" s="6"/>
      <c r="KLY381" s="6"/>
      <c r="KLZ381" s="35"/>
      <c r="KMA381" s="36"/>
      <c r="KMD381" s="38"/>
      <c r="KME381" s="6"/>
      <c r="KMF381" s="6"/>
      <c r="KMG381" s="35"/>
      <c r="KMH381" s="36"/>
      <c r="KMK381" s="38"/>
      <c r="KML381" s="6"/>
      <c r="KMM381" s="6"/>
      <c r="KMN381" s="35"/>
      <c r="KMO381" s="36"/>
      <c r="KMR381" s="38"/>
      <c r="KMS381" s="6"/>
      <c r="KMT381" s="6"/>
      <c r="KMU381" s="35"/>
      <c r="KMV381" s="36"/>
      <c r="KMY381" s="38"/>
      <c r="KMZ381" s="6"/>
      <c r="KNA381" s="6"/>
      <c r="KNB381" s="35"/>
      <c r="KNC381" s="36"/>
      <c r="KNF381" s="38"/>
      <c r="KNG381" s="6"/>
      <c r="KNH381" s="6"/>
      <c r="KNI381" s="35"/>
      <c r="KNJ381" s="36"/>
      <c r="KNM381" s="38"/>
      <c r="KNN381" s="6"/>
      <c r="KNO381" s="6"/>
      <c r="KNP381" s="35"/>
      <c r="KNQ381" s="36"/>
      <c r="KNT381" s="38"/>
      <c r="KNU381" s="6"/>
      <c r="KNV381" s="6"/>
      <c r="KNW381" s="35"/>
      <c r="KNX381" s="36"/>
      <c r="KOA381" s="38"/>
      <c r="KOB381" s="6"/>
      <c r="KOC381" s="6"/>
      <c r="KOD381" s="35"/>
      <c r="KOE381" s="36"/>
      <c r="KOH381" s="38"/>
      <c r="KOI381" s="6"/>
      <c r="KOJ381" s="6"/>
      <c r="KOK381" s="35"/>
      <c r="KOL381" s="36"/>
      <c r="KOO381" s="38"/>
      <c r="KOP381" s="6"/>
      <c r="KOQ381" s="6"/>
      <c r="KOR381" s="35"/>
      <c r="KOS381" s="36"/>
      <c r="KOV381" s="38"/>
      <c r="KOW381" s="6"/>
      <c r="KOX381" s="6"/>
      <c r="KOY381" s="35"/>
      <c r="KOZ381" s="36"/>
      <c r="KPC381" s="38"/>
      <c r="KPD381" s="6"/>
      <c r="KPE381" s="6"/>
      <c r="KPF381" s="35"/>
      <c r="KPG381" s="36"/>
      <c r="KPJ381" s="38"/>
      <c r="KPK381" s="6"/>
      <c r="KPL381" s="6"/>
      <c r="KPM381" s="35"/>
      <c r="KPN381" s="36"/>
      <c r="KPQ381" s="38"/>
      <c r="KPR381" s="6"/>
      <c r="KPS381" s="6"/>
      <c r="KPT381" s="35"/>
      <c r="KPU381" s="36"/>
      <c r="KPX381" s="38"/>
      <c r="KPY381" s="6"/>
      <c r="KPZ381" s="6"/>
      <c r="KQA381" s="35"/>
      <c r="KQB381" s="36"/>
      <c r="KQE381" s="38"/>
      <c r="KQF381" s="6"/>
      <c r="KQG381" s="6"/>
      <c r="KQH381" s="35"/>
      <c r="KQI381" s="36"/>
      <c r="KQL381" s="38"/>
      <c r="KQM381" s="6"/>
      <c r="KQN381" s="6"/>
      <c r="KQO381" s="35"/>
      <c r="KQP381" s="36"/>
      <c r="KQS381" s="38"/>
      <c r="KQT381" s="6"/>
      <c r="KQU381" s="6"/>
      <c r="KQV381" s="35"/>
      <c r="KQW381" s="36"/>
      <c r="KQZ381" s="38"/>
      <c r="KRA381" s="6"/>
      <c r="KRB381" s="6"/>
      <c r="KRC381" s="35"/>
      <c r="KRD381" s="36"/>
      <c r="KRG381" s="38"/>
      <c r="KRH381" s="6"/>
      <c r="KRI381" s="6"/>
      <c r="KRJ381" s="35"/>
      <c r="KRK381" s="36"/>
      <c r="KRN381" s="38"/>
      <c r="KRO381" s="6"/>
      <c r="KRP381" s="6"/>
      <c r="KRQ381" s="35"/>
      <c r="KRR381" s="36"/>
      <c r="KRU381" s="38"/>
      <c r="KRV381" s="6"/>
      <c r="KRW381" s="6"/>
      <c r="KRX381" s="35"/>
      <c r="KRY381" s="36"/>
      <c r="KSB381" s="38"/>
      <c r="KSC381" s="6"/>
      <c r="KSD381" s="6"/>
      <c r="KSE381" s="35"/>
      <c r="KSF381" s="36"/>
      <c r="KSI381" s="38"/>
      <c r="KSJ381" s="6"/>
      <c r="KSK381" s="6"/>
      <c r="KSL381" s="35"/>
      <c r="KSM381" s="36"/>
      <c r="KSP381" s="38"/>
      <c r="KSQ381" s="6"/>
      <c r="KSR381" s="6"/>
      <c r="KSS381" s="35"/>
      <c r="KST381" s="36"/>
      <c r="KSW381" s="38"/>
      <c r="KSX381" s="6"/>
      <c r="KSY381" s="6"/>
      <c r="KSZ381" s="35"/>
      <c r="KTA381" s="36"/>
      <c r="KTD381" s="38"/>
      <c r="KTE381" s="6"/>
      <c r="KTF381" s="6"/>
      <c r="KTG381" s="35"/>
      <c r="KTH381" s="36"/>
      <c r="KTK381" s="38"/>
      <c r="KTL381" s="6"/>
      <c r="KTM381" s="6"/>
      <c r="KTN381" s="35"/>
      <c r="KTO381" s="36"/>
      <c r="KTR381" s="38"/>
      <c r="KTS381" s="6"/>
      <c r="KTT381" s="6"/>
      <c r="KTU381" s="35"/>
      <c r="KTV381" s="36"/>
      <c r="KTY381" s="38"/>
      <c r="KTZ381" s="6"/>
      <c r="KUA381" s="6"/>
      <c r="KUB381" s="35"/>
      <c r="KUC381" s="36"/>
      <c r="KUF381" s="38"/>
      <c r="KUG381" s="6"/>
      <c r="KUH381" s="6"/>
      <c r="KUI381" s="35"/>
      <c r="KUJ381" s="36"/>
      <c r="KUM381" s="38"/>
      <c r="KUN381" s="6"/>
      <c r="KUO381" s="6"/>
      <c r="KUP381" s="35"/>
      <c r="KUQ381" s="36"/>
      <c r="KUT381" s="38"/>
      <c r="KUU381" s="6"/>
      <c r="KUV381" s="6"/>
      <c r="KUW381" s="35"/>
      <c r="KUX381" s="36"/>
      <c r="KVA381" s="38"/>
      <c r="KVB381" s="6"/>
      <c r="KVC381" s="6"/>
      <c r="KVD381" s="35"/>
      <c r="KVE381" s="36"/>
      <c r="KVH381" s="38"/>
      <c r="KVI381" s="6"/>
      <c r="KVJ381" s="6"/>
      <c r="KVK381" s="35"/>
      <c r="KVL381" s="36"/>
      <c r="KVO381" s="38"/>
      <c r="KVP381" s="6"/>
      <c r="KVQ381" s="6"/>
      <c r="KVR381" s="35"/>
      <c r="KVS381" s="36"/>
      <c r="KVV381" s="38"/>
      <c r="KVW381" s="6"/>
      <c r="KVX381" s="6"/>
      <c r="KVY381" s="35"/>
      <c r="KVZ381" s="36"/>
      <c r="KWC381" s="38"/>
      <c r="KWD381" s="6"/>
      <c r="KWE381" s="6"/>
      <c r="KWF381" s="35"/>
      <c r="KWG381" s="36"/>
      <c r="KWJ381" s="38"/>
      <c r="KWK381" s="6"/>
      <c r="KWL381" s="6"/>
      <c r="KWM381" s="35"/>
      <c r="KWN381" s="36"/>
      <c r="KWQ381" s="38"/>
      <c r="KWR381" s="6"/>
      <c r="KWS381" s="6"/>
      <c r="KWT381" s="35"/>
      <c r="KWU381" s="36"/>
      <c r="KWX381" s="38"/>
      <c r="KWY381" s="6"/>
      <c r="KWZ381" s="6"/>
      <c r="KXA381" s="35"/>
      <c r="KXB381" s="36"/>
      <c r="KXE381" s="38"/>
      <c r="KXF381" s="6"/>
      <c r="KXG381" s="6"/>
      <c r="KXH381" s="35"/>
      <c r="KXI381" s="36"/>
      <c r="KXL381" s="38"/>
      <c r="KXM381" s="6"/>
      <c r="KXN381" s="6"/>
      <c r="KXO381" s="35"/>
      <c r="KXP381" s="36"/>
      <c r="KXS381" s="38"/>
      <c r="KXT381" s="6"/>
      <c r="KXU381" s="6"/>
      <c r="KXV381" s="35"/>
      <c r="KXW381" s="36"/>
      <c r="KXZ381" s="38"/>
      <c r="KYA381" s="6"/>
      <c r="KYB381" s="6"/>
      <c r="KYC381" s="35"/>
      <c r="KYD381" s="36"/>
      <c r="KYG381" s="38"/>
      <c r="KYH381" s="6"/>
      <c r="KYI381" s="6"/>
      <c r="KYJ381" s="35"/>
      <c r="KYK381" s="36"/>
      <c r="KYN381" s="38"/>
      <c r="KYO381" s="6"/>
      <c r="KYP381" s="6"/>
      <c r="KYQ381" s="35"/>
      <c r="KYR381" s="36"/>
      <c r="KYU381" s="38"/>
      <c r="KYV381" s="6"/>
      <c r="KYW381" s="6"/>
      <c r="KYX381" s="35"/>
      <c r="KYY381" s="36"/>
      <c r="KZB381" s="38"/>
      <c r="KZC381" s="6"/>
      <c r="KZD381" s="6"/>
      <c r="KZE381" s="35"/>
      <c r="KZF381" s="36"/>
      <c r="KZI381" s="38"/>
      <c r="KZJ381" s="6"/>
      <c r="KZK381" s="6"/>
      <c r="KZL381" s="35"/>
      <c r="KZM381" s="36"/>
      <c r="KZP381" s="38"/>
      <c r="KZQ381" s="6"/>
      <c r="KZR381" s="6"/>
      <c r="KZS381" s="35"/>
      <c r="KZT381" s="36"/>
      <c r="KZW381" s="38"/>
      <c r="KZX381" s="6"/>
      <c r="KZY381" s="6"/>
      <c r="KZZ381" s="35"/>
      <c r="LAA381" s="36"/>
      <c r="LAD381" s="38"/>
      <c r="LAE381" s="6"/>
      <c r="LAF381" s="6"/>
      <c r="LAG381" s="35"/>
      <c r="LAH381" s="36"/>
      <c r="LAK381" s="38"/>
      <c r="LAL381" s="6"/>
      <c r="LAM381" s="6"/>
      <c r="LAN381" s="35"/>
      <c r="LAO381" s="36"/>
      <c r="LAR381" s="38"/>
      <c r="LAS381" s="6"/>
      <c r="LAT381" s="6"/>
      <c r="LAU381" s="35"/>
      <c r="LAV381" s="36"/>
      <c r="LAY381" s="38"/>
      <c r="LAZ381" s="6"/>
      <c r="LBA381" s="6"/>
      <c r="LBB381" s="35"/>
      <c r="LBC381" s="36"/>
      <c r="LBF381" s="38"/>
      <c r="LBG381" s="6"/>
      <c r="LBH381" s="6"/>
      <c r="LBI381" s="35"/>
      <c r="LBJ381" s="36"/>
      <c r="LBM381" s="38"/>
      <c r="LBN381" s="6"/>
      <c r="LBO381" s="6"/>
      <c r="LBP381" s="35"/>
      <c r="LBQ381" s="36"/>
      <c r="LBT381" s="38"/>
      <c r="LBU381" s="6"/>
      <c r="LBV381" s="6"/>
      <c r="LBW381" s="35"/>
      <c r="LBX381" s="36"/>
      <c r="LCA381" s="38"/>
      <c r="LCB381" s="6"/>
      <c r="LCC381" s="6"/>
      <c r="LCD381" s="35"/>
      <c r="LCE381" s="36"/>
      <c r="LCH381" s="38"/>
      <c r="LCI381" s="6"/>
      <c r="LCJ381" s="6"/>
      <c r="LCK381" s="35"/>
      <c r="LCL381" s="36"/>
      <c r="LCO381" s="38"/>
      <c r="LCP381" s="6"/>
      <c r="LCQ381" s="6"/>
      <c r="LCR381" s="35"/>
      <c r="LCS381" s="36"/>
      <c r="LCV381" s="38"/>
      <c r="LCW381" s="6"/>
      <c r="LCX381" s="6"/>
      <c r="LCY381" s="35"/>
      <c r="LCZ381" s="36"/>
      <c r="LDC381" s="38"/>
      <c r="LDD381" s="6"/>
      <c r="LDE381" s="6"/>
      <c r="LDF381" s="35"/>
      <c r="LDG381" s="36"/>
      <c r="LDJ381" s="38"/>
      <c r="LDK381" s="6"/>
      <c r="LDL381" s="6"/>
      <c r="LDM381" s="35"/>
      <c r="LDN381" s="36"/>
      <c r="LDQ381" s="38"/>
      <c r="LDR381" s="6"/>
      <c r="LDS381" s="6"/>
      <c r="LDT381" s="35"/>
      <c r="LDU381" s="36"/>
      <c r="LDX381" s="38"/>
      <c r="LDY381" s="6"/>
      <c r="LDZ381" s="6"/>
      <c r="LEA381" s="35"/>
      <c r="LEB381" s="36"/>
      <c r="LEE381" s="38"/>
      <c r="LEF381" s="6"/>
      <c r="LEG381" s="6"/>
      <c r="LEH381" s="35"/>
      <c r="LEI381" s="36"/>
      <c r="LEL381" s="38"/>
      <c r="LEM381" s="6"/>
      <c r="LEN381" s="6"/>
      <c r="LEO381" s="35"/>
      <c r="LEP381" s="36"/>
      <c r="LES381" s="38"/>
      <c r="LET381" s="6"/>
      <c r="LEU381" s="6"/>
      <c r="LEV381" s="35"/>
      <c r="LEW381" s="36"/>
      <c r="LEZ381" s="38"/>
      <c r="LFA381" s="6"/>
      <c r="LFB381" s="6"/>
      <c r="LFC381" s="35"/>
      <c r="LFD381" s="36"/>
      <c r="LFG381" s="38"/>
      <c r="LFH381" s="6"/>
      <c r="LFI381" s="6"/>
      <c r="LFJ381" s="35"/>
      <c r="LFK381" s="36"/>
      <c r="LFN381" s="38"/>
      <c r="LFO381" s="6"/>
      <c r="LFP381" s="6"/>
      <c r="LFQ381" s="35"/>
      <c r="LFR381" s="36"/>
      <c r="LFU381" s="38"/>
      <c r="LFV381" s="6"/>
      <c r="LFW381" s="6"/>
      <c r="LFX381" s="35"/>
      <c r="LFY381" s="36"/>
      <c r="LGB381" s="38"/>
      <c r="LGC381" s="6"/>
      <c r="LGD381" s="6"/>
      <c r="LGE381" s="35"/>
      <c r="LGF381" s="36"/>
      <c r="LGI381" s="38"/>
      <c r="LGJ381" s="6"/>
      <c r="LGK381" s="6"/>
      <c r="LGL381" s="35"/>
      <c r="LGM381" s="36"/>
      <c r="LGP381" s="38"/>
      <c r="LGQ381" s="6"/>
      <c r="LGR381" s="6"/>
      <c r="LGS381" s="35"/>
      <c r="LGT381" s="36"/>
      <c r="LGW381" s="38"/>
      <c r="LGX381" s="6"/>
      <c r="LGY381" s="6"/>
      <c r="LGZ381" s="35"/>
      <c r="LHA381" s="36"/>
      <c r="LHD381" s="38"/>
      <c r="LHE381" s="6"/>
      <c r="LHF381" s="6"/>
      <c r="LHG381" s="35"/>
      <c r="LHH381" s="36"/>
      <c r="LHK381" s="38"/>
      <c r="LHL381" s="6"/>
      <c r="LHM381" s="6"/>
      <c r="LHN381" s="35"/>
      <c r="LHO381" s="36"/>
      <c r="LHR381" s="38"/>
      <c r="LHS381" s="6"/>
      <c r="LHT381" s="6"/>
      <c r="LHU381" s="35"/>
      <c r="LHV381" s="36"/>
      <c r="LHY381" s="38"/>
      <c r="LHZ381" s="6"/>
      <c r="LIA381" s="6"/>
      <c r="LIB381" s="35"/>
      <c r="LIC381" s="36"/>
      <c r="LIF381" s="38"/>
      <c r="LIG381" s="6"/>
      <c r="LIH381" s="6"/>
      <c r="LII381" s="35"/>
      <c r="LIJ381" s="36"/>
      <c r="LIM381" s="38"/>
      <c r="LIN381" s="6"/>
      <c r="LIO381" s="6"/>
      <c r="LIP381" s="35"/>
      <c r="LIQ381" s="36"/>
      <c r="LIT381" s="38"/>
      <c r="LIU381" s="6"/>
      <c r="LIV381" s="6"/>
      <c r="LIW381" s="35"/>
      <c r="LIX381" s="36"/>
      <c r="LJA381" s="38"/>
      <c r="LJB381" s="6"/>
      <c r="LJC381" s="6"/>
      <c r="LJD381" s="35"/>
      <c r="LJE381" s="36"/>
      <c r="LJH381" s="38"/>
      <c r="LJI381" s="6"/>
      <c r="LJJ381" s="6"/>
      <c r="LJK381" s="35"/>
      <c r="LJL381" s="36"/>
      <c r="LJO381" s="38"/>
      <c r="LJP381" s="6"/>
      <c r="LJQ381" s="6"/>
      <c r="LJR381" s="35"/>
      <c r="LJS381" s="36"/>
      <c r="LJV381" s="38"/>
      <c r="LJW381" s="6"/>
      <c r="LJX381" s="6"/>
      <c r="LJY381" s="35"/>
      <c r="LJZ381" s="36"/>
      <c r="LKC381" s="38"/>
      <c r="LKD381" s="6"/>
      <c r="LKE381" s="6"/>
      <c r="LKF381" s="35"/>
      <c r="LKG381" s="36"/>
      <c r="LKJ381" s="38"/>
      <c r="LKK381" s="6"/>
      <c r="LKL381" s="6"/>
      <c r="LKM381" s="35"/>
      <c r="LKN381" s="36"/>
      <c r="LKQ381" s="38"/>
      <c r="LKR381" s="6"/>
      <c r="LKS381" s="6"/>
      <c r="LKT381" s="35"/>
      <c r="LKU381" s="36"/>
      <c r="LKX381" s="38"/>
      <c r="LKY381" s="6"/>
      <c r="LKZ381" s="6"/>
      <c r="LLA381" s="35"/>
      <c r="LLB381" s="36"/>
      <c r="LLE381" s="38"/>
      <c r="LLF381" s="6"/>
      <c r="LLG381" s="6"/>
      <c r="LLH381" s="35"/>
      <c r="LLI381" s="36"/>
      <c r="LLL381" s="38"/>
      <c r="LLM381" s="6"/>
      <c r="LLN381" s="6"/>
      <c r="LLO381" s="35"/>
      <c r="LLP381" s="36"/>
      <c r="LLS381" s="38"/>
      <c r="LLT381" s="6"/>
      <c r="LLU381" s="6"/>
      <c r="LLV381" s="35"/>
      <c r="LLW381" s="36"/>
      <c r="LLZ381" s="38"/>
      <c r="LMA381" s="6"/>
      <c r="LMB381" s="6"/>
      <c r="LMC381" s="35"/>
      <c r="LMD381" s="36"/>
      <c r="LMG381" s="38"/>
      <c r="LMH381" s="6"/>
      <c r="LMI381" s="6"/>
      <c r="LMJ381" s="35"/>
      <c r="LMK381" s="36"/>
      <c r="LMN381" s="38"/>
      <c r="LMO381" s="6"/>
      <c r="LMP381" s="6"/>
      <c r="LMQ381" s="35"/>
      <c r="LMR381" s="36"/>
      <c r="LMU381" s="38"/>
      <c r="LMV381" s="6"/>
      <c r="LMW381" s="6"/>
      <c r="LMX381" s="35"/>
      <c r="LMY381" s="36"/>
      <c r="LNB381" s="38"/>
      <c r="LNC381" s="6"/>
      <c r="LND381" s="6"/>
      <c r="LNE381" s="35"/>
      <c r="LNF381" s="36"/>
      <c r="LNI381" s="38"/>
      <c r="LNJ381" s="6"/>
      <c r="LNK381" s="6"/>
      <c r="LNL381" s="35"/>
      <c r="LNM381" s="36"/>
      <c r="LNP381" s="38"/>
      <c r="LNQ381" s="6"/>
      <c r="LNR381" s="6"/>
      <c r="LNS381" s="35"/>
      <c r="LNT381" s="36"/>
      <c r="LNW381" s="38"/>
      <c r="LNX381" s="6"/>
      <c r="LNY381" s="6"/>
      <c r="LNZ381" s="35"/>
      <c r="LOA381" s="36"/>
      <c r="LOD381" s="38"/>
      <c r="LOE381" s="6"/>
      <c r="LOF381" s="6"/>
      <c r="LOG381" s="35"/>
      <c r="LOH381" s="36"/>
      <c r="LOK381" s="38"/>
      <c r="LOL381" s="6"/>
      <c r="LOM381" s="6"/>
      <c r="LON381" s="35"/>
      <c r="LOO381" s="36"/>
      <c r="LOR381" s="38"/>
      <c r="LOS381" s="6"/>
      <c r="LOT381" s="6"/>
      <c r="LOU381" s="35"/>
      <c r="LOV381" s="36"/>
      <c r="LOY381" s="38"/>
      <c r="LOZ381" s="6"/>
      <c r="LPA381" s="6"/>
      <c r="LPB381" s="35"/>
      <c r="LPC381" s="36"/>
      <c r="LPF381" s="38"/>
      <c r="LPG381" s="6"/>
      <c r="LPH381" s="6"/>
      <c r="LPI381" s="35"/>
      <c r="LPJ381" s="36"/>
      <c r="LPM381" s="38"/>
      <c r="LPN381" s="6"/>
      <c r="LPO381" s="6"/>
      <c r="LPP381" s="35"/>
      <c r="LPQ381" s="36"/>
      <c r="LPT381" s="38"/>
      <c r="LPU381" s="6"/>
      <c r="LPV381" s="6"/>
      <c r="LPW381" s="35"/>
      <c r="LPX381" s="36"/>
      <c r="LQA381" s="38"/>
      <c r="LQB381" s="6"/>
      <c r="LQC381" s="6"/>
      <c r="LQD381" s="35"/>
      <c r="LQE381" s="36"/>
      <c r="LQH381" s="38"/>
      <c r="LQI381" s="6"/>
      <c r="LQJ381" s="6"/>
      <c r="LQK381" s="35"/>
      <c r="LQL381" s="36"/>
      <c r="LQO381" s="38"/>
      <c r="LQP381" s="6"/>
      <c r="LQQ381" s="6"/>
      <c r="LQR381" s="35"/>
      <c r="LQS381" s="36"/>
      <c r="LQV381" s="38"/>
      <c r="LQW381" s="6"/>
      <c r="LQX381" s="6"/>
      <c r="LQY381" s="35"/>
      <c r="LQZ381" s="36"/>
      <c r="LRC381" s="38"/>
      <c r="LRD381" s="6"/>
      <c r="LRE381" s="6"/>
      <c r="LRF381" s="35"/>
      <c r="LRG381" s="36"/>
      <c r="LRJ381" s="38"/>
      <c r="LRK381" s="6"/>
      <c r="LRL381" s="6"/>
      <c r="LRM381" s="35"/>
      <c r="LRN381" s="36"/>
      <c r="LRQ381" s="38"/>
      <c r="LRR381" s="6"/>
      <c r="LRS381" s="6"/>
      <c r="LRT381" s="35"/>
      <c r="LRU381" s="36"/>
      <c r="LRX381" s="38"/>
      <c r="LRY381" s="6"/>
      <c r="LRZ381" s="6"/>
      <c r="LSA381" s="35"/>
      <c r="LSB381" s="36"/>
      <c r="LSE381" s="38"/>
      <c r="LSF381" s="6"/>
      <c r="LSG381" s="6"/>
      <c r="LSH381" s="35"/>
      <c r="LSI381" s="36"/>
      <c r="LSL381" s="38"/>
      <c r="LSM381" s="6"/>
      <c r="LSN381" s="6"/>
      <c r="LSO381" s="35"/>
      <c r="LSP381" s="36"/>
      <c r="LSS381" s="38"/>
      <c r="LST381" s="6"/>
      <c r="LSU381" s="6"/>
      <c r="LSV381" s="35"/>
      <c r="LSW381" s="36"/>
      <c r="LSZ381" s="38"/>
      <c r="LTA381" s="6"/>
      <c r="LTB381" s="6"/>
      <c r="LTC381" s="35"/>
      <c r="LTD381" s="36"/>
      <c r="LTG381" s="38"/>
      <c r="LTH381" s="6"/>
      <c r="LTI381" s="6"/>
      <c r="LTJ381" s="35"/>
      <c r="LTK381" s="36"/>
      <c r="LTN381" s="38"/>
      <c r="LTO381" s="6"/>
      <c r="LTP381" s="6"/>
      <c r="LTQ381" s="35"/>
      <c r="LTR381" s="36"/>
      <c r="LTU381" s="38"/>
      <c r="LTV381" s="6"/>
      <c r="LTW381" s="6"/>
      <c r="LTX381" s="35"/>
      <c r="LTY381" s="36"/>
      <c r="LUB381" s="38"/>
      <c r="LUC381" s="6"/>
      <c r="LUD381" s="6"/>
      <c r="LUE381" s="35"/>
      <c r="LUF381" s="36"/>
      <c r="LUI381" s="38"/>
      <c r="LUJ381" s="6"/>
      <c r="LUK381" s="6"/>
      <c r="LUL381" s="35"/>
      <c r="LUM381" s="36"/>
      <c r="LUP381" s="38"/>
      <c r="LUQ381" s="6"/>
      <c r="LUR381" s="6"/>
      <c r="LUS381" s="35"/>
      <c r="LUT381" s="36"/>
      <c r="LUW381" s="38"/>
      <c r="LUX381" s="6"/>
      <c r="LUY381" s="6"/>
      <c r="LUZ381" s="35"/>
      <c r="LVA381" s="36"/>
      <c r="LVD381" s="38"/>
      <c r="LVE381" s="6"/>
      <c r="LVF381" s="6"/>
      <c r="LVG381" s="35"/>
      <c r="LVH381" s="36"/>
      <c r="LVK381" s="38"/>
      <c r="LVL381" s="6"/>
      <c r="LVM381" s="6"/>
      <c r="LVN381" s="35"/>
      <c r="LVO381" s="36"/>
      <c r="LVR381" s="38"/>
      <c r="LVS381" s="6"/>
      <c r="LVT381" s="6"/>
      <c r="LVU381" s="35"/>
      <c r="LVV381" s="36"/>
      <c r="LVY381" s="38"/>
      <c r="LVZ381" s="6"/>
      <c r="LWA381" s="6"/>
      <c r="LWB381" s="35"/>
      <c r="LWC381" s="36"/>
      <c r="LWF381" s="38"/>
      <c r="LWG381" s="6"/>
      <c r="LWH381" s="6"/>
      <c r="LWI381" s="35"/>
      <c r="LWJ381" s="36"/>
      <c r="LWM381" s="38"/>
      <c r="LWN381" s="6"/>
      <c r="LWO381" s="6"/>
      <c r="LWP381" s="35"/>
      <c r="LWQ381" s="36"/>
      <c r="LWT381" s="38"/>
      <c r="LWU381" s="6"/>
      <c r="LWV381" s="6"/>
      <c r="LWW381" s="35"/>
      <c r="LWX381" s="36"/>
      <c r="LXA381" s="38"/>
      <c r="LXB381" s="6"/>
      <c r="LXC381" s="6"/>
      <c r="LXD381" s="35"/>
      <c r="LXE381" s="36"/>
      <c r="LXH381" s="38"/>
      <c r="LXI381" s="6"/>
      <c r="LXJ381" s="6"/>
      <c r="LXK381" s="35"/>
      <c r="LXL381" s="36"/>
      <c r="LXO381" s="38"/>
      <c r="LXP381" s="6"/>
      <c r="LXQ381" s="6"/>
      <c r="LXR381" s="35"/>
      <c r="LXS381" s="36"/>
      <c r="LXV381" s="38"/>
      <c r="LXW381" s="6"/>
      <c r="LXX381" s="6"/>
      <c r="LXY381" s="35"/>
      <c r="LXZ381" s="36"/>
      <c r="LYC381" s="38"/>
      <c r="LYD381" s="6"/>
      <c r="LYE381" s="6"/>
      <c r="LYF381" s="35"/>
      <c r="LYG381" s="36"/>
      <c r="LYJ381" s="38"/>
      <c r="LYK381" s="6"/>
      <c r="LYL381" s="6"/>
      <c r="LYM381" s="35"/>
      <c r="LYN381" s="36"/>
      <c r="LYQ381" s="38"/>
      <c r="LYR381" s="6"/>
      <c r="LYS381" s="6"/>
      <c r="LYT381" s="35"/>
      <c r="LYU381" s="36"/>
      <c r="LYX381" s="38"/>
      <c r="LYY381" s="6"/>
      <c r="LYZ381" s="6"/>
      <c r="LZA381" s="35"/>
      <c r="LZB381" s="36"/>
      <c r="LZE381" s="38"/>
      <c r="LZF381" s="6"/>
      <c r="LZG381" s="6"/>
      <c r="LZH381" s="35"/>
      <c r="LZI381" s="36"/>
      <c r="LZL381" s="38"/>
      <c r="LZM381" s="6"/>
      <c r="LZN381" s="6"/>
      <c r="LZO381" s="35"/>
      <c r="LZP381" s="36"/>
      <c r="LZS381" s="38"/>
      <c r="LZT381" s="6"/>
      <c r="LZU381" s="6"/>
      <c r="LZV381" s="35"/>
      <c r="LZW381" s="36"/>
      <c r="LZZ381" s="38"/>
      <c r="MAA381" s="6"/>
      <c r="MAB381" s="6"/>
      <c r="MAC381" s="35"/>
      <c r="MAD381" s="36"/>
      <c r="MAG381" s="38"/>
      <c r="MAH381" s="6"/>
      <c r="MAI381" s="6"/>
      <c r="MAJ381" s="35"/>
      <c r="MAK381" s="36"/>
      <c r="MAN381" s="38"/>
      <c r="MAO381" s="6"/>
      <c r="MAP381" s="6"/>
      <c r="MAQ381" s="35"/>
      <c r="MAR381" s="36"/>
      <c r="MAU381" s="38"/>
      <c r="MAV381" s="6"/>
      <c r="MAW381" s="6"/>
      <c r="MAX381" s="35"/>
      <c r="MAY381" s="36"/>
      <c r="MBB381" s="38"/>
      <c r="MBC381" s="6"/>
      <c r="MBD381" s="6"/>
      <c r="MBE381" s="35"/>
      <c r="MBF381" s="36"/>
      <c r="MBI381" s="38"/>
      <c r="MBJ381" s="6"/>
      <c r="MBK381" s="6"/>
      <c r="MBL381" s="35"/>
      <c r="MBM381" s="36"/>
      <c r="MBP381" s="38"/>
      <c r="MBQ381" s="6"/>
      <c r="MBR381" s="6"/>
      <c r="MBS381" s="35"/>
      <c r="MBT381" s="36"/>
      <c r="MBW381" s="38"/>
      <c r="MBX381" s="6"/>
      <c r="MBY381" s="6"/>
      <c r="MBZ381" s="35"/>
      <c r="MCA381" s="36"/>
      <c r="MCD381" s="38"/>
      <c r="MCE381" s="6"/>
      <c r="MCF381" s="6"/>
      <c r="MCG381" s="35"/>
      <c r="MCH381" s="36"/>
      <c r="MCK381" s="38"/>
      <c r="MCL381" s="6"/>
      <c r="MCM381" s="6"/>
      <c r="MCN381" s="35"/>
      <c r="MCO381" s="36"/>
      <c r="MCR381" s="38"/>
      <c r="MCS381" s="6"/>
      <c r="MCT381" s="6"/>
      <c r="MCU381" s="35"/>
      <c r="MCV381" s="36"/>
      <c r="MCY381" s="38"/>
      <c r="MCZ381" s="6"/>
      <c r="MDA381" s="6"/>
      <c r="MDB381" s="35"/>
      <c r="MDC381" s="36"/>
      <c r="MDF381" s="38"/>
      <c r="MDG381" s="6"/>
      <c r="MDH381" s="6"/>
      <c r="MDI381" s="35"/>
      <c r="MDJ381" s="36"/>
      <c r="MDM381" s="38"/>
      <c r="MDN381" s="6"/>
      <c r="MDO381" s="6"/>
      <c r="MDP381" s="35"/>
      <c r="MDQ381" s="36"/>
      <c r="MDT381" s="38"/>
      <c r="MDU381" s="6"/>
      <c r="MDV381" s="6"/>
      <c r="MDW381" s="35"/>
      <c r="MDX381" s="36"/>
      <c r="MEA381" s="38"/>
      <c r="MEB381" s="6"/>
      <c r="MEC381" s="6"/>
      <c r="MED381" s="35"/>
      <c r="MEE381" s="36"/>
      <c r="MEH381" s="38"/>
      <c r="MEI381" s="6"/>
      <c r="MEJ381" s="6"/>
      <c r="MEK381" s="35"/>
      <c r="MEL381" s="36"/>
      <c r="MEO381" s="38"/>
      <c r="MEP381" s="6"/>
      <c r="MEQ381" s="6"/>
      <c r="MER381" s="35"/>
      <c r="MES381" s="36"/>
      <c r="MEV381" s="38"/>
      <c r="MEW381" s="6"/>
      <c r="MEX381" s="6"/>
      <c r="MEY381" s="35"/>
      <c r="MEZ381" s="36"/>
      <c r="MFC381" s="38"/>
      <c r="MFD381" s="6"/>
      <c r="MFE381" s="6"/>
      <c r="MFF381" s="35"/>
      <c r="MFG381" s="36"/>
      <c r="MFJ381" s="38"/>
      <c r="MFK381" s="6"/>
      <c r="MFL381" s="6"/>
      <c r="MFM381" s="35"/>
      <c r="MFN381" s="36"/>
      <c r="MFQ381" s="38"/>
      <c r="MFR381" s="6"/>
      <c r="MFS381" s="6"/>
      <c r="MFT381" s="35"/>
      <c r="MFU381" s="36"/>
      <c r="MFX381" s="38"/>
      <c r="MFY381" s="6"/>
      <c r="MFZ381" s="6"/>
      <c r="MGA381" s="35"/>
      <c r="MGB381" s="36"/>
      <c r="MGE381" s="38"/>
      <c r="MGF381" s="6"/>
      <c r="MGG381" s="6"/>
      <c r="MGH381" s="35"/>
      <c r="MGI381" s="36"/>
      <c r="MGL381" s="38"/>
      <c r="MGM381" s="6"/>
      <c r="MGN381" s="6"/>
      <c r="MGO381" s="35"/>
      <c r="MGP381" s="36"/>
      <c r="MGS381" s="38"/>
      <c r="MGT381" s="6"/>
      <c r="MGU381" s="6"/>
      <c r="MGV381" s="35"/>
      <c r="MGW381" s="36"/>
      <c r="MGZ381" s="38"/>
      <c r="MHA381" s="6"/>
      <c r="MHB381" s="6"/>
      <c r="MHC381" s="35"/>
      <c r="MHD381" s="36"/>
      <c r="MHG381" s="38"/>
      <c r="MHH381" s="6"/>
      <c r="MHI381" s="6"/>
      <c r="MHJ381" s="35"/>
      <c r="MHK381" s="36"/>
      <c r="MHN381" s="38"/>
      <c r="MHO381" s="6"/>
      <c r="MHP381" s="6"/>
      <c r="MHQ381" s="35"/>
      <c r="MHR381" s="36"/>
      <c r="MHU381" s="38"/>
      <c r="MHV381" s="6"/>
      <c r="MHW381" s="6"/>
      <c r="MHX381" s="35"/>
      <c r="MHY381" s="36"/>
      <c r="MIB381" s="38"/>
      <c r="MIC381" s="6"/>
      <c r="MID381" s="6"/>
      <c r="MIE381" s="35"/>
      <c r="MIF381" s="36"/>
      <c r="MII381" s="38"/>
      <c r="MIJ381" s="6"/>
      <c r="MIK381" s="6"/>
      <c r="MIL381" s="35"/>
      <c r="MIM381" s="36"/>
      <c r="MIP381" s="38"/>
      <c r="MIQ381" s="6"/>
      <c r="MIR381" s="6"/>
      <c r="MIS381" s="35"/>
      <c r="MIT381" s="36"/>
      <c r="MIW381" s="38"/>
      <c r="MIX381" s="6"/>
      <c r="MIY381" s="6"/>
      <c r="MIZ381" s="35"/>
      <c r="MJA381" s="36"/>
      <c r="MJD381" s="38"/>
      <c r="MJE381" s="6"/>
      <c r="MJF381" s="6"/>
      <c r="MJG381" s="35"/>
      <c r="MJH381" s="36"/>
      <c r="MJK381" s="38"/>
      <c r="MJL381" s="6"/>
      <c r="MJM381" s="6"/>
      <c r="MJN381" s="35"/>
      <c r="MJO381" s="36"/>
      <c r="MJR381" s="38"/>
      <c r="MJS381" s="6"/>
      <c r="MJT381" s="6"/>
      <c r="MJU381" s="35"/>
      <c r="MJV381" s="36"/>
      <c r="MJY381" s="38"/>
      <c r="MJZ381" s="6"/>
      <c r="MKA381" s="6"/>
      <c r="MKB381" s="35"/>
      <c r="MKC381" s="36"/>
      <c r="MKF381" s="38"/>
      <c r="MKG381" s="6"/>
      <c r="MKH381" s="6"/>
      <c r="MKI381" s="35"/>
      <c r="MKJ381" s="36"/>
      <c r="MKM381" s="38"/>
      <c r="MKN381" s="6"/>
      <c r="MKO381" s="6"/>
      <c r="MKP381" s="35"/>
      <c r="MKQ381" s="36"/>
      <c r="MKT381" s="38"/>
      <c r="MKU381" s="6"/>
      <c r="MKV381" s="6"/>
      <c r="MKW381" s="35"/>
      <c r="MKX381" s="36"/>
      <c r="MLA381" s="38"/>
      <c r="MLB381" s="6"/>
      <c r="MLC381" s="6"/>
      <c r="MLD381" s="35"/>
      <c r="MLE381" s="36"/>
      <c r="MLH381" s="38"/>
      <c r="MLI381" s="6"/>
      <c r="MLJ381" s="6"/>
      <c r="MLK381" s="35"/>
      <c r="MLL381" s="36"/>
      <c r="MLO381" s="38"/>
      <c r="MLP381" s="6"/>
      <c r="MLQ381" s="6"/>
      <c r="MLR381" s="35"/>
      <c r="MLS381" s="36"/>
      <c r="MLV381" s="38"/>
      <c r="MLW381" s="6"/>
      <c r="MLX381" s="6"/>
      <c r="MLY381" s="35"/>
      <c r="MLZ381" s="36"/>
      <c r="MMC381" s="38"/>
      <c r="MMD381" s="6"/>
      <c r="MME381" s="6"/>
      <c r="MMF381" s="35"/>
      <c r="MMG381" s="36"/>
      <c r="MMJ381" s="38"/>
      <c r="MMK381" s="6"/>
      <c r="MML381" s="6"/>
      <c r="MMM381" s="35"/>
      <c r="MMN381" s="36"/>
      <c r="MMQ381" s="38"/>
      <c r="MMR381" s="6"/>
      <c r="MMS381" s="6"/>
      <c r="MMT381" s="35"/>
      <c r="MMU381" s="36"/>
      <c r="MMX381" s="38"/>
      <c r="MMY381" s="6"/>
      <c r="MMZ381" s="6"/>
      <c r="MNA381" s="35"/>
      <c r="MNB381" s="36"/>
      <c r="MNE381" s="38"/>
      <c r="MNF381" s="6"/>
      <c r="MNG381" s="6"/>
      <c r="MNH381" s="35"/>
      <c r="MNI381" s="36"/>
      <c r="MNL381" s="38"/>
      <c r="MNM381" s="6"/>
      <c r="MNN381" s="6"/>
      <c r="MNO381" s="35"/>
      <c r="MNP381" s="36"/>
      <c r="MNS381" s="38"/>
      <c r="MNT381" s="6"/>
      <c r="MNU381" s="6"/>
      <c r="MNV381" s="35"/>
      <c r="MNW381" s="36"/>
      <c r="MNZ381" s="38"/>
      <c r="MOA381" s="6"/>
      <c r="MOB381" s="6"/>
      <c r="MOC381" s="35"/>
      <c r="MOD381" s="36"/>
      <c r="MOG381" s="38"/>
      <c r="MOH381" s="6"/>
      <c r="MOI381" s="6"/>
      <c r="MOJ381" s="35"/>
      <c r="MOK381" s="36"/>
      <c r="MON381" s="38"/>
      <c r="MOO381" s="6"/>
      <c r="MOP381" s="6"/>
      <c r="MOQ381" s="35"/>
      <c r="MOR381" s="36"/>
      <c r="MOU381" s="38"/>
      <c r="MOV381" s="6"/>
      <c r="MOW381" s="6"/>
      <c r="MOX381" s="35"/>
      <c r="MOY381" s="36"/>
      <c r="MPB381" s="38"/>
      <c r="MPC381" s="6"/>
      <c r="MPD381" s="6"/>
      <c r="MPE381" s="35"/>
      <c r="MPF381" s="36"/>
      <c r="MPI381" s="38"/>
      <c r="MPJ381" s="6"/>
      <c r="MPK381" s="6"/>
      <c r="MPL381" s="35"/>
      <c r="MPM381" s="36"/>
      <c r="MPP381" s="38"/>
      <c r="MPQ381" s="6"/>
      <c r="MPR381" s="6"/>
      <c r="MPS381" s="35"/>
      <c r="MPT381" s="36"/>
      <c r="MPW381" s="38"/>
      <c r="MPX381" s="6"/>
      <c r="MPY381" s="6"/>
      <c r="MPZ381" s="35"/>
      <c r="MQA381" s="36"/>
      <c r="MQD381" s="38"/>
      <c r="MQE381" s="6"/>
      <c r="MQF381" s="6"/>
      <c r="MQG381" s="35"/>
      <c r="MQH381" s="36"/>
      <c r="MQK381" s="38"/>
      <c r="MQL381" s="6"/>
      <c r="MQM381" s="6"/>
      <c r="MQN381" s="35"/>
      <c r="MQO381" s="36"/>
      <c r="MQR381" s="38"/>
      <c r="MQS381" s="6"/>
      <c r="MQT381" s="6"/>
      <c r="MQU381" s="35"/>
      <c r="MQV381" s="36"/>
      <c r="MQY381" s="38"/>
      <c r="MQZ381" s="6"/>
      <c r="MRA381" s="6"/>
      <c r="MRB381" s="35"/>
      <c r="MRC381" s="36"/>
      <c r="MRF381" s="38"/>
      <c r="MRG381" s="6"/>
      <c r="MRH381" s="6"/>
      <c r="MRI381" s="35"/>
      <c r="MRJ381" s="36"/>
      <c r="MRM381" s="38"/>
      <c r="MRN381" s="6"/>
      <c r="MRO381" s="6"/>
      <c r="MRP381" s="35"/>
      <c r="MRQ381" s="36"/>
      <c r="MRT381" s="38"/>
      <c r="MRU381" s="6"/>
      <c r="MRV381" s="6"/>
      <c r="MRW381" s="35"/>
      <c r="MRX381" s="36"/>
      <c r="MSA381" s="38"/>
      <c r="MSB381" s="6"/>
      <c r="MSC381" s="6"/>
      <c r="MSD381" s="35"/>
      <c r="MSE381" s="36"/>
      <c r="MSH381" s="38"/>
      <c r="MSI381" s="6"/>
      <c r="MSJ381" s="6"/>
      <c r="MSK381" s="35"/>
      <c r="MSL381" s="36"/>
      <c r="MSO381" s="38"/>
      <c r="MSP381" s="6"/>
      <c r="MSQ381" s="6"/>
      <c r="MSR381" s="35"/>
      <c r="MSS381" s="36"/>
      <c r="MSV381" s="38"/>
      <c r="MSW381" s="6"/>
      <c r="MSX381" s="6"/>
      <c r="MSY381" s="35"/>
      <c r="MSZ381" s="36"/>
      <c r="MTC381" s="38"/>
      <c r="MTD381" s="6"/>
      <c r="MTE381" s="6"/>
      <c r="MTF381" s="35"/>
      <c r="MTG381" s="36"/>
      <c r="MTJ381" s="38"/>
      <c r="MTK381" s="6"/>
      <c r="MTL381" s="6"/>
      <c r="MTM381" s="35"/>
      <c r="MTN381" s="36"/>
      <c r="MTQ381" s="38"/>
      <c r="MTR381" s="6"/>
      <c r="MTS381" s="6"/>
      <c r="MTT381" s="35"/>
      <c r="MTU381" s="36"/>
      <c r="MTX381" s="38"/>
      <c r="MTY381" s="6"/>
      <c r="MTZ381" s="6"/>
      <c r="MUA381" s="35"/>
      <c r="MUB381" s="36"/>
      <c r="MUE381" s="38"/>
      <c r="MUF381" s="6"/>
      <c r="MUG381" s="6"/>
      <c r="MUH381" s="35"/>
      <c r="MUI381" s="36"/>
      <c r="MUL381" s="38"/>
      <c r="MUM381" s="6"/>
      <c r="MUN381" s="6"/>
      <c r="MUO381" s="35"/>
      <c r="MUP381" s="36"/>
      <c r="MUS381" s="38"/>
      <c r="MUT381" s="6"/>
      <c r="MUU381" s="6"/>
      <c r="MUV381" s="35"/>
      <c r="MUW381" s="36"/>
      <c r="MUZ381" s="38"/>
      <c r="MVA381" s="6"/>
      <c r="MVB381" s="6"/>
      <c r="MVC381" s="35"/>
      <c r="MVD381" s="36"/>
      <c r="MVG381" s="38"/>
      <c r="MVH381" s="6"/>
      <c r="MVI381" s="6"/>
      <c r="MVJ381" s="35"/>
      <c r="MVK381" s="36"/>
      <c r="MVN381" s="38"/>
      <c r="MVO381" s="6"/>
      <c r="MVP381" s="6"/>
      <c r="MVQ381" s="35"/>
      <c r="MVR381" s="36"/>
      <c r="MVU381" s="38"/>
      <c r="MVV381" s="6"/>
      <c r="MVW381" s="6"/>
      <c r="MVX381" s="35"/>
      <c r="MVY381" s="36"/>
      <c r="MWB381" s="38"/>
      <c r="MWC381" s="6"/>
      <c r="MWD381" s="6"/>
      <c r="MWE381" s="35"/>
      <c r="MWF381" s="36"/>
      <c r="MWI381" s="38"/>
      <c r="MWJ381" s="6"/>
      <c r="MWK381" s="6"/>
      <c r="MWL381" s="35"/>
      <c r="MWM381" s="36"/>
      <c r="MWP381" s="38"/>
      <c r="MWQ381" s="6"/>
      <c r="MWR381" s="6"/>
      <c r="MWS381" s="35"/>
      <c r="MWT381" s="36"/>
      <c r="MWW381" s="38"/>
      <c r="MWX381" s="6"/>
      <c r="MWY381" s="6"/>
      <c r="MWZ381" s="35"/>
      <c r="MXA381" s="36"/>
      <c r="MXD381" s="38"/>
      <c r="MXE381" s="6"/>
      <c r="MXF381" s="6"/>
      <c r="MXG381" s="35"/>
      <c r="MXH381" s="36"/>
      <c r="MXK381" s="38"/>
      <c r="MXL381" s="6"/>
      <c r="MXM381" s="6"/>
      <c r="MXN381" s="35"/>
      <c r="MXO381" s="36"/>
      <c r="MXR381" s="38"/>
      <c r="MXS381" s="6"/>
      <c r="MXT381" s="6"/>
      <c r="MXU381" s="35"/>
      <c r="MXV381" s="36"/>
      <c r="MXY381" s="38"/>
      <c r="MXZ381" s="6"/>
      <c r="MYA381" s="6"/>
      <c r="MYB381" s="35"/>
      <c r="MYC381" s="36"/>
      <c r="MYF381" s="38"/>
      <c r="MYG381" s="6"/>
      <c r="MYH381" s="6"/>
      <c r="MYI381" s="35"/>
      <c r="MYJ381" s="36"/>
      <c r="MYM381" s="38"/>
      <c r="MYN381" s="6"/>
      <c r="MYO381" s="6"/>
      <c r="MYP381" s="35"/>
      <c r="MYQ381" s="36"/>
      <c r="MYT381" s="38"/>
      <c r="MYU381" s="6"/>
      <c r="MYV381" s="6"/>
      <c r="MYW381" s="35"/>
      <c r="MYX381" s="36"/>
      <c r="MZA381" s="38"/>
      <c r="MZB381" s="6"/>
      <c r="MZC381" s="6"/>
      <c r="MZD381" s="35"/>
      <c r="MZE381" s="36"/>
      <c r="MZH381" s="38"/>
      <c r="MZI381" s="6"/>
      <c r="MZJ381" s="6"/>
      <c r="MZK381" s="35"/>
      <c r="MZL381" s="36"/>
      <c r="MZO381" s="38"/>
      <c r="MZP381" s="6"/>
      <c r="MZQ381" s="6"/>
      <c r="MZR381" s="35"/>
      <c r="MZS381" s="36"/>
      <c r="MZV381" s="38"/>
      <c r="MZW381" s="6"/>
      <c r="MZX381" s="6"/>
      <c r="MZY381" s="35"/>
      <c r="MZZ381" s="36"/>
      <c r="NAC381" s="38"/>
      <c r="NAD381" s="6"/>
      <c r="NAE381" s="6"/>
      <c r="NAF381" s="35"/>
      <c r="NAG381" s="36"/>
      <c r="NAJ381" s="38"/>
      <c r="NAK381" s="6"/>
      <c r="NAL381" s="6"/>
      <c r="NAM381" s="35"/>
      <c r="NAN381" s="36"/>
      <c r="NAQ381" s="38"/>
      <c r="NAR381" s="6"/>
      <c r="NAS381" s="6"/>
      <c r="NAT381" s="35"/>
      <c r="NAU381" s="36"/>
      <c r="NAX381" s="38"/>
      <c r="NAY381" s="6"/>
      <c r="NAZ381" s="6"/>
      <c r="NBA381" s="35"/>
      <c r="NBB381" s="36"/>
      <c r="NBE381" s="38"/>
      <c r="NBF381" s="6"/>
      <c r="NBG381" s="6"/>
      <c r="NBH381" s="35"/>
      <c r="NBI381" s="36"/>
      <c r="NBL381" s="38"/>
      <c r="NBM381" s="6"/>
      <c r="NBN381" s="6"/>
      <c r="NBO381" s="35"/>
      <c r="NBP381" s="36"/>
      <c r="NBS381" s="38"/>
      <c r="NBT381" s="6"/>
      <c r="NBU381" s="6"/>
      <c r="NBV381" s="35"/>
      <c r="NBW381" s="36"/>
      <c r="NBZ381" s="38"/>
      <c r="NCA381" s="6"/>
      <c r="NCB381" s="6"/>
      <c r="NCC381" s="35"/>
      <c r="NCD381" s="36"/>
      <c r="NCG381" s="38"/>
      <c r="NCH381" s="6"/>
      <c r="NCI381" s="6"/>
      <c r="NCJ381" s="35"/>
      <c r="NCK381" s="36"/>
      <c r="NCN381" s="38"/>
      <c r="NCO381" s="6"/>
      <c r="NCP381" s="6"/>
      <c r="NCQ381" s="35"/>
      <c r="NCR381" s="36"/>
      <c r="NCU381" s="38"/>
      <c r="NCV381" s="6"/>
      <c r="NCW381" s="6"/>
      <c r="NCX381" s="35"/>
      <c r="NCY381" s="36"/>
      <c r="NDB381" s="38"/>
      <c r="NDC381" s="6"/>
      <c r="NDD381" s="6"/>
      <c r="NDE381" s="35"/>
      <c r="NDF381" s="36"/>
      <c r="NDI381" s="38"/>
      <c r="NDJ381" s="6"/>
      <c r="NDK381" s="6"/>
      <c r="NDL381" s="35"/>
      <c r="NDM381" s="36"/>
      <c r="NDP381" s="38"/>
      <c r="NDQ381" s="6"/>
      <c r="NDR381" s="6"/>
      <c r="NDS381" s="35"/>
      <c r="NDT381" s="36"/>
      <c r="NDW381" s="38"/>
      <c r="NDX381" s="6"/>
      <c r="NDY381" s="6"/>
      <c r="NDZ381" s="35"/>
      <c r="NEA381" s="36"/>
      <c r="NED381" s="38"/>
      <c r="NEE381" s="6"/>
      <c r="NEF381" s="6"/>
      <c r="NEG381" s="35"/>
      <c r="NEH381" s="36"/>
      <c r="NEK381" s="38"/>
      <c r="NEL381" s="6"/>
      <c r="NEM381" s="6"/>
      <c r="NEN381" s="35"/>
      <c r="NEO381" s="36"/>
      <c r="NER381" s="38"/>
      <c r="NES381" s="6"/>
      <c r="NET381" s="6"/>
      <c r="NEU381" s="35"/>
      <c r="NEV381" s="36"/>
      <c r="NEY381" s="38"/>
      <c r="NEZ381" s="6"/>
      <c r="NFA381" s="6"/>
      <c r="NFB381" s="35"/>
      <c r="NFC381" s="36"/>
      <c r="NFF381" s="38"/>
      <c r="NFG381" s="6"/>
      <c r="NFH381" s="6"/>
      <c r="NFI381" s="35"/>
      <c r="NFJ381" s="36"/>
      <c r="NFM381" s="38"/>
      <c r="NFN381" s="6"/>
      <c r="NFO381" s="6"/>
      <c r="NFP381" s="35"/>
      <c r="NFQ381" s="36"/>
      <c r="NFT381" s="38"/>
      <c r="NFU381" s="6"/>
      <c r="NFV381" s="6"/>
      <c r="NFW381" s="35"/>
      <c r="NFX381" s="36"/>
      <c r="NGA381" s="38"/>
      <c r="NGB381" s="6"/>
      <c r="NGC381" s="6"/>
      <c r="NGD381" s="35"/>
      <c r="NGE381" s="36"/>
      <c r="NGH381" s="38"/>
      <c r="NGI381" s="6"/>
      <c r="NGJ381" s="6"/>
      <c r="NGK381" s="35"/>
      <c r="NGL381" s="36"/>
      <c r="NGO381" s="38"/>
      <c r="NGP381" s="6"/>
      <c r="NGQ381" s="6"/>
      <c r="NGR381" s="35"/>
      <c r="NGS381" s="36"/>
      <c r="NGV381" s="38"/>
      <c r="NGW381" s="6"/>
      <c r="NGX381" s="6"/>
      <c r="NGY381" s="35"/>
      <c r="NGZ381" s="36"/>
      <c r="NHC381" s="38"/>
      <c r="NHD381" s="6"/>
      <c r="NHE381" s="6"/>
      <c r="NHF381" s="35"/>
      <c r="NHG381" s="36"/>
      <c r="NHJ381" s="38"/>
      <c r="NHK381" s="6"/>
      <c r="NHL381" s="6"/>
      <c r="NHM381" s="35"/>
      <c r="NHN381" s="36"/>
      <c r="NHQ381" s="38"/>
      <c r="NHR381" s="6"/>
      <c r="NHS381" s="6"/>
      <c r="NHT381" s="35"/>
      <c r="NHU381" s="36"/>
      <c r="NHX381" s="38"/>
      <c r="NHY381" s="6"/>
      <c r="NHZ381" s="6"/>
      <c r="NIA381" s="35"/>
      <c r="NIB381" s="36"/>
      <c r="NIE381" s="38"/>
      <c r="NIF381" s="6"/>
      <c r="NIG381" s="6"/>
      <c r="NIH381" s="35"/>
      <c r="NII381" s="36"/>
      <c r="NIL381" s="38"/>
      <c r="NIM381" s="6"/>
      <c r="NIN381" s="6"/>
      <c r="NIO381" s="35"/>
      <c r="NIP381" s="36"/>
      <c r="NIS381" s="38"/>
      <c r="NIT381" s="6"/>
      <c r="NIU381" s="6"/>
      <c r="NIV381" s="35"/>
      <c r="NIW381" s="36"/>
      <c r="NIZ381" s="38"/>
      <c r="NJA381" s="6"/>
      <c r="NJB381" s="6"/>
      <c r="NJC381" s="35"/>
      <c r="NJD381" s="36"/>
      <c r="NJG381" s="38"/>
      <c r="NJH381" s="6"/>
      <c r="NJI381" s="6"/>
      <c r="NJJ381" s="35"/>
      <c r="NJK381" s="36"/>
      <c r="NJN381" s="38"/>
      <c r="NJO381" s="6"/>
      <c r="NJP381" s="6"/>
      <c r="NJQ381" s="35"/>
      <c r="NJR381" s="36"/>
      <c r="NJU381" s="38"/>
      <c r="NJV381" s="6"/>
      <c r="NJW381" s="6"/>
      <c r="NJX381" s="35"/>
      <c r="NJY381" s="36"/>
      <c r="NKB381" s="38"/>
      <c r="NKC381" s="6"/>
      <c r="NKD381" s="6"/>
      <c r="NKE381" s="35"/>
      <c r="NKF381" s="36"/>
      <c r="NKI381" s="38"/>
      <c r="NKJ381" s="6"/>
      <c r="NKK381" s="6"/>
      <c r="NKL381" s="35"/>
      <c r="NKM381" s="36"/>
      <c r="NKP381" s="38"/>
      <c r="NKQ381" s="6"/>
      <c r="NKR381" s="6"/>
      <c r="NKS381" s="35"/>
      <c r="NKT381" s="36"/>
      <c r="NKW381" s="38"/>
      <c r="NKX381" s="6"/>
      <c r="NKY381" s="6"/>
      <c r="NKZ381" s="35"/>
      <c r="NLA381" s="36"/>
      <c r="NLD381" s="38"/>
      <c r="NLE381" s="6"/>
      <c r="NLF381" s="6"/>
      <c r="NLG381" s="35"/>
      <c r="NLH381" s="36"/>
      <c r="NLK381" s="38"/>
      <c r="NLL381" s="6"/>
      <c r="NLM381" s="6"/>
      <c r="NLN381" s="35"/>
      <c r="NLO381" s="36"/>
      <c r="NLR381" s="38"/>
      <c r="NLS381" s="6"/>
      <c r="NLT381" s="6"/>
      <c r="NLU381" s="35"/>
      <c r="NLV381" s="36"/>
      <c r="NLY381" s="38"/>
      <c r="NLZ381" s="6"/>
      <c r="NMA381" s="6"/>
      <c r="NMB381" s="35"/>
      <c r="NMC381" s="36"/>
      <c r="NMF381" s="38"/>
      <c r="NMG381" s="6"/>
      <c r="NMH381" s="6"/>
      <c r="NMI381" s="35"/>
      <c r="NMJ381" s="36"/>
      <c r="NMM381" s="38"/>
      <c r="NMN381" s="6"/>
      <c r="NMO381" s="6"/>
      <c r="NMP381" s="35"/>
      <c r="NMQ381" s="36"/>
      <c r="NMT381" s="38"/>
      <c r="NMU381" s="6"/>
      <c r="NMV381" s="6"/>
      <c r="NMW381" s="35"/>
      <c r="NMX381" s="36"/>
      <c r="NNA381" s="38"/>
      <c r="NNB381" s="6"/>
      <c r="NNC381" s="6"/>
      <c r="NND381" s="35"/>
      <c r="NNE381" s="36"/>
      <c r="NNH381" s="38"/>
      <c r="NNI381" s="6"/>
      <c r="NNJ381" s="6"/>
      <c r="NNK381" s="35"/>
      <c r="NNL381" s="36"/>
      <c r="NNO381" s="38"/>
      <c r="NNP381" s="6"/>
      <c r="NNQ381" s="6"/>
      <c r="NNR381" s="35"/>
      <c r="NNS381" s="36"/>
      <c r="NNV381" s="38"/>
      <c r="NNW381" s="6"/>
      <c r="NNX381" s="6"/>
      <c r="NNY381" s="35"/>
      <c r="NNZ381" s="36"/>
      <c r="NOC381" s="38"/>
      <c r="NOD381" s="6"/>
      <c r="NOE381" s="6"/>
      <c r="NOF381" s="35"/>
      <c r="NOG381" s="36"/>
      <c r="NOJ381" s="38"/>
      <c r="NOK381" s="6"/>
      <c r="NOL381" s="6"/>
      <c r="NOM381" s="35"/>
      <c r="NON381" s="36"/>
      <c r="NOQ381" s="38"/>
      <c r="NOR381" s="6"/>
      <c r="NOS381" s="6"/>
      <c r="NOT381" s="35"/>
      <c r="NOU381" s="36"/>
      <c r="NOX381" s="38"/>
      <c r="NOY381" s="6"/>
      <c r="NOZ381" s="6"/>
      <c r="NPA381" s="35"/>
      <c r="NPB381" s="36"/>
      <c r="NPE381" s="38"/>
      <c r="NPF381" s="6"/>
      <c r="NPG381" s="6"/>
      <c r="NPH381" s="35"/>
      <c r="NPI381" s="36"/>
      <c r="NPL381" s="38"/>
      <c r="NPM381" s="6"/>
      <c r="NPN381" s="6"/>
      <c r="NPO381" s="35"/>
      <c r="NPP381" s="36"/>
      <c r="NPS381" s="38"/>
      <c r="NPT381" s="6"/>
      <c r="NPU381" s="6"/>
      <c r="NPV381" s="35"/>
      <c r="NPW381" s="36"/>
      <c r="NPZ381" s="38"/>
      <c r="NQA381" s="6"/>
      <c r="NQB381" s="6"/>
      <c r="NQC381" s="35"/>
      <c r="NQD381" s="36"/>
      <c r="NQG381" s="38"/>
      <c r="NQH381" s="6"/>
      <c r="NQI381" s="6"/>
      <c r="NQJ381" s="35"/>
      <c r="NQK381" s="36"/>
      <c r="NQN381" s="38"/>
      <c r="NQO381" s="6"/>
      <c r="NQP381" s="6"/>
      <c r="NQQ381" s="35"/>
      <c r="NQR381" s="36"/>
      <c r="NQU381" s="38"/>
      <c r="NQV381" s="6"/>
      <c r="NQW381" s="6"/>
      <c r="NQX381" s="35"/>
      <c r="NQY381" s="36"/>
      <c r="NRB381" s="38"/>
      <c r="NRC381" s="6"/>
      <c r="NRD381" s="6"/>
      <c r="NRE381" s="35"/>
      <c r="NRF381" s="36"/>
      <c r="NRI381" s="38"/>
      <c r="NRJ381" s="6"/>
      <c r="NRK381" s="6"/>
      <c r="NRL381" s="35"/>
      <c r="NRM381" s="36"/>
      <c r="NRP381" s="38"/>
      <c r="NRQ381" s="6"/>
      <c r="NRR381" s="6"/>
      <c r="NRS381" s="35"/>
      <c r="NRT381" s="36"/>
      <c r="NRW381" s="38"/>
      <c r="NRX381" s="6"/>
      <c r="NRY381" s="6"/>
      <c r="NRZ381" s="35"/>
      <c r="NSA381" s="36"/>
      <c r="NSD381" s="38"/>
      <c r="NSE381" s="6"/>
      <c r="NSF381" s="6"/>
      <c r="NSG381" s="35"/>
      <c r="NSH381" s="36"/>
      <c r="NSK381" s="38"/>
      <c r="NSL381" s="6"/>
      <c r="NSM381" s="6"/>
      <c r="NSN381" s="35"/>
      <c r="NSO381" s="36"/>
      <c r="NSR381" s="38"/>
      <c r="NSS381" s="6"/>
      <c r="NST381" s="6"/>
      <c r="NSU381" s="35"/>
      <c r="NSV381" s="36"/>
      <c r="NSY381" s="38"/>
      <c r="NSZ381" s="6"/>
      <c r="NTA381" s="6"/>
      <c r="NTB381" s="35"/>
      <c r="NTC381" s="36"/>
      <c r="NTF381" s="38"/>
      <c r="NTG381" s="6"/>
      <c r="NTH381" s="6"/>
      <c r="NTI381" s="35"/>
      <c r="NTJ381" s="36"/>
      <c r="NTM381" s="38"/>
      <c r="NTN381" s="6"/>
      <c r="NTO381" s="6"/>
      <c r="NTP381" s="35"/>
      <c r="NTQ381" s="36"/>
      <c r="NTT381" s="38"/>
      <c r="NTU381" s="6"/>
      <c r="NTV381" s="6"/>
      <c r="NTW381" s="35"/>
      <c r="NTX381" s="36"/>
      <c r="NUA381" s="38"/>
      <c r="NUB381" s="6"/>
      <c r="NUC381" s="6"/>
      <c r="NUD381" s="35"/>
      <c r="NUE381" s="36"/>
      <c r="NUH381" s="38"/>
      <c r="NUI381" s="6"/>
      <c r="NUJ381" s="6"/>
      <c r="NUK381" s="35"/>
      <c r="NUL381" s="36"/>
      <c r="NUO381" s="38"/>
      <c r="NUP381" s="6"/>
      <c r="NUQ381" s="6"/>
      <c r="NUR381" s="35"/>
      <c r="NUS381" s="36"/>
      <c r="NUV381" s="38"/>
      <c r="NUW381" s="6"/>
      <c r="NUX381" s="6"/>
      <c r="NUY381" s="35"/>
      <c r="NUZ381" s="36"/>
      <c r="NVC381" s="38"/>
      <c r="NVD381" s="6"/>
      <c r="NVE381" s="6"/>
      <c r="NVF381" s="35"/>
      <c r="NVG381" s="36"/>
      <c r="NVJ381" s="38"/>
      <c r="NVK381" s="6"/>
      <c r="NVL381" s="6"/>
      <c r="NVM381" s="35"/>
      <c r="NVN381" s="36"/>
      <c r="NVQ381" s="38"/>
      <c r="NVR381" s="6"/>
      <c r="NVS381" s="6"/>
      <c r="NVT381" s="35"/>
      <c r="NVU381" s="36"/>
      <c r="NVX381" s="38"/>
      <c r="NVY381" s="6"/>
      <c r="NVZ381" s="6"/>
      <c r="NWA381" s="35"/>
      <c r="NWB381" s="36"/>
      <c r="NWE381" s="38"/>
      <c r="NWF381" s="6"/>
      <c r="NWG381" s="6"/>
      <c r="NWH381" s="35"/>
      <c r="NWI381" s="36"/>
      <c r="NWL381" s="38"/>
      <c r="NWM381" s="6"/>
      <c r="NWN381" s="6"/>
      <c r="NWO381" s="35"/>
      <c r="NWP381" s="36"/>
      <c r="NWS381" s="38"/>
      <c r="NWT381" s="6"/>
      <c r="NWU381" s="6"/>
      <c r="NWV381" s="35"/>
      <c r="NWW381" s="36"/>
      <c r="NWZ381" s="38"/>
      <c r="NXA381" s="6"/>
      <c r="NXB381" s="6"/>
      <c r="NXC381" s="35"/>
      <c r="NXD381" s="36"/>
      <c r="NXG381" s="38"/>
      <c r="NXH381" s="6"/>
      <c r="NXI381" s="6"/>
      <c r="NXJ381" s="35"/>
      <c r="NXK381" s="36"/>
      <c r="NXN381" s="38"/>
      <c r="NXO381" s="6"/>
      <c r="NXP381" s="6"/>
      <c r="NXQ381" s="35"/>
      <c r="NXR381" s="36"/>
      <c r="NXU381" s="38"/>
      <c r="NXV381" s="6"/>
      <c r="NXW381" s="6"/>
      <c r="NXX381" s="35"/>
      <c r="NXY381" s="36"/>
      <c r="NYB381" s="38"/>
      <c r="NYC381" s="6"/>
      <c r="NYD381" s="6"/>
      <c r="NYE381" s="35"/>
      <c r="NYF381" s="36"/>
      <c r="NYI381" s="38"/>
      <c r="NYJ381" s="6"/>
      <c r="NYK381" s="6"/>
      <c r="NYL381" s="35"/>
      <c r="NYM381" s="36"/>
      <c r="NYP381" s="38"/>
      <c r="NYQ381" s="6"/>
      <c r="NYR381" s="6"/>
      <c r="NYS381" s="35"/>
      <c r="NYT381" s="36"/>
      <c r="NYW381" s="38"/>
      <c r="NYX381" s="6"/>
      <c r="NYY381" s="6"/>
      <c r="NYZ381" s="35"/>
      <c r="NZA381" s="36"/>
      <c r="NZD381" s="38"/>
      <c r="NZE381" s="6"/>
      <c r="NZF381" s="6"/>
      <c r="NZG381" s="35"/>
      <c r="NZH381" s="36"/>
      <c r="NZK381" s="38"/>
      <c r="NZL381" s="6"/>
      <c r="NZM381" s="6"/>
      <c r="NZN381" s="35"/>
      <c r="NZO381" s="36"/>
      <c r="NZR381" s="38"/>
      <c r="NZS381" s="6"/>
      <c r="NZT381" s="6"/>
      <c r="NZU381" s="35"/>
      <c r="NZV381" s="36"/>
      <c r="NZY381" s="38"/>
      <c r="NZZ381" s="6"/>
      <c r="OAA381" s="6"/>
      <c r="OAB381" s="35"/>
      <c r="OAC381" s="36"/>
      <c r="OAF381" s="38"/>
      <c r="OAG381" s="6"/>
      <c r="OAH381" s="6"/>
      <c r="OAI381" s="35"/>
      <c r="OAJ381" s="36"/>
      <c r="OAM381" s="38"/>
      <c r="OAN381" s="6"/>
      <c r="OAO381" s="6"/>
      <c r="OAP381" s="35"/>
      <c r="OAQ381" s="36"/>
      <c r="OAT381" s="38"/>
      <c r="OAU381" s="6"/>
      <c r="OAV381" s="6"/>
      <c r="OAW381" s="35"/>
      <c r="OAX381" s="36"/>
      <c r="OBA381" s="38"/>
      <c r="OBB381" s="6"/>
      <c r="OBC381" s="6"/>
      <c r="OBD381" s="35"/>
      <c r="OBE381" s="36"/>
      <c r="OBH381" s="38"/>
      <c r="OBI381" s="6"/>
      <c r="OBJ381" s="6"/>
      <c r="OBK381" s="35"/>
      <c r="OBL381" s="36"/>
      <c r="OBO381" s="38"/>
      <c r="OBP381" s="6"/>
      <c r="OBQ381" s="6"/>
      <c r="OBR381" s="35"/>
      <c r="OBS381" s="36"/>
      <c r="OBV381" s="38"/>
      <c r="OBW381" s="6"/>
      <c r="OBX381" s="6"/>
      <c r="OBY381" s="35"/>
      <c r="OBZ381" s="36"/>
      <c r="OCC381" s="38"/>
      <c r="OCD381" s="6"/>
      <c r="OCE381" s="6"/>
      <c r="OCF381" s="35"/>
      <c r="OCG381" s="36"/>
      <c r="OCJ381" s="38"/>
      <c r="OCK381" s="6"/>
      <c r="OCL381" s="6"/>
      <c r="OCM381" s="35"/>
      <c r="OCN381" s="36"/>
      <c r="OCQ381" s="38"/>
      <c r="OCR381" s="6"/>
      <c r="OCS381" s="6"/>
      <c r="OCT381" s="35"/>
      <c r="OCU381" s="36"/>
      <c r="OCX381" s="38"/>
      <c r="OCY381" s="6"/>
      <c r="OCZ381" s="6"/>
      <c r="ODA381" s="35"/>
      <c r="ODB381" s="36"/>
      <c r="ODE381" s="38"/>
      <c r="ODF381" s="6"/>
      <c r="ODG381" s="6"/>
      <c r="ODH381" s="35"/>
      <c r="ODI381" s="36"/>
      <c r="ODL381" s="38"/>
      <c r="ODM381" s="6"/>
      <c r="ODN381" s="6"/>
      <c r="ODO381" s="35"/>
      <c r="ODP381" s="36"/>
      <c r="ODS381" s="38"/>
      <c r="ODT381" s="6"/>
      <c r="ODU381" s="6"/>
      <c r="ODV381" s="35"/>
      <c r="ODW381" s="36"/>
      <c r="ODZ381" s="38"/>
      <c r="OEA381" s="6"/>
      <c r="OEB381" s="6"/>
      <c r="OEC381" s="35"/>
      <c r="OED381" s="36"/>
      <c r="OEG381" s="38"/>
      <c r="OEH381" s="6"/>
      <c r="OEI381" s="6"/>
      <c r="OEJ381" s="35"/>
      <c r="OEK381" s="36"/>
      <c r="OEN381" s="38"/>
      <c r="OEO381" s="6"/>
      <c r="OEP381" s="6"/>
      <c r="OEQ381" s="35"/>
      <c r="OER381" s="36"/>
      <c r="OEU381" s="38"/>
      <c r="OEV381" s="6"/>
      <c r="OEW381" s="6"/>
      <c r="OEX381" s="35"/>
      <c r="OEY381" s="36"/>
      <c r="OFB381" s="38"/>
      <c r="OFC381" s="6"/>
      <c r="OFD381" s="6"/>
      <c r="OFE381" s="35"/>
      <c r="OFF381" s="36"/>
      <c r="OFI381" s="38"/>
      <c r="OFJ381" s="6"/>
      <c r="OFK381" s="6"/>
      <c r="OFL381" s="35"/>
      <c r="OFM381" s="36"/>
      <c r="OFP381" s="38"/>
      <c r="OFQ381" s="6"/>
      <c r="OFR381" s="6"/>
      <c r="OFS381" s="35"/>
      <c r="OFT381" s="36"/>
      <c r="OFW381" s="38"/>
      <c r="OFX381" s="6"/>
      <c r="OFY381" s="6"/>
      <c r="OFZ381" s="35"/>
      <c r="OGA381" s="36"/>
      <c r="OGD381" s="38"/>
      <c r="OGE381" s="6"/>
      <c r="OGF381" s="6"/>
      <c r="OGG381" s="35"/>
      <c r="OGH381" s="36"/>
      <c r="OGK381" s="38"/>
      <c r="OGL381" s="6"/>
      <c r="OGM381" s="6"/>
      <c r="OGN381" s="35"/>
      <c r="OGO381" s="36"/>
      <c r="OGR381" s="38"/>
      <c r="OGS381" s="6"/>
      <c r="OGT381" s="6"/>
      <c r="OGU381" s="35"/>
      <c r="OGV381" s="36"/>
      <c r="OGY381" s="38"/>
      <c r="OGZ381" s="6"/>
      <c r="OHA381" s="6"/>
      <c r="OHB381" s="35"/>
      <c r="OHC381" s="36"/>
      <c r="OHF381" s="38"/>
      <c r="OHG381" s="6"/>
      <c r="OHH381" s="6"/>
      <c r="OHI381" s="35"/>
      <c r="OHJ381" s="36"/>
      <c r="OHM381" s="38"/>
      <c r="OHN381" s="6"/>
      <c r="OHO381" s="6"/>
      <c r="OHP381" s="35"/>
      <c r="OHQ381" s="36"/>
      <c r="OHT381" s="38"/>
      <c r="OHU381" s="6"/>
      <c r="OHV381" s="6"/>
      <c r="OHW381" s="35"/>
      <c r="OHX381" s="36"/>
      <c r="OIA381" s="38"/>
      <c r="OIB381" s="6"/>
      <c r="OIC381" s="6"/>
      <c r="OID381" s="35"/>
      <c r="OIE381" s="36"/>
      <c r="OIH381" s="38"/>
      <c r="OII381" s="6"/>
      <c r="OIJ381" s="6"/>
      <c r="OIK381" s="35"/>
      <c r="OIL381" s="36"/>
      <c r="OIO381" s="38"/>
      <c r="OIP381" s="6"/>
      <c r="OIQ381" s="6"/>
      <c r="OIR381" s="35"/>
      <c r="OIS381" s="36"/>
      <c r="OIV381" s="38"/>
      <c r="OIW381" s="6"/>
      <c r="OIX381" s="6"/>
      <c r="OIY381" s="35"/>
      <c r="OIZ381" s="36"/>
      <c r="OJC381" s="38"/>
      <c r="OJD381" s="6"/>
      <c r="OJE381" s="6"/>
      <c r="OJF381" s="35"/>
      <c r="OJG381" s="36"/>
      <c r="OJJ381" s="38"/>
      <c r="OJK381" s="6"/>
      <c r="OJL381" s="6"/>
      <c r="OJM381" s="35"/>
      <c r="OJN381" s="36"/>
      <c r="OJQ381" s="38"/>
      <c r="OJR381" s="6"/>
      <c r="OJS381" s="6"/>
      <c r="OJT381" s="35"/>
      <c r="OJU381" s="36"/>
      <c r="OJX381" s="38"/>
      <c r="OJY381" s="6"/>
      <c r="OJZ381" s="6"/>
      <c r="OKA381" s="35"/>
      <c r="OKB381" s="36"/>
      <c r="OKE381" s="38"/>
      <c r="OKF381" s="6"/>
      <c r="OKG381" s="6"/>
      <c r="OKH381" s="35"/>
      <c r="OKI381" s="36"/>
      <c r="OKL381" s="38"/>
      <c r="OKM381" s="6"/>
      <c r="OKN381" s="6"/>
      <c r="OKO381" s="35"/>
      <c r="OKP381" s="36"/>
      <c r="OKS381" s="38"/>
      <c r="OKT381" s="6"/>
      <c r="OKU381" s="6"/>
      <c r="OKV381" s="35"/>
      <c r="OKW381" s="36"/>
      <c r="OKZ381" s="38"/>
      <c r="OLA381" s="6"/>
      <c r="OLB381" s="6"/>
      <c r="OLC381" s="35"/>
      <c r="OLD381" s="36"/>
      <c r="OLG381" s="38"/>
      <c r="OLH381" s="6"/>
      <c r="OLI381" s="6"/>
      <c r="OLJ381" s="35"/>
      <c r="OLK381" s="36"/>
      <c r="OLN381" s="38"/>
      <c r="OLO381" s="6"/>
      <c r="OLP381" s="6"/>
      <c r="OLQ381" s="35"/>
      <c r="OLR381" s="36"/>
      <c r="OLU381" s="38"/>
      <c r="OLV381" s="6"/>
      <c r="OLW381" s="6"/>
      <c r="OLX381" s="35"/>
      <c r="OLY381" s="36"/>
      <c r="OMB381" s="38"/>
      <c r="OMC381" s="6"/>
      <c r="OMD381" s="6"/>
      <c r="OME381" s="35"/>
      <c r="OMF381" s="36"/>
      <c r="OMI381" s="38"/>
      <c r="OMJ381" s="6"/>
      <c r="OMK381" s="6"/>
      <c r="OML381" s="35"/>
      <c r="OMM381" s="36"/>
      <c r="OMP381" s="38"/>
      <c r="OMQ381" s="6"/>
      <c r="OMR381" s="6"/>
      <c r="OMS381" s="35"/>
      <c r="OMT381" s="36"/>
      <c r="OMW381" s="38"/>
      <c r="OMX381" s="6"/>
      <c r="OMY381" s="6"/>
      <c r="OMZ381" s="35"/>
      <c r="ONA381" s="36"/>
      <c r="OND381" s="38"/>
      <c r="ONE381" s="6"/>
      <c r="ONF381" s="6"/>
      <c r="ONG381" s="35"/>
      <c r="ONH381" s="36"/>
      <c r="ONK381" s="38"/>
      <c r="ONL381" s="6"/>
      <c r="ONM381" s="6"/>
      <c r="ONN381" s="35"/>
      <c r="ONO381" s="36"/>
      <c r="ONR381" s="38"/>
      <c r="ONS381" s="6"/>
      <c r="ONT381" s="6"/>
      <c r="ONU381" s="35"/>
      <c r="ONV381" s="36"/>
      <c r="ONY381" s="38"/>
      <c r="ONZ381" s="6"/>
      <c r="OOA381" s="6"/>
      <c r="OOB381" s="35"/>
      <c r="OOC381" s="36"/>
      <c r="OOF381" s="38"/>
      <c r="OOG381" s="6"/>
      <c r="OOH381" s="6"/>
      <c r="OOI381" s="35"/>
      <c r="OOJ381" s="36"/>
      <c r="OOM381" s="38"/>
      <c r="OON381" s="6"/>
      <c r="OOO381" s="6"/>
      <c r="OOP381" s="35"/>
      <c r="OOQ381" s="36"/>
      <c r="OOT381" s="38"/>
      <c r="OOU381" s="6"/>
      <c r="OOV381" s="6"/>
      <c r="OOW381" s="35"/>
      <c r="OOX381" s="36"/>
      <c r="OPA381" s="38"/>
      <c r="OPB381" s="6"/>
      <c r="OPC381" s="6"/>
      <c r="OPD381" s="35"/>
      <c r="OPE381" s="36"/>
      <c r="OPH381" s="38"/>
      <c r="OPI381" s="6"/>
      <c r="OPJ381" s="6"/>
      <c r="OPK381" s="35"/>
      <c r="OPL381" s="36"/>
      <c r="OPO381" s="38"/>
      <c r="OPP381" s="6"/>
      <c r="OPQ381" s="6"/>
      <c r="OPR381" s="35"/>
      <c r="OPS381" s="36"/>
      <c r="OPV381" s="38"/>
      <c r="OPW381" s="6"/>
      <c r="OPX381" s="6"/>
      <c r="OPY381" s="35"/>
      <c r="OPZ381" s="36"/>
      <c r="OQC381" s="38"/>
      <c r="OQD381" s="6"/>
      <c r="OQE381" s="6"/>
      <c r="OQF381" s="35"/>
      <c r="OQG381" s="36"/>
      <c r="OQJ381" s="38"/>
      <c r="OQK381" s="6"/>
      <c r="OQL381" s="6"/>
      <c r="OQM381" s="35"/>
      <c r="OQN381" s="36"/>
      <c r="OQQ381" s="38"/>
      <c r="OQR381" s="6"/>
      <c r="OQS381" s="6"/>
      <c r="OQT381" s="35"/>
      <c r="OQU381" s="36"/>
      <c r="OQX381" s="38"/>
      <c r="OQY381" s="6"/>
      <c r="OQZ381" s="6"/>
      <c r="ORA381" s="35"/>
      <c r="ORB381" s="36"/>
      <c r="ORE381" s="38"/>
      <c r="ORF381" s="6"/>
      <c r="ORG381" s="6"/>
      <c r="ORH381" s="35"/>
      <c r="ORI381" s="36"/>
      <c r="ORL381" s="38"/>
      <c r="ORM381" s="6"/>
      <c r="ORN381" s="6"/>
      <c r="ORO381" s="35"/>
      <c r="ORP381" s="36"/>
      <c r="ORS381" s="38"/>
      <c r="ORT381" s="6"/>
      <c r="ORU381" s="6"/>
      <c r="ORV381" s="35"/>
      <c r="ORW381" s="36"/>
      <c r="ORZ381" s="38"/>
      <c r="OSA381" s="6"/>
      <c r="OSB381" s="6"/>
      <c r="OSC381" s="35"/>
      <c r="OSD381" s="36"/>
      <c r="OSG381" s="38"/>
      <c r="OSH381" s="6"/>
      <c r="OSI381" s="6"/>
      <c r="OSJ381" s="35"/>
      <c r="OSK381" s="36"/>
      <c r="OSN381" s="38"/>
      <c r="OSO381" s="6"/>
      <c r="OSP381" s="6"/>
      <c r="OSQ381" s="35"/>
      <c r="OSR381" s="36"/>
      <c r="OSU381" s="38"/>
      <c r="OSV381" s="6"/>
      <c r="OSW381" s="6"/>
      <c r="OSX381" s="35"/>
      <c r="OSY381" s="36"/>
      <c r="OTB381" s="38"/>
      <c r="OTC381" s="6"/>
      <c r="OTD381" s="6"/>
      <c r="OTE381" s="35"/>
      <c r="OTF381" s="36"/>
      <c r="OTI381" s="38"/>
      <c r="OTJ381" s="6"/>
      <c r="OTK381" s="6"/>
      <c r="OTL381" s="35"/>
      <c r="OTM381" s="36"/>
      <c r="OTP381" s="38"/>
      <c r="OTQ381" s="6"/>
      <c r="OTR381" s="6"/>
      <c r="OTS381" s="35"/>
      <c r="OTT381" s="36"/>
      <c r="OTW381" s="38"/>
      <c r="OTX381" s="6"/>
      <c r="OTY381" s="6"/>
      <c r="OTZ381" s="35"/>
      <c r="OUA381" s="36"/>
      <c r="OUD381" s="38"/>
      <c r="OUE381" s="6"/>
      <c r="OUF381" s="6"/>
      <c r="OUG381" s="35"/>
      <c r="OUH381" s="36"/>
      <c r="OUK381" s="38"/>
      <c r="OUL381" s="6"/>
      <c r="OUM381" s="6"/>
      <c r="OUN381" s="35"/>
      <c r="OUO381" s="36"/>
      <c r="OUR381" s="38"/>
      <c r="OUS381" s="6"/>
      <c r="OUT381" s="6"/>
      <c r="OUU381" s="35"/>
      <c r="OUV381" s="36"/>
      <c r="OUY381" s="38"/>
      <c r="OUZ381" s="6"/>
      <c r="OVA381" s="6"/>
      <c r="OVB381" s="35"/>
      <c r="OVC381" s="36"/>
      <c r="OVF381" s="38"/>
      <c r="OVG381" s="6"/>
      <c r="OVH381" s="6"/>
      <c r="OVI381" s="35"/>
      <c r="OVJ381" s="36"/>
      <c r="OVM381" s="38"/>
      <c r="OVN381" s="6"/>
      <c r="OVO381" s="6"/>
      <c r="OVP381" s="35"/>
      <c r="OVQ381" s="36"/>
      <c r="OVT381" s="38"/>
      <c r="OVU381" s="6"/>
      <c r="OVV381" s="6"/>
      <c r="OVW381" s="35"/>
      <c r="OVX381" s="36"/>
      <c r="OWA381" s="38"/>
      <c r="OWB381" s="6"/>
      <c r="OWC381" s="6"/>
      <c r="OWD381" s="35"/>
      <c r="OWE381" s="36"/>
      <c r="OWH381" s="38"/>
      <c r="OWI381" s="6"/>
      <c r="OWJ381" s="6"/>
      <c r="OWK381" s="35"/>
      <c r="OWL381" s="36"/>
      <c r="OWO381" s="38"/>
      <c r="OWP381" s="6"/>
      <c r="OWQ381" s="6"/>
      <c r="OWR381" s="35"/>
      <c r="OWS381" s="36"/>
      <c r="OWV381" s="38"/>
      <c r="OWW381" s="6"/>
      <c r="OWX381" s="6"/>
      <c r="OWY381" s="35"/>
      <c r="OWZ381" s="36"/>
      <c r="OXC381" s="38"/>
      <c r="OXD381" s="6"/>
      <c r="OXE381" s="6"/>
      <c r="OXF381" s="35"/>
      <c r="OXG381" s="36"/>
      <c r="OXJ381" s="38"/>
      <c r="OXK381" s="6"/>
      <c r="OXL381" s="6"/>
      <c r="OXM381" s="35"/>
      <c r="OXN381" s="36"/>
      <c r="OXQ381" s="38"/>
      <c r="OXR381" s="6"/>
      <c r="OXS381" s="6"/>
      <c r="OXT381" s="35"/>
      <c r="OXU381" s="36"/>
      <c r="OXX381" s="38"/>
      <c r="OXY381" s="6"/>
      <c r="OXZ381" s="6"/>
      <c r="OYA381" s="35"/>
      <c r="OYB381" s="36"/>
      <c r="OYE381" s="38"/>
      <c r="OYF381" s="6"/>
      <c r="OYG381" s="6"/>
      <c r="OYH381" s="35"/>
      <c r="OYI381" s="36"/>
      <c r="OYL381" s="38"/>
      <c r="OYM381" s="6"/>
      <c r="OYN381" s="6"/>
      <c r="OYO381" s="35"/>
      <c r="OYP381" s="36"/>
      <c r="OYS381" s="38"/>
      <c r="OYT381" s="6"/>
      <c r="OYU381" s="6"/>
      <c r="OYV381" s="35"/>
      <c r="OYW381" s="36"/>
      <c r="OYZ381" s="38"/>
      <c r="OZA381" s="6"/>
      <c r="OZB381" s="6"/>
      <c r="OZC381" s="35"/>
      <c r="OZD381" s="36"/>
      <c r="OZG381" s="38"/>
      <c r="OZH381" s="6"/>
      <c r="OZI381" s="6"/>
      <c r="OZJ381" s="35"/>
      <c r="OZK381" s="36"/>
      <c r="OZN381" s="38"/>
      <c r="OZO381" s="6"/>
      <c r="OZP381" s="6"/>
      <c r="OZQ381" s="35"/>
      <c r="OZR381" s="36"/>
      <c r="OZU381" s="38"/>
      <c r="OZV381" s="6"/>
      <c r="OZW381" s="6"/>
      <c r="OZX381" s="35"/>
      <c r="OZY381" s="36"/>
      <c r="PAB381" s="38"/>
      <c r="PAC381" s="6"/>
      <c r="PAD381" s="6"/>
      <c r="PAE381" s="35"/>
      <c r="PAF381" s="36"/>
      <c r="PAI381" s="38"/>
      <c r="PAJ381" s="6"/>
      <c r="PAK381" s="6"/>
      <c r="PAL381" s="35"/>
      <c r="PAM381" s="36"/>
      <c r="PAP381" s="38"/>
      <c r="PAQ381" s="6"/>
      <c r="PAR381" s="6"/>
      <c r="PAS381" s="35"/>
      <c r="PAT381" s="36"/>
      <c r="PAW381" s="38"/>
      <c r="PAX381" s="6"/>
      <c r="PAY381" s="6"/>
      <c r="PAZ381" s="35"/>
      <c r="PBA381" s="36"/>
      <c r="PBD381" s="38"/>
      <c r="PBE381" s="6"/>
      <c r="PBF381" s="6"/>
      <c r="PBG381" s="35"/>
      <c r="PBH381" s="36"/>
      <c r="PBK381" s="38"/>
      <c r="PBL381" s="6"/>
      <c r="PBM381" s="6"/>
      <c r="PBN381" s="35"/>
      <c r="PBO381" s="36"/>
      <c r="PBR381" s="38"/>
      <c r="PBS381" s="6"/>
      <c r="PBT381" s="6"/>
      <c r="PBU381" s="35"/>
      <c r="PBV381" s="36"/>
      <c r="PBY381" s="38"/>
      <c r="PBZ381" s="6"/>
      <c r="PCA381" s="6"/>
      <c r="PCB381" s="35"/>
      <c r="PCC381" s="36"/>
      <c r="PCF381" s="38"/>
      <c r="PCG381" s="6"/>
      <c r="PCH381" s="6"/>
      <c r="PCI381" s="35"/>
      <c r="PCJ381" s="36"/>
      <c r="PCM381" s="38"/>
      <c r="PCN381" s="6"/>
      <c r="PCO381" s="6"/>
      <c r="PCP381" s="35"/>
      <c r="PCQ381" s="36"/>
      <c r="PCT381" s="38"/>
      <c r="PCU381" s="6"/>
      <c r="PCV381" s="6"/>
      <c r="PCW381" s="35"/>
      <c r="PCX381" s="36"/>
      <c r="PDA381" s="38"/>
      <c r="PDB381" s="6"/>
      <c r="PDC381" s="6"/>
      <c r="PDD381" s="35"/>
      <c r="PDE381" s="36"/>
      <c r="PDH381" s="38"/>
      <c r="PDI381" s="6"/>
      <c r="PDJ381" s="6"/>
      <c r="PDK381" s="35"/>
      <c r="PDL381" s="36"/>
      <c r="PDO381" s="38"/>
      <c r="PDP381" s="6"/>
      <c r="PDQ381" s="6"/>
      <c r="PDR381" s="35"/>
      <c r="PDS381" s="36"/>
      <c r="PDV381" s="38"/>
      <c r="PDW381" s="6"/>
      <c r="PDX381" s="6"/>
      <c r="PDY381" s="35"/>
      <c r="PDZ381" s="36"/>
      <c r="PEC381" s="38"/>
      <c r="PED381" s="6"/>
      <c r="PEE381" s="6"/>
      <c r="PEF381" s="35"/>
      <c r="PEG381" s="36"/>
      <c r="PEJ381" s="38"/>
      <c r="PEK381" s="6"/>
      <c r="PEL381" s="6"/>
      <c r="PEM381" s="35"/>
      <c r="PEN381" s="36"/>
      <c r="PEQ381" s="38"/>
      <c r="PER381" s="6"/>
      <c r="PES381" s="6"/>
      <c r="PET381" s="35"/>
      <c r="PEU381" s="36"/>
      <c r="PEX381" s="38"/>
      <c r="PEY381" s="6"/>
      <c r="PEZ381" s="6"/>
      <c r="PFA381" s="35"/>
      <c r="PFB381" s="36"/>
      <c r="PFE381" s="38"/>
      <c r="PFF381" s="6"/>
      <c r="PFG381" s="6"/>
      <c r="PFH381" s="35"/>
      <c r="PFI381" s="36"/>
      <c r="PFL381" s="38"/>
      <c r="PFM381" s="6"/>
      <c r="PFN381" s="6"/>
      <c r="PFO381" s="35"/>
      <c r="PFP381" s="36"/>
      <c r="PFS381" s="38"/>
      <c r="PFT381" s="6"/>
      <c r="PFU381" s="6"/>
      <c r="PFV381" s="35"/>
      <c r="PFW381" s="36"/>
      <c r="PFZ381" s="38"/>
      <c r="PGA381" s="6"/>
      <c r="PGB381" s="6"/>
      <c r="PGC381" s="35"/>
      <c r="PGD381" s="36"/>
      <c r="PGG381" s="38"/>
      <c r="PGH381" s="6"/>
      <c r="PGI381" s="6"/>
      <c r="PGJ381" s="35"/>
      <c r="PGK381" s="36"/>
      <c r="PGN381" s="38"/>
      <c r="PGO381" s="6"/>
      <c r="PGP381" s="6"/>
      <c r="PGQ381" s="35"/>
      <c r="PGR381" s="36"/>
      <c r="PGU381" s="38"/>
      <c r="PGV381" s="6"/>
      <c r="PGW381" s="6"/>
      <c r="PGX381" s="35"/>
      <c r="PGY381" s="36"/>
      <c r="PHB381" s="38"/>
      <c r="PHC381" s="6"/>
      <c r="PHD381" s="6"/>
      <c r="PHE381" s="35"/>
      <c r="PHF381" s="36"/>
      <c r="PHI381" s="38"/>
      <c r="PHJ381" s="6"/>
      <c r="PHK381" s="6"/>
      <c r="PHL381" s="35"/>
      <c r="PHM381" s="36"/>
      <c r="PHP381" s="38"/>
      <c r="PHQ381" s="6"/>
      <c r="PHR381" s="6"/>
      <c r="PHS381" s="35"/>
      <c r="PHT381" s="36"/>
      <c r="PHW381" s="38"/>
      <c r="PHX381" s="6"/>
      <c r="PHY381" s="6"/>
      <c r="PHZ381" s="35"/>
      <c r="PIA381" s="36"/>
      <c r="PID381" s="38"/>
      <c r="PIE381" s="6"/>
      <c r="PIF381" s="6"/>
      <c r="PIG381" s="35"/>
      <c r="PIH381" s="36"/>
      <c r="PIK381" s="38"/>
      <c r="PIL381" s="6"/>
      <c r="PIM381" s="6"/>
      <c r="PIN381" s="35"/>
      <c r="PIO381" s="36"/>
      <c r="PIR381" s="38"/>
      <c r="PIS381" s="6"/>
      <c r="PIT381" s="6"/>
      <c r="PIU381" s="35"/>
      <c r="PIV381" s="36"/>
      <c r="PIY381" s="38"/>
      <c r="PIZ381" s="6"/>
      <c r="PJA381" s="6"/>
      <c r="PJB381" s="35"/>
      <c r="PJC381" s="36"/>
      <c r="PJF381" s="38"/>
      <c r="PJG381" s="6"/>
      <c r="PJH381" s="6"/>
      <c r="PJI381" s="35"/>
      <c r="PJJ381" s="36"/>
      <c r="PJM381" s="38"/>
      <c r="PJN381" s="6"/>
      <c r="PJO381" s="6"/>
      <c r="PJP381" s="35"/>
      <c r="PJQ381" s="36"/>
      <c r="PJT381" s="38"/>
      <c r="PJU381" s="6"/>
      <c r="PJV381" s="6"/>
      <c r="PJW381" s="35"/>
      <c r="PJX381" s="36"/>
      <c r="PKA381" s="38"/>
      <c r="PKB381" s="6"/>
      <c r="PKC381" s="6"/>
      <c r="PKD381" s="35"/>
      <c r="PKE381" s="36"/>
      <c r="PKH381" s="38"/>
      <c r="PKI381" s="6"/>
      <c r="PKJ381" s="6"/>
      <c r="PKK381" s="35"/>
      <c r="PKL381" s="36"/>
      <c r="PKO381" s="38"/>
      <c r="PKP381" s="6"/>
      <c r="PKQ381" s="6"/>
      <c r="PKR381" s="35"/>
      <c r="PKS381" s="36"/>
      <c r="PKV381" s="38"/>
      <c r="PKW381" s="6"/>
      <c r="PKX381" s="6"/>
      <c r="PKY381" s="35"/>
      <c r="PKZ381" s="36"/>
      <c r="PLC381" s="38"/>
      <c r="PLD381" s="6"/>
      <c r="PLE381" s="6"/>
      <c r="PLF381" s="35"/>
      <c r="PLG381" s="36"/>
      <c r="PLJ381" s="38"/>
      <c r="PLK381" s="6"/>
      <c r="PLL381" s="6"/>
      <c r="PLM381" s="35"/>
      <c r="PLN381" s="36"/>
      <c r="PLQ381" s="38"/>
      <c r="PLR381" s="6"/>
      <c r="PLS381" s="6"/>
      <c r="PLT381" s="35"/>
      <c r="PLU381" s="36"/>
      <c r="PLX381" s="38"/>
      <c r="PLY381" s="6"/>
      <c r="PLZ381" s="6"/>
      <c r="PMA381" s="35"/>
      <c r="PMB381" s="36"/>
      <c r="PME381" s="38"/>
      <c r="PMF381" s="6"/>
      <c r="PMG381" s="6"/>
      <c r="PMH381" s="35"/>
      <c r="PMI381" s="36"/>
      <c r="PML381" s="38"/>
      <c r="PMM381" s="6"/>
      <c r="PMN381" s="6"/>
      <c r="PMO381" s="35"/>
      <c r="PMP381" s="36"/>
      <c r="PMS381" s="38"/>
      <c r="PMT381" s="6"/>
      <c r="PMU381" s="6"/>
      <c r="PMV381" s="35"/>
      <c r="PMW381" s="36"/>
      <c r="PMZ381" s="38"/>
      <c r="PNA381" s="6"/>
      <c r="PNB381" s="6"/>
      <c r="PNC381" s="35"/>
      <c r="PND381" s="36"/>
      <c r="PNG381" s="38"/>
      <c r="PNH381" s="6"/>
      <c r="PNI381" s="6"/>
      <c r="PNJ381" s="35"/>
      <c r="PNK381" s="36"/>
      <c r="PNN381" s="38"/>
      <c r="PNO381" s="6"/>
      <c r="PNP381" s="6"/>
      <c r="PNQ381" s="35"/>
      <c r="PNR381" s="36"/>
      <c r="PNU381" s="38"/>
      <c r="PNV381" s="6"/>
      <c r="PNW381" s="6"/>
      <c r="PNX381" s="35"/>
      <c r="PNY381" s="36"/>
      <c r="POB381" s="38"/>
      <c r="POC381" s="6"/>
      <c r="POD381" s="6"/>
      <c r="POE381" s="35"/>
      <c r="POF381" s="36"/>
      <c r="POI381" s="38"/>
      <c r="POJ381" s="6"/>
      <c r="POK381" s="6"/>
      <c r="POL381" s="35"/>
      <c r="POM381" s="36"/>
      <c r="POP381" s="38"/>
      <c r="POQ381" s="6"/>
      <c r="POR381" s="6"/>
      <c r="POS381" s="35"/>
      <c r="POT381" s="36"/>
      <c r="POW381" s="38"/>
      <c r="POX381" s="6"/>
      <c r="POY381" s="6"/>
      <c r="POZ381" s="35"/>
      <c r="PPA381" s="36"/>
      <c r="PPD381" s="38"/>
      <c r="PPE381" s="6"/>
      <c r="PPF381" s="6"/>
      <c r="PPG381" s="35"/>
      <c r="PPH381" s="36"/>
      <c r="PPK381" s="38"/>
      <c r="PPL381" s="6"/>
      <c r="PPM381" s="6"/>
      <c r="PPN381" s="35"/>
      <c r="PPO381" s="36"/>
      <c r="PPR381" s="38"/>
      <c r="PPS381" s="6"/>
      <c r="PPT381" s="6"/>
      <c r="PPU381" s="35"/>
      <c r="PPV381" s="36"/>
      <c r="PPY381" s="38"/>
      <c r="PPZ381" s="6"/>
      <c r="PQA381" s="6"/>
      <c r="PQB381" s="35"/>
      <c r="PQC381" s="36"/>
      <c r="PQF381" s="38"/>
      <c r="PQG381" s="6"/>
      <c r="PQH381" s="6"/>
      <c r="PQI381" s="35"/>
      <c r="PQJ381" s="36"/>
      <c r="PQM381" s="38"/>
      <c r="PQN381" s="6"/>
      <c r="PQO381" s="6"/>
      <c r="PQP381" s="35"/>
      <c r="PQQ381" s="36"/>
      <c r="PQT381" s="38"/>
      <c r="PQU381" s="6"/>
      <c r="PQV381" s="6"/>
      <c r="PQW381" s="35"/>
      <c r="PQX381" s="36"/>
      <c r="PRA381" s="38"/>
      <c r="PRB381" s="6"/>
      <c r="PRC381" s="6"/>
      <c r="PRD381" s="35"/>
      <c r="PRE381" s="36"/>
      <c r="PRH381" s="38"/>
      <c r="PRI381" s="6"/>
      <c r="PRJ381" s="6"/>
      <c r="PRK381" s="35"/>
      <c r="PRL381" s="36"/>
      <c r="PRO381" s="38"/>
      <c r="PRP381" s="6"/>
      <c r="PRQ381" s="6"/>
      <c r="PRR381" s="35"/>
      <c r="PRS381" s="36"/>
      <c r="PRV381" s="38"/>
      <c r="PRW381" s="6"/>
      <c r="PRX381" s="6"/>
      <c r="PRY381" s="35"/>
      <c r="PRZ381" s="36"/>
      <c r="PSC381" s="38"/>
      <c r="PSD381" s="6"/>
      <c r="PSE381" s="6"/>
      <c r="PSF381" s="35"/>
      <c r="PSG381" s="36"/>
      <c r="PSJ381" s="38"/>
      <c r="PSK381" s="6"/>
      <c r="PSL381" s="6"/>
      <c r="PSM381" s="35"/>
      <c r="PSN381" s="36"/>
      <c r="PSQ381" s="38"/>
      <c r="PSR381" s="6"/>
      <c r="PSS381" s="6"/>
      <c r="PST381" s="35"/>
      <c r="PSU381" s="36"/>
      <c r="PSX381" s="38"/>
      <c r="PSY381" s="6"/>
      <c r="PSZ381" s="6"/>
      <c r="PTA381" s="35"/>
      <c r="PTB381" s="36"/>
      <c r="PTE381" s="38"/>
      <c r="PTF381" s="6"/>
      <c r="PTG381" s="6"/>
      <c r="PTH381" s="35"/>
      <c r="PTI381" s="36"/>
      <c r="PTL381" s="38"/>
      <c r="PTM381" s="6"/>
      <c r="PTN381" s="6"/>
      <c r="PTO381" s="35"/>
      <c r="PTP381" s="36"/>
      <c r="PTS381" s="38"/>
      <c r="PTT381" s="6"/>
      <c r="PTU381" s="6"/>
      <c r="PTV381" s="35"/>
      <c r="PTW381" s="36"/>
      <c r="PTZ381" s="38"/>
      <c r="PUA381" s="6"/>
      <c r="PUB381" s="6"/>
      <c r="PUC381" s="35"/>
      <c r="PUD381" s="36"/>
      <c r="PUG381" s="38"/>
      <c r="PUH381" s="6"/>
      <c r="PUI381" s="6"/>
      <c r="PUJ381" s="35"/>
      <c r="PUK381" s="36"/>
      <c r="PUN381" s="38"/>
      <c r="PUO381" s="6"/>
      <c r="PUP381" s="6"/>
      <c r="PUQ381" s="35"/>
      <c r="PUR381" s="36"/>
      <c r="PUU381" s="38"/>
      <c r="PUV381" s="6"/>
      <c r="PUW381" s="6"/>
      <c r="PUX381" s="35"/>
      <c r="PUY381" s="36"/>
      <c r="PVB381" s="38"/>
      <c r="PVC381" s="6"/>
      <c r="PVD381" s="6"/>
      <c r="PVE381" s="35"/>
      <c r="PVF381" s="36"/>
      <c r="PVI381" s="38"/>
      <c r="PVJ381" s="6"/>
      <c r="PVK381" s="6"/>
      <c r="PVL381" s="35"/>
      <c r="PVM381" s="36"/>
      <c r="PVP381" s="38"/>
      <c r="PVQ381" s="6"/>
      <c r="PVR381" s="6"/>
      <c r="PVS381" s="35"/>
      <c r="PVT381" s="36"/>
      <c r="PVW381" s="38"/>
      <c r="PVX381" s="6"/>
      <c r="PVY381" s="6"/>
      <c r="PVZ381" s="35"/>
      <c r="PWA381" s="36"/>
      <c r="PWD381" s="38"/>
      <c r="PWE381" s="6"/>
      <c r="PWF381" s="6"/>
      <c r="PWG381" s="35"/>
      <c r="PWH381" s="36"/>
      <c r="PWK381" s="38"/>
      <c r="PWL381" s="6"/>
      <c r="PWM381" s="6"/>
      <c r="PWN381" s="35"/>
      <c r="PWO381" s="36"/>
      <c r="PWR381" s="38"/>
      <c r="PWS381" s="6"/>
      <c r="PWT381" s="6"/>
      <c r="PWU381" s="35"/>
      <c r="PWV381" s="36"/>
      <c r="PWY381" s="38"/>
      <c r="PWZ381" s="6"/>
      <c r="PXA381" s="6"/>
      <c r="PXB381" s="35"/>
      <c r="PXC381" s="36"/>
      <c r="PXF381" s="38"/>
      <c r="PXG381" s="6"/>
      <c r="PXH381" s="6"/>
      <c r="PXI381" s="35"/>
      <c r="PXJ381" s="36"/>
      <c r="PXM381" s="38"/>
      <c r="PXN381" s="6"/>
      <c r="PXO381" s="6"/>
      <c r="PXP381" s="35"/>
      <c r="PXQ381" s="36"/>
      <c r="PXT381" s="38"/>
      <c r="PXU381" s="6"/>
      <c r="PXV381" s="6"/>
      <c r="PXW381" s="35"/>
      <c r="PXX381" s="36"/>
      <c r="PYA381" s="38"/>
      <c r="PYB381" s="6"/>
      <c r="PYC381" s="6"/>
      <c r="PYD381" s="35"/>
      <c r="PYE381" s="36"/>
      <c r="PYH381" s="38"/>
      <c r="PYI381" s="6"/>
      <c r="PYJ381" s="6"/>
      <c r="PYK381" s="35"/>
      <c r="PYL381" s="36"/>
      <c r="PYO381" s="38"/>
      <c r="PYP381" s="6"/>
      <c r="PYQ381" s="6"/>
      <c r="PYR381" s="35"/>
      <c r="PYS381" s="36"/>
      <c r="PYV381" s="38"/>
      <c r="PYW381" s="6"/>
      <c r="PYX381" s="6"/>
      <c r="PYY381" s="35"/>
      <c r="PYZ381" s="36"/>
      <c r="PZC381" s="38"/>
      <c r="PZD381" s="6"/>
      <c r="PZE381" s="6"/>
      <c r="PZF381" s="35"/>
      <c r="PZG381" s="36"/>
      <c r="PZJ381" s="38"/>
      <c r="PZK381" s="6"/>
      <c r="PZL381" s="6"/>
      <c r="PZM381" s="35"/>
      <c r="PZN381" s="36"/>
      <c r="PZQ381" s="38"/>
      <c r="PZR381" s="6"/>
      <c r="PZS381" s="6"/>
      <c r="PZT381" s="35"/>
      <c r="PZU381" s="36"/>
      <c r="PZX381" s="38"/>
      <c r="PZY381" s="6"/>
      <c r="PZZ381" s="6"/>
      <c r="QAA381" s="35"/>
      <c r="QAB381" s="36"/>
      <c r="QAE381" s="38"/>
      <c r="QAF381" s="6"/>
      <c r="QAG381" s="6"/>
      <c r="QAH381" s="35"/>
      <c r="QAI381" s="36"/>
      <c r="QAL381" s="38"/>
      <c r="QAM381" s="6"/>
      <c r="QAN381" s="6"/>
      <c r="QAO381" s="35"/>
      <c r="QAP381" s="36"/>
      <c r="QAS381" s="38"/>
      <c r="QAT381" s="6"/>
      <c r="QAU381" s="6"/>
      <c r="QAV381" s="35"/>
      <c r="QAW381" s="36"/>
      <c r="QAZ381" s="38"/>
      <c r="QBA381" s="6"/>
      <c r="QBB381" s="6"/>
      <c r="QBC381" s="35"/>
      <c r="QBD381" s="36"/>
      <c r="QBG381" s="38"/>
      <c r="QBH381" s="6"/>
      <c r="QBI381" s="6"/>
      <c r="QBJ381" s="35"/>
      <c r="QBK381" s="36"/>
      <c r="QBN381" s="38"/>
      <c r="QBO381" s="6"/>
      <c r="QBP381" s="6"/>
      <c r="QBQ381" s="35"/>
      <c r="QBR381" s="36"/>
      <c r="QBU381" s="38"/>
      <c r="QBV381" s="6"/>
      <c r="QBW381" s="6"/>
      <c r="QBX381" s="35"/>
      <c r="QBY381" s="36"/>
      <c r="QCB381" s="38"/>
      <c r="QCC381" s="6"/>
      <c r="QCD381" s="6"/>
      <c r="QCE381" s="35"/>
      <c r="QCF381" s="36"/>
      <c r="QCI381" s="38"/>
      <c r="QCJ381" s="6"/>
      <c r="QCK381" s="6"/>
      <c r="QCL381" s="35"/>
      <c r="QCM381" s="36"/>
      <c r="QCP381" s="38"/>
      <c r="QCQ381" s="6"/>
      <c r="QCR381" s="6"/>
      <c r="QCS381" s="35"/>
      <c r="QCT381" s="36"/>
      <c r="QCW381" s="38"/>
      <c r="QCX381" s="6"/>
      <c r="QCY381" s="6"/>
      <c r="QCZ381" s="35"/>
      <c r="QDA381" s="36"/>
      <c r="QDD381" s="38"/>
      <c r="QDE381" s="6"/>
      <c r="QDF381" s="6"/>
      <c r="QDG381" s="35"/>
      <c r="QDH381" s="36"/>
      <c r="QDK381" s="38"/>
      <c r="QDL381" s="6"/>
      <c r="QDM381" s="6"/>
      <c r="QDN381" s="35"/>
      <c r="QDO381" s="36"/>
      <c r="QDR381" s="38"/>
      <c r="QDS381" s="6"/>
      <c r="QDT381" s="6"/>
      <c r="QDU381" s="35"/>
      <c r="QDV381" s="36"/>
      <c r="QDY381" s="38"/>
      <c r="QDZ381" s="6"/>
      <c r="QEA381" s="6"/>
      <c r="QEB381" s="35"/>
      <c r="QEC381" s="36"/>
      <c r="QEF381" s="38"/>
      <c r="QEG381" s="6"/>
      <c r="QEH381" s="6"/>
      <c r="QEI381" s="35"/>
      <c r="QEJ381" s="36"/>
      <c r="QEM381" s="38"/>
      <c r="QEN381" s="6"/>
      <c r="QEO381" s="6"/>
      <c r="QEP381" s="35"/>
      <c r="QEQ381" s="36"/>
      <c r="QET381" s="38"/>
      <c r="QEU381" s="6"/>
      <c r="QEV381" s="6"/>
      <c r="QEW381" s="35"/>
      <c r="QEX381" s="36"/>
      <c r="QFA381" s="38"/>
      <c r="QFB381" s="6"/>
      <c r="QFC381" s="6"/>
      <c r="QFD381" s="35"/>
      <c r="QFE381" s="36"/>
      <c r="QFH381" s="38"/>
      <c r="QFI381" s="6"/>
      <c r="QFJ381" s="6"/>
      <c r="QFK381" s="35"/>
      <c r="QFL381" s="36"/>
      <c r="QFO381" s="38"/>
      <c r="QFP381" s="6"/>
      <c r="QFQ381" s="6"/>
      <c r="QFR381" s="35"/>
      <c r="QFS381" s="36"/>
      <c r="QFV381" s="38"/>
      <c r="QFW381" s="6"/>
      <c r="QFX381" s="6"/>
      <c r="QFY381" s="35"/>
      <c r="QFZ381" s="36"/>
      <c r="QGC381" s="38"/>
      <c r="QGD381" s="6"/>
      <c r="QGE381" s="6"/>
      <c r="QGF381" s="35"/>
      <c r="QGG381" s="36"/>
      <c r="QGJ381" s="38"/>
      <c r="QGK381" s="6"/>
      <c r="QGL381" s="6"/>
      <c r="QGM381" s="35"/>
      <c r="QGN381" s="36"/>
      <c r="QGQ381" s="38"/>
      <c r="QGR381" s="6"/>
      <c r="QGS381" s="6"/>
      <c r="QGT381" s="35"/>
      <c r="QGU381" s="36"/>
      <c r="QGX381" s="38"/>
      <c r="QGY381" s="6"/>
      <c r="QGZ381" s="6"/>
      <c r="QHA381" s="35"/>
      <c r="QHB381" s="36"/>
      <c r="QHE381" s="38"/>
      <c r="QHF381" s="6"/>
      <c r="QHG381" s="6"/>
      <c r="QHH381" s="35"/>
      <c r="QHI381" s="36"/>
      <c r="QHL381" s="38"/>
      <c r="QHM381" s="6"/>
      <c r="QHN381" s="6"/>
      <c r="QHO381" s="35"/>
      <c r="QHP381" s="36"/>
      <c r="QHS381" s="38"/>
      <c r="QHT381" s="6"/>
      <c r="QHU381" s="6"/>
      <c r="QHV381" s="35"/>
      <c r="QHW381" s="36"/>
      <c r="QHZ381" s="38"/>
      <c r="QIA381" s="6"/>
      <c r="QIB381" s="6"/>
      <c r="QIC381" s="35"/>
      <c r="QID381" s="36"/>
      <c r="QIG381" s="38"/>
      <c r="QIH381" s="6"/>
      <c r="QII381" s="6"/>
      <c r="QIJ381" s="35"/>
      <c r="QIK381" s="36"/>
      <c r="QIN381" s="38"/>
      <c r="QIO381" s="6"/>
      <c r="QIP381" s="6"/>
      <c r="QIQ381" s="35"/>
      <c r="QIR381" s="36"/>
      <c r="QIU381" s="38"/>
      <c r="QIV381" s="6"/>
      <c r="QIW381" s="6"/>
      <c r="QIX381" s="35"/>
      <c r="QIY381" s="36"/>
      <c r="QJB381" s="38"/>
      <c r="QJC381" s="6"/>
      <c r="QJD381" s="6"/>
      <c r="QJE381" s="35"/>
      <c r="QJF381" s="36"/>
      <c r="QJI381" s="38"/>
      <c r="QJJ381" s="6"/>
      <c r="QJK381" s="6"/>
      <c r="QJL381" s="35"/>
      <c r="QJM381" s="36"/>
      <c r="QJP381" s="38"/>
      <c r="QJQ381" s="6"/>
      <c r="QJR381" s="6"/>
      <c r="QJS381" s="35"/>
      <c r="QJT381" s="36"/>
      <c r="QJW381" s="38"/>
      <c r="QJX381" s="6"/>
      <c r="QJY381" s="6"/>
      <c r="QJZ381" s="35"/>
      <c r="QKA381" s="36"/>
      <c r="QKD381" s="38"/>
      <c r="QKE381" s="6"/>
      <c r="QKF381" s="6"/>
      <c r="QKG381" s="35"/>
      <c r="QKH381" s="36"/>
      <c r="QKK381" s="38"/>
      <c r="QKL381" s="6"/>
      <c r="QKM381" s="6"/>
      <c r="QKN381" s="35"/>
      <c r="QKO381" s="36"/>
      <c r="QKR381" s="38"/>
      <c r="QKS381" s="6"/>
      <c r="QKT381" s="6"/>
      <c r="QKU381" s="35"/>
      <c r="QKV381" s="36"/>
      <c r="QKY381" s="38"/>
      <c r="QKZ381" s="6"/>
      <c r="QLA381" s="6"/>
      <c r="QLB381" s="35"/>
      <c r="QLC381" s="36"/>
      <c r="QLF381" s="38"/>
      <c r="QLG381" s="6"/>
      <c r="QLH381" s="6"/>
      <c r="QLI381" s="35"/>
      <c r="QLJ381" s="36"/>
      <c r="QLM381" s="38"/>
      <c r="QLN381" s="6"/>
      <c r="QLO381" s="6"/>
      <c r="QLP381" s="35"/>
      <c r="QLQ381" s="36"/>
      <c r="QLT381" s="38"/>
      <c r="QLU381" s="6"/>
      <c r="QLV381" s="6"/>
      <c r="QLW381" s="35"/>
      <c r="QLX381" s="36"/>
      <c r="QMA381" s="38"/>
      <c r="QMB381" s="6"/>
      <c r="QMC381" s="6"/>
      <c r="QMD381" s="35"/>
      <c r="QME381" s="36"/>
      <c r="QMH381" s="38"/>
      <c r="QMI381" s="6"/>
      <c r="QMJ381" s="6"/>
      <c r="QMK381" s="35"/>
      <c r="QML381" s="36"/>
      <c r="QMO381" s="38"/>
      <c r="QMP381" s="6"/>
      <c r="QMQ381" s="6"/>
      <c r="QMR381" s="35"/>
      <c r="QMS381" s="36"/>
      <c r="QMV381" s="38"/>
      <c r="QMW381" s="6"/>
      <c r="QMX381" s="6"/>
      <c r="QMY381" s="35"/>
      <c r="QMZ381" s="36"/>
      <c r="QNC381" s="38"/>
      <c r="QND381" s="6"/>
      <c r="QNE381" s="6"/>
      <c r="QNF381" s="35"/>
      <c r="QNG381" s="36"/>
      <c r="QNJ381" s="38"/>
      <c r="QNK381" s="6"/>
      <c r="QNL381" s="6"/>
      <c r="QNM381" s="35"/>
      <c r="QNN381" s="36"/>
      <c r="QNQ381" s="38"/>
      <c r="QNR381" s="6"/>
      <c r="QNS381" s="6"/>
      <c r="QNT381" s="35"/>
      <c r="QNU381" s="36"/>
      <c r="QNX381" s="38"/>
      <c r="QNY381" s="6"/>
      <c r="QNZ381" s="6"/>
      <c r="QOA381" s="35"/>
      <c r="QOB381" s="36"/>
      <c r="QOE381" s="38"/>
      <c r="QOF381" s="6"/>
      <c r="QOG381" s="6"/>
      <c r="QOH381" s="35"/>
      <c r="QOI381" s="36"/>
      <c r="QOL381" s="38"/>
      <c r="QOM381" s="6"/>
      <c r="QON381" s="6"/>
      <c r="QOO381" s="35"/>
      <c r="QOP381" s="36"/>
      <c r="QOS381" s="38"/>
      <c r="QOT381" s="6"/>
      <c r="QOU381" s="6"/>
      <c r="QOV381" s="35"/>
      <c r="QOW381" s="36"/>
      <c r="QOZ381" s="38"/>
      <c r="QPA381" s="6"/>
      <c r="QPB381" s="6"/>
      <c r="QPC381" s="35"/>
      <c r="QPD381" s="36"/>
      <c r="QPG381" s="38"/>
      <c r="QPH381" s="6"/>
      <c r="QPI381" s="6"/>
      <c r="QPJ381" s="35"/>
      <c r="QPK381" s="36"/>
      <c r="QPN381" s="38"/>
      <c r="QPO381" s="6"/>
      <c r="QPP381" s="6"/>
      <c r="QPQ381" s="35"/>
      <c r="QPR381" s="36"/>
      <c r="QPU381" s="38"/>
      <c r="QPV381" s="6"/>
      <c r="QPW381" s="6"/>
      <c r="QPX381" s="35"/>
      <c r="QPY381" s="36"/>
      <c r="QQB381" s="38"/>
      <c r="QQC381" s="6"/>
      <c r="QQD381" s="6"/>
      <c r="QQE381" s="35"/>
      <c r="QQF381" s="36"/>
      <c r="QQI381" s="38"/>
      <c r="QQJ381" s="6"/>
      <c r="QQK381" s="6"/>
      <c r="QQL381" s="35"/>
      <c r="QQM381" s="36"/>
      <c r="QQP381" s="38"/>
      <c r="QQQ381" s="6"/>
      <c r="QQR381" s="6"/>
      <c r="QQS381" s="35"/>
      <c r="QQT381" s="36"/>
      <c r="QQW381" s="38"/>
      <c r="QQX381" s="6"/>
      <c r="QQY381" s="6"/>
      <c r="QQZ381" s="35"/>
      <c r="QRA381" s="36"/>
      <c r="QRD381" s="38"/>
      <c r="QRE381" s="6"/>
      <c r="QRF381" s="6"/>
      <c r="QRG381" s="35"/>
      <c r="QRH381" s="36"/>
      <c r="QRK381" s="38"/>
      <c r="QRL381" s="6"/>
      <c r="QRM381" s="6"/>
      <c r="QRN381" s="35"/>
      <c r="QRO381" s="36"/>
      <c r="QRR381" s="38"/>
      <c r="QRS381" s="6"/>
      <c r="QRT381" s="6"/>
      <c r="QRU381" s="35"/>
      <c r="QRV381" s="36"/>
      <c r="QRY381" s="38"/>
      <c r="QRZ381" s="6"/>
      <c r="QSA381" s="6"/>
      <c r="QSB381" s="35"/>
      <c r="QSC381" s="36"/>
      <c r="QSF381" s="38"/>
      <c r="QSG381" s="6"/>
      <c r="QSH381" s="6"/>
      <c r="QSI381" s="35"/>
      <c r="QSJ381" s="36"/>
      <c r="QSM381" s="38"/>
      <c r="QSN381" s="6"/>
      <c r="QSO381" s="6"/>
      <c r="QSP381" s="35"/>
      <c r="QSQ381" s="36"/>
      <c r="QST381" s="38"/>
      <c r="QSU381" s="6"/>
      <c r="QSV381" s="6"/>
      <c r="QSW381" s="35"/>
      <c r="QSX381" s="36"/>
      <c r="QTA381" s="38"/>
      <c r="QTB381" s="6"/>
      <c r="QTC381" s="6"/>
      <c r="QTD381" s="35"/>
      <c r="QTE381" s="36"/>
      <c r="QTH381" s="38"/>
      <c r="QTI381" s="6"/>
      <c r="QTJ381" s="6"/>
      <c r="QTK381" s="35"/>
      <c r="QTL381" s="36"/>
      <c r="QTO381" s="38"/>
      <c r="QTP381" s="6"/>
      <c r="QTQ381" s="6"/>
      <c r="QTR381" s="35"/>
      <c r="QTS381" s="36"/>
      <c r="QTV381" s="38"/>
      <c r="QTW381" s="6"/>
      <c r="QTX381" s="6"/>
      <c r="QTY381" s="35"/>
      <c r="QTZ381" s="36"/>
      <c r="QUC381" s="38"/>
      <c r="QUD381" s="6"/>
      <c r="QUE381" s="6"/>
      <c r="QUF381" s="35"/>
      <c r="QUG381" s="36"/>
      <c r="QUJ381" s="38"/>
      <c r="QUK381" s="6"/>
      <c r="QUL381" s="6"/>
      <c r="QUM381" s="35"/>
      <c r="QUN381" s="36"/>
      <c r="QUQ381" s="38"/>
      <c r="QUR381" s="6"/>
      <c r="QUS381" s="6"/>
      <c r="QUT381" s="35"/>
      <c r="QUU381" s="36"/>
      <c r="QUX381" s="38"/>
      <c r="QUY381" s="6"/>
      <c r="QUZ381" s="6"/>
      <c r="QVA381" s="35"/>
      <c r="QVB381" s="36"/>
      <c r="QVE381" s="38"/>
      <c r="QVF381" s="6"/>
      <c r="QVG381" s="6"/>
      <c r="QVH381" s="35"/>
      <c r="QVI381" s="36"/>
      <c r="QVL381" s="38"/>
      <c r="QVM381" s="6"/>
      <c r="QVN381" s="6"/>
      <c r="QVO381" s="35"/>
      <c r="QVP381" s="36"/>
      <c r="QVS381" s="38"/>
      <c r="QVT381" s="6"/>
      <c r="QVU381" s="6"/>
      <c r="QVV381" s="35"/>
      <c r="QVW381" s="36"/>
      <c r="QVZ381" s="38"/>
      <c r="QWA381" s="6"/>
      <c r="QWB381" s="6"/>
      <c r="QWC381" s="35"/>
      <c r="QWD381" s="36"/>
      <c r="QWG381" s="38"/>
      <c r="QWH381" s="6"/>
      <c r="QWI381" s="6"/>
      <c r="QWJ381" s="35"/>
      <c r="QWK381" s="36"/>
      <c r="QWN381" s="38"/>
      <c r="QWO381" s="6"/>
      <c r="QWP381" s="6"/>
      <c r="QWQ381" s="35"/>
      <c r="QWR381" s="36"/>
      <c r="QWU381" s="38"/>
      <c r="QWV381" s="6"/>
      <c r="QWW381" s="6"/>
      <c r="QWX381" s="35"/>
      <c r="QWY381" s="36"/>
      <c r="QXB381" s="38"/>
      <c r="QXC381" s="6"/>
      <c r="QXD381" s="6"/>
      <c r="QXE381" s="35"/>
      <c r="QXF381" s="36"/>
      <c r="QXI381" s="38"/>
      <c r="QXJ381" s="6"/>
      <c r="QXK381" s="6"/>
      <c r="QXL381" s="35"/>
      <c r="QXM381" s="36"/>
      <c r="QXP381" s="38"/>
      <c r="QXQ381" s="6"/>
      <c r="QXR381" s="6"/>
      <c r="QXS381" s="35"/>
      <c r="QXT381" s="36"/>
      <c r="QXW381" s="38"/>
      <c r="QXX381" s="6"/>
      <c r="QXY381" s="6"/>
      <c r="QXZ381" s="35"/>
      <c r="QYA381" s="36"/>
      <c r="QYD381" s="38"/>
      <c r="QYE381" s="6"/>
      <c r="QYF381" s="6"/>
      <c r="QYG381" s="35"/>
      <c r="QYH381" s="36"/>
      <c r="QYK381" s="38"/>
      <c r="QYL381" s="6"/>
      <c r="QYM381" s="6"/>
      <c r="QYN381" s="35"/>
      <c r="QYO381" s="36"/>
      <c r="QYR381" s="38"/>
      <c r="QYS381" s="6"/>
      <c r="QYT381" s="6"/>
      <c r="QYU381" s="35"/>
      <c r="QYV381" s="36"/>
      <c r="QYY381" s="38"/>
      <c r="QYZ381" s="6"/>
      <c r="QZA381" s="6"/>
      <c r="QZB381" s="35"/>
      <c r="QZC381" s="36"/>
      <c r="QZF381" s="38"/>
      <c r="QZG381" s="6"/>
      <c r="QZH381" s="6"/>
      <c r="QZI381" s="35"/>
      <c r="QZJ381" s="36"/>
      <c r="QZM381" s="38"/>
      <c r="QZN381" s="6"/>
      <c r="QZO381" s="6"/>
      <c r="QZP381" s="35"/>
      <c r="QZQ381" s="36"/>
      <c r="QZT381" s="38"/>
      <c r="QZU381" s="6"/>
      <c r="QZV381" s="6"/>
      <c r="QZW381" s="35"/>
      <c r="QZX381" s="36"/>
      <c r="RAA381" s="38"/>
      <c r="RAB381" s="6"/>
      <c r="RAC381" s="6"/>
      <c r="RAD381" s="35"/>
      <c r="RAE381" s="36"/>
      <c r="RAH381" s="38"/>
      <c r="RAI381" s="6"/>
      <c r="RAJ381" s="6"/>
      <c r="RAK381" s="35"/>
      <c r="RAL381" s="36"/>
      <c r="RAO381" s="38"/>
      <c r="RAP381" s="6"/>
      <c r="RAQ381" s="6"/>
      <c r="RAR381" s="35"/>
      <c r="RAS381" s="36"/>
      <c r="RAV381" s="38"/>
      <c r="RAW381" s="6"/>
      <c r="RAX381" s="6"/>
      <c r="RAY381" s="35"/>
      <c r="RAZ381" s="36"/>
      <c r="RBC381" s="38"/>
      <c r="RBD381" s="6"/>
      <c r="RBE381" s="6"/>
      <c r="RBF381" s="35"/>
      <c r="RBG381" s="36"/>
      <c r="RBJ381" s="38"/>
      <c r="RBK381" s="6"/>
      <c r="RBL381" s="6"/>
      <c r="RBM381" s="35"/>
      <c r="RBN381" s="36"/>
      <c r="RBQ381" s="38"/>
      <c r="RBR381" s="6"/>
      <c r="RBS381" s="6"/>
      <c r="RBT381" s="35"/>
      <c r="RBU381" s="36"/>
      <c r="RBX381" s="38"/>
      <c r="RBY381" s="6"/>
      <c r="RBZ381" s="6"/>
      <c r="RCA381" s="35"/>
      <c r="RCB381" s="36"/>
      <c r="RCE381" s="38"/>
      <c r="RCF381" s="6"/>
      <c r="RCG381" s="6"/>
      <c r="RCH381" s="35"/>
      <c r="RCI381" s="36"/>
      <c r="RCL381" s="38"/>
      <c r="RCM381" s="6"/>
      <c r="RCN381" s="6"/>
      <c r="RCO381" s="35"/>
      <c r="RCP381" s="36"/>
      <c r="RCS381" s="38"/>
      <c r="RCT381" s="6"/>
      <c r="RCU381" s="6"/>
      <c r="RCV381" s="35"/>
      <c r="RCW381" s="36"/>
      <c r="RCZ381" s="38"/>
      <c r="RDA381" s="6"/>
      <c r="RDB381" s="6"/>
      <c r="RDC381" s="35"/>
      <c r="RDD381" s="36"/>
      <c r="RDG381" s="38"/>
      <c r="RDH381" s="6"/>
      <c r="RDI381" s="6"/>
      <c r="RDJ381" s="35"/>
      <c r="RDK381" s="36"/>
      <c r="RDN381" s="38"/>
      <c r="RDO381" s="6"/>
      <c r="RDP381" s="6"/>
      <c r="RDQ381" s="35"/>
      <c r="RDR381" s="36"/>
      <c r="RDU381" s="38"/>
      <c r="RDV381" s="6"/>
      <c r="RDW381" s="6"/>
      <c r="RDX381" s="35"/>
      <c r="RDY381" s="36"/>
      <c r="REB381" s="38"/>
      <c r="REC381" s="6"/>
      <c r="RED381" s="6"/>
      <c r="REE381" s="35"/>
      <c r="REF381" s="36"/>
      <c r="REI381" s="38"/>
      <c r="REJ381" s="6"/>
      <c r="REK381" s="6"/>
      <c r="REL381" s="35"/>
      <c r="REM381" s="36"/>
      <c r="REP381" s="38"/>
      <c r="REQ381" s="6"/>
      <c r="RER381" s="6"/>
      <c r="RES381" s="35"/>
      <c r="RET381" s="36"/>
      <c r="REW381" s="38"/>
      <c r="REX381" s="6"/>
      <c r="REY381" s="6"/>
      <c r="REZ381" s="35"/>
      <c r="RFA381" s="36"/>
      <c r="RFD381" s="38"/>
      <c r="RFE381" s="6"/>
      <c r="RFF381" s="6"/>
      <c r="RFG381" s="35"/>
      <c r="RFH381" s="36"/>
      <c r="RFK381" s="38"/>
      <c r="RFL381" s="6"/>
      <c r="RFM381" s="6"/>
      <c r="RFN381" s="35"/>
      <c r="RFO381" s="36"/>
      <c r="RFR381" s="38"/>
      <c r="RFS381" s="6"/>
      <c r="RFT381" s="6"/>
      <c r="RFU381" s="35"/>
      <c r="RFV381" s="36"/>
      <c r="RFY381" s="38"/>
      <c r="RFZ381" s="6"/>
      <c r="RGA381" s="6"/>
      <c r="RGB381" s="35"/>
      <c r="RGC381" s="36"/>
      <c r="RGF381" s="38"/>
      <c r="RGG381" s="6"/>
      <c r="RGH381" s="6"/>
      <c r="RGI381" s="35"/>
      <c r="RGJ381" s="36"/>
      <c r="RGM381" s="38"/>
      <c r="RGN381" s="6"/>
      <c r="RGO381" s="6"/>
      <c r="RGP381" s="35"/>
      <c r="RGQ381" s="36"/>
      <c r="RGT381" s="38"/>
      <c r="RGU381" s="6"/>
      <c r="RGV381" s="6"/>
      <c r="RGW381" s="35"/>
      <c r="RGX381" s="36"/>
      <c r="RHA381" s="38"/>
      <c r="RHB381" s="6"/>
      <c r="RHC381" s="6"/>
      <c r="RHD381" s="35"/>
      <c r="RHE381" s="36"/>
      <c r="RHH381" s="38"/>
      <c r="RHI381" s="6"/>
      <c r="RHJ381" s="6"/>
      <c r="RHK381" s="35"/>
      <c r="RHL381" s="36"/>
      <c r="RHO381" s="38"/>
      <c r="RHP381" s="6"/>
      <c r="RHQ381" s="6"/>
      <c r="RHR381" s="35"/>
      <c r="RHS381" s="36"/>
      <c r="RHV381" s="38"/>
      <c r="RHW381" s="6"/>
      <c r="RHX381" s="6"/>
      <c r="RHY381" s="35"/>
      <c r="RHZ381" s="36"/>
      <c r="RIC381" s="38"/>
      <c r="RID381" s="6"/>
      <c r="RIE381" s="6"/>
      <c r="RIF381" s="35"/>
      <c r="RIG381" s="36"/>
      <c r="RIJ381" s="38"/>
      <c r="RIK381" s="6"/>
      <c r="RIL381" s="6"/>
      <c r="RIM381" s="35"/>
      <c r="RIN381" s="36"/>
      <c r="RIQ381" s="38"/>
      <c r="RIR381" s="6"/>
      <c r="RIS381" s="6"/>
      <c r="RIT381" s="35"/>
      <c r="RIU381" s="36"/>
      <c r="RIX381" s="38"/>
      <c r="RIY381" s="6"/>
      <c r="RIZ381" s="6"/>
      <c r="RJA381" s="35"/>
      <c r="RJB381" s="36"/>
      <c r="RJE381" s="38"/>
      <c r="RJF381" s="6"/>
      <c r="RJG381" s="6"/>
      <c r="RJH381" s="35"/>
      <c r="RJI381" s="36"/>
      <c r="RJL381" s="38"/>
      <c r="RJM381" s="6"/>
      <c r="RJN381" s="6"/>
      <c r="RJO381" s="35"/>
      <c r="RJP381" s="36"/>
      <c r="RJS381" s="38"/>
      <c r="RJT381" s="6"/>
      <c r="RJU381" s="6"/>
      <c r="RJV381" s="35"/>
      <c r="RJW381" s="36"/>
      <c r="RJZ381" s="38"/>
      <c r="RKA381" s="6"/>
      <c r="RKB381" s="6"/>
      <c r="RKC381" s="35"/>
      <c r="RKD381" s="36"/>
      <c r="RKG381" s="38"/>
      <c r="RKH381" s="6"/>
      <c r="RKI381" s="6"/>
      <c r="RKJ381" s="35"/>
      <c r="RKK381" s="36"/>
      <c r="RKN381" s="38"/>
      <c r="RKO381" s="6"/>
      <c r="RKP381" s="6"/>
      <c r="RKQ381" s="35"/>
      <c r="RKR381" s="36"/>
      <c r="RKU381" s="38"/>
      <c r="RKV381" s="6"/>
      <c r="RKW381" s="6"/>
      <c r="RKX381" s="35"/>
      <c r="RKY381" s="36"/>
      <c r="RLB381" s="38"/>
      <c r="RLC381" s="6"/>
      <c r="RLD381" s="6"/>
      <c r="RLE381" s="35"/>
      <c r="RLF381" s="36"/>
      <c r="RLI381" s="38"/>
      <c r="RLJ381" s="6"/>
      <c r="RLK381" s="6"/>
      <c r="RLL381" s="35"/>
      <c r="RLM381" s="36"/>
      <c r="RLP381" s="38"/>
      <c r="RLQ381" s="6"/>
      <c r="RLR381" s="6"/>
      <c r="RLS381" s="35"/>
      <c r="RLT381" s="36"/>
      <c r="RLW381" s="38"/>
      <c r="RLX381" s="6"/>
      <c r="RLY381" s="6"/>
      <c r="RLZ381" s="35"/>
      <c r="RMA381" s="36"/>
      <c r="RMD381" s="38"/>
      <c r="RME381" s="6"/>
      <c r="RMF381" s="6"/>
      <c r="RMG381" s="35"/>
      <c r="RMH381" s="36"/>
      <c r="RMK381" s="38"/>
      <c r="RML381" s="6"/>
      <c r="RMM381" s="6"/>
      <c r="RMN381" s="35"/>
      <c r="RMO381" s="36"/>
      <c r="RMR381" s="38"/>
      <c r="RMS381" s="6"/>
      <c r="RMT381" s="6"/>
      <c r="RMU381" s="35"/>
      <c r="RMV381" s="36"/>
      <c r="RMY381" s="38"/>
      <c r="RMZ381" s="6"/>
      <c r="RNA381" s="6"/>
      <c r="RNB381" s="35"/>
      <c r="RNC381" s="36"/>
      <c r="RNF381" s="38"/>
      <c r="RNG381" s="6"/>
      <c r="RNH381" s="6"/>
      <c r="RNI381" s="35"/>
      <c r="RNJ381" s="36"/>
      <c r="RNM381" s="38"/>
      <c r="RNN381" s="6"/>
      <c r="RNO381" s="6"/>
      <c r="RNP381" s="35"/>
      <c r="RNQ381" s="36"/>
      <c r="RNT381" s="38"/>
      <c r="RNU381" s="6"/>
      <c r="RNV381" s="6"/>
      <c r="RNW381" s="35"/>
      <c r="RNX381" s="36"/>
      <c r="ROA381" s="38"/>
      <c r="ROB381" s="6"/>
      <c r="ROC381" s="6"/>
      <c r="ROD381" s="35"/>
      <c r="ROE381" s="36"/>
      <c r="ROH381" s="38"/>
      <c r="ROI381" s="6"/>
      <c r="ROJ381" s="6"/>
      <c r="ROK381" s="35"/>
      <c r="ROL381" s="36"/>
      <c r="ROO381" s="38"/>
      <c r="ROP381" s="6"/>
      <c r="ROQ381" s="6"/>
      <c r="ROR381" s="35"/>
      <c r="ROS381" s="36"/>
      <c r="ROV381" s="38"/>
      <c r="ROW381" s="6"/>
      <c r="ROX381" s="6"/>
      <c r="ROY381" s="35"/>
      <c r="ROZ381" s="36"/>
      <c r="RPC381" s="38"/>
      <c r="RPD381" s="6"/>
      <c r="RPE381" s="6"/>
      <c r="RPF381" s="35"/>
      <c r="RPG381" s="36"/>
      <c r="RPJ381" s="38"/>
      <c r="RPK381" s="6"/>
      <c r="RPL381" s="6"/>
      <c r="RPM381" s="35"/>
      <c r="RPN381" s="36"/>
      <c r="RPQ381" s="38"/>
      <c r="RPR381" s="6"/>
      <c r="RPS381" s="6"/>
      <c r="RPT381" s="35"/>
      <c r="RPU381" s="36"/>
      <c r="RPX381" s="38"/>
      <c r="RPY381" s="6"/>
      <c r="RPZ381" s="6"/>
      <c r="RQA381" s="35"/>
      <c r="RQB381" s="36"/>
      <c r="RQE381" s="38"/>
      <c r="RQF381" s="6"/>
      <c r="RQG381" s="6"/>
      <c r="RQH381" s="35"/>
      <c r="RQI381" s="36"/>
      <c r="RQL381" s="38"/>
      <c r="RQM381" s="6"/>
      <c r="RQN381" s="6"/>
      <c r="RQO381" s="35"/>
      <c r="RQP381" s="36"/>
      <c r="RQS381" s="38"/>
      <c r="RQT381" s="6"/>
      <c r="RQU381" s="6"/>
      <c r="RQV381" s="35"/>
      <c r="RQW381" s="36"/>
      <c r="RQZ381" s="38"/>
      <c r="RRA381" s="6"/>
      <c r="RRB381" s="6"/>
      <c r="RRC381" s="35"/>
      <c r="RRD381" s="36"/>
      <c r="RRG381" s="38"/>
      <c r="RRH381" s="6"/>
      <c r="RRI381" s="6"/>
      <c r="RRJ381" s="35"/>
      <c r="RRK381" s="36"/>
      <c r="RRN381" s="38"/>
      <c r="RRO381" s="6"/>
      <c r="RRP381" s="6"/>
      <c r="RRQ381" s="35"/>
      <c r="RRR381" s="36"/>
      <c r="RRU381" s="38"/>
      <c r="RRV381" s="6"/>
      <c r="RRW381" s="6"/>
      <c r="RRX381" s="35"/>
      <c r="RRY381" s="36"/>
      <c r="RSB381" s="38"/>
      <c r="RSC381" s="6"/>
      <c r="RSD381" s="6"/>
      <c r="RSE381" s="35"/>
      <c r="RSF381" s="36"/>
      <c r="RSI381" s="38"/>
      <c r="RSJ381" s="6"/>
      <c r="RSK381" s="6"/>
      <c r="RSL381" s="35"/>
      <c r="RSM381" s="36"/>
      <c r="RSP381" s="38"/>
      <c r="RSQ381" s="6"/>
      <c r="RSR381" s="6"/>
      <c r="RSS381" s="35"/>
      <c r="RST381" s="36"/>
      <c r="RSW381" s="38"/>
      <c r="RSX381" s="6"/>
      <c r="RSY381" s="6"/>
      <c r="RSZ381" s="35"/>
      <c r="RTA381" s="36"/>
      <c r="RTD381" s="38"/>
      <c r="RTE381" s="6"/>
      <c r="RTF381" s="6"/>
      <c r="RTG381" s="35"/>
      <c r="RTH381" s="36"/>
      <c r="RTK381" s="38"/>
      <c r="RTL381" s="6"/>
      <c r="RTM381" s="6"/>
      <c r="RTN381" s="35"/>
      <c r="RTO381" s="36"/>
      <c r="RTR381" s="38"/>
      <c r="RTS381" s="6"/>
      <c r="RTT381" s="6"/>
      <c r="RTU381" s="35"/>
      <c r="RTV381" s="36"/>
      <c r="RTY381" s="38"/>
      <c r="RTZ381" s="6"/>
      <c r="RUA381" s="6"/>
      <c r="RUB381" s="35"/>
      <c r="RUC381" s="36"/>
      <c r="RUF381" s="38"/>
      <c r="RUG381" s="6"/>
      <c r="RUH381" s="6"/>
      <c r="RUI381" s="35"/>
      <c r="RUJ381" s="36"/>
      <c r="RUM381" s="38"/>
      <c r="RUN381" s="6"/>
      <c r="RUO381" s="6"/>
      <c r="RUP381" s="35"/>
      <c r="RUQ381" s="36"/>
      <c r="RUT381" s="38"/>
      <c r="RUU381" s="6"/>
      <c r="RUV381" s="6"/>
      <c r="RUW381" s="35"/>
      <c r="RUX381" s="36"/>
      <c r="RVA381" s="38"/>
      <c r="RVB381" s="6"/>
      <c r="RVC381" s="6"/>
      <c r="RVD381" s="35"/>
      <c r="RVE381" s="36"/>
      <c r="RVH381" s="38"/>
      <c r="RVI381" s="6"/>
      <c r="RVJ381" s="6"/>
      <c r="RVK381" s="35"/>
      <c r="RVL381" s="36"/>
      <c r="RVO381" s="38"/>
      <c r="RVP381" s="6"/>
      <c r="RVQ381" s="6"/>
      <c r="RVR381" s="35"/>
      <c r="RVS381" s="36"/>
      <c r="RVV381" s="38"/>
      <c r="RVW381" s="6"/>
      <c r="RVX381" s="6"/>
      <c r="RVY381" s="35"/>
      <c r="RVZ381" s="36"/>
      <c r="RWC381" s="38"/>
      <c r="RWD381" s="6"/>
      <c r="RWE381" s="6"/>
      <c r="RWF381" s="35"/>
      <c r="RWG381" s="36"/>
      <c r="RWJ381" s="38"/>
      <c r="RWK381" s="6"/>
      <c r="RWL381" s="6"/>
      <c r="RWM381" s="35"/>
      <c r="RWN381" s="36"/>
      <c r="RWQ381" s="38"/>
      <c r="RWR381" s="6"/>
      <c r="RWS381" s="6"/>
      <c r="RWT381" s="35"/>
      <c r="RWU381" s="36"/>
      <c r="RWX381" s="38"/>
      <c r="RWY381" s="6"/>
      <c r="RWZ381" s="6"/>
      <c r="RXA381" s="35"/>
      <c r="RXB381" s="36"/>
      <c r="RXE381" s="38"/>
      <c r="RXF381" s="6"/>
      <c r="RXG381" s="6"/>
      <c r="RXH381" s="35"/>
      <c r="RXI381" s="36"/>
      <c r="RXL381" s="38"/>
      <c r="RXM381" s="6"/>
      <c r="RXN381" s="6"/>
      <c r="RXO381" s="35"/>
      <c r="RXP381" s="36"/>
      <c r="RXS381" s="38"/>
      <c r="RXT381" s="6"/>
      <c r="RXU381" s="6"/>
      <c r="RXV381" s="35"/>
      <c r="RXW381" s="36"/>
      <c r="RXZ381" s="38"/>
      <c r="RYA381" s="6"/>
      <c r="RYB381" s="6"/>
      <c r="RYC381" s="35"/>
      <c r="RYD381" s="36"/>
      <c r="RYG381" s="38"/>
      <c r="RYH381" s="6"/>
      <c r="RYI381" s="6"/>
      <c r="RYJ381" s="35"/>
      <c r="RYK381" s="36"/>
      <c r="RYN381" s="38"/>
      <c r="RYO381" s="6"/>
      <c r="RYP381" s="6"/>
      <c r="RYQ381" s="35"/>
      <c r="RYR381" s="36"/>
      <c r="RYU381" s="38"/>
      <c r="RYV381" s="6"/>
      <c r="RYW381" s="6"/>
      <c r="RYX381" s="35"/>
      <c r="RYY381" s="36"/>
      <c r="RZB381" s="38"/>
      <c r="RZC381" s="6"/>
      <c r="RZD381" s="6"/>
      <c r="RZE381" s="35"/>
      <c r="RZF381" s="36"/>
      <c r="RZI381" s="38"/>
      <c r="RZJ381" s="6"/>
      <c r="RZK381" s="6"/>
      <c r="RZL381" s="35"/>
      <c r="RZM381" s="36"/>
      <c r="RZP381" s="38"/>
      <c r="RZQ381" s="6"/>
      <c r="RZR381" s="6"/>
      <c r="RZS381" s="35"/>
      <c r="RZT381" s="36"/>
      <c r="RZW381" s="38"/>
      <c r="RZX381" s="6"/>
      <c r="RZY381" s="6"/>
      <c r="RZZ381" s="35"/>
      <c r="SAA381" s="36"/>
      <c r="SAD381" s="38"/>
      <c r="SAE381" s="6"/>
      <c r="SAF381" s="6"/>
      <c r="SAG381" s="35"/>
      <c r="SAH381" s="36"/>
      <c r="SAK381" s="38"/>
      <c r="SAL381" s="6"/>
      <c r="SAM381" s="6"/>
      <c r="SAN381" s="35"/>
      <c r="SAO381" s="36"/>
      <c r="SAR381" s="38"/>
      <c r="SAS381" s="6"/>
      <c r="SAT381" s="6"/>
      <c r="SAU381" s="35"/>
      <c r="SAV381" s="36"/>
      <c r="SAY381" s="38"/>
      <c r="SAZ381" s="6"/>
      <c r="SBA381" s="6"/>
      <c r="SBB381" s="35"/>
      <c r="SBC381" s="36"/>
      <c r="SBF381" s="38"/>
      <c r="SBG381" s="6"/>
      <c r="SBH381" s="6"/>
      <c r="SBI381" s="35"/>
      <c r="SBJ381" s="36"/>
      <c r="SBM381" s="38"/>
      <c r="SBN381" s="6"/>
      <c r="SBO381" s="6"/>
      <c r="SBP381" s="35"/>
      <c r="SBQ381" s="36"/>
      <c r="SBT381" s="38"/>
      <c r="SBU381" s="6"/>
      <c r="SBV381" s="6"/>
      <c r="SBW381" s="35"/>
      <c r="SBX381" s="36"/>
      <c r="SCA381" s="38"/>
      <c r="SCB381" s="6"/>
      <c r="SCC381" s="6"/>
      <c r="SCD381" s="35"/>
      <c r="SCE381" s="36"/>
      <c r="SCH381" s="38"/>
      <c r="SCI381" s="6"/>
      <c r="SCJ381" s="6"/>
      <c r="SCK381" s="35"/>
      <c r="SCL381" s="36"/>
      <c r="SCO381" s="38"/>
      <c r="SCP381" s="6"/>
      <c r="SCQ381" s="6"/>
      <c r="SCR381" s="35"/>
      <c r="SCS381" s="36"/>
      <c r="SCV381" s="38"/>
      <c r="SCW381" s="6"/>
      <c r="SCX381" s="6"/>
      <c r="SCY381" s="35"/>
      <c r="SCZ381" s="36"/>
      <c r="SDC381" s="38"/>
      <c r="SDD381" s="6"/>
      <c r="SDE381" s="6"/>
      <c r="SDF381" s="35"/>
      <c r="SDG381" s="36"/>
      <c r="SDJ381" s="38"/>
      <c r="SDK381" s="6"/>
      <c r="SDL381" s="6"/>
      <c r="SDM381" s="35"/>
      <c r="SDN381" s="36"/>
      <c r="SDQ381" s="38"/>
      <c r="SDR381" s="6"/>
      <c r="SDS381" s="6"/>
      <c r="SDT381" s="35"/>
      <c r="SDU381" s="36"/>
      <c r="SDX381" s="38"/>
      <c r="SDY381" s="6"/>
      <c r="SDZ381" s="6"/>
      <c r="SEA381" s="35"/>
      <c r="SEB381" s="36"/>
      <c r="SEE381" s="38"/>
      <c r="SEF381" s="6"/>
      <c r="SEG381" s="6"/>
      <c r="SEH381" s="35"/>
      <c r="SEI381" s="36"/>
      <c r="SEL381" s="38"/>
      <c r="SEM381" s="6"/>
      <c r="SEN381" s="6"/>
      <c r="SEO381" s="35"/>
      <c r="SEP381" s="36"/>
      <c r="SES381" s="38"/>
      <c r="SET381" s="6"/>
      <c r="SEU381" s="6"/>
      <c r="SEV381" s="35"/>
      <c r="SEW381" s="36"/>
      <c r="SEZ381" s="38"/>
      <c r="SFA381" s="6"/>
      <c r="SFB381" s="6"/>
      <c r="SFC381" s="35"/>
      <c r="SFD381" s="36"/>
      <c r="SFG381" s="38"/>
      <c r="SFH381" s="6"/>
      <c r="SFI381" s="6"/>
      <c r="SFJ381" s="35"/>
      <c r="SFK381" s="36"/>
      <c r="SFN381" s="38"/>
      <c r="SFO381" s="6"/>
      <c r="SFP381" s="6"/>
      <c r="SFQ381" s="35"/>
      <c r="SFR381" s="36"/>
      <c r="SFU381" s="38"/>
      <c r="SFV381" s="6"/>
      <c r="SFW381" s="6"/>
      <c r="SFX381" s="35"/>
      <c r="SFY381" s="36"/>
      <c r="SGB381" s="38"/>
      <c r="SGC381" s="6"/>
      <c r="SGD381" s="6"/>
      <c r="SGE381" s="35"/>
      <c r="SGF381" s="36"/>
      <c r="SGI381" s="38"/>
      <c r="SGJ381" s="6"/>
      <c r="SGK381" s="6"/>
      <c r="SGL381" s="35"/>
      <c r="SGM381" s="36"/>
      <c r="SGP381" s="38"/>
      <c r="SGQ381" s="6"/>
      <c r="SGR381" s="6"/>
      <c r="SGS381" s="35"/>
      <c r="SGT381" s="36"/>
      <c r="SGW381" s="38"/>
      <c r="SGX381" s="6"/>
      <c r="SGY381" s="6"/>
      <c r="SGZ381" s="35"/>
      <c r="SHA381" s="36"/>
      <c r="SHD381" s="38"/>
      <c r="SHE381" s="6"/>
      <c r="SHF381" s="6"/>
      <c r="SHG381" s="35"/>
      <c r="SHH381" s="36"/>
      <c r="SHK381" s="38"/>
      <c r="SHL381" s="6"/>
      <c r="SHM381" s="6"/>
      <c r="SHN381" s="35"/>
      <c r="SHO381" s="36"/>
      <c r="SHR381" s="38"/>
      <c r="SHS381" s="6"/>
      <c r="SHT381" s="6"/>
      <c r="SHU381" s="35"/>
      <c r="SHV381" s="36"/>
      <c r="SHY381" s="38"/>
      <c r="SHZ381" s="6"/>
      <c r="SIA381" s="6"/>
      <c r="SIB381" s="35"/>
      <c r="SIC381" s="36"/>
      <c r="SIF381" s="38"/>
      <c r="SIG381" s="6"/>
      <c r="SIH381" s="6"/>
      <c r="SII381" s="35"/>
      <c r="SIJ381" s="36"/>
      <c r="SIM381" s="38"/>
      <c r="SIN381" s="6"/>
      <c r="SIO381" s="6"/>
      <c r="SIP381" s="35"/>
      <c r="SIQ381" s="36"/>
      <c r="SIT381" s="38"/>
      <c r="SIU381" s="6"/>
      <c r="SIV381" s="6"/>
      <c r="SIW381" s="35"/>
      <c r="SIX381" s="36"/>
      <c r="SJA381" s="38"/>
      <c r="SJB381" s="6"/>
      <c r="SJC381" s="6"/>
      <c r="SJD381" s="35"/>
      <c r="SJE381" s="36"/>
      <c r="SJH381" s="38"/>
      <c r="SJI381" s="6"/>
      <c r="SJJ381" s="6"/>
      <c r="SJK381" s="35"/>
      <c r="SJL381" s="36"/>
      <c r="SJO381" s="38"/>
      <c r="SJP381" s="6"/>
      <c r="SJQ381" s="6"/>
      <c r="SJR381" s="35"/>
      <c r="SJS381" s="36"/>
      <c r="SJV381" s="38"/>
      <c r="SJW381" s="6"/>
      <c r="SJX381" s="6"/>
      <c r="SJY381" s="35"/>
      <c r="SJZ381" s="36"/>
      <c r="SKC381" s="38"/>
      <c r="SKD381" s="6"/>
      <c r="SKE381" s="6"/>
      <c r="SKF381" s="35"/>
      <c r="SKG381" s="36"/>
      <c r="SKJ381" s="38"/>
      <c r="SKK381" s="6"/>
      <c r="SKL381" s="6"/>
      <c r="SKM381" s="35"/>
      <c r="SKN381" s="36"/>
      <c r="SKQ381" s="38"/>
      <c r="SKR381" s="6"/>
      <c r="SKS381" s="6"/>
      <c r="SKT381" s="35"/>
      <c r="SKU381" s="36"/>
      <c r="SKX381" s="38"/>
      <c r="SKY381" s="6"/>
      <c r="SKZ381" s="6"/>
      <c r="SLA381" s="35"/>
      <c r="SLB381" s="36"/>
      <c r="SLE381" s="38"/>
      <c r="SLF381" s="6"/>
      <c r="SLG381" s="6"/>
      <c r="SLH381" s="35"/>
      <c r="SLI381" s="36"/>
      <c r="SLL381" s="38"/>
      <c r="SLM381" s="6"/>
      <c r="SLN381" s="6"/>
      <c r="SLO381" s="35"/>
      <c r="SLP381" s="36"/>
      <c r="SLS381" s="38"/>
      <c r="SLT381" s="6"/>
      <c r="SLU381" s="6"/>
      <c r="SLV381" s="35"/>
      <c r="SLW381" s="36"/>
      <c r="SLZ381" s="38"/>
      <c r="SMA381" s="6"/>
      <c r="SMB381" s="6"/>
      <c r="SMC381" s="35"/>
      <c r="SMD381" s="36"/>
      <c r="SMG381" s="38"/>
      <c r="SMH381" s="6"/>
      <c r="SMI381" s="6"/>
      <c r="SMJ381" s="35"/>
      <c r="SMK381" s="36"/>
      <c r="SMN381" s="38"/>
      <c r="SMO381" s="6"/>
      <c r="SMP381" s="6"/>
      <c r="SMQ381" s="35"/>
      <c r="SMR381" s="36"/>
      <c r="SMU381" s="38"/>
      <c r="SMV381" s="6"/>
      <c r="SMW381" s="6"/>
      <c r="SMX381" s="35"/>
      <c r="SMY381" s="36"/>
      <c r="SNB381" s="38"/>
      <c r="SNC381" s="6"/>
      <c r="SND381" s="6"/>
      <c r="SNE381" s="35"/>
      <c r="SNF381" s="36"/>
      <c r="SNI381" s="38"/>
      <c r="SNJ381" s="6"/>
      <c r="SNK381" s="6"/>
      <c r="SNL381" s="35"/>
      <c r="SNM381" s="36"/>
      <c r="SNP381" s="38"/>
      <c r="SNQ381" s="6"/>
      <c r="SNR381" s="6"/>
      <c r="SNS381" s="35"/>
      <c r="SNT381" s="36"/>
      <c r="SNW381" s="38"/>
      <c r="SNX381" s="6"/>
      <c r="SNY381" s="6"/>
      <c r="SNZ381" s="35"/>
      <c r="SOA381" s="36"/>
      <c r="SOD381" s="38"/>
      <c r="SOE381" s="6"/>
      <c r="SOF381" s="6"/>
      <c r="SOG381" s="35"/>
      <c r="SOH381" s="36"/>
      <c r="SOK381" s="38"/>
      <c r="SOL381" s="6"/>
      <c r="SOM381" s="6"/>
      <c r="SON381" s="35"/>
      <c r="SOO381" s="36"/>
      <c r="SOR381" s="38"/>
      <c r="SOS381" s="6"/>
      <c r="SOT381" s="6"/>
      <c r="SOU381" s="35"/>
      <c r="SOV381" s="36"/>
      <c r="SOY381" s="38"/>
      <c r="SOZ381" s="6"/>
      <c r="SPA381" s="6"/>
      <c r="SPB381" s="35"/>
      <c r="SPC381" s="36"/>
      <c r="SPF381" s="38"/>
      <c r="SPG381" s="6"/>
      <c r="SPH381" s="6"/>
      <c r="SPI381" s="35"/>
      <c r="SPJ381" s="36"/>
      <c r="SPM381" s="38"/>
      <c r="SPN381" s="6"/>
      <c r="SPO381" s="6"/>
      <c r="SPP381" s="35"/>
      <c r="SPQ381" s="36"/>
      <c r="SPT381" s="38"/>
      <c r="SPU381" s="6"/>
      <c r="SPV381" s="6"/>
      <c r="SPW381" s="35"/>
      <c r="SPX381" s="36"/>
      <c r="SQA381" s="38"/>
      <c r="SQB381" s="6"/>
      <c r="SQC381" s="6"/>
      <c r="SQD381" s="35"/>
      <c r="SQE381" s="36"/>
      <c r="SQH381" s="38"/>
      <c r="SQI381" s="6"/>
      <c r="SQJ381" s="6"/>
      <c r="SQK381" s="35"/>
      <c r="SQL381" s="36"/>
      <c r="SQO381" s="38"/>
      <c r="SQP381" s="6"/>
      <c r="SQQ381" s="6"/>
      <c r="SQR381" s="35"/>
      <c r="SQS381" s="36"/>
      <c r="SQV381" s="38"/>
      <c r="SQW381" s="6"/>
      <c r="SQX381" s="6"/>
      <c r="SQY381" s="35"/>
      <c r="SQZ381" s="36"/>
      <c r="SRC381" s="38"/>
      <c r="SRD381" s="6"/>
      <c r="SRE381" s="6"/>
      <c r="SRF381" s="35"/>
      <c r="SRG381" s="36"/>
      <c r="SRJ381" s="38"/>
      <c r="SRK381" s="6"/>
      <c r="SRL381" s="6"/>
      <c r="SRM381" s="35"/>
      <c r="SRN381" s="36"/>
      <c r="SRQ381" s="38"/>
      <c r="SRR381" s="6"/>
      <c r="SRS381" s="6"/>
      <c r="SRT381" s="35"/>
      <c r="SRU381" s="36"/>
      <c r="SRX381" s="38"/>
      <c r="SRY381" s="6"/>
      <c r="SRZ381" s="6"/>
      <c r="SSA381" s="35"/>
      <c r="SSB381" s="36"/>
      <c r="SSE381" s="38"/>
      <c r="SSF381" s="6"/>
      <c r="SSG381" s="6"/>
      <c r="SSH381" s="35"/>
      <c r="SSI381" s="36"/>
      <c r="SSL381" s="38"/>
      <c r="SSM381" s="6"/>
      <c r="SSN381" s="6"/>
      <c r="SSO381" s="35"/>
      <c r="SSP381" s="36"/>
      <c r="SSS381" s="38"/>
      <c r="SST381" s="6"/>
      <c r="SSU381" s="6"/>
      <c r="SSV381" s="35"/>
      <c r="SSW381" s="36"/>
      <c r="SSZ381" s="38"/>
      <c r="STA381" s="6"/>
      <c r="STB381" s="6"/>
      <c r="STC381" s="35"/>
      <c r="STD381" s="36"/>
      <c r="STG381" s="38"/>
      <c r="STH381" s="6"/>
      <c r="STI381" s="6"/>
      <c r="STJ381" s="35"/>
      <c r="STK381" s="36"/>
      <c r="STN381" s="38"/>
      <c r="STO381" s="6"/>
      <c r="STP381" s="6"/>
      <c r="STQ381" s="35"/>
      <c r="STR381" s="36"/>
      <c r="STU381" s="38"/>
      <c r="STV381" s="6"/>
      <c r="STW381" s="6"/>
      <c r="STX381" s="35"/>
      <c r="STY381" s="36"/>
      <c r="SUB381" s="38"/>
      <c r="SUC381" s="6"/>
      <c r="SUD381" s="6"/>
      <c r="SUE381" s="35"/>
      <c r="SUF381" s="36"/>
      <c r="SUI381" s="38"/>
      <c r="SUJ381" s="6"/>
      <c r="SUK381" s="6"/>
      <c r="SUL381" s="35"/>
      <c r="SUM381" s="36"/>
      <c r="SUP381" s="38"/>
      <c r="SUQ381" s="6"/>
      <c r="SUR381" s="6"/>
      <c r="SUS381" s="35"/>
      <c r="SUT381" s="36"/>
      <c r="SUW381" s="38"/>
      <c r="SUX381" s="6"/>
      <c r="SUY381" s="6"/>
      <c r="SUZ381" s="35"/>
      <c r="SVA381" s="36"/>
      <c r="SVD381" s="38"/>
      <c r="SVE381" s="6"/>
      <c r="SVF381" s="6"/>
      <c r="SVG381" s="35"/>
      <c r="SVH381" s="36"/>
      <c r="SVK381" s="38"/>
      <c r="SVL381" s="6"/>
      <c r="SVM381" s="6"/>
      <c r="SVN381" s="35"/>
      <c r="SVO381" s="36"/>
      <c r="SVR381" s="38"/>
      <c r="SVS381" s="6"/>
      <c r="SVT381" s="6"/>
      <c r="SVU381" s="35"/>
      <c r="SVV381" s="36"/>
      <c r="SVY381" s="38"/>
      <c r="SVZ381" s="6"/>
      <c r="SWA381" s="6"/>
      <c r="SWB381" s="35"/>
      <c r="SWC381" s="36"/>
      <c r="SWF381" s="38"/>
      <c r="SWG381" s="6"/>
      <c r="SWH381" s="6"/>
      <c r="SWI381" s="35"/>
      <c r="SWJ381" s="36"/>
      <c r="SWM381" s="38"/>
      <c r="SWN381" s="6"/>
      <c r="SWO381" s="6"/>
      <c r="SWP381" s="35"/>
      <c r="SWQ381" s="36"/>
      <c r="SWT381" s="38"/>
      <c r="SWU381" s="6"/>
      <c r="SWV381" s="6"/>
      <c r="SWW381" s="35"/>
      <c r="SWX381" s="36"/>
      <c r="SXA381" s="38"/>
      <c r="SXB381" s="6"/>
      <c r="SXC381" s="6"/>
      <c r="SXD381" s="35"/>
      <c r="SXE381" s="36"/>
      <c r="SXH381" s="38"/>
      <c r="SXI381" s="6"/>
      <c r="SXJ381" s="6"/>
      <c r="SXK381" s="35"/>
      <c r="SXL381" s="36"/>
      <c r="SXO381" s="38"/>
      <c r="SXP381" s="6"/>
      <c r="SXQ381" s="6"/>
      <c r="SXR381" s="35"/>
      <c r="SXS381" s="36"/>
      <c r="SXV381" s="38"/>
      <c r="SXW381" s="6"/>
      <c r="SXX381" s="6"/>
      <c r="SXY381" s="35"/>
      <c r="SXZ381" s="36"/>
      <c r="SYC381" s="38"/>
      <c r="SYD381" s="6"/>
      <c r="SYE381" s="6"/>
      <c r="SYF381" s="35"/>
      <c r="SYG381" s="36"/>
      <c r="SYJ381" s="38"/>
      <c r="SYK381" s="6"/>
      <c r="SYL381" s="6"/>
      <c r="SYM381" s="35"/>
      <c r="SYN381" s="36"/>
      <c r="SYQ381" s="38"/>
      <c r="SYR381" s="6"/>
      <c r="SYS381" s="6"/>
      <c r="SYT381" s="35"/>
      <c r="SYU381" s="36"/>
      <c r="SYX381" s="38"/>
      <c r="SYY381" s="6"/>
      <c r="SYZ381" s="6"/>
      <c r="SZA381" s="35"/>
      <c r="SZB381" s="36"/>
      <c r="SZE381" s="38"/>
      <c r="SZF381" s="6"/>
      <c r="SZG381" s="6"/>
      <c r="SZH381" s="35"/>
      <c r="SZI381" s="36"/>
      <c r="SZL381" s="38"/>
      <c r="SZM381" s="6"/>
      <c r="SZN381" s="6"/>
      <c r="SZO381" s="35"/>
      <c r="SZP381" s="36"/>
      <c r="SZS381" s="38"/>
      <c r="SZT381" s="6"/>
      <c r="SZU381" s="6"/>
      <c r="SZV381" s="35"/>
      <c r="SZW381" s="36"/>
      <c r="SZZ381" s="38"/>
      <c r="TAA381" s="6"/>
      <c r="TAB381" s="6"/>
      <c r="TAC381" s="35"/>
      <c r="TAD381" s="36"/>
      <c r="TAG381" s="38"/>
      <c r="TAH381" s="6"/>
      <c r="TAI381" s="6"/>
      <c r="TAJ381" s="35"/>
      <c r="TAK381" s="36"/>
      <c r="TAN381" s="38"/>
      <c r="TAO381" s="6"/>
      <c r="TAP381" s="6"/>
      <c r="TAQ381" s="35"/>
      <c r="TAR381" s="36"/>
      <c r="TAU381" s="38"/>
      <c r="TAV381" s="6"/>
      <c r="TAW381" s="6"/>
      <c r="TAX381" s="35"/>
      <c r="TAY381" s="36"/>
      <c r="TBB381" s="38"/>
      <c r="TBC381" s="6"/>
      <c r="TBD381" s="6"/>
      <c r="TBE381" s="35"/>
      <c r="TBF381" s="36"/>
      <c r="TBI381" s="38"/>
      <c r="TBJ381" s="6"/>
      <c r="TBK381" s="6"/>
      <c r="TBL381" s="35"/>
      <c r="TBM381" s="36"/>
      <c r="TBP381" s="38"/>
      <c r="TBQ381" s="6"/>
      <c r="TBR381" s="6"/>
      <c r="TBS381" s="35"/>
      <c r="TBT381" s="36"/>
      <c r="TBW381" s="38"/>
      <c r="TBX381" s="6"/>
      <c r="TBY381" s="6"/>
      <c r="TBZ381" s="35"/>
      <c r="TCA381" s="36"/>
      <c r="TCD381" s="38"/>
      <c r="TCE381" s="6"/>
      <c r="TCF381" s="6"/>
      <c r="TCG381" s="35"/>
      <c r="TCH381" s="36"/>
      <c r="TCK381" s="38"/>
      <c r="TCL381" s="6"/>
      <c r="TCM381" s="6"/>
      <c r="TCN381" s="35"/>
      <c r="TCO381" s="36"/>
      <c r="TCR381" s="38"/>
      <c r="TCS381" s="6"/>
      <c r="TCT381" s="6"/>
      <c r="TCU381" s="35"/>
      <c r="TCV381" s="36"/>
      <c r="TCY381" s="38"/>
      <c r="TCZ381" s="6"/>
      <c r="TDA381" s="6"/>
      <c r="TDB381" s="35"/>
      <c r="TDC381" s="36"/>
      <c r="TDF381" s="38"/>
      <c r="TDG381" s="6"/>
      <c r="TDH381" s="6"/>
      <c r="TDI381" s="35"/>
      <c r="TDJ381" s="36"/>
      <c r="TDM381" s="38"/>
      <c r="TDN381" s="6"/>
      <c r="TDO381" s="6"/>
      <c r="TDP381" s="35"/>
      <c r="TDQ381" s="36"/>
      <c r="TDT381" s="38"/>
      <c r="TDU381" s="6"/>
      <c r="TDV381" s="6"/>
      <c r="TDW381" s="35"/>
      <c r="TDX381" s="36"/>
      <c r="TEA381" s="38"/>
      <c r="TEB381" s="6"/>
      <c r="TEC381" s="6"/>
      <c r="TED381" s="35"/>
      <c r="TEE381" s="36"/>
      <c r="TEH381" s="38"/>
      <c r="TEI381" s="6"/>
      <c r="TEJ381" s="6"/>
      <c r="TEK381" s="35"/>
      <c r="TEL381" s="36"/>
      <c r="TEO381" s="38"/>
      <c r="TEP381" s="6"/>
      <c r="TEQ381" s="6"/>
      <c r="TER381" s="35"/>
      <c r="TES381" s="36"/>
      <c r="TEV381" s="38"/>
      <c r="TEW381" s="6"/>
      <c r="TEX381" s="6"/>
      <c r="TEY381" s="35"/>
      <c r="TEZ381" s="36"/>
      <c r="TFC381" s="38"/>
      <c r="TFD381" s="6"/>
      <c r="TFE381" s="6"/>
      <c r="TFF381" s="35"/>
      <c r="TFG381" s="36"/>
      <c r="TFJ381" s="38"/>
      <c r="TFK381" s="6"/>
      <c r="TFL381" s="6"/>
      <c r="TFM381" s="35"/>
      <c r="TFN381" s="36"/>
      <c r="TFQ381" s="38"/>
      <c r="TFR381" s="6"/>
      <c r="TFS381" s="6"/>
      <c r="TFT381" s="35"/>
      <c r="TFU381" s="36"/>
      <c r="TFX381" s="38"/>
      <c r="TFY381" s="6"/>
      <c r="TFZ381" s="6"/>
      <c r="TGA381" s="35"/>
      <c r="TGB381" s="36"/>
      <c r="TGE381" s="38"/>
      <c r="TGF381" s="6"/>
      <c r="TGG381" s="6"/>
      <c r="TGH381" s="35"/>
      <c r="TGI381" s="36"/>
      <c r="TGL381" s="38"/>
      <c r="TGM381" s="6"/>
      <c r="TGN381" s="6"/>
      <c r="TGO381" s="35"/>
      <c r="TGP381" s="36"/>
      <c r="TGS381" s="38"/>
      <c r="TGT381" s="6"/>
      <c r="TGU381" s="6"/>
      <c r="TGV381" s="35"/>
      <c r="TGW381" s="36"/>
      <c r="TGZ381" s="38"/>
      <c r="THA381" s="6"/>
      <c r="THB381" s="6"/>
      <c r="THC381" s="35"/>
      <c r="THD381" s="36"/>
      <c r="THG381" s="38"/>
      <c r="THH381" s="6"/>
      <c r="THI381" s="6"/>
      <c r="THJ381" s="35"/>
      <c r="THK381" s="36"/>
      <c r="THN381" s="38"/>
      <c r="THO381" s="6"/>
      <c r="THP381" s="6"/>
      <c r="THQ381" s="35"/>
      <c r="THR381" s="36"/>
      <c r="THU381" s="38"/>
      <c r="THV381" s="6"/>
      <c r="THW381" s="6"/>
      <c r="THX381" s="35"/>
      <c r="THY381" s="36"/>
      <c r="TIB381" s="38"/>
      <c r="TIC381" s="6"/>
      <c r="TID381" s="6"/>
      <c r="TIE381" s="35"/>
      <c r="TIF381" s="36"/>
      <c r="TII381" s="38"/>
      <c r="TIJ381" s="6"/>
      <c r="TIK381" s="6"/>
      <c r="TIL381" s="35"/>
      <c r="TIM381" s="36"/>
      <c r="TIP381" s="38"/>
      <c r="TIQ381" s="6"/>
      <c r="TIR381" s="6"/>
      <c r="TIS381" s="35"/>
      <c r="TIT381" s="36"/>
      <c r="TIW381" s="38"/>
      <c r="TIX381" s="6"/>
      <c r="TIY381" s="6"/>
      <c r="TIZ381" s="35"/>
      <c r="TJA381" s="36"/>
      <c r="TJD381" s="38"/>
      <c r="TJE381" s="6"/>
      <c r="TJF381" s="6"/>
      <c r="TJG381" s="35"/>
      <c r="TJH381" s="36"/>
      <c r="TJK381" s="38"/>
      <c r="TJL381" s="6"/>
      <c r="TJM381" s="6"/>
      <c r="TJN381" s="35"/>
      <c r="TJO381" s="36"/>
      <c r="TJR381" s="38"/>
      <c r="TJS381" s="6"/>
      <c r="TJT381" s="6"/>
      <c r="TJU381" s="35"/>
      <c r="TJV381" s="36"/>
      <c r="TJY381" s="38"/>
      <c r="TJZ381" s="6"/>
      <c r="TKA381" s="6"/>
      <c r="TKB381" s="35"/>
      <c r="TKC381" s="36"/>
      <c r="TKF381" s="38"/>
      <c r="TKG381" s="6"/>
      <c r="TKH381" s="6"/>
      <c r="TKI381" s="35"/>
      <c r="TKJ381" s="36"/>
      <c r="TKM381" s="38"/>
      <c r="TKN381" s="6"/>
      <c r="TKO381" s="6"/>
      <c r="TKP381" s="35"/>
      <c r="TKQ381" s="36"/>
      <c r="TKT381" s="38"/>
      <c r="TKU381" s="6"/>
      <c r="TKV381" s="6"/>
      <c r="TKW381" s="35"/>
      <c r="TKX381" s="36"/>
      <c r="TLA381" s="38"/>
      <c r="TLB381" s="6"/>
      <c r="TLC381" s="6"/>
      <c r="TLD381" s="35"/>
      <c r="TLE381" s="36"/>
      <c r="TLH381" s="38"/>
      <c r="TLI381" s="6"/>
      <c r="TLJ381" s="6"/>
      <c r="TLK381" s="35"/>
      <c r="TLL381" s="36"/>
      <c r="TLO381" s="38"/>
      <c r="TLP381" s="6"/>
      <c r="TLQ381" s="6"/>
      <c r="TLR381" s="35"/>
      <c r="TLS381" s="36"/>
      <c r="TLV381" s="38"/>
      <c r="TLW381" s="6"/>
      <c r="TLX381" s="6"/>
      <c r="TLY381" s="35"/>
      <c r="TLZ381" s="36"/>
      <c r="TMC381" s="38"/>
      <c r="TMD381" s="6"/>
      <c r="TME381" s="6"/>
      <c r="TMF381" s="35"/>
      <c r="TMG381" s="36"/>
      <c r="TMJ381" s="38"/>
      <c r="TMK381" s="6"/>
      <c r="TML381" s="6"/>
      <c r="TMM381" s="35"/>
      <c r="TMN381" s="36"/>
      <c r="TMQ381" s="38"/>
      <c r="TMR381" s="6"/>
      <c r="TMS381" s="6"/>
      <c r="TMT381" s="35"/>
      <c r="TMU381" s="36"/>
      <c r="TMX381" s="38"/>
      <c r="TMY381" s="6"/>
      <c r="TMZ381" s="6"/>
      <c r="TNA381" s="35"/>
      <c r="TNB381" s="36"/>
      <c r="TNE381" s="38"/>
      <c r="TNF381" s="6"/>
      <c r="TNG381" s="6"/>
      <c r="TNH381" s="35"/>
      <c r="TNI381" s="36"/>
      <c r="TNL381" s="38"/>
      <c r="TNM381" s="6"/>
      <c r="TNN381" s="6"/>
      <c r="TNO381" s="35"/>
      <c r="TNP381" s="36"/>
      <c r="TNS381" s="38"/>
      <c r="TNT381" s="6"/>
      <c r="TNU381" s="6"/>
      <c r="TNV381" s="35"/>
      <c r="TNW381" s="36"/>
      <c r="TNZ381" s="38"/>
      <c r="TOA381" s="6"/>
      <c r="TOB381" s="6"/>
      <c r="TOC381" s="35"/>
      <c r="TOD381" s="36"/>
      <c r="TOG381" s="38"/>
      <c r="TOH381" s="6"/>
      <c r="TOI381" s="6"/>
      <c r="TOJ381" s="35"/>
      <c r="TOK381" s="36"/>
      <c r="TON381" s="38"/>
      <c r="TOO381" s="6"/>
      <c r="TOP381" s="6"/>
      <c r="TOQ381" s="35"/>
      <c r="TOR381" s="36"/>
      <c r="TOU381" s="38"/>
      <c r="TOV381" s="6"/>
      <c r="TOW381" s="6"/>
      <c r="TOX381" s="35"/>
      <c r="TOY381" s="36"/>
      <c r="TPB381" s="38"/>
      <c r="TPC381" s="6"/>
      <c r="TPD381" s="6"/>
      <c r="TPE381" s="35"/>
      <c r="TPF381" s="36"/>
      <c r="TPI381" s="38"/>
      <c r="TPJ381" s="6"/>
      <c r="TPK381" s="6"/>
      <c r="TPL381" s="35"/>
      <c r="TPM381" s="36"/>
      <c r="TPP381" s="38"/>
      <c r="TPQ381" s="6"/>
      <c r="TPR381" s="6"/>
      <c r="TPS381" s="35"/>
      <c r="TPT381" s="36"/>
      <c r="TPW381" s="38"/>
      <c r="TPX381" s="6"/>
      <c r="TPY381" s="6"/>
      <c r="TPZ381" s="35"/>
      <c r="TQA381" s="36"/>
      <c r="TQD381" s="38"/>
      <c r="TQE381" s="6"/>
      <c r="TQF381" s="6"/>
      <c r="TQG381" s="35"/>
      <c r="TQH381" s="36"/>
      <c r="TQK381" s="38"/>
      <c r="TQL381" s="6"/>
      <c r="TQM381" s="6"/>
      <c r="TQN381" s="35"/>
      <c r="TQO381" s="36"/>
      <c r="TQR381" s="38"/>
      <c r="TQS381" s="6"/>
      <c r="TQT381" s="6"/>
      <c r="TQU381" s="35"/>
      <c r="TQV381" s="36"/>
      <c r="TQY381" s="38"/>
      <c r="TQZ381" s="6"/>
      <c r="TRA381" s="6"/>
      <c r="TRB381" s="35"/>
      <c r="TRC381" s="36"/>
      <c r="TRF381" s="38"/>
      <c r="TRG381" s="6"/>
      <c r="TRH381" s="6"/>
      <c r="TRI381" s="35"/>
      <c r="TRJ381" s="36"/>
      <c r="TRM381" s="38"/>
      <c r="TRN381" s="6"/>
      <c r="TRO381" s="6"/>
      <c r="TRP381" s="35"/>
      <c r="TRQ381" s="36"/>
      <c r="TRT381" s="38"/>
      <c r="TRU381" s="6"/>
      <c r="TRV381" s="6"/>
      <c r="TRW381" s="35"/>
      <c r="TRX381" s="36"/>
      <c r="TSA381" s="38"/>
      <c r="TSB381" s="6"/>
      <c r="TSC381" s="6"/>
      <c r="TSD381" s="35"/>
      <c r="TSE381" s="36"/>
      <c r="TSH381" s="38"/>
      <c r="TSI381" s="6"/>
      <c r="TSJ381" s="6"/>
      <c r="TSK381" s="35"/>
      <c r="TSL381" s="36"/>
      <c r="TSO381" s="38"/>
      <c r="TSP381" s="6"/>
      <c r="TSQ381" s="6"/>
      <c r="TSR381" s="35"/>
      <c r="TSS381" s="36"/>
      <c r="TSV381" s="38"/>
      <c r="TSW381" s="6"/>
      <c r="TSX381" s="6"/>
      <c r="TSY381" s="35"/>
      <c r="TSZ381" s="36"/>
      <c r="TTC381" s="38"/>
      <c r="TTD381" s="6"/>
      <c r="TTE381" s="6"/>
      <c r="TTF381" s="35"/>
      <c r="TTG381" s="36"/>
      <c r="TTJ381" s="38"/>
      <c r="TTK381" s="6"/>
      <c r="TTL381" s="6"/>
      <c r="TTM381" s="35"/>
      <c r="TTN381" s="36"/>
      <c r="TTQ381" s="38"/>
      <c r="TTR381" s="6"/>
      <c r="TTS381" s="6"/>
      <c r="TTT381" s="35"/>
      <c r="TTU381" s="36"/>
      <c r="TTX381" s="38"/>
      <c r="TTY381" s="6"/>
      <c r="TTZ381" s="6"/>
      <c r="TUA381" s="35"/>
      <c r="TUB381" s="36"/>
      <c r="TUE381" s="38"/>
      <c r="TUF381" s="6"/>
      <c r="TUG381" s="6"/>
      <c r="TUH381" s="35"/>
      <c r="TUI381" s="36"/>
      <c r="TUL381" s="38"/>
      <c r="TUM381" s="6"/>
      <c r="TUN381" s="6"/>
      <c r="TUO381" s="35"/>
      <c r="TUP381" s="36"/>
      <c r="TUS381" s="38"/>
      <c r="TUT381" s="6"/>
      <c r="TUU381" s="6"/>
      <c r="TUV381" s="35"/>
      <c r="TUW381" s="36"/>
      <c r="TUZ381" s="38"/>
      <c r="TVA381" s="6"/>
      <c r="TVB381" s="6"/>
      <c r="TVC381" s="35"/>
      <c r="TVD381" s="36"/>
      <c r="TVG381" s="38"/>
      <c r="TVH381" s="6"/>
      <c r="TVI381" s="6"/>
      <c r="TVJ381" s="35"/>
      <c r="TVK381" s="36"/>
      <c r="TVN381" s="38"/>
      <c r="TVO381" s="6"/>
      <c r="TVP381" s="6"/>
      <c r="TVQ381" s="35"/>
      <c r="TVR381" s="36"/>
      <c r="TVU381" s="38"/>
      <c r="TVV381" s="6"/>
      <c r="TVW381" s="6"/>
      <c r="TVX381" s="35"/>
      <c r="TVY381" s="36"/>
      <c r="TWB381" s="38"/>
      <c r="TWC381" s="6"/>
      <c r="TWD381" s="6"/>
      <c r="TWE381" s="35"/>
      <c r="TWF381" s="36"/>
      <c r="TWI381" s="38"/>
      <c r="TWJ381" s="6"/>
      <c r="TWK381" s="6"/>
      <c r="TWL381" s="35"/>
      <c r="TWM381" s="36"/>
      <c r="TWP381" s="38"/>
      <c r="TWQ381" s="6"/>
      <c r="TWR381" s="6"/>
      <c r="TWS381" s="35"/>
      <c r="TWT381" s="36"/>
      <c r="TWW381" s="38"/>
      <c r="TWX381" s="6"/>
      <c r="TWY381" s="6"/>
      <c r="TWZ381" s="35"/>
      <c r="TXA381" s="36"/>
      <c r="TXD381" s="38"/>
      <c r="TXE381" s="6"/>
      <c r="TXF381" s="6"/>
      <c r="TXG381" s="35"/>
      <c r="TXH381" s="36"/>
      <c r="TXK381" s="38"/>
      <c r="TXL381" s="6"/>
      <c r="TXM381" s="6"/>
      <c r="TXN381" s="35"/>
      <c r="TXO381" s="36"/>
      <c r="TXR381" s="38"/>
      <c r="TXS381" s="6"/>
      <c r="TXT381" s="6"/>
      <c r="TXU381" s="35"/>
      <c r="TXV381" s="36"/>
      <c r="TXY381" s="38"/>
      <c r="TXZ381" s="6"/>
      <c r="TYA381" s="6"/>
      <c r="TYB381" s="35"/>
      <c r="TYC381" s="36"/>
      <c r="TYF381" s="38"/>
      <c r="TYG381" s="6"/>
      <c r="TYH381" s="6"/>
      <c r="TYI381" s="35"/>
      <c r="TYJ381" s="36"/>
      <c r="TYM381" s="38"/>
      <c r="TYN381" s="6"/>
      <c r="TYO381" s="6"/>
      <c r="TYP381" s="35"/>
      <c r="TYQ381" s="36"/>
      <c r="TYT381" s="38"/>
      <c r="TYU381" s="6"/>
      <c r="TYV381" s="6"/>
      <c r="TYW381" s="35"/>
      <c r="TYX381" s="36"/>
      <c r="TZA381" s="38"/>
      <c r="TZB381" s="6"/>
      <c r="TZC381" s="6"/>
      <c r="TZD381" s="35"/>
      <c r="TZE381" s="36"/>
      <c r="TZH381" s="38"/>
      <c r="TZI381" s="6"/>
      <c r="TZJ381" s="6"/>
      <c r="TZK381" s="35"/>
      <c r="TZL381" s="36"/>
      <c r="TZO381" s="38"/>
      <c r="TZP381" s="6"/>
      <c r="TZQ381" s="6"/>
      <c r="TZR381" s="35"/>
      <c r="TZS381" s="36"/>
      <c r="TZV381" s="38"/>
      <c r="TZW381" s="6"/>
      <c r="TZX381" s="6"/>
      <c r="TZY381" s="35"/>
      <c r="TZZ381" s="36"/>
      <c r="UAC381" s="38"/>
      <c r="UAD381" s="6"/>
      <c r="UAE381" s="6"/>
      <c r="UAF381" s="35"/>
      <c r="UAG381" s="36"/>
      <c r="UAJ381" s="38"/>
      <c r="UAK381" s="6"/>
      <c r="UAL381" s="6"/>
      <c r="UAM381" s="35"/>
      <c r="UAN381" s="36"/>
      <c r="UAQ381" s="38"/>
      <c r="UAR381" s="6"/>
      <c r="UAS381" s="6"/>
      <c r="UAT381" s="35"/>
      <c r="UAU381" s="36"/>
      <c r="UAX381" s="38"/>
      <c r="UAY381" s="6"/>
      <c r="UAZ381" s="6"/>
      <c r="UBA381" s="35"/>
      <c r="UBB381" s="36"/>
      <c r="UBE381" s="38"/>
      <c r="UBF381" s="6"/>
      <c r="UBG381" s="6"/>
      <c r="UBH381" s="35"/>
      <c r="UBI381" s="36"/>
      <c r="UBL381" s="38"/>
      <c r="UBM381" s="6"/>
      <c r="UBN381" s="6"/>
      <c r="UBO381" s="35"/>
      <c r="UBP381" s="36"/>
      <c r="UBS381" s="38"/>
      <c r="UBT381" s="6"/>
      <c r="UBU381" s="6"/>
      <c r="UBV381" s="35"/>
      <c r="UBW381" s="36"/>
      <c r="UBZ381" s="38"/>
      <c r="UCA381" s="6"/>
      <c r="UCB381" s="6"/>
      <c r="UCC381" s="35"/>
      <c r="UCD381" s="36"/>
      <c r="UCG381" s="38"/>
      <c r="UCH381" s="6"/>
      <c r="UCI381" s="6"/>
      <c r="UCJ381" s="35"/>
      <c r="UCK381" s="36"/>
      <c r="UCN381" s="38"/>
      <c r="UCO381" s="6"/>
      <c r="UCP381" s="6"/>
      <c r="UCQ381" s="35"/>
      <c r="UCR381" s="36"/>
      <c r="UCU381" s="38"/>
      <c r="UCV381" s="6"/>
      <c r="UCW381" s="6"/>
      <c r="UCX381" s="35"/>
      <c r="UCY381" s="36"/>
      <c r="UDB381" s="38"/>
      <c r="UDC381" s="6"/>
      <c r="UDD381" s="6"/>
      <c r="UDE381" s="35"/>
      <c r="UDF381" s="36"/>
      <c r="UDI381" s="38"/>
      <c r="UDJ381" s="6"/>
      <c r="UDK381" s="6"/>
      <c r="UDL381" s="35"/>
      <c r="UDM381" s="36"/>
      <c r="UDP381" s="38"/>
      <c r="UDQ381" s="6"/>
      <c r="UDR381" s="6"/>
      <c r="UDS381" s="35"/>
      <c r="UDT381" s="36"/>
      <c r="UDW381" s="38"/>
      <c r="UDX381" s="6"/>
      <c r="UDY381" s="6"/>
      <c r="UDZ381" s="35"/>
      <c r="UEA381" s="36"/>
      <c r="UED381" s="38"/>
      <c r="UEE381" s="6"/>
      <c r="UEF381" s="6"/>
      <c r="UEG381" s="35"/>
      <c r="UEH381" s="36"/>
      <c r="UEK381" s="38"/>
      <c r="UEL381" s="6"/>
      <c r="UEM381" s="6"/>
      <c r="UEN381" s="35"/>
      <c r="UEO381" s="36"/>
      <c r="UER381" s="38"/>
      <c r="UES381" s="6"/>
      <c r="UET381" s="6"/>
      <c r="UEU381" s="35"/>
      <c r="UEV381" s="36"/>
      <c r="UEY381" s="38"/>
      <c r="UEZ381" s="6"/>
      <c r="UFA381" s="6"/>
      <c r="UFB381" s="35"/>
      <c r="UFC381" s="36"/>
      <c r="UFF381" s="38"/>
      <c r="UFG381" s="6"/>
      <c r="UFH381" s="6"/>
      <c r="UFI381" s="35"/>
      <c r="UFJ381" s="36"/>
      <c r="UFM381" s="38"/>
      <c r="UFN381" s="6"/>
      <c r="UFO381" s="6"/>
      <c r="UFP381" s="35"/>
      <c r="UFQ381" s="36"/>
      <c r="UFT381" s="38"/>
      <c r="UFU381" s="6"/>
      <c r="UFV381" s="6"/>
      <c r="UFW381" s="35"/>
      <c r="UFX381" s="36"/>
      <c r="UGA381" s="38"/>
      <c r="UGB381" s="6"/>
      <c r="UGC381" s="6"/>
      <c r="UGD381" s="35"/>
      <c r="UGE381" s="36"/>
      <c r="UGH381" s="38"/>
      <c r="UGI381" s="6"/>
      <c r="UGJ381" s="6"/>
      <c r="UGK381" s="35"/>
      <c r="UGL381" s="36"/>
      <c r="UGO381" s="38"/>
      <c r="UGP381" s="6"/>
      <c r="UGQ381" s="6"/>
      <c r="UGR381" s="35"/>
      <c r="UGS381" s="36"/>
      <c r="UGV381" s="38"/>
      <c r="UGW381" s="6"/>
      <c r="UGX381" s="6"/>
      <c r="UGY381" s="35"/>
      <c r="UGZ381" s="36"/>
      <c r="UHC381" s="38"/>
      <c r="UHD381" s="6"/>
      <c r="UHE381" s="6"/>
      <c r="UHF381" s="35"/>
      <c r="UHG381" s="36"/>
      <c r="UHJ381" s="38"/>
      <c r="UHK381" s="6"/>
      <c r="UHL381" s="6"/>
      <c r="UHM381" s="35"/>
      <c r="UHN381" s="36"/>
      <c r="UHQ381" s="38"/>
      <c r="UHR381" s="6"/>
      <c r="UHS381" s="6"/>
      <c r="UHT381" s="35"/>
      <c r="UHU381" s="36"/>
      <c r="UHX381" s="38"/>
      <c r="UHY381" s="6"/>
      <c r="UHZ381" s="6"/>
      <c r="UIA381" s="35"/>
      <c r="UIB381" s="36"/>
      <c r="UIE381" s="38"/>
      <c r="UIF381" s="6"/>
      <c r="UIG381" s="6"/>
      <c r="UIH381" s="35"/>
      <c r="UII381" s="36"/>
      <c r="UIL381" s="38"/>
      <c r="UIM381" s="6"/>
      <c r="UIN381" s="6"/>
      <c r="UIO381" s="35"/>
      <c r="UIP381" s="36"/>
      <c r="UIS381" s="38"/>
      <c r="UIT381" s="6"/>
      <c r="UIU381" s="6"/>
      <c r="UIV381" s="35"/>
      <c r="UIW381" s="36"/>
      <c r="UIZ381" s="38"/>
      <c r="UJA381" s="6"/>
      <c r="UJB381" s="6"/>
      <c r="UJC381" s="35"/>
      <c r="UJD381" s="36"/>
      <c r="UJG381" s="38"/>
      <c r="UJH381" s="6"/>
      <c r="UJI381" s="6"/>
      <c r="UJJ381" s="35"/>
      <c r="UJK381" s="36"/>
      <c r="UJN381" s="38"/>
      <c r="UJO381" s="6"/>
      <c r="UJP381" s="6"/>
      <c r="UJQ381" s="35"/>
      <c r="UJR381" s="36"/>
      <c r="UJU381" s="38"/>
      <c r="UJV381" s="6"/>
      <c r="UJW381" s="6"/>
      <c r="UJX381" s="35"/>
      <c r="UJY381" s="36"/>
      <c r="UKB381" s="38"/>
      <c r="UKC381" s="6"/>
      <c r="UKD381" s="6"/>
      <c r="UKE381" s="35"/>
      <c r="UKF381" s="36"/>
      <c r="UKI381" s="38"/>
      <c r="UKJ381" s="6"/>
      <c r="UKK381" s="6"/>
      <c r="UKL381" s="35"/>
      <c r="UKM381" s="36"/>
      <c r="UKP381" s="38"/>
      <c r="UKQ381" s="6"/>
      <c r="UKR381" s="6"/>
      <c r="UKS381" s="35"/>
      <c r="UKT381" s="36"/>
      <c r="UKW381" s="38"/>
      <c r="UKX381" s="6"/>
      <c r="UKY381" s="6"/>
      <c r="UKZ381" s="35"/>
      <c r="ULA381" s="36"/>
      <c r="ULD381" s="38"/>
      <c r="ULE381" s="6"/>
      <c r="ULF381" s="6"/>
      <c r="ULG381" s="35"/>
      <c r="ULH381" s="36"/>
      <c r="ULK381" s="38"/>
      <c r="ULL381" s="6"/>
      <c r="ULM381" s="6"/>
      <c r="ULN381" s="35"/>
      <c r="ULO381" s="36"/>
      <c r="ULR381" s="38"/>
      <c r="ULS381" s="6"/>
      <c r="ULT381" s="6"/>
      <c r="ULU381" s="35"/>
      <c r="ULV381" s="36"/>
      <c r="ULY381" s="38"/>
      <c r="ULZ381" s="6"/>
      <c r="UMA381" s="6"/>
      <c r="UMB381" s="35"/>
      <c r="UMC381" s="36"/>
      <c r="UMF381" s="38"/>
      <c r="UMG381" s="6"/>
      <c r="UMH381" s="6"/>
      <c r="UMI381" s="35"/>
      <c r="UMJ381" s="36"/>
      <c r="UMM381" s="38"/>
      <c r="UMN381" s="6"/>
      <c r="UMO381" s="6"/>
      <c r="UMP381" s="35"/>
      <c r="UMQ381" s="36"/>
      <c r="UMT381" s="38"/>
      <c r="UMU381" s="6"/>
      <c r="UMV381" s="6"/>
      <c r="UMW381" s="35"/>
      <c r="UMX381" s="36"/>
      <c r="UNA381" s="38"/>
      <c r="UNB381" s="6"/>
      <c r="UNC381" s="6"/>
      <c r="UND381" s="35"/>
      <c r="UNE381" s="36"/>
      <c r="UNH381" s="38"/>
      <c r="UNI381" s="6"/>
      <c r="UNJ381" s="6"/>
      <c r="UNK381" s="35"/>
      <c r="UNL381" s="36"/>
      <c r="UNO381" s="38"/>
      <c r="UNP381" s="6"/>
      <c r="UNQ381" s="6"/>
      <c r="UNR381" s="35"/>
      <c r="UNS381" s="36"/>
      <c r="UNV381" s="38"/>
      <c r="UNW381" s="6"/>
      <c r="UNX381" s="6"/>
      <c r="UNY381" s="35"/>
      <c r="UNZ381" s="36"/>
      <c r="UOC381" s="38"/>
      <c r="UOD381" s="6"/>
      <c r="UOE381" s="6"/>
      <c r="UOF381" s="35"/>
      <c r="UOG381" s="36"/>
      <c r="UOJ381" s="38"/>
      <c r="UOK381" s="6"/>
      <c r="UOL381" s="6"/>
      <c r="UOM381" s="35"/>
      <c r="UON381" s="36"/>
      <c r="UOQ381" s="38"/>
      <c r="UOR381" s="6"/>
      <c r="UOS381" s="6"/>
      <c r="UOT381" s="35"/>
      <c r="UOU381" s="36"/>
      <c r="UOX381" s="38"/>
      <c r="UOY381" s="6"/>
      <c r="UOZ381" s="6"/>
      <c r="UPA381" s="35"/>
      <c r="UPB381" s="36"/>
      <c r="UPE381" s="38"/>
      <c r="UPF381" s="6"/>
      <c r="UPG381" s="6"/>
      <c r="UPH381" s="35"/>
      <c r="UPI381" s="36"/>
      <c r="UPL381" s="38"/>
      <c r="UPM381" s="6"/>
      <c r="UPN381" s="6"/>
      <c r="UPO381" s="35"/>
      <c r="UPP381" s="36"/>
      <c r="UPS381" s="38"/>
      <c r="UPT381" s="6"/>
      <c r="UPU381" s="6"/>
      <c r="UPV381" s="35"/>
      <c r="UPW381" s="36"/>
      <c r="UPZ381" s="38"/>
      <c r="UQA381" s="6"/>
      <c r="UQB381" s="6"/>
      <c r="UQC381" s="35"/>
      <c r="UQD381" s="36"/>
      <c r="UQG381" s="38"/>
      <c r="UQH381" s="6"/>
      <c r="UQI381" s="6"/>
      <c r="UQJ381" s="35"/>
      <c r="UQK381" s="36"/>
      <c r="UQN381" s="38"/>
      <c r="UQO381" s="6"/>
      <c r="UQP381" s="6"/>
      <c r="UQQ381" s="35"/>
      <c r="UQR381" s="36"/>
      <c r="UQU381" s="38"/>
      <c r="UQV381" s="6"/>
      <c r="UQW381" s="6"/>
      <c r="UQX381" s="35"/>
      <c r="UQY381" s="36"/>
      <c r="URB381" s="38"/>
      <c r="URC381" s="6"/>
      <c r="URD381" s="6"/>
      <c r="URE381" s="35"/>
      <c r="URF381" s="36"/>
      <c r="URI381" s="38"/>
      <c r="URJ381" s="6"/>
      <c r="URK381" s="6"/>
      <c r="URL381" s="35"/>
      <c r="URM381" s="36"/>
      <c r="URP381" s="38"/>
      <c r="URQ381" s="6"/>
      <c r="URR381" s="6"/>
      <c r="URS381" s="35"/>
      <c r="URT381" s="36"/>
      <c r="URW381" s="38"/>
      <c r="URX381" s="6"/>
      <c r="URY381" s="6"/>
      <c r="URZ381" s="35"/>
      <c r="USA381" s="36"/>
      <c r="USD381" s="38"/>
      <c r="USE381" s="6"/>
      <c r="USF381" s="6"/>
      <c r="USG381" s="35"/>
      <c r="USH381" s="36"/>
      <c r="USK381" s="38"/>
      <c r="USL381" s="6"/>
      <c r="USM381" s="6"/>
      <c r="USN381" s="35"/>
      <c r="USO381" s="36"/>
      <c r="USR381" s="38"/>
      <c r="USS381" s="6"/>
      <c r="UST381" s="6"/>
      <c r="USU381" s="35"/>
      <c r="USV381" s="36"/>
      <c r="USY381" s="38"/>
      <c r="USZ381" s="6"/>
      <c r="UTA381" s="6"/>
      <c r="UTB381" s="35"/>
      <c r="UTC381" s="36"/>
      <c r="UTF381" s="38"/>
      <c r="UTG381" s="6"/>
      <c r="UTH381" s="6"/>
      <c r="UTI381" s="35"/>
      <c r="UTJ381" s="36"/>
      <c r="UTM381" s="38"/>
      <c r="UTN381" s="6"/>
      <c r="UTO381" s="6"/>
      <c r="UTP381" s="35"/>
      <c r="UTQ381" s="36"/>
      <c r="UTT381" s="38"/>
      <c r="UTU381" s="6"/>
      <c r="UTV381" s="6"/>
      <c r="UTW381" s="35"/>
      <c r="UTX381" s="36"/>
      <c r="UUA381" s="38"/>
      <c r="UUB381" s="6"/>
      <c r="UUC381" s="6"/>
      <c r="UUD381" s="35"/>
      <c r="UUE381" s="36"/>
      <c r="UUH381" s="38"/>
      <c r="UUI381" s="6"/>
      <c r="UUJ381" s="6"/>
      <c r="UUK381" s="35"/>
      <c r="UUL381" s="36"/>
      <c r="UUO381" s="38"/>
      <c r="UUP381" s="6"/>
      <c r="UUQ381" s="6"/>
      <c r="UUR381" s="35"/>
      <c r="UUS381" s="36"/>
      <c r="UUV381" s="38"/>
      <c r="UUW381" s="6"/>
      <c r="UUX381" s="6"/>
      <c r="UUY381" s="35"/>
      <c r="UUZ381" s="36"/>
      <c r="UVC381" s="38"/>
      <c r="UVD381" s="6"/>
      <c r="UVE381" s="6"/>
      <c r="UVF381" s="35"/>
      <c r="UVG381" s="36"/>
      <c r="UVJ381" s="38"/>
      <c r="UVK381" s="6"/>
      <c r="UVL381" s="6"/>
      <c r="UVM381" s="35"/>
      <c r="UVN381" s="36"/>
      <c r="UVQ381" s="38"/>
      <c r="UVR381" s="6"/>
      <c r="UVS381" s="6"/>
      <c r="UVT381" s="35"/>
      <c r="UVU381" s="36"/>
      <c r="UVX381" s="38"/>
      <c r="UVY381" s="6"/>
      <c r="UVZ381" s="6"/>
      <c r="UWA381" s="35"/>
      <c r="UWB381" s="36"/>
      <c r="UWE381" s="38"/>
      <c r="UWF381" s="6"/>
      <c r="UWG381" s="6"/>
      <c r="UWH381" s="35"/>
      <c r="UWI381" s="36"/>
      <c r="UWL381" s="38"/>
      <c r="UWM381" s="6"/>
      <c r="UWN381" s="6"/>
      <c r="UWO381" s="35"/>
      <c r="UWP381" s="36"/>
      <c r="UWS381" s="38"/>
      <c r="UWT381" s="6"/>
      <c r="UWU381" s="6"/>
      <c r="UWV381" s="35"/>
      <c r="UWW381" s="36"/>
      <c r="UWZ381" s="38"/>
      <c r="UXA381" s="6"/>
      <c r="UXB381" s="6"/>
      <c r="UXC381" s="35"/>
      <c r="UXD381" s="36"/>
      <c r="UXG381" s="38"/>
      <c r="UXH381" s="6"/>
      <c r="UXI381" s="6"/>
      <c r="UXJ381" s="35"/>
      <c r="UXK381" s="36"/>
      <c r="UXN381" s="38"/>
      <c r="UXO381" s="6"/>
      <c r="UXP381" s="6"/>
      <c r="UXQ381" s="35"/>
      <c r="UXR381" s="36"/>
      <c r="UXU381" s="38"/>
      <c r="UXV381" s="6"/>
      <c r="UXW381" s="6"/>
      <c r="UXX381" s="35"/>
      <c r="UXY381" s="36"/>
      <c r="UYB381" s="38"/>
      <c r="UYC381" s="6"/>
      <c r="UYD381" s="6"/>
      <c r="UYE381" s="35"/>
      <c r="UYF381" s="36"/>
      <c r="UYI381" s="38"/>
      <c r="UYJ381" s="6"/>
      <c r="UYK381" s="6"/>
      <c r="UYL381" s="35"/>
      <c r="UYM381" s="36"/>
      <c r="UYP381" s="38"/>
      <c r="UYQ381" s="6"/>
      <c r="UYR381" s="6"/>
      <c r="UYS381" s="35"/>
      <c r="UYT381" s="36"/>
      <c r="UYW381" s="38"/>
      <c r="UYX381" s="6"/>
      <c r="UYY381" s="6"/>
      <c r="UYZ381" s="35"/>
      <c r="UZA381" s="36"/>
      <c r="UZD381" s="38"/>
      <c r="UZE381" s="6"/>
      <c r="UZF381" s="6"/>
      <c r="UZG381" s="35"/>
      <c r="UZH381" s="36"/>
      <c r="UZK381" s="38"/>
      <c r="UZL381" s="6"/>
      <c r="UZM381" s="6"/>
      <c r="UZN381" s="35"/>
      <c r="UZO381" s="36"/>
      <c r="UZR381" s="38"/>
      <c r="UZS381" s="6"/>
      <c r="UZT381" s="6"/>
      <c r="UZU381" s="35"/>
      <c r="UZV381" s="36"/>
      <c r="UZY381" s="38"/>
      <c r="UZZ381" s="6"/>
      <c r="VAA381" s="6"/>
      <c r="VAB381" s="35"/>
      <c r="VAC381" s="36"/>
      <c r="VAF381" s="38"/>
      <c r="VAG381" s="6"/>
      <c r="VAH381" s="6"/>
      <c r="VAI381" s="35"/>
      <c r="VAJ381" s="36"/>
      <c r="VAM381" s="38"/>
      <c r="VAN381" s="6"/>
      <c r="VAO381" s="6"/>
      <c r="VAP381" s="35"/>
      <c r="VAQ381" s="36"/>
      <c r="VAT381" s="38"/>
      <c r="VAU381" s="6"/>
      <c r="VAV381" s="6"/>
      <c r="VAW381" s="35"/>
      <c r="VAX381" s="36"/>
      <c r="VBA381" s="38"/>
      <c r="VBB381" s="6"/>
      <c r="VBC381" s="6"/>
      <c r="VBD381" s="35"/>
      <c r="VBE381" s="36"/>
      <c r="VBH381" s="38"/>
      <c r="VBI381" s="6"/>
      <c r="VBJ381" s="6"/>
      <c r="VBK381" s="35"/>
      <c r="VBL381" s="36"/>
      <c r="VBO381" s="38"/>
      <c r="VBP381" s="6"/>
      <c r="VBQ381" s="6"/>
      <c r="VBR381" s="35"/>
      <c r="VBS381" s="36"/>
      <c r="VBV381" s="38"/>
      <c r="VBW381" s="6"/>
      <c r="VBX381" s="6"/>
      <c r="VBY381" s="35"/>
      <c r="VBZ381" s="36"/>
      <c r="VCC381" s="38"/>
      <c r="VCD381" s="6"/>
      <c r="VCE381" s="6"/>
      <c r="VCF381" s="35"/>
      <c r="VCG381" s="36"/>
      <c r="VCJ381" s="38"/>
      <c r="VCK381" s="6"/>
      <c r="VCL381" s="6"/>
      <c r="VCM381" s="35"/>
      <c r="VCN381" s="36"/>
      <c r="VCQ381" s="38"/>
      <c r="VCR381" s="6"/>
      <c r="VCS381" s="6"/>
      <c r="VCT381" s="35"/>
      <c r="VCU381" s="36"/>
      <c r="VCX381" s="38"/>
      <c r="VCY381" s="6"/>
      <c r="VCZ381" s="6"/>
      <c r="VDA381" s="35"/>
      <c r="VDB381" s="36"/>
      <c r="VDE381" s="38"/>
      <c r="VDF381" s="6"/>
      <c r="VDG381" s="6"/>
      <c r="VDH381" s="35"/>
      <c r="VDI381" s="36"/>
      <c r="VDL381" s="38"/>
      <c r="VDM381" s="6"/>
      <c r="VDN381" s="6"/>
      <c r="VDO381" s="35"/>
      <c r="VDP381" s="36"/>
      <c r="VDS381" s="38"/>
      <c r="VDT381" s="6"/>
      <c r="VDU381" s="6"/>
      <c r="VDV381" s="35"/>
      <c r="VDW381" s="36"/>
      <c r="VDZ381" s="38"/>
      <c r="VEA381" s="6"/>
      <c r="VEB381" s="6"/>
      <c r="VEC381" s="35"/>
      <c r="VED381" s="36"/>
      <c r="VEG381" s="38"/>
      <c r="VEH381" s="6"/>
      <c r="VEI381" s="6"/>
      <c r="VEJ381" s="35"/>
      <c r="VEK381" s="36"/>
      <c r="VEN381" s="38"/>
      <c r="VEO381" s="6"/>
      <c r="VEP381" s="6"/>
      <c r="VEQ381" s="35"/>
      <c r="VER381" s="36"/>
      <c r="VEU381" s="38"/>
      <c r="VEV381" s="6"/>
      <c r="VEW381" s="6"/>
      <c r="VEX381" s="35"/>
      <c r="VEY381" s="36"/>
      <c r="VFB381" s="38"/>
      <c r="VFC381" s="6"/>
      <c r="VFD381" s="6"/>
      <c r="VFE381" s="35"/>
      <c r="VFF381" s="36"/>
      <c r="VFI381" s="38"/>
      <c r="VFJ381" s="6"/>
      <c r="VFK381" s="6"/>
      <c r="VFL381" s="35"/>
      <c r="VFM381" s="36"/>
      <c r="VFP381" s="38"/>
      <c r="VFQ381" s="6"/>
      <c r="VFR381" s="6"/>
      <c r="VFS381" s="35"/>
      <c r="VFT381" s="36"/>
      <c r="VFW381" s="38"/>
      <c r="VFX381" s="6"/>
      <c r="VFY381" s="6"/>
      <c r="VFZ381" s="35"/>
      <c r="VGA381" s="36"/>
      <c r="VGD381" s="38"/>
      <c r="VGE381" s="6"/>
      <c r="VGF381" s="6"/>
      <c r="VGG381" s="35"/>
      <c r="VGH381" s="36"/>
      <c r="VGK381" s="38"/>
      <c r="VGL381" s="6"/>
      <c r="VGM381" s="6"/>
      <c r="VGN381" s="35"/>
      <c r="VGO381" s="36"/>
      <c r="VGR381" s="38"/>
      <c r="VGS381" s="6"/>
      <c r="VGT381" s="6"/>
      <c r="VGU381" s="35"/>
      <c r="VGV381" s="36"/>
      <c r="VGY381" s="38"/>
      <c r="VGZ381" s="6"/>
      <c r="VHA381" s="6"/>
      <c r="VHB381" s="35"/>
      <c r="VHC381" s="36"/>
      <c r="VHF381" s="38"/>
      <c r="VHG381" s="6"/>
      <c r="VHH381" s="6"/>
      <c r="VHI381" s="35"/>
      <c r="VHJ381" s="36"/>
      <c r="VHM381" s="38"/>
      <c r="VHN381" s="6"/>
      <c r="VHO381" s="6"/>
      <c r="VHP381" s="35"/>
      <c r="VHQ381" s="36"/>
      <c r="VHT381" s="38"/>
      <c r="VHU381" s="6"/>
      <c r="VHV381" s="6"/>
      <c r="VHW381" s="35"/>
      <c r="VHX381" s="36"/>
      <c r="VIA381" s="38"/>
      <c r="VIB381" s="6"/>
      <c r="VIC381" s="6"/>
      <c r="VID381" s="35"/>
      <c r="VIE381" s="36"/>
      <c r="VIH381" s="38"/>
      <c r="VII381" s="6"/>
      <c r="VIJ381" s="6"/>
      <c r="VIK381" s="35"/>
      <c r="VIL381" s="36"/>
      <c r="VIO381" s="38"/>
      <c r="VIP381" s="6"/>
      <c r="VIQ381" s="6"/>
      <c r="VIR381" s="35"/>
      <c r="VIS381" s="36"/>
      <c r="VIV381" s="38"/>
      <c r="VIW381" s="6"/>
      <c r="VIX381" s="6"/>
      <c r="VIY381" s="35"/>
      <c r="VIZ381" s="36"/>
      <c r="VJC381" s="38"/>
      <c r="VJD381" s="6"/>
      <c r="VJE381" s="6"/>
      <c r="VJF381" s="35"/>
      <c r="VJG381" s="36"/>
      <c r="VJJ381" s="38"/>
      <c r="VJK381" s="6"/>
      <c r="VJL381" s="6"/>
      <c r="VJM381" s="35"/>
      <c r="VJN381" s="36"/>
      <c r="VJQ381" s="38"/>
      <c r="VJR381" s="6"/>
      <c r="VJS381" s="6"/>
      <c r="VJT381" s="35"/>
      <c r="VJU381" s="36"/>
      <c r="VJX381" s="38"/>
      <c r="VJY381" s="6"/>
      <c r="VJZ381" s="6"/>
      <c r="VKA381" s="35"/>
      <c r="VKB381" s="36"/>
      <c r="VKE381" s="38"/>
      <c r="VKF381" s="6"/>
      <c r="VKG381" s="6"/>
      <c r="VKH381" s="35"/>
      <c r="VKI381" s="36"/>
      <c r="VKL381" s="38"/>
      <c r="VKM381" s="6"/>
      <c r="VKN381" s="6"/>
      <c r="VKO381" s="35"/>
      <c r="VKP381" s="36"/>
      <c r="VKS381" s="38"/>
      <c r="VKT381" s="6"/>
      <c r="VKU381" s="6"/>
      <c r="VKV381" s="35"/>
      <c r="VKW381" s="36"/>
      <c r="VKZ381" s="38"/>
      <c r="VLA381" s="6"/>
      <c r="VLB381" s="6"/>
      <c r="VLC381" s="35"/>
      <c r="VLD381" s="36"/>
      <c r="VLG381" s="38"/>
      <c r="VLH381" s="6"/>
      <c r="VLI381" s="6"/>
      <c r="VLJ381" s="35"/>
      <c r="VLK381" s="36"/>
      <c r="VLN381" s="38"/>
      <c r="VLO381" s="6"/>
      <c r="VLP381" s="6"/>
      <c r="VLQ381" s="35"/>
      <c r="VLR381" s="36"/>
      <c r="VLU381" s="38"/>
      <c r="VLV381" s="6"/>
      <c r="VLW381" s="6"/>
      <c r="VLX381" s="35"/>
      <c r="VLY381" s="36"/>
      <c r="VMB381" s="38"/>
      <c r="VMC381" s="6"/>
      <c r="VMD381" s="6"/>
      <c r="VME381" s="35"/>
      <c r="VMF381" s="36"/>
      <c r="VMI381" s="38"/>
      <c r="VMJ381" s="6"/>
      <c r="VMK381" s="6"/>
      <c r="VML381" s="35"/>
      <c r="VMM381" s="36"/>
      <c r="VMP381" s="38"/>
      <c r="VMQ381" s="6"/>
      <c r="VMR381" s="6"/>
      <c r="VMS381" s="35"/>
      <c r="VMT381" s="36"/>
      <c r="VMW381" s="38"/>
      <c r="VMX381" s="6"/>
      <c r="VMY381" s="6"/>
      <c r="VMZ381" s="35"/>
      <c r="VNA381" s="36"/>
      <c r="VND381" s="38"/>
      <c r="VNE381" s="6"/>
      <c r="VNF381" s="6"/>
      <c r="VNG381" s="35"/>
      <c r="VNH381" s="36"/>
      <c r="VNK381" s="38"/>
      <c r="VNL381" s="6"/>
      <c r="VNM381" s="6"/>
      <c r="VNN381" s="35"/>
      <c r="VNO381" s="36"/>
      <c r="VNR381" s="38"/>
      <c r="VNS381" s="6"/>
      <c r="VNT381" s="6"/>
      <c r="VNU381" s="35"/>
      <c r="VNV381" s="36"/>
      <c r="VNY381" s="38"/>
      <c r="VNZ381" s="6"/>
      <c r="VOA381" s="6"/>
      <c r="VOB381" s="35"/>
      <c r="VOC381" s="36"/>
      <c r="VOF381" s="38"/>
      <c r="VOG381" s="6"/>
      <c r="VOH381" s="6"/>
      <c r="VOI381" s="35"/>
      <c r="VOJ381" s="36"/>
      <c r="VOM381" s="38"/>
      <c r="VON381" s="6"/>
      <c r="VOO381" s="6"/>
      <c r="VOP381" s="35"/>
      <c r="VOQ381" s="36"/>
      <c r="VOT381" s="38"/>
      <c r="VOU381" s="6"/>
      <c r="VOV381" s="6"/>
      <c r="VOW381" s="35"/>
      <c r="VOX381" s="36"/>
      <c r="VPA381" s="38"/>
      <c r="VPB381" s="6"/>
      <c r="VPC381" s="6"/>
      <c r="VPD381" s="35"/>
      <c r="VPE381" s="36"/>
      <c r="VPH381" s="38"/>
      <c r="VPI381" s="6"/>
      <c r="VPJ381" s="6"/>
      <c r="VPK381" s="35"/>
      <c r="VPL381" s="36"/>
      <c r="VPO381" s="38"/>
      <c r="VPP381" s="6"/>
      <c r="VPQ381" s="6"/>
      <c r="VPR381" s="35"/>
      <c r="VPS381" s="36"/>
      <c r="VPV381" s="38"/>
      <c r="VPW381" s="6"/>
      <c r="VPX381" s="6"/>
      <c r="VPY381" s="35"/>
      <c r="VPZ381" s="36"/>
      <c r="VQC381" s="38"/>
      <c r="VQD381" s="6"/>
      <c r="VQE381" s="6"/>
      <c r="VQF381" s="35"/>
      <c r="VQG381" s="36"/>
      <c r="VQJ381" s="38"/>
      <c r="VQK381" s="6"/>
      <c r="VQL381" s="6"/>
      <c r="VQM381" s="35"/>
      <c r="VQN381" s="36"/>
      <c r="VQQ381" s="38"/>
      <c r="VQR381" s="6"/>
      <c r="VQS381" s="6"/>
      <c r="VQT381" s="35"/>
      <c r="VQU381" s="36"/>
      <c r="VQX381" s="38"/>
      <c r="VQY381" s="6"/>
      <c r="VQZ381" s="6"/>
      <c r="VRA381" s="35"/>
      <c r="VRB381" s="36"/>
      <c r="VRE381" s="38"/>
      <c r="VRF381" s="6"/>
      <c r="VRG381" s="6"/>
      <c r="VRH381" s="35"/>
      <c r="VRI381" s="36"/>
      <c r="VRL381" s="38"/>
      <c r="VRM381" s="6"/>
      <c r="VRN381" s="6"/>
      <c r="VRO381" s="35"/>
      <c r="VRP381" s="36"/>
      <c r="VRS381" s="38"/>
      <c r="VRT381" s="6"/>
      <c r="VRU381" s="6"/>
      <c r="VRV381" s="35"/>
      <c r="VRW381" s="36"/>
      <c r="VRZ381" s="38"/>
      <c r="VSA381" s="6"/>
      <c r="VSB381" s="6"/>
      <c r="VSC381" s="35"/>
      <c r="VSD381" s="36"/>
      <c r="VSG381" s="38"/>
      <c r="VSH381" s="6"/>
      <c r="VSI381" s="6"/>
      <c r="VSJ381" s="35"/>
      <c r="VSK381" s="36"/>
      <c r="VSN381" s="38"/>
      <c r="VSO381" s="6"/>
      <c r="VSP381" s="6"/>
      <c r="VSQ381" s="35"/>
      <c r="VSR381" s="36"/>
      <c r="VSU381" s="38"/>
      <c r="VSV381" s="6"/>
      <c r="VSW381" s="6"/>
      <c r="VSX381" s="35"/>
      <c r="VSY381" s="36"/>
      <c r="VTB381" s="38"/>
      <c r="VTC381" s="6"/>
      <c r="VTD381" s="6"/>
      <c r="VTE381" s="35"/>
      <c r="VTF381" s="36"/>
      <c r="VTI381" s="38"/>
      <c r="VTJ381" s="6"/>
      <c r="VTK381" s="6"/>
      <c r="VTL381" s="35"/>
      <c r="VTM381" s="36"/>
      <c r="VTP381" s="38"/>
      <c r="VTQ381" s="6"/>
      <c r="VTR381" s="6"/>
      <c r="VTS381" s="35"/>
      <c r="VTT381" s="36"/>
      <c r="VTW381" s="38"/>
      <c r="VTX381" s="6"/>
      <c r="VTY381" s="6"/>
      <c r="VTZ381" s="35"/>
      <c r="VUA381" s="36"/>
      <c r="VUD381" s="38"/>
      <c r="VUE381" s="6"/>
      <c r="VUF381" s="6"/>
      <c r="VUG381" s="35"/>
      <c r="VUH381" s="36"/>
      <c r="VUK381" s="38"/>
      <c r="VUL381" s="6"/>
      <c r="VUM381" s="6"/>
      <c r="VUN381" s="35"/>
      <c r="VUO381" s="36"/>
      <c r="VUR381" s="38"/>
      <c r="VUS381" s="6"/>
      <c r="VUT381" s="6"/>
      <c r="VUU381" s="35"/>
      <c r="VUV381" s="36"/>
      <c r="VUY381" s="38"/>
      <c r="VUZ381" s="6"/>
      <c r="VVA381" s="6"/>
      <c r="VVB381" s="35"/>
      <c r="VVC381" s="36"/>
      <c r="VVF381" s="38"/>
      <c r="VVG381" s="6"/>
      <c r="VVH381" s="6"/>
      <c r="VVI381" s="35"/>
      <c r="VVJ381" s="36"/>
      <c r="VVM381" s="38"/>
      <c r="VVN381" s="6"/>
      <c r="VVO381" s="6"/>
      <c r="VVP381" s="35"/>
      <c r="VVQ381" s="36"/>
      <c r="VVT381" s="38"/>
      <c r="VVU381" s="6"/>
      <c r="VVV381" s="6"/>
      <c r="VVW381" s="35"/>
      <c r="VVX381" s="36"/>
      <c r="VWA381" s="38"/>
      <c r="VWB381" s="6"/>
      <c r="VWC381" s="6"/>
      <c r="VWD381" s="35"/>
      <c r="VWE381" s="36"/>
      <c r="VWH381" s="38"/>
      <c r="VWI381" s="6"/>
      <c r="VWJ381" s="6"/>
      <c r="VWK381" s="35"/>
      <c r="VWL381" s="36"/>
      <c r="VWO381" s="38"/>
      <c r="VWP381" s="6"/>
      <c r="VWQ381" s="6"/>
      <c r="VWR381" s="35"/>
      <c r="VWS381" s="36"/>
      <c r="VWV381" s="38"/>
      <c r="VWW381" s="6"/>
      <c r="VWX381" s="6"/>
      <c r="VWY381" s="35"/>
      <c r="VWZ381" s="36"/>
      <c r="VXC381" s="38"/>
      <c r="VXD381" s="6"/>
      <c r="VXE381" s="6"/>
      <c r="VXF381" s="35"/>
      <c r="VXG381" s="36"/>
      <c r="VXJ381" s="38"/>
      <c r="VXK381" s="6"/>
      <c r="VXL381" s="6"/>
      <c r="VXM381" s="35"/>
      <c r="VXN381" s="36"/>
      <c r="VXQ381" s="38"/>
      <c r="VXR381" s="6"/>
      <c r="VXS381" s="6"/>
      <c r="VXT381" s="35"/>
      <c r="VXU381" s="36"/>
      <c r="VXX381" s="38"/>
      <c r="VXY381" s="6"/>
      <c r="VXZ381" s="6"/>
      <c r="VYA381" s="35"/>
      <c r="VYB381" s="36"/>
      <c r="VYE381" s="38"/>
      <c r="VYF381" s="6"/>
      <c r="VYG381" s="6"/>
      <c r="VYH381" s="35"/>
      <c r="VYI381" s="36"/>
      <c r="VYL381" s="38"/>
      <c r="VYM381" s="6"/>
      <c r="VYN381" s="6"/>
      <c r="VYO381" s="35"/>
      <c r="VYP381" s="36"/>
      <c r="VYS381" s="38"/>
      <c r="VYT381" s="6"/>
      <c r="VYU381" s="6"/>
      <c r="VYV381" s="35"/>
      <c r="VYW381" s="36"/>
      <c r="VYZ381" s="38"/>
      <c r="VZA381" s="6"/>
      <c r="VZB381" s="6"/>
      <c r="VZC381" s="35"/>
      <c r="VZD381" s="36"/>
      <c r="VZG381" s="38"/>
      <c r="VZH381" s="6"/>
      <c r="VZI381" s="6"/>
      <c r="VZJ381" s="35"/>
      <c r="VZK381" s="36"/>
      <c r="VZN381" s="38"/>
      <c r="VZO381" s="6"/>
      <c r="VZP381" s="6"/>
      <c r="VZQ381" s="35"/>
      <c r="VZR381" s="36"/>
      <c r="VZU381" s="38"/>
      <c r="VZV381" s="6"/>
      <c r="VZW381" s="6"/>
      <c r="VZX381" s="35"/>
      <c r="VZY381" s="36"/>
      <c r="WAB381" s="38"/>
      <c r="WAC381" s="6"/>
      <c r="WAD381" s="6"/>
      <c r="WAE381" s="35"/>
      <c r="WAF381" s="36"/>
      <c r="WAI381" s="38"/>
      <c r="WAJ381" s="6"/>
      <c r="WAK381" s="6"/>
      <c r="WAL381" s="35"/>
      <c r="WAM381" s="36"/>
      <c r="WAP381" s="38"/>
      <c r="WAQ381" s="6"/>
      <c r="WAR381" s="6"/>
      <c r="WAS381" s="35"/>
      <c r="WAT381" s="36"/>
      <c r="WAW381" s="38"/>
      <c r="WAX381" s="6"/>
      <c r="WAY381" s="6"/>
      <c r="WAZ381" s="35"/>
      <c r="WBA381" s="36"/>
      <c r="WBD381" s="38"/>
      <c r="WBE381" s="6"/>
      <c r="WBF381" s="6"/>
      <c r="WBG381" s="35"/>
      <c r="WBH381" s="36"/>
      <c r="WBK381" s="38"/>
      <c r="WBL381" s="6"/>
      <c r="WBM381" s="6"/>
      <c r="WBN381" s="35"/>
      <c r="WBO381" s="36"/>
      <c r="WBR381" s="38"/>
      <c r="WBS381" s="6"/>
      <c r="WBT381" s="6"/>
      <c r="WBU381" s="35"/>
      <c r="WBV381" s="36"/>
      <c r="WBY381" s="38"/>
      <c r="WBZ381" s="6"/>
      <c r="WCA381" s="6"/>
      <c r="WCB381" s="35"/>
      <c r="WCC381" s="36"/>
      <c r="WCF381" s="38"/>
      <c r="WCG381" s="6"/>
      <c r="WCH381" s="6"/>
      <c r="WCI381" s="35"/>
      <c r="WCJ381" s="36"/>
      <c r="WCM381" s="38"/>
      <c r="WCN381" s="6"/>
      <c r="WCO381" s="6"/>
      <c r="WCP381" s="35"/>
      <c r="WCQ381" s="36"/>
      <c r="WCT381" s="38"/>
      <c r="WCU381" s="6"/>
      <c r="WCV381" s="6"/>
      <c r="WCW381" s="35"/>
      <c r="WCX381" s="36"/>
      <c r="WDA381" s="38"/>
      <c r="WDB381" s="6"/>
      <c r="WDC381" s="6"/>
      <c r="WDD381" s="35"/>
      <c r="WDE381" s="36"/>
      <c r="WDH381" s="38"/>
      <c r="WDI381" s="6"/>
      <c r="WDJ381" s="6"/>
      <c r="WDK381" s="35"/>
      <c r="WDL381" s="36"/>
      <c r="WDO381" s="38"/>
      <c r="WDP381" s="6"/>
      <c r="WDQ381" s="6"/>
      <c r="WDR381" s="35"/>
      <c r="WDS381" s="36"/>
      <c r="WDV381" s="38"/>
      <c r="WDW381" s="6"/>
      <c r="WDX381" s="6"/>
      <c r="WDY381" s="35"/>
      <c r="WDZ381" s="36"/>
      <c r="WEC381" s="38"/>
      <c r="WED381" s="6"/>
      <c r="WEE381" s="6"/>
      <c r="WEF381" s="35"/>
      <c r="WEG381" s="36"/>
      <c r="WEJ381" s="38"/>
      <c r="WEK381" s="6"/>
      <c r="WEL381" s="6"/>
      <c r="WEM381" s="35"/>
      <c r="WEN381" s="36"/>
      <c r="WEQ381" s="38"/>
      <c r="WER381" s="6"/>
      <c r="WES381" s="6"/>
      <c r="WET381" s="35"/>
      <c r="WEU381" s="36"/>
      <c r="WEX381" s="38"/>
      <c r="WEY381" s="6"/>
      <c r="WEZ381" s="6"/>
      <c r="WFA381" s="35"/>
      <c r="WFB381" s="36"/>
      <c r="WFE381" s="38"/>
      <c r="WFF381" s="6"/>
      <c r="WFG381" s="6"/>
      <c r="WFH381" s="35"/>
      <c r="WFI381" s="36"/>
      <c r="WFL381" s="38"/>
      <c r="WFM381" s="6"/>
      <c r="WFN381" s="6"/>
      <c r="WFO381" s="35"/>
      <c r="WFP381" s="36"/>
      <c r="WFS381" s="38"/>
      <c r="WFT381" s="6"/>
      <c r="WFU381" s="6"/>
      <c r="WFV381" s="35"/>
      <c r="WFW381" s="36"/>
      <c r="WFZ381" s="38"/>
      <c r="WGA381" s="6"/>
      <c r="WGB381" s="6"/>
      <c r="WGC381" s="35"/>
      <c r="WGD381" s="36"/>
      <c r="WGG381" s="38"/>
      <c r="WGH381" s="6"/>
      <c r="WGI381" s="6"/>
      <c r="WGJ381" s="35"/>
      <c r="WGK381" s="36"/>
      <c r="WGN381" s="38"/>
      <c r="WGO381" s="6"/>
      <c r="WGP381" s="6"/>
      <c r="WGQ381" s="35"/>
      <c r="WGR381" s="36"/>
      <c r="WGU381" s="38"/>
      <c r="WGV381" s="6"/>
      <c r="WGW381" s="6"/>
      <c r="WGX381" s="35"/>
      <c r="WGY381" s="36"/>
      <c r="WHB381" s="38"/>
      <c r="WHC381" s="6"/>
      <c r="WHD381" s="6"/>
      <c r="WHE381" s="35"/>
      <c r="WHF381" s="36"/>
      <c r="WHI381" s="38"/>
      <c r="WHJ381" s="6"/>
      <c r="WHK381" s="6"/>
      <c r="WHL381" s="35"/>
      <c r="WHM381" s="36"/>
      <c r="WHP381" s="38"/>
      <c r="WHQ381" s="6"/>
      <c r="WHR381" s="6"/>
      <c r="WHS381" s="35"/>
      <c r="WHT381" s="36"/>
      <c r="WHW381" s="38"/>
      <c r="WHX381" s="6"/>
      <c r="WHY381" s="6"/>
      <c r="WHZ381" s="35"/>
      <c r="WIA381" s="36"/>
      <c r="WID381" s="38"/>
      <c r="WIE381" s="6"/>
      <c r="WIF381" s="6"/>
      <c r="WIG381" s="35"/>
      <c r="WIH381" s="36"/>
      <c r="WIK381" s="38"/>
      <c r="WIL381" s="6"/>
      <c r="WIM381" s="6"/>
      <c r="WIN381" s="35"/>
      <c r="WIO381" s="36"/>
      <c r="WIR381" s="38"/>
      <c r="WIS381" s="6"/>
      <c r="WIT381" s="6"/>
      <c r="WIU381" s="35"/>
      <c r="WIV381" s="36"/>
      <c r="WIY381" s="38"/>
      <c r="WIZ381" s="6"/>
      <c r="WJA381" s="6"/>
      <c r="WJB381" s="35"/>
      <c r="WJC381" s="36"/>
      <c r="WJF381" s="38"/>
      <c r="WJG381" s="6"/>
      <c r="WJH381" s="6"/>
      <c r="WJI381" s="35"/>
      <c r="WJJ381" s="36"/>
      <c r="WJM381" s="38"/>
      <c r="WJN381" s="6"/>
      <c r="WJO381" s="6"/>
      <c r="WJP381" s="35"/>
      <c r="WJQ381" s="36"/>
      <c r="WJT381" s="38"/>
      <c r="WJU381" s="6"/>
      <c r="WJV381" s="6"/>
      <c r="WJW381" s="35"/>
      <c r="WJX381" s="36"/>
      <c r="WKA381" s="38"/>
      <c r="WKB381" s="6"/>
      <c r="WKC381" s="6"/>
      <c r="WKD381" s="35"/>
      <c r="WKE381" s="36"/>
      <c r="WKH381" s="38"/>
      <c r="WKI381" s="6"/>
      <c r="WKJ381" s="6"/>
      <c r="WKK381" s="35"/>
      <c r="WKL381" s="36"/>
      <c r="WKO381" s="38"/>
      <c r="WKP381" s="6"/>
      <c r="WKQ381" s="6"/>
      <c r="WKR381" s="35"/>
      <c r="WKS381" s="36"/>
      <c r="WKV381" s="38"/>
      <c r="WKW381" s="6"/>
      <c r="WKX381" s="6"/>
      <c r="WKY381" s="35"/>
      <c r="WKZ381" s="36"/>
      <c r="WLC381" s="38"/>
      <c r="WLD381" s="6"/>
      <c r="WLE381" s="6"/>
      <c r="WLF381" s="35"/>
      <c r="WLG381" s="36"/>
      <c r="WLJ381" s="38"/>
      <c r="WLK381" s="6"/>
      <c r="WLL381" s="6"/>
      <c r="WLM381" s="35"/>
      <c r="WLN381" s="36"/>
      <c r="WLQ381" s="38"/>
      <c r="WLR381" s="6"/>
      <c r="WLS381" s="6"/>
      <c r="WLT381" s="35"/>
      <c r="WLU381" s="36"/>
      <c r="WLX381" s="38"/>
      <c r="WLY381" s="6"/>
      <c r="WLZ381" s="6"/>
      <c r="WMA381" s="35"/>
      <c r="WMB381" s="36"/>
      <c r="WME381" s="38"/>
      <c r="WMF381" s="6"/>
      <c r="WMG381" s="6"/>
      <c r="WMH381" s="35"/>
      <c r="WMI381" s="36"/>
      <c r="WML381" s="38"/>
      <c r="WMM381" s="6"/>
      <c r="WMN381" s="6"/>
      <c r="WMO381" s="35"/>
      <c r="WMP381" s="36"/>
      <c r="WMS381" s="38"/>
      <c r="WMT381" s="6"/>
      <c r="WMU381" s="6"/>
      <c r="WMV381" s="35"/>
      <c r="WMW381" s="36"/>
      <c r="WMZ381" s="38"/>
      <c r="WNA381" s="6"/>
      <c r="WNB381" s="6"/>
      <c r="WNC381" s="35"/>
      <c r="WND381" s="36"/>
      <c r="WNG381" s="38"/>
      <c r="WNH381" s="6"/>
      <c r="WNI381" s="6"/>
      <c r="WNJ381" s="35"/>
      <c r="WNK381" s="36"/>
      <c r="WNN381" s="38"/>
      <c r="WNO381" s="6"/>
      <c r="WNP381" s="6"/>
      <c r="WNQ381" s="35"/>
      <c r="WNR381" s="36"/>
      <c r="WNU381" s="38"/>
      <c r="WNV381" s="6"/>
      <c r="WNW381" s="6"/>
      <c r="WNX381" s="35"/>
      <c r="WNY381" s="36"/>
      <c r="WOB381" s="38"/>
      <c r="WOC381" s="6"/>
      <c r="WOD381" s="6"/>
      <c r="WOE381" s="35"/>
      <c r="WOF381" s="36"/>
      <c r="WOI381" s="38"/>
      <c r="WOJ381" s="6"/>
      <c r="WOK381" s="6"/>
      <c r="WOL381" s="35"/>
      <c r="WOM381" s="36"/>
      <c r="WOP381" s="38"/>
      <c r="WOQ381" s="6"/>
      <c r="WOR381" s="6"/>
      <c r="WOS381" s="35"/>
      <c r="WOT381" s="36"/>
      <c r="WOW381" s="38"/>
      <c r="WOX381" s="6"/>
      <c r="WOY381" s="6"/>
      <c r="WOZ381" s="35"/>
      <c r="WPA381" s="36"/>
      <c r="WPD381" s="38"/>
      <c r="WPE381" s="6"/>
      <c r="WPF381" s="6"/>
      <c r="WPG381" s="35"/>
      <c r="WPH381" s="36"/>
      <c r="WPK381" s="38"/>
      <c r="WPL381" s="6"/>
      <c r="WPM381" s="6"/>
      <c r="WPN381" s="35"/>
      <c r="WPO381" s="36"/>
      <c r="WPR381" s="38"/>
      <c r="WPS381" s="6"/>
      <c r="WPT381" s="6"/>
      <c r="WPU381" s="35"/>
      <c r="WPV381" s="36"/>
      <c r="WPY381" s="38"/>
      <c r="WPZ381" s="6"/>
      <c r="WQA381" s="6"/>
      <c r="WQB381" s="35"/>
      <c r="WQC381" s="36"/>
      <c r="WQF381" s="38"/>
      <c r="WQG381" s="6"/>
      <c r="WQH381" s="6"/>
      <c r="WQI381" s="35"/>
      <c r="WQJ381" s="36"/>
      <c r="WQM381" s="38"/>
      <c r="WQN381" s="6"/>
      <c r="WQO381" s="6"/>
      <c r="WQP381" s="35"/>
      <c r="WQQ381" s="36"/>
      <c r="WQT381" s="38"/>
      <c r="WQU381" s="6"/>
      <c r="WQV381" s="6"/>
      <c r="WQW381" s="35"/>
      <c r="WQX381" s="36"/>
      <c r="WRA381" s="38"/>
      <c r="WRB381" s="6"/>
      <c r="WRC381" s="6"/>
      <c r="WRD381" s="35"/>
      <c r="WRE381" s="36"/>
      <c r="WRH381" s="38"/>
      <c r="WRI381" s="6"/>
      <c r="WRJ381" s="6"/>
      <c r="WRK381" s="35"/>
      <c r="WRL381" s="36"/>
      <c r="WRO381" s="38"/>
      <c r="WRP381" s="6"/>
      <c r="WRQ381" s="6"/>
      <c r="WRR381" s="35"/>
      <c r="WRS381" s="36"/>
      <c r="WRV381" s="38"/>
      <c r="WRW381" s="6"/>
      <c r="WRX381" s="6"/>
      <c r="WRY381" s="35"/>
      <c r="WRZ381" s="36"/>
      <c r="WSC381" s="38"/>
      <c r="WSD381" s="6"/>
      <c r="WSE381" s="6"/>
      <c r="WSF381" s="35"/>
      <c r="WSG381" s="36"/>
      <c r="WSJ381" s="38"/>
      <c r="WSK381" s="6"/>
      <c r="WSL381" s="6"/>
      <c r="WSM381" s="35"/>
      <c r="WSN381" s="36"/>
      <c r="WSQ381" s="38"/>
      <c r="WSR381" s="6"/>
      <c r="WSS381" s="6"/>
      <c r="WST381" s="35"/>
      <c r="WSU381" s="36"/>
      <c r="WSX381" s="38"/>
      <c r="WSY381" s="6"/>
      <c r="WSZ381" s="6"/>
      <c r="WTA381" s="35"/>
      <c r="WTB381" s="36"/>
      <c r="WTE381" s="38"/>
      <c r="WTF381" s="6"/>
      <c r="WTG381" s="6"/>
      <c r="WTH381" s="35"/>
      <c r="WTI381" s="36"/>
      <c r="WTL381" s="38"/>
      <c r="WTM381" s="6"/>
      <c r="WTN381" s="6"/>
      <c r="WTO381" s="35"/>
      <c r="WTP381" s="36"/>
      <c r="WTS381" s="38"/>
      <c r="WTT381" s="6"/>
      <c r="WTU381" s="6"/>
      <c r="WTV381" s="35"/>
      <c r="WTW381" s="36"/>
      <c r="WTZ381" s="38"/>
      <c r="WUA381" s="6"/>
      <c r="WUB381" s="6"/>
      <c r="WUC381" s="35"/>
      <c r="WUD381" s="36"/>
      <c r="WUG381" s="38"/>
      <c r="WUH381" s="6"/>
      <c r="WUI381" s="6"/>
      <c r="WUJ381" s="35"/>
      <c r="WUK381" s="36"/>
      <c r="WUN381" s="38"/>
      <c r="WUO381" s="6"/>
      <c r="WUP381" s="6"/>
      <c r="WUQ381" s="35"/>
      <c r="WUR381" s="36"/>
      <c r="WUU381" s="38"/>
      <c r="WUV381" s="6"/>
      <c r="WUW381" s="6"/>
      <c r="WUX381" s="35"/>
      <c r="WUY381" s="36"/>
      <c r="WVB381" s="38"/>
      <c r="WVC381" s="6"/>
      <c r="WVD381" s="6"/>
      <c r="WVE381" s="35"/>
      <c r="WVF381" s="36"/>
      <c r="WVI381" s="38"/>
      <c r="WVJ381" s="6"/>
      <c r="WVK381" s="6"/>
      <c r="WVL381" s="35"/>
      <c r="WVM381" s="36"/>
      <c r="WVP381" s="38"/>
      <c r="WVQ381" s="6"/>
      <c r="WVR381" s="6"/>
      <c r="WVS381" s="35"/>
      <c r="WVT381" s="36"/>
      <c r="WVW381" s="38"/>
      <c r="WVX381" s="6"/>
      <c r="WVY381" s="6"/>
      <c r="WVZ381" s="35"/>
      <c r="WWA381" s="36"/>
      <c r="WWD381" s="38"/>
      <c r="WWE381" s="6"/>
      <c r="WWF381" s="6"/>
      <c r="WWG381" s="35"/>
      <c r="WWH381" s="36"/>
      <c r="WWK381" s="38"/>
      <c r="WWL381" s="6"/>
      <c r="WWM381" s="6"/>
      <c r="WWN381" s="35"/>
      <c r="WWO381" s="36"/>
      <c r="WWR381" s="38"/>
      <c r="WWS381" s="6"/>
      <c r="WWT381" s="6"/>
      <c r="WWU381" s="35"/>
      <c r="WWV381" s="36"/>
      <c r="WWY381" s="38"/>
      <c r="WWZ381" s="6"/>
      <c r="WXA381" s="6"/>
      <c r="WXB381" s="35"/>
      <c r="WXC381" s="36"/>
      <c r="WXF381" s="38"/>
      <c r="WXG381" s="6"/>
      <c r="WXH381" s="6"/>
      <c r="WXI381" s="35"/>
      <c r="WXJ381" s="36"/>
      <c r="WXM381" s="38"/>
      <c r="WXN381" s="6"/>
      <c r="WXO381" s="6"/>
      <c r="WXP381" s="35"/>
      <c r="WXQ381" s="36"/>
      <c r="WXT381" s="38"/>
      <c r="WXU381" s="6"/>
      <c r="WXV381" s="6"/>
      <c r="WXW381" s="35"/>
      <c r="WXX381" s="36"/>
      <c r="WYA381" s="38"/>
      <c r="WYB381" s="6"/>
      <c r="WYC381" s="6"/>
      <c r="WYD381" s="35"/>
      <c r="WYE381" s="36"/>
      <c r="WYH381" s="38"/>
      <c r="WYI381" s="6"/>
      <c r="WYJ381" s="6"/>
      <c r="WYK381" s="35"/>
      <c r="WYL381" s="36"/>
      <c r="WYO381" s="38"/>
      <c r="WYP381" s="6"/>
      <c r="WYQ381" s="6"/>
      <c r="WYR381" s="35"/>
      <c r="WYS381" s="36"/>
      <c r="WYV381" s="38"/>
      <c r="WYW381" s="6"/>
      <c r="WYX381" s="6"/>
      <c r="WYY381" s="35"/>
      <c r="WYZ381" s="36"/>
      <c r="WZC381" s="38"/>
      <c r="WZD381" s="6"/>
      <c r="WZE381" s="6"/>
      <c r="WZF381" s="35"/>
      <c r="WZG381" s="36"/>
      <c r="WZJ381" s="38"/>
      <c r="WZK381" s="6"/>
      <c r="WZL381" s="6"/>
      <c r="WZM381" s="35"/>
      <c r="WZN381" s="36"/>
      <c r="WZQ381" s="38"/>
      <c r="WZR381" s="6"/>
      <c r="WZS381" s="6"/>
      <c r="WZT381" s="35"/>
      <c r="WZU381" s="36"/>
      <c r="WZX381" s="38"/>
      <c r="WZY381" s="6"/>
      <c r="WZZ381" s="6"/>
      <c r="XAA381" s="35"/>
      <c r="XAB381" s="36"/>
      <c r="XAE381" s="38"/>
      <c r="XAF381" s="6"/>
      <c r="XAG381" s="6"/>
      <c r="XAH381" s="35"/>
      <c r="XAI381" s="36"/>
      <c r="XAL381" s="38"/>
      <c r="XAM381" s="6"/>
      <c r="XAN381" s="6"/>
      <c r="XAO381" s="35"/>
      <c r="XAP381" s="36"/>
      <c r="XAS381" s="38"/>
      <c r="XAT381" s="6"/>
      <c r="XAU381" s="6"/>
      <c r="XAV381" s="35"/>
      <c r="XAW381" s="36"/>
      <c r="XAZ381" s="38"/>
      <c r="XBA381" s="6"/>
      <c r="XBB381" s="6"/>
      <c r="XBC381" s="35"/>
      <c r="XBD381" s="36"/>
      <c r="XBG381" s="38"/>
      <c r="XBH381" s="6"/>
      <c r="XBI381" s="6"/>
      <c r="XBJ381" s="35"/>
      <c r="XBK381" s="36"/>
      <c r="XBN381" s="38"/>
      <c r="XBO381" s="6"/>
      <c r="XBP381" s="6"/>
      <c r="XBQ381" s="35"/>
      <c r="XBR381" s="36"/>
      <c r="XBU381" s="38"/>
      <c r="XBV381" s="6"/>
      <c r="XBW381" s="6"/>
      <c r="XBX381" s="35"/>
      <c r="XBY381" s="36"/>
      <c r="XCB381" s="38"/>
      <c r="XCC381" s="6"/>
      <c r="XCD381" s="6"/>
      <c r="XCE381" s="35"/>
      <c r="XCF381" s="36"/>
      <c r="XCI381" s="38"/>
      <c r="XCJ381" s="6"/>
      <c r="XCK381" s="6"/>
      <c r="XCL381" s="35"/>
      <c r="XCM381" s="36"/>
      <c r="XCP381" s="38"/>
      <c r="XCQ381" s="6"/>
      <c r="XCR381" s="6"/>
      <c r="XCS381" s="35"/>
      <c r="XCT381" s="36"/>
      <c r="XCW381" s="38"/>
      <c r="XCX381" s="6"/>
      <c r="XCY381" s="6"/>
      <c r="XCZ381" s="35"/>
      <c r="XDA381" s="36"/>
      <c r="XDD381" s="38"/>
      <c r="XDE381" s="6"/>
      <c r="XDF381" s="6"/>
      <c r="XDG381" s="35"/>
      <c r="XDH381" s="36"/>
      <c r="XDK381" s="38"/>
      <c r="XDL381" s="6"/>
      <c r="XDM381" s="6"/>
      <c r="XDN381" s="35"/>
      <c r="XDO381" s="36"/>
      <c r="XDR381" s="38"/>
      <c r="XDS381" s="6"/>
      <c r="XDT381" s="6"/>
      <c r="XDU381" s="35"/>
      <c r="XDV381" s="36"/>
      <c r="XDY381" s="38"/>
      <c r="XDZ381" s="6"/>
      <c r="XEA381" s="6"/>
      <c r="XEB381" s="35"/>
      <c r="XEC381" s="36"/>
      <c r="XEF381" s="38"/>
      <c r="XEG381" s="6"/>
      <c r="XEH381" s="6"/>
      <c r="XEI381" s="35"/>
      <c r="XEJ381" s="36"/>
      <c r="XEM381" s="38"/>
      <c r="XEN381" s="6"/>
      <c r="XEO381" s="6"/>
      <c r="XEP381" s="35"/>
      <c r="XEQ381" s="36"/>
      <c r="XET381" s="38"/>
      <c r="XEU381" s="6"/>
      <c r="XEV381" s="6"/>
      <c r="XEW381" s="35"/>
      <c r="XEX381" s="36"/>
      <c r="XFA381" s="38"/>
      <c r="XFB381" s="6"/>
      <c r="XFC381" s="6"/>
      <c r="XFD381" s="35"/>
    </row>
    <row r="382" customFormat="false" ht="24.75" hidden="false" customHeight="true" outlineLevel="0" collapsed="false">
      <c r="A382" s="20" t="n">
        <v>378</v>
      </c>
      <c r="B382" s="25" t="s">
        <v>547</v>
      </c>
      <c r="C382" s="26" t="s">
        <v>635</v>
      </c>
      <c r="D382" s="26" t="s">
        <v>636</v>
      </c>
      <c r="E382" s="27" t="s">
        <v>26</v>
      </c>
      <c r="F382" s="28" t="n">
        <v>0.01</v>
      </c>
      <c r="G382" s="28" t="n">
        <v>0</v>
      </c>
      <c r="H382" s="28" t="n">
        <v>0.01</v>
      </c>
    </row>
    <row r="383" customFormat="false" ht="24.75" hidden="false" customHeight="true" outlineLevel="0" collapsed="false">
      <c r="A383" s="20" t="n">
        <v>379</v>
      </c>
      <c r="B383" s="25" t="s">
        <v>547</v>
      </c>
      <c r="C383" s="26" t="s">
        <v>637</v>
      </c>
      <c r="D383" s="26" t="s">
        <v>638</v>
      </c>
      <c r="E383" s="27" t="s">
        <v>26</v>
      </c>
      <c r="F383" s="28" t="n">
        <v>0.038</v>
      </c>
      <c r="G383" s="28" t="n">
        <v>0.026745</v>
      </c>
      <c r="H383" s="28" t="n">
        <v>0.011255</v>
      </c>
    </row>
    <row r="384" customFormat="false" ht="24.75" hidden="false" customHeight="true" outlineLevel="0" collapsed="false">
      <c r="A384" s="20" t="n">
        <v>380</v>
      </c>
      <c r="B384" s="25" t="s">
        <v>547</v>
      </c>
      <c r="C384" s="26" t="s">
        <v>639</v>
      </c>
      <c r="D384" s="26" t="s">
        <v>640</v>
      </c>
      <c r="E384" s="27" t="s">
        <v>22</v>
      </c>
      <c r="F384" s="28" t="n">
        <v>0</v>
      </c>
      <c r="G384" s="28" t="n">
        <v>0.004426</v>
      </c>
      <c r="H384" s="28" t="n">
        <v>-0.004426</v>
      </c>
    </row>
    <row r="385" customFormat="false" ht="24.75" hidden="false" customHeight="true" outlineLevel="0" collapsed="false">
      <c r="A385" s="20" t="n">
        <v>381</v>
      </c>
      <c r="B385" s="25" t="s">
        <v>547</v>
      </c>
      <c r="C385" s="26" t="s">
        <v>641</v>
      </c>
      <c r="D385" s="26" t="s">
        <v>642</v>
      </c>
      <c r="E385" s="27" t="s">
        <v>643</v>
      </c>
      <c r="F385" s="28" t="n">
        <v>8.97975</v>
      </c>
      <c r="G385" s="28" t="n">
        <v>7.587913</v>
      </c>
      <c r="H385" s="28" t="n">
        <v>1.391837</v>
      </c>
    </row>
    <row r="386" customFormat="false" ht="24.75" hidden="false" customHeight="true" outlineLevel="0" collapsed="false">
      <c r="A386" s="20" t="n">
        <v>382</v>
      </c>
      <c r="B386" s="25" t="s">
        <v>547</v>
      </c>
      <c r="C386" s="26" t="s">
        <v>644</v>
      </c>
      <c r="D386" s="26" t="s">
        <v>645</v>
      </c>
      <c r="E386" s="27" t="s">
        <v>643</v>
      </c>
      <c r="F386" s="28" t="n">
        <v>6.8126</v>
      </c>
      <c r="G386" s="28" t="n">
        <v>5.955784</v>
      </c>
      <c r="H386" s="28" t="n">
        <v>0.856816</v>
      </c>
    </row>
    <row r="387" customFormat="false" ht="24.75" hidden="false" customHeight="true" outlineLevel="0" collapsed="false">
      <c r="A387" s="20" t="n">
        <v>383</v>
      </c>
      <c r="B387" s="25" t="s">
        <v>547</v>
      </c>
      <c r="C387" s="26" t="s">
        <v>646</v>
      </c>
      <c r="D387" s="26" t="s">
        <v>647</v>
      </c>
      <c r="E387" s="27" t="s">
        <v>26</v>
      </c>
      <c r="F387" s="28" t="n">
        <v>0.0004</v>
      </c>
      <c r="G387" s="28" t="n">
        <v>0.000622</v>
      </c>
      <c r="H387" s="28" t="n">
        <v>-0.000222</v>
      </c>
    </row>
    <row r="388" customFormat="false" ht="24.75" hidden="false" customHeight="true" outlineLevel="0" collapsed="false">
      <c r="A388" s="20" t="n">
        <v>384</v>
      </c>
      <c r="B388" s="25" t="s">
        <v>547</v>
      </c>
      <c r="C388" s="26"/>
      <c r="D388" s="26" t="s">
        <v>17</v>
      </c>
      <c r="E388" s="27" t="s">
        <v>18</v>
      </c>
      <c r="F388" s="5" t="n">
        <v>0.141</v>
      </c>
      <c r="G388" s="5" t="n">
        <v>0.192107</v>
      </c>
      <c r="H388" s="5" t="n">
        <f aca="false">F388-G388</f>
        <v>-0.051107</v>
      </c>
    </row>
    <row r="389" customFormat="false" ht="24.75" hidden="false" customHeight="true" outlineLevel="0" collapsed="false">
      <c r="A389" s="20" t="n">
        <v>385</v>
      </c>
      <c r="B389" s="25" t="s">
        <v>648</v>
      </c>
      <c r="C389" s="26" t="s">
        <v>649</v>
      </c>
      <c r="D389" s="26" t="s">
        <v>650</v>
      </c>
      <c r="E389" s="27" t="s">
        <v>26</v>
      </c>
      <c r="F389" s="28" t="n">
        <v>0.05</v>
      </c>
      <c r="G389" s="28" t="n">
        <v>0.043007</v>
      </c>
      <c r="H389" s="28" t="n">
        <v>0.00699300000000001</v>
      </c>
    </row>
    <row r="390" customFormat="false" ht="24.75" hidden="false" customHeight="true" outlineLevel="0" collapsed="false">
      <c r="A390" s="20" t="n">
        <v>386</v>
      </c>
      <c r="B390" s="25" t="s">
        <v>648</v>
      </c>
      <c r="C390" s="26" t="s">
        <v>651</v>
      </c>
      <c r="D390" s="26" t="s">
        <v>652</v>
      </c>
      <c r="E390" s="27" t="s">
        <v>22</v>
      </c>
      <c r="F390" s="28" t="n">
        <v>0.0005</v>
      </c>
      <c r="G390" s="28" t="n">
        <v>0</v>
      </c>
      <c r="H390" s="28" t="n">
        <v>0.0005</v>
      </c>
    </row>
    <row r="391" customFormat="false" ht="24.75" hidden="false" customHeight="true" outlineLevel="0" collapsed="false">
      <c r="A391" s="20" t="n">
        <v>387</v>
      </c>
      <c r="B391" s="25" t="s">
        <v>648</v>
      </c>
      <c r="C391" s="26" t="s">
        <v>653</v>
      </c>
      <c r="D391" s="26" t="s">
        <v>652</v>
      </c>
      <c r="E391" s="27" t="s">
        <v>22</v>
      </c>
      <c r="F391" s="28" t="n">
        <v>0.0005</v>
      </c>
      <c r="G391" s="28" t="n">
        <v>0</v>
      </c>
      <c r="H391" s="28" t="n">
        <v>0.0005</v>
      </c>
    </row>
    <row r="392" customFormat="false" ht="24.75" hidden="false" customHeight="true" outlineLevel="0" collapsed="false">
      <c r="A392" s="20" t="n">
        <v>388</v>
      </c>
      <c r="B392" s="25" t="s">
        <v>648</v>
      </c>
      <c r="C392" s="26" t="s">
        <v>654</v>
      </c>
      <c r="D392" s="26" t="s">
        <v>652</v>
      </c>
      <c r="E392" s="27" t="s">
        <v>22</v>
      </c>
      <c r="F392" s="28" t="n">
        <v>0.001</v>
      </c>
      <c r="G392" s="28" t="n">
        <v>0</v>
      </c>
      <c r="H392" s="28" t="n">
        <v>0.001</v>
      </c>
    </row>
    <row r="393" customFormat="false" ht="24.75" hidden="false" customHeight="true" outlineLevel="0" collapsed="false">
      <c r="A393" s="20" t="n">
        <v>389</v>
      </c>
      <c r="B393" s="25" t="s">
        <v>648</v>
      </c>
      <c r="C393" s="26" t="s">
        <v>655</v>
      </c>
      <c r="D393" s="26" t="s">
        <v>652</v>
      </c>
      <c r="E393" s="27" t="s">
        <v>22</v>
      </c>
      <c r="F393" s="28" t="n">
        <v>0.001</v>
      </c>
      <c r="G393" s="28" t="n">
        <v>0</v>
      </c>
      <c r="H393" s="28" t="n">
        <v>0.001</v>
      </c>
    </row>
    <row r="394" customFormat="false" ht="24.75" hidden="false" customHeight="true" outlineLevel="0" collapsed="false">
      <c r="A394" s="20" t="n">
        <v>390</v>
      </c>
      <c r="B394" s="25" t="s">
        <v>648</v>
      </c>
      <c r="C394" s="26" t="s">
        <v>656</v>
      </c>
      <c r="D394" s="26" t="s">
        <v>652</v>
      </c>
      <c r="E394" s="27" t="s">
        <v>22</v>
      </c>
      <c r="F394" s="28" t="n">
        <v>0.001</v>
      </c>
      <c r="G394" s="28" t="n">
        <v>0</v>
      </c>
      <c r="H394" s="28" t="n">
        <v>0.001</v>
      </c>
    </row>
    <row r="395" customFormat="false" ht="24.75" hidden="false" customHeight="true" outlineLevel="0" collapsed="false">
      <c r="A395" s="20" t="n">
        <v>391</v>
      </c>
      <c r="B395" s="25" t="s">
        <v>648</v>
      </c>
      <c r="C395" s="26" t="s">
        <v>657</v>
      </c>
      <c r="D395" s="26" t="s">
        <v>652</v>
      </c>
      <c r="E395" s="27" t="s">
        <v>22</v>
      </c>
      <c r="F395" s="28" t="n">
        <v>0.00125</v>
      </c>
      <c r="G395" s="28" t="n">
        <v>0.000105</v>
      </c>
      <c r="H395" s="28" t="n">
        <v>0.001145</v>
      </c>
    </row>
    <row r="396" customFormat="false" ht="24.75" hidden="false" customHeight="true" outlineLevel="0" collapsed="false">
      <c r="A396" s="20" t="n">
        <v>392</v>
      </c>
      <c r="B396" s="25" t="s">
        <v>648</v>
      </c>
      <c r="C396" s="26" t="s">
        <v>658</v>
      </c>
      <c r="D396" s="26" t="s">
        <v>652</v>
      </c>
      <c r="E396" s="27" t="s">
        <v>22</v>
      </c>
      <c r="F396" s="28" t="n">
        <v>0.001465</v>
      </c>
      <c r="G396" s="28" t="n">
        <v>0</v>
      </c>
      <c r="H396" s="28" t="n">
        <v>0.001465</v>
      </c>
    </row>
    <row r="397" customFormat="false" ht="24.75" hidden="false" customHeight="true" outlineLevel="0" collapsed="false">
      <c r="A397" s="20" t="n">
        <v>393</v>
      </c>
      <c r="B397" s="25" t="s">
        <v>648</v>
      </c>
      <c r="C397" s="26" t="s">
        <v>659</v>
      </c>
      <c r="D397" s="26" t="s">
        <v>652</v>
      </c>
      <c r="E397" s="27" t="s">
        <v>22</v>
      </c>
      <c r="F397" s="28" t="n">
        <v>0.001215</v>
      </c>
      <c r="G397" s="28" t="n">
        <v>0</v>
      </c>
      <c r="H397" s="28" t="n">
        <v>0.001215</v>
      </c>
    </row>
    <row r="398" customFormat="false" ht="24.75" hidden="false" customHeight="true" outlineLevel="0" collapsed="false">
      <c r="A398" s="20" t="n">
        <v>394</v>
      </c>
      <c r="B398" s="25" t="s">
        <v>648</v>
      </c>
      <c r="C398" s="26" t="s">
        <v>660</v>
      </c>
      <c r="D398" s="26" t="s">
        <v>661</v>
      </c>
      <c r="E398" s="27" t="s">
        <v>22</v>
      </c>
      <c r="F398" s="28" t="n">
        <v>0.0015</v>
      </c>
      <c r="G398" s="28" t="n">
        <v>0</v>
      </c>
      <c r="H398" s="28" t="n">
        <v>0.0015</v>
      </c>
    </row>
    <row r="399" s="6" customFormat="true" ht="24.75" hidden="false" customHeight="true" outlineLevel="0" collapsed="false">
      <c r="A399" s="20" t="n">
        <v>395</v>
      </c>
      <c r="B399" s="25" t="s">
        <v>648</v>
      </c>
      <c r="C399" s="26" t="s">
        <v>662</v>
      </c>
      <c r="D399" s="26" t="s">
        <v>663</v>
      </c>
      <c r="E399" s="27" t="s">
        <v>22</v>
      </c>
      <c r="F399" s="28" t="n">
        <v>0.001</v>
      </c>
      <c r="G399" s="28" t="n">
        <v>0.00021</v>
      </c>
      <c r="H399" s="28" t="n">
        <v>0.00079</v>
      </c>
    </row>
    <row r="400" customFormat="false" ht="24.75" hidden="false" customHeight="true" outlineLevel="0" collapsed="false">
      <c r="A400" s="20" t="n">
        <v>396</v>
      </c>
      <c r="B400" s="25" t="s">
        <v>648</v>
      </c>
      <c r="C400" s="26" t="s">
        <v>664</v>
      </c>
      <c r="D400" s="26" t="s">
        <v>665</v>
      </c>
      <c r="E400" s="27" t="s">
        <v>15</v>
      </c>
      <c r="F400" s="28" t="n">
        <v>0.15</v>
      </c>
      <c r="G400" s="28" t="n">
        <v>0.092253</v>
      </c>
      <c r="H400" s="28" t="n">
        <v>0.057747</v>
      </c>
    </row>
    <row r="401" customFormat="false" ht="24.75" hidden="false" customHeight="true" outlineLevel="0" collapsed="false">
      <c r="A401" s="20" t="n">
        <v>397</v>
      </c>
      <c r="B401" s="25" t="s">
        <v>648</v>
      </c>
      <c r="C401" s="26" t="s">
        <v>666</v>
      </c>
      <c r="D401" s="26" t="s">
        <v>667</v>
      </c>
      <c r="E401" s="27" t="s">
        <v>22</v>
      </c>
      <c r="F401" s="28" t="n">
        <v>0.0012</v>
      </c>
      <c r="G401" s="28" t="n">
        <v>4.5E-005</v>
      </c>
      <c r="H401" s="28" t="n">
        <v>0.001155</v>
      </c>
    </row>
    <row r="402" customFormat="false" ht="24.75" hidden="false" customHeight="true" outlineLevel="0" collapsed="false">
      <c r="A402" s="20" t="n">
        <v>398</v>
      </c>
      <c r="B402" s="25" t="s">
        <v>648</v>
      </c>
      <c r="C402" s="26" t="s">
        <v>668</v>
      </c>
      <c r="D402" s="26" t="s">
        <v>669</v>
      </c>
      <c r="E402" s="27" t="s">
        <v>15</v>
      </c>
      <c r="F402" s="28" t="n">
        <v>0</v>
      </c>
      <c r="G402" s="28" t="n">
        <v>0</v>
      </c>
      <c r="H402" s="28" t="n">
        <v>0</v>
      </c>
    </row>
    <row r="403" customFormat="false" ht="24.75" hidden="false" customHeight="true" outlineLevel="0" collapsed="false">
      <c r="A403" s="20" t="n">
        <v>399</v>
      </c>
      <c r="B403" s="25" t="s">
        <v>648</v>
      </c>
      <c r="C403" s="26" t="s">
        <v>670</v>
      </c>
      <c r="D403" s="26" t="s">
        <v>671</v>
      </c>
      <c r="E403" s="27" t="s">
        <v>26</v>
      </c>
      <c r="F403" s="28" t="n">
        <v>0.008</v>
      </c>
      <c r="G403" s="28" t="n">
        <v>0.006055</v>
      </c>
      <c r="H403" s="28" t="n">
        <v>0.001945</v>
      </c>
    </row>
    <row r="404" customFormat="false" ht="24.75" hidden="false" customHeight="true" outlineLevel="0" collapsed="false">
      <c r="A404" s="20" t="n">
        <v>400</v>
      </c>
      <c r="B404" s="25" t="s">
        <v>648</v>
      </c>
      <c r="C404" s="26" t="s">
        <v>672</v>
      </c>
      <c r="D404" s="26" t="s">
        <v>673</v>
      </c>
      <c r="E404" s="27" t="s">
        <v>22</v>
      </c>
      <c r="F404" s="28" t="n">
        <v>0.0002</v>
      </c>
      <c r="G404" s="28" t="n">
        <v>0.000429</v>
      </c>
      <c r="H404" s="28" t="n">
        <v>-0.000229</v>
      </c>
    </row>
    <row r="405" customFormat="false" ht="24.75" hidden="false" customHeight="true" outlineLevel="0" collapsed="false">
      <c r="A405" s="20" t="n">
        <v>401</v>
      </c>
      <c r="B405" s="25" t="s">
        <v>648</v>
      </c>
      <c r="C405" s="26" t="s">
        <v>674</v>
      </c>
      <c r="D405" s="26" t="s">
        <v>675</v>
      </c>
      <c r="E405" s="27" t="s">
        <v>22</v>
      </c>
      <c r="F405" s="28" t="n">
        <v>0.0005</v>
      </c>
      <c r="G405" s="28" t="n">
        <v>8.6E-005</v>
      </c>
      <c r="H405" s="28" t="n">
        <v>0.000414</v>
      </c>
    </row>
    <row r="406" customFormat="false" ht="24.75" hidden="false" customHeight="true" outlineLevel="0" collapsed="false">
      <c r="A406" s="20" t="n">
        <v>402</v>
      </c>
      <c r="B406" s="25" t="s">
        <v>648</v>
      </c>
      <c r="C406" s="26" t="s">
        <v>676</v>
      </c>
      <c r="D406" s="26" t="s">
        <v>677</v>
      </c>
      <c r="E406" s="27" t="s">
        <v>26</v>
      </c>
      <c r="F406" s="28" t="n">
        <v>0.001</v>
      </c>
      <c r="G406" s="28" t="n">
        <v>0.000256</v>
      </c>
      <c r="H406" s="28" t="n">
        <v>0.000744</v>
      </c>
    </row>
    <row r="407" customFormat="false" ht="24.75" hidden="false" customHeight="true" outlineLevel="0" collapsed="false">
      <c r="A407" s="20" t="n">
        <v>403</v>
      </c>
      <c r="B407" s="25" t="s">
        <v>648</v>
      </c>
      <c r="C407" s="26" t="s">
        <v>678</v>
      </c>
      <c r="D407" s="26" t="s">
        <v>679</v>
      </c>
      <c r="E407" s="27" t="s">
        <v>36</v>
      </c>
      <c r="F407" s="28" t="n">
        <v>0.0002</v>
      </c>
      <c r="G407" s="28" t="n">
        <v>0</v>
      </c>
      <c r="H407" s="28" t="n">
        <v>0.0002</v>
      </c>
    </row>
    <row r="408" customFormat="false" ht="24.75" hidden="false" customHeight="true" outlineLevel="0" collapsed="false">
      <c r="A408" s="20" t="n">
        <v>404</v>
      </c>
      <c r="B408" s="25" t="s">
        <v>648</v>
      </c>
      <c r="C408" s="26" t="s">
        <v>680</v>
      </c>
      <c r="D408" s="26" t="s">
        <v>681</v>
      </c>
      <c r="E408" s="27" t="s">
        <v>22</v>
      </c>
      <c r="F408" s="28" t="n">
        <v>0.001272</v>
      </c>
      <c r="G408" s="28" t="n">
        <v>0.000211</v>
      </c>
      <c r="H408" s="28" t="n">
        <v>0.001061</v>
      </c>
    </row>
    <row r="409" customFormat="false" ht="24.75" hidden="false" customHeight="true" outlineLevel="0" collapsed="false">
      <c r="A409" s="20" t="n">
        <v>405</v>
      </c>
      <c r="B409" s="25" t="s">
        <v>648</v>
      </c>
      <c r="C409" s="26" t="s">
        <v>682</v>
      </c>
      <c r="D409" s="26" t="s">
        <v>683</v>
      </c>
      <c r="E409" s="27" t="s">
        <v>22</v>
      </c>
      <c r="F409" s="28" t="n">
        <v>0</v>
      </c>
      <c r="G409" s="28" t="n">
        <v>0</v>
      </c>
      <c r="H409" s="28" t="n">
        <v>0</v>
      </c>
    </row>
    <row r="410" customFormat="false" ht="24.75" hidden="false" customHeight="true" outlineLevel="0" collapsed="false">
      <c r="A410" s="20" t="n">
        <v>406</v>
      </c>
      <c r="B410" s="25" t="s">
        <v>648</v>
      </c>
      <c r="C410" s="26" t="s">
        <v>684</v>
      </c>
      <c r="D410" s="26" t="s">
        <v>685</v>
      </c>
      <c r="E410" s="27" t="s">
        <v>22</v>
      </c>
      <c r="F410" s="28" t="n">
        <v>0.0005</v>
      </c>
      <c r="G410" s="28" t="n">
        <v>0.0003</v>
      </c>
      <c r="H410" s="28" t="n">
        <v>0.0002</v>
      </c>
    </row>
    <row r="411" customFormat="false" ht="24.75" hidden="false" customHeight="true" outlineLevel="0" collapsed="false">
      <c r="A411" s="20" t="n">
        <v>407</v>
      </c>
      <c r="B411" s="25" t="s">
        <v>648</v>
      </c>
      <c r="C411" s="26" t="s">
        <v>686</v>
      </c>
      <c r="D411" s="26" t="s">
        <v>187</v>
      </c>
      <c r="E411" s="27" t="s">
        <v>22</v>
      </c>
      <c r="F411" s="28" t="n">
        <v>0.001</v>
      </c>
      <c r="G411" s="28" t="n">
        <v>0</v>
      </c>
      <c r="H411" s="28" t="n">
        <v>0.001</v>
      </c>
    </row>
    <row r="412" customFormat="false" ht="24.75" hidden="false" customHeight="true" outlineLevel="0" collapsed="false">
      <c r="A412" s="20" t="n">
        <v>408</v>
      </c>
      <c r="B412" s="25" t="s">
        <v>648</v>
      </c>
      <c r="C412" s="26" t="s">
        <v>687</v>
      </c>
      <c r="D412" s="26" t="s">
        <v>688</v>
      </c>
      <c r="E412" s="27" t="s">
        <v>22</v>
      </c>
      <c r="F412" s="28" t="n">
        <v>0.0008</v>
      </c>
      <c r="G412" s="28" t="n">
        <v>0.000307</v>
      </c>
      <c r="H412" s="28" t="n">
        <v>0.000493</v>
      </c>
    </row>
    <row r="413" customFormat="false" ht="24.75" hidden="false" customHeight="true" outlineLevel="0" collapsed="false">
      <c r="A413" s="20" t="n">
        <v>409</v>
      </c>
      <c r="B413" s="25" t="s">
        <v>648</v>
      </c>
      <c r="C413" s="26" t="s">
        <v>689</v>
      </c>
      <c r="D413" s="26" t="s">
        <v>690</v>
      </c>
      <c r="E413" s="27" t="s">
        <v>22</v>
      </c>
      <c r="F413" s="28" t="n">
        <v>0.0012</v>
      </c>
      <c r="G413" s="28" t="n">
        <v>0.000422</v>
      </c>
      <c r="H413" s="28" t="n">
        <v>0.000778</v>
      </c>
    </row>
    <row r="414" customFormat="false" ht="24.75" hidden="false" customHeight="true" outlineLevel="0" collapsed="false">
      <c r="A414" s="20" t="n">
        <v>410</v>
      </c>
      <c r="B414" s="25" t="s">
        <v>648</v>
      </c>
      <c r="C414" s="26" t="s">
        <v>691</v>
      </c>
      <c r="D414" s="26" t="s">
        <v>692</v>
      </c>
      <c r="E414" s="27" t="s">
        <v>22</v>
      </c>
      <c r="F414" s="28" t="n">
        <v>0.00037</v>
      </c>
      <c r="G414" s="28" t="n">
        <v>0.000474</v>
      </c>
      <c r="H414" s="28" t="n">
        <v>-0.000104</v>
      </c>
    </row>
    <row r="415" customFormat="false" ht="24.75" hidden="false" customHeight="true" outlineLevel="0" collapsed="false">
      <c r="A415" s="20" t="n">
        <v>411</v>
      </c>
      <c r="B415" s="25" t="s">
        <v>648</v>
      </c>
      <c r="C415" s="26" t="s">
        <v>693</v>
      </c>
      <c r="D415" s="26" t="s">
        <v>694</v>
      </c>
      <c r="E415" s="27" t="s">
        <v>22</v>
      </c>
      <c r="F415" s="28" t="n">
        <v>0.001</v>
      </c>
      <c r="G415" s="28" t="n">
        <v>0.000647</v>
      </c>
      <c r="H415" s="28" t="n">
        <v>0.000353</v>
      </c>
    </row>
    <row r="416" customFormat="false" ht="24.75" hidden="false" customHeight="true" outlineLevel="0" collapsed="false">
      <c r="A416" s="20" t="n">
        <v>412</v>
      </c>
      <c r="B416" s="25" t="s">
        <v>648</v>
      </c>
      <c r="C416" s="26" t="s">
        <v>695</v>
      </c>
      <c r="D416" s="26" t="s">
        <v>694</v>
      </c>
      <c r="E416" s="27" t="s">
        <v>22</v>
      </c>
      <c r="F416" s="28" t="n">
        <v>0.001</v>
      </c>
      <c r="G416" s="28" t="n">
        <v>0.000637</v>
      </c>
      <c r="H416" s="28" t="n">
        <v>0.000363</v>
      </c>
    </row>
    <row r="417" customFormat="false" ht="24.75" hidden="false" customHeight="true" outlineLevel="0" collapsed="false">
      <c r="A417" s="20" t="n">
        <v>413</v>
      </c>
      <c r="B417" s="25" t="s">
        <v>648</v>
      </c>
      <c r="C417" s="26" t="s">
        <v>696</v>
      </c>
      <c r="D417" s="26" t="s">
        <v>697</v>
      </c>
      <c r="E417" s="27" t="s">
        <v>22</v>
      </c>
      <c r="F417" s="28" t="n">
        <v>0.0023</v>
      </c>
      <c r="G417" s="28" t="n">
        <v>0.00022</v>
      </c>
      <c r="H417" s="28" t="n">
        <v>0.00208</v>
      </c>
    </row>
    <row r="418" customFormat="false" ht="24.75" hidden="false" customHeight="true" outlineLevel="0" collapsed="false">
      <c r="A418" s="20" t="n">
        <v>414</v>
      </c>
      <c r="B418" s="25" t="s">
        <v>648</v>
      </c>
      <c r="C418" s="26" t="s">
        <v>698</v>
      </c>
      <c r="D418" s="26" t="s">
        <v>34</v>
      </c>
      <c r="E418" s="27" t="s">
        <v>22</v>
      </c>
      <c r="F418" s="28" t="n">
        <v>0.002</v>
      </c>
      <c r="G418" s="28" t="n">
        <v>0</v>
      </c>
      <c r="H418" s="28" t="n">
        <v>0.002</v>
      </c>
    </row>
    <row r="419" s="6" customFormat="true" ht="24.75" hidden="false" customHeight="true" outlineLevel="0" collapsed="false">
      <c r="A419" s="20" t="n">
        <v>415</v>
      </c>
      <c r="B419" s="25" t="s">
        <v>648</v>
      </c>
      <c r="C419" s="26" t="s">
        <v>699</v>
      </c>
      <c r="D419" s="26" t="s">
        <v>700</v>
      </c>
      <c r="E419" s="27" t="s">
        <v>36</v>
      </c>
      <c r="F419" s="28" t="n">
        <v>0.0001</v>
      </c>
      <c r="G419" s="28" t="n">
        <v>0</v>
      </c>
      <c r="H419" s="28" t="n">
        <v>0.0001</v>
      </c>
    </row>
    <row r="420" customFormat="false" ht="24.75" hidden="false" customHeight="true" outlineLevel="0" collapsed="false">
      <c r="A420" s="20" t="n">
        <v>416</v>
      </c>
      <c r="B420" s="25" t="s">
        <v>648</v>
      </c>
      <c r="C420" s="26" t="s">
        <v>701</v>
      </c>
      <c r="D420" s="26" t="s">
        <v>700</v>
      </c>
      <c r="E420" s="27" t="s">
        <v>22</v>
      </c>
      <c r="F420" s="5" t="n">
        <v>0</v>
      </c>
      <c r="G420" s="5" t="n">
        <v>0</v>
      </c>
      <c r="H420" s="5" t="n">
        <v>0</v>
      </c>
    </row>
    <row r="421" customFormat="false" ht="24.75" hidden="false" customHeight="true" outlineLevel="0" collapsed="false">
      <c r="A421" s="20" t="n">
        <v>417</v>
      </c>
      <c r="B421" s="25" t="s">
        <v>648</v>
      </c>
      <c r="C421" s="26" t="s">
        <v>702</v>
      </c>
      <c r="D421" s="26" t="s">
        <v>703</v>
      </c>
      <c r="E421" s="27" t="s">
        <v>22</v>
      </c>
      <c r="F421" s="28" t="n">
        <v>2E-005</v>
      </c>
      <c r="G421" s="28" t="n">
        <v>0</v>
      </c>
      <c r="H421" s="28" t="n">
        <v>2E-005</v>
      </c>
    </row>
    <row r="422" customFormat="false" ht="24.75" hidden="false" customHeight="true" outlineLevel="0" collapsed="false">
      <c r="A422" s="20" t="n">
        <v>418</v>
      </c>
      <c r="B422" s="25" t="s">
        <v>648</v>
      </c>
      <c r="C422" s="26" t="s">
        <v>704</v>
      </c>
      <c r="D422" s="26" t="s">
        <v>703</v>
      </c>
      <c r="E422" s="27" t="s">
        <v>22</v>
      </c>
      <c r="F422" s="28" t="n">
        <v>2E-005</v>
      </c>
      <c r="G422" s="28" t="n">
        <v>0</v>
      </c>
      <c r="H422" s="28" t="n">
        <v>2E-005</v>
      </c>
    </row>
    <row r="423" customFormat="false" ht="24.75" hidden="false" customHeight="true" outlineLevel="0" collapsed="false">
      <c r="A423" s="20" t="n">
        <v>419</v>
      </c>
      <c r="B423" s="25" t="s">
        <v>648</v>
      </c>
      <c r="C423" s="26" t="s">
        <v>705</v>
      </c>
      <c r="D423" s="26" t="s">
        <v>706</v>
      </c>
      <c r="E423" s="27" t="s">
        <v>22</v>
      </c>
      <c r="F423" s="28" t="n">
        <v>1E-005</v>
      </c>
      <c r="G423" s="28" t="n">
        <v>0</v>
      </c>
      <c r="H423" s="28" t="n">
        <v>1E-005</v>
      </c>
    </row>
    <row r="424" customFormat="false" ht="24.75" hidden="false" customHeight="true" outlineLevel="0" collapsed="false">
      <c r="A424" s="20" t="n">
        <v>420</v>
      </c>
      <c r="B424" s="25" t="s">
        <v>648</v>
      </c>
      <c r="C424" s="26" t="s">
        <v>707</v>
      </c>
      <c r="D424" s="26" t="s">
        <v>708</v>
      </c>
      <c r="E424" s="27" t="s">
        <v>22</v>
      </c>
      <c r="F424" s="28" t="n">
        <v>0.0015</v>
      </c>
      <c r="G424" s="28" t="n">
        <v>0.000642</v>
      </c>
      <c r="H424" s="28" t="n">
        <v>0.000858</v>
      </c>
    </row>
    <row r="425" customFormat="false" ht="24.75" hidden="false" customHeight="true" outlineLevel="0" collapsed="false">
      <c r="A425" s="20" t="n">
        <v>421</v>
      </c>
      <c r="B425" s="25" t="s">
        <v>648</v>
      </c>
      <c r="C425" s="26" t="s">
        <v>709</v>
      </c>
      <c r="D425" s="26" t="s">
        <v>710</v>
      </c>
      <c r="E425" s="27" t="s">
        <v>15</v>
      </c>
      <c r="F425" s="5" t="n">
        <v>0.17</v>
      </c>
      <c r="G425" s="5" t="n">
        <v>0.172261</v>
      </c>
      <c r="H425" s="5" t="n">
        <v>-0.00226099999999999</v>
      </c>
    </row>
    <row r="426" customFormat="false" ht="24.75" hidden="false" customHeight="true" outlineLevel="0" collapsed="false">
      <c r="A426" s="20" t="n">
        <v>422</v>
      </c>
      <c r="B426" s="25" t="s">
        <v>648</v>
      </c>
      <c r="C426" s="26" t="s">
        <v>711</v>
      </c>
      <c r="D426" s="26" t="s">
        <v>712</v>
      </c>
      <c r="E426" s="27" t="s">
        <v>26</v>
      </c>
      <c r="F426" s="28" t="n">
        <v>0.005</v>
      </c>
      <c r="G426" s="28" t="n">
        <v>0.00191</v>
      </c>
      <c r="H426" s="28" t="n">
        <v>0.00309</v>
      </c>
    </row>
    <row r="427" customFormat="false" ht="24.75" hidden="false" customHeight="true" outlineLevel="0" collapsed="false">
      <c r="A427" s="20" t="n">
        <v>423</v>
      </c>
      <c r="B427" s="25" t="s">
        <v>648</v>
      </c>
      <c r="C427" s="26" t="s">
        <v>713</v>
      </c>
      <c r="D427" s="26" t="s">
        <v>34</v>
      </c>
      <c r="E427" s="27" t="s">
        <v>22</v>
      </c>
      <c r="F427" s="28" t="n">
        <v>0.001</v>
      </c>
      <c r="G427" s="28" t="n">
        <v>5E-006</v>
      </c>
      <c r="H427" s="28" t="n">
        <v>0.000995</v>
      </c>
    </row>
    <row r="428" customFormat="false" ht="24.75" hidden="false" customHeight="true" outlineLevel="0" collapsed="false">
      <c r="A428" s="20" t="n">
        <v>424</v>
      </c>
      <c r="B428" s="25" t="s">
        <v>648</v>
      </c>
      <c r="C428" s="26" t="s">
        <v>714</v>
      </c>
      <c r="D428" s="26" t="s">
        <v>715</v>
      </c>
      <c r="E428" s="27" t="s">
        <v>22</v>
      </c>
      <c r="F428" s="28" t="n">
        <v>0.001</v>
      </c>
      <c r="G428" s="28" t="n">
        <v>0.000462</v>
      </c>
      <c r="H428" s="28" t="n">
        <v>0.000538</v>
      </c>
    </row>
    <row r="429" customFormat="false" ht="24.75" hidden="false" customHeight="true" outlineLevel="0" collapsed="false">
      <c r="A429" s="20" t="n">
        <v>425</v>
      </c>
      <c r="B429" s="25" t="s">
        <v>648</v>
      </c>
      <c r="C429" s="26" t="s">
        <v>716</v>
      </c>
      <c r="D429" s="26" t="s">
        <v>717</v>
      </c>
      <c r="E429" s="27" t="s">
        <v>22</v>
      </c>
      <c r="F429" s="28" t="n">
        <v>0.001</v>
      </c>
      <c r="G429" s="28" t="n">
        <v>0</v>
      </c>
      <c r="H429" s="28" t="n">
        <v>0.001</v>
      </c>
    </row>
    <row r="430" customFormat="false" ht="24.75" hidden="false" customHeight="true" outlineLevel="0" collapsed="false">
      <c r="A430" s="20" t="n">
        <v>426</v>
      </c>
      <c r="B430" s="25" t="s">
        <v>648</v>
      </c>
      <c r="C430" s="26" t="s">
        <v>718</v>
      </c>
      <c r="D430" s="26" t="s">
        <v>717</v>
      </c>
      <c r="E430" s="27" t="s">
        <v>22</v>
      </c>
      <c r="F430" s="28" t="n">
        <v>0.0005</v>
      </c>
      <c r="G430" s="28" t="n">
        <v>0</v>
      </c>
      <c r="H430" s="28" t="n">
        <v>0.0005</v>
      </c>
    </row>
    <row r="431" customFormat="false" ht="24.75" hidden="false" customHeight="true" outlineLevel="0" collapsed="false">
      <c r="A431" s="20" t="n">
        <v>427</v>
      </c>
      <c r="B431" s="25" t="s">
        <v>648</v>
      </c>
      <c r="C431" s="26" t="s">
        <v>719</v>
      </c>
      <c r="D431" s="26" t="s">
        <v>717</v>
      </c>
      <c r="E431" s="27" t="s">
        <v>22</v>
      </c>
      <c r="F431" s="28" t="n">
        <v>0.0005</v>
      </c>
      <c r="G431" s="28" t="n">
        <v>0</v>
      </c>
      <c r="H431" s="28" t="n">
        <v>0.0005</v>
      </c>
    </row>
    <row r="432" customFormat="false" ht="24.75" hidden="false" customHeight="true" outlineLevel="0" collapsed="false">
      <c r="A432" s="20" t="n">
        <v>428</v>
      </c>
      <c r="B432" s="25" t="s">
        <v>648</v>
      </c>
      <c r="C432" s="26" t="s">
        <v>720</v>
      </c>
      <c r="D432" s="26" t="s">
        <v>717</v>
      </c>
      <c r="E432" s="27" t="s">
        <v>22</v>
      </c>
      <c r="F432" s="28" t="n">
        <v>0.0005</v>
      </c>
      <c r="G432" s="28" t="n">
        <v>0</v>
      </c>
      <c r="H432" s="28" t="n">
        <v>0.0005</v>
      </c>
    </row>
    <row r="433" customFormat="false" ht="24.75" hidden="false" customHeight="true" outlineLevel="0" collapsed="false">
      <c r="A433" s="20" t="n">
        <v>429</v>
      </c>
      <c r="B433" s="25" t="s">
        <v>648</v>
      </c>
      <c r="C433" s="26" t="s">
        <v>721</v>
      </c>
      <c r="D433" s="26" t="s">
        <v>717</v>
      </c>
      <c r="E433" s="27" t="s">
        <v>22</v>
      </c>
      <c r="F433" s="28" t="n">
        <v>0.0005</v>
      </c>
      <c r="G433" s="28" t="n">
        <v>0</v>
      </c>
      <c r="H433" s="28" t="n">
        <v>0.0005</v>
      </c>
    </row>
    <row r="434" customFormat="false" ht="24.75" hidden="false" customHeight="true" outlineLevel="0" collapsed="false">
      <c r="A434" s="20" t="n">
        <v>430</v>
      </c>
      <c r="B434" s="25" t="s">
        <v>648</v>
      </c>
      <c r="C434" s="26" t="s">
        <v>722</v>
      </c>
      <c r="D434" s="26" t="s">
        <v>34</v>
      </c>
      <c r="E434" s="27" t="s">
        <v>22</v>
      </c>
      <c r="F434" s="28" t="n">
        <v>0.001</v>
      </c>
      <c r="G434" s="28" t="n">
        <v>8.9E-005</v>
      </c>
      <c r="H434" s="28" t="n">
        <v>0.000911</v>
      </c>
    </row>
    <row r="435" customFormat="false" ht="24.75" hidden="false" customHeight="true" outlineLevel="0" collapsed="false">
      <c r="A435" s="20" t="n">
        <v>431</v>
      </c>
      <c r="B435" s="25" t="s">
        <v>648</v>
      </c>
      <c r="C435" s="26" t="s">
        <v>723</v>
      </c>
      <c r="D435" s="26" t="s">
        <v>724</v>
      </c>
      <c r="E435" s="27" t="s">
        <v>26</v>
      </c>
      <c r="F435" s="28" t="n">
        <v>0.001</v>
      </c>
      <c r="G435" s="28" t="n">
        <v>0</v>
      </c>
      <c r="H435" s="28" t="n">
        <v>0.001</v>
      </c>
    </row>
    <row r="436" customFormat="false" ht="24.75" hidden="false" customHeight="true" outlineLevel="0" collapsed="false">
      <c r="A436" s="20" t="n">
        <v>432</v>
      </c>
      <c r="B436" s="25" t="s">
        <v>648</v>
      </c>
      <c r="C436" s="26" t="s">
        <v>725</v>
      </c>
      <c r="D436" s="26" t="s">
        <v>726</v>
      </c>
      <c r="E436" s="27" t="s">
        <v>26</v>
      </c>
      <c r="F436" s="28" t="n">
        <v>0.0076</v>
      </c>
      <c r="G436" s="28" t="n">
        <v>0</v>
      </c>
      <c r="H436" s="28" t="n">
        <v>0.0076</v>
      </c>
    </row>
    <row r="437" customFormat="false" ht="24.75" hidden="false" customHeight="true" outlineLevel="0" collapsed="false">
      <c r="A437" s="20" t="n">
        <v>433</v>
      </c>
      <c r="B437" s="25" t="s">
        <v>648</v>
      </c>
      <c r="C437" s="26" t="s">
        <v>727</v>
      </c>
      <c r="D437" s="26" t="s">
        <v>728</v>
      </c>
      <c r="E437" s="27" t="s">
        <v>22</v>
      </c>
      <c r="F437" s="28" t="n">
        <v>0</v>
      </c>
      <c r="G437" s="28" t="n">
        <v>0</v>
      </c>
      <c r="H437" s="28" t="n">
        <v>0</v>
      </c>
    </row>
    <row r="438" customFormat="false" ht="24.75" hidden="false" customHeight="true" outlineLevel="0" collapsed="false">
      <c r="A438" s="20" t="n">
        <v>434</v>
      </c>
      <c r="B438" s="25" t="s">
        <v>648</v>
      </c>
      <c r="C438" s="26" t="s">
        <v>729</v>
      </c>
      <c r="D438" s="26" t="s">
        <v>730</v>
      </c>
      <c r="E438" s="27" t="s">
        <v>26</v>
      </c>
      <c r="F438" s="28" t="n">
        <v>0</v>
      </c>
      <c r="G438" s="28" t="n">
        <v>3.6E-005</v>
      </c>
      <c r="H438" s="28" t="n">
        <v>-3.6E-005</v>
      </c>
    </row>
    <row r="439" customFormat="false" ht="24.75" hidden="false" customHeight="true" outlineLevel="0" collapsed="false">
      <c r="A439" s="20" t="n">
        <v>435</v>
      </c>
      <c r="B439" s="25" t="s">
        <v>648</v>
      </c>
      <c r="C439" s="26" t="s">
        <v>731</v>
      </c>
      <c r="D439" s="26" t="s">
        <v>732</v>
      </c>
      <c r="E439" s="27" t="s">
        <v>22</v>
      </c>
      <c r="F439" s="28" t="n">
        <v>0.00315</v>
      </c>
      <c r="G439" s="28" t="n">
        <v>0.004045</v>
      </c>
      <c r="H439" s="28" t="n">
        <v>-0.000895</v>
      </c>
    </row>
    <row r="440" customFormat="false" ht="24.75" hidden="false" customHeight="true" outlineLevel="0" collapsed="false">
      <c r="A440" s="20" t="n">
        <v>436</v>
      </c>
      <c r="B440" s="25" t="s">
        <v>648</v>
      </c>
      <c r="C440" s="26" t="s">
        <v>733</v>
      </c>
      <c r="D440" s="26" t="s">
        <v>732</v>
      </c>
      <c r="E440" s="27" t="s">
        <v>22</v>
      </c>
      <c r="F440" s="28" t="n">
        <v>0.00041</v>
      </c>
      <c r="G440" s="28" t="n">
        <v>0.000311</v>
      </c>
      <c r="H440" s="28" t="n">
        <v>9.9E-005</v>
      </c>
    </row>
    <row r="441" customFormat="false" ht="24.75" hidden="false" customHeight="true" outlineLevel="0" collapsed="false">
      <c r="A441" s="20" t="n">
        <v>437</v>
      </c>
      <c r="B441" s="25" t="s">
        <v>648</v>
      </c>
      <c r="C441" s="26" t="s">
        <v>734</v>
      </c>
      <c r="D441" s="26" t="s">
        <v>732</v>
      </c>
      <c r="E441" s="27" t="s">
        <v>22</v>
      </c>
      <c r="F441" s="28" t="n">
        <v>0.001581</v>
      </c>
      <c r="G441" s="28" t="n">
        <v>0.001435</v>
      </c>
      <c r="H441" s="28" t="n">
        <v>0.000146</v>
      </c>
    </row>
    <row r="442" customFormat="false" ht="24.75" hidden="false" customHeight="true" outlineLevel="0" collapsed="false">
      <c r="A442" s="20" t="n">
        <v>438</v>
      </c>
      <c r="B442" s="25" t="s">
        <v>648</v>
      </c>
      <c r="C442" s="26" t="s">
        <v>735</v>
      </c>
      <c r="D442" s="26" t="s">
        <v>732</v>
      </c>
      <c r="E442" s="27" t="s">
        <v>22</v>
      </c>
      <c r="F442" s="28" t="n">
        <v>0.001804</v>
      </c>
      <c r="G442" s="28" t="n">
        <v>0.001756</v>
      </c>
      <c r="H442" s="28" t="n">
        <v>4.80000000000001E-005</v>
      </c>
    </row>
    <row r="443" customFormat="false" ht="24.75" hidden="false" customHeight="true" outlineLevel="0" collapsed="false">
      <c r="A443" s="20" t="n">
        <v>439</v>
      </c>
      <c r="B443" s="25" t="s">
        <v>648</v>
      </c>
      <c r="C443" s="26" t="s">
        <v>736</v>
      </c>
      <c r="D443" s="26" t="s">
        <v>717</v>
      </c>
      <c r="E443" s="27" t="s">
        <v>22</v>
      </c>
      <c r="F443" s="28" t="n">
        <v>0.0005</v>
      </c>
      <c r="G443" s="28" t="n">
        <v>0</v>
      </c>
      <c r="H443" s="28" t="n">
        <v>0.0005</v>
      </c>
    </row>
    <row r="444" customFormat="false" ht="24.75" hidden="false" customHeight="true" outlineLevel="0" collapsed="false">
      <c r="A444" s="20" t="n">
        <v>440</v>
      </c>
      <c r="B444" s="25" t="s">
        <v>648</v>
      </c>
      <c r="C444" s="26" t="s">
        <v>737</v>
      </c>
      <c r="D444" s="26" t="s">
        <v>717</v>
      </c>
      <c r="E444" s="27" t="s">
        <v>22</v>
      </c>
      <c r="F444" s="28" t="n">
        <v>0.0005</v>
      </c>
      <c r="G444" s="28" t="n">
        <v>0</v>
      </c>
      <c r="H444" s="28" t="n">
        <v>0.0005</v>
      </c>
    </row>
    <row r="445" customFormat="false" ht="24.75" hidden="false" customHeight="true" outlineLevel="0" collapsed="false">
      <c r="A445" s="20" t="n">
        <v>441</v>
      </c>
      <c r="B445" s="25" t="s">
        <v>648</v>
      </c>
      <c r="C445" s="26" t="s">
        <v>738</v>
      </c>
      <c r="D445" s="26" t="s">
        <v>717</v>
      </c>
      <c r="E445" s="27" t="s">
        <v>22</v>
      </c>
      <c r="F445" s="28" t="n">
        <v>0.0005</v>
      </c>
      <c r="G445" s="28" t="n">
        <v>0</v>
      </c>
      <c r="H445" s="28" t="n">
        <v>0.0005</v>
      </c>
    </row>
    <row r="446" customFormat="false" ht="24.75" hidden="false" customHeight="true" outlineLevel="0" collapsed="false">
      <c r="A446" s="20" t="n">
        <v>442</v>
      </c>
      <c r="B446" s="25" t="s">
        <v>648</v>
      </c>
      <c r="C446" s="26" t="s">
        <v>739</v>
      </c>
      <c r="D446" s="26" t="s">
        <v>717</v>
      </c>
      <c r="E446" s="27" t="s">
        <v>22</v>
      </c>
      <c r="F446" s="28" t="n">
        <v>0.0005</v>
      </c>
      <c r="G446" s="28" t="n">
        <v>0</v>
      </c>
      <c r="H446" s="28" t="n">
        <v>0.0005</v>
      </c>
    </row>
    <row r="447" s="6" customFormat="true" ht="24.75" hidden="false" customHeight="true" outlineLevel="0" collapsed="false">
      <c r="A447" s="20" t="n">
        <v>443</v>
      </c>
      <c r="B447" s="25" t="s">
        <v>648</v>
      </c>
      <c r="C447" s="26" t="s">
        <v>740</v>
      </c>
      <c r="D447" s="26" t="s">
        <v>741</v>
      </c>
      <c r="E447" s="27" t="s">
        <v>22</v>
      </c>
      <c r="F447" s="28" t="n">
        <v>0</v>
      </c>
      <c r="G447" s="28" t="n">
        <v>0</v>
      </c>
      <c r="H447" s="28" t="n">
        <v>0</v>
      </c>
    </row>
    <row r="448" customFormat="false" ht="24.75" hidden="false" customHeight="true" outlineLevel="0" collapsed="false">
      <c r="A448" s="20" t="n">
        <v>444</v>
      </c>
      <c r="B448" s="25" t="s">
        <v>648</v>
      </c>
      <c r="C448" s="26" t="s">
        <v>742</v>
      </c>
      <c r="D448" s="26" t="s">
        <v>741</v>
      </c>
      <c r="E448" s="27" t="s">
        <v>22</v>
      </c>
      <c r="F448" s="28" t="n">
        <v>0</v>
      </c>
      <c r="G448" s="28" t="n">
        <v>0</v>
      </c>
      <c r="H448" s="28" t="n">
        <v>0</v>
      </c>
    </row>
    <row r="449" customFormat="false" ht="24.75" hidden="false" customHeight="true" outlineLevel="0" collapsed="false">
      <c r="A449" s="20" t="n">
        <v>445</v>
      </c>
      <c r="B449" s="25" t="s">
        <v>648</v>
      </c>
      <c r="C449" s="26" t="s">
        <v>743</v>
      </c>
      <c r="D449" s="26" t="s">
        <v>741</v>
      </c>
      <c r="E449" s="27" t="s">
        <v>22</v>
      </c>
      <c r="F449" s="28" t="n">
        <v>0</v>
      </c>
      <c r="G449" s="28" t="n">
        <v>0</v>
      </c>
      <c r="H449" s="28" t="n">
        <v>0</v>
      </c>
    </row>
    <row r="450" customFormat="false" ht="24.75" hidden="false" customHeight="true" outlineLevel="0" collapsed="false">
      <c r="A450" s="20" t="n">
        <v>446</v>
      </c>
      <c r="B450" s="25" t="s">
        <v>648</v>
      </c>
      <c r="C450" s="26" t="s">
        <v>744</v>
      </c>
      <c r="D450" s="26" t="s">
        <v>745</v>
      </c>
      <c r="E450" s="27" t="s">
        <v>22</v>
      </c>
      <c r="F450" s="28" t="n">
        <v>0.001</v>
      </c>
      <c r="G450" s="28" t="n">
        <v>0.000138</v>
      </c>
      <c r="H450" s="28" t="n">
        <v>0.000862</v>
      </c>
    </row>
    <row r="451" customFormat="false" ht="24.75" hidden="false" customHeight="true" outlineLevel="0" collapsed="false">
      <c r="A451" s="20" t="n">
        <v>447</v>
      </c>
      <c r="B451" s="25" t="s">
        <v>648</v>
      </c>
      <c r="C451" s="26" t="s">
        <v>746</v>
      </c>
      <c r="D451" s="26" t="s">
        <v>747</v>
      </c>
      <c r="E451" s="27" t="s">
        <v>22</v>
      </c>
      <c r="F451" s="28" t="n">
        <v>0</v>
      </c>
      <c r="G451" s="28" t="n">
        <v>0</v>
      </c>
      <c r="H451" s="28" t="n">
        <v>0</v>
      </c>
    </row>
    <row r="452" customFormat="false" ht="24.75" hidden="false" customHeight="true" outlineLevel="0" collapsed="false">
      <c r="A452" s="20" t="n">
        <v>448</v>
      </c>
      <c r="B452" s="25" t="s">
        <v>648</v>
      </c>
      <c r="C452" s="26" t="s">
        <v>748</v>
      </c>
      <c r="D452" s="26" t="s">
        <v>710</v>
      </c>
      <c r="E452" s="27" t="s">
        <v>15</v>
      </c>
      <c r="F452" s="28" t="n">
        <v>0.005</v>
      </c>
      <c r="G452" s="28" t="n">
        <v>0.030629</v>
      </c>
      <c r="H452" s="28" t="n">
        <v>-0.025629</v>
      </c>
    </row>
    <row r="453" customFormat="false" ht="24.75" hidden="false" customHeight="true" outlineLevel="0" collapsed="false">
      <c r="A453" s="20" t="n">
        <v>449</v>
      </c>
      <c r="B453" s="25" t="s">
        <v>648</v>
      </c>
      <c r="C453" s="26" t="s">
        <v>749</v>
      </c>
      <c r="D453" s="26" t="s">
        <v>750</v>
      </c>
      <c r="E453" s="27" t="s">
        <v>26</v>
      </c>
      <c r="F453" s="28" t="n">
        <v>0</v>
      </c>
      <c r="G453" s="28" t="n">
        <v>0</v>
      </c>
      <c r="H453" s="28" t="n">
        <v>0</v>
      </c>
    </row>
    <row r="454" customFormat="false" ht="24.75" hidden="false" customHeight="true" outlineLevel="0" collapsed="false">
      <c r="A454" s="20" t="n">
        <v>450</v>
      </c>
      <c r="B454" s="25" t="s">
        <v>648</v>
      </c>
      <c r="C454" s="26" t="s">
        <v>751</v>
      </c>
      <c r="D454" s="26" t="s">
        <v>752</v>
      </c>
      <c r="E454" s="27" t="s">
        <v>15</v>
      </c>
      <c r="F454" s="28" t="n">
        <v>0.023</v>
      </c>
      <c r="G454" s="28" t="n">
        <v>0.013819</v>
      </c>
      <c r="H454" s="28" t="n">
        <v>0.009181</v>
      </c>
    </row>
    <row r="455" customFormat="false" ht="24.75" hidden="false" customHeight="true" outlineLevel="0" collapsed="false">
      <c r="A455" s="20" t="n">
        <v>451</v>
      </c>
      <c r="B455" s="25" t="s">
        <v>648</v>
      </c>
      <c r="C455" s="26" t="s">
        <v>753</v>
      </c>
      <c r="D455" s="26" t="s">
        <v>754</v>
      </c>
      <c r="E455" s="27" t="s">
        <v>136</v>
      </c>
      <c r="F455" s="28" t="n">
        <v>1.1424</v>
      </c>
      <c r="G455" s="28" t="n">
        <v>0.853082</v>
      </c>
      <c r="H455" s="28" t="n">
        <v>0.289318</v>
      </c>
    </row>
    <row r="456" customFormat="false" ht="24.75" hidden="false" customHeight="true" outlineLevel="0" collapsed="false">
      <c r="A456" s="20" t="n">
        <v>452</v>
      </c>
      <c r="B456" s="25" t="s">
        <v>648</v>
      </c>
      <c r="C456" s="26" t="s">
        <v>755</v>
      </c>
      <c r="D456" s="26" t="s">
        <v>754</v>
      </c>
      <c r="E456" s="27" t="s">
        <v>136</v>
      </c>
      <c r="F456" s="28" t="n">
        <v>1.428</v>
      </c>
      <c r="G456" s="28" t="n">
        <v>1.65692</v>
      </c>
      <c r="H456" s="28" t="n">
        <v>-0.22892</v>
      </c>
    </row>
    <row r="457" customFormat="false" ht="24.75" hidden="false" customHeight="true" outlineLevel="0" collapsed="false">
      <c r="A457" s="20" t="n">
        <v>453</v>
      </c>
      <c r="B457" s="25" t="s">
        <v>648</v>
      </c>
      <c r="C457" s="26"/>
      <c r="D457" s="26" t="s">
        <v>17</v>
      </c>
      <c r="E457" s="27" t="s">
        <v>18</v>
      </c>
      <c r="F457" s="5" t="n">
        <v>0.58</v>
      </c>
      <c r="G457" s="5" t="n">
        <v>0.58931</v>
      </c>
      <c r="H457" s="5" t="n">
        <f aca="false">F457-G457</f>
        <v>-0.00931000000000015</v>
      </c>
    </row>
    <row r="458" customFormat="false" ht="24.75" hidden="false" customHeight="true" outlineLevel="0" collapsed="false">
      <c r="A458" s="20" t="n">
        <v>454</v>
      </c>
      <c r="B458" s="25" t="s">
        <v>756</v>
      </c>
      <c r="C458" s="26" t="s">
        <v>757</v>
      </c>
      <c r="D458" s="26" t="s">
        <v>758</v>
      </c>
      <c r="E458" s="27" t="s">
        <v>22</v>
      </c>
      <c r="F458" s="28" t="n">
        <v>0.0002</v>
      </c>
      <c r="G458" s="28" t="n">
        <v>0.000158</v>
      </c>
      <c r="H458" s="28" t="n">
        <v>4.2E-005</v>
      </c>
    </row>
    <row r="459" customFormat="false" ht="24.75" hidden="false" customHeight="true" outlineLevel="0" collapsed="false">
      <c r="A459" s="20" t="n">
        <v>455</v>
      </c>
      <c r="B459" s="25" t="s">
        <v>756</v>
      </c>
      <c r="C459" s="26" t="s">
        <v>759</v>
      </c>
      <c r="D459" s="26" t="s">
        <v>652</v>
      </c>
      <c r="E459" s="27" t="s">
        <v>22</v>
      </c>
      <c r="F459" s="28" t="n">
        <v>0.0025</v>
      </c>
      <c r="G459" s="28" t="n">
        <v>0.000103</v>
      </c>
      <c r="H459" s="28" t="n">
        <v>0.002397</v>
      </c>
    </row>
    <row r="460" s="6" customFormat="true" ht="24.75" hidden="false" customHeight="true" outlineLevel="0" collapsed="false">
      <c r="A460" s="20" t="n">
        <v>456</v>
      </c>
      <c r="B460" s="25" t="s">
        <v>756</v>
      </c>
      <c r="C460" s="26" t="s">
        <v>760</v>
      </c>
      <c r="D460" s="26" t="s">
        <v>761</v>
      </c>
      <c r="E460" s="27" t="s">
        <v>22</v>
      </c>
      <c r="F460" s="28" t="n">
        <v>0.001</v>
      </c>
      <c r="G460" s="28" t="n">
        <v>0</v>
      </c>
      <c r="H460" s="28" t="n">
        <v>0.001</v>
      </c>
    </row>
    <row r="461" s="6" customFormat="true" ht="24.75" hidden="false" customHeight="true" outlineLevel="0" collapsed="false">
      <c r="A461" s="20" t="n">
        <v>457</v>
      </c>
      <c r="B461" s="25" t="s">
        <v>756</v>
      </c>
      <c r="C461" s="26" t="s">
        <v>762</v>
      </c>
      <c r="D461" s="26" t="s">
        <v>763</v>
      </c>
      <c r="E461" s="27" t="s">
        <v>26</v>
      </c>
      <c r="F461" s="28" t="n">
        <v>0.004</v>
      </c>
      <c r="G461" s="28" t="n">
        <v>0.003603</v>
      </c>
      <c r="H461" s="28" t="n">
        <v>0.000397</v>
      </c>
    </row>
    <row r="462" customFormat="false" ht="24.75" hidden="false" customHeight="true" outlineLevel="0" collapsed="false">
      <c r="A462" s="20" t="n">
        <v>458</v>
      </c>
      <c r="B462" s="25" t="s">
        <v>756</v>
      </c>
      <c r="C462" s="26" t="s">
        <v>764</v>
      </c>
      <c r="D462" s="26" t="s">
        <v>765</v>
      </c>
      <c r="E462" s="27" t="s">
        <v>22</v>
      </c>
      <c r="F462" s="28" t="n">
        <v>0</v>
      </c>
      <c r="G462" s="28" t="n">
        <v>0</v>
      </c>
      <c r="H462" s="28" t="n">
        <v>0</v>
      </c>
    </row>
    <row r="463" customFormat="false" ht="24.75" hidden="false" customHeight="true" outlineLevel="0" collapsed="false">
      <c r="A463" s="20" t="n">
        <v>459</v>
      </c>
      <c r="B463" s="25" t="s">
        <v>756</v>
      </c>
      <c r="C463" s="26" t="s">
        <v>766</v>
      </c>
      <c r="D463" s="26" t="s">
        <v>765</v>
      </c>
      <c r="E463" s="27" t="s">
        <v>26</v>
      </c>
      <c r="F463" s="28" t="n">
        <v>0.0081</v>
      </c>
      <c r="G463" s="28" t="n">
        <v>0</v>
      </c>
      <c r="H463" s="28" t="n">
        <v>0.0081</v>
      </c>
    </row>
    <row r="464" customFormat="false" ht="24.75" hidden="false" customHeight="true" outlineLevel="0" collapsed="false">
      <c r="A464" s="20" t="n">
        <v>460</v>
      </c>
      <c r="B464" s="25" t="s">
        <v>756</v>
      </c>
      <c r="C464" s="26" t="s">
        <v>767</v>
      </c>
      <c r="D464" s="26" t="s">
        <v>768</v>
      </c>
      <c r="E464" s="27" t="s">
        <v>22</v>
      </c>
      <c r="F464" s="28" t="n">
        <v>0.0004</v>
      </c>
      <c r="G464" s="28" t="n">
        <v>0.000397</v>
      </c>
      <c r="H464" s="28" t="n">
        <v>3.00000000000002E-006</v>
      </c>
    </row>
    <row r="465" customFormat="false" ht="24.75" hidden="false" customHeight="true" outlineLevel="0" collapsed="false">
      <c r="A465" s="20" t="n">
        <v>461</v>
      </c>
      <c r="B465" s="25" t="s">
        <v>756</v>
      </c>
      <c r="C465" s="26" t="s">
        <v>769</v>
      </c>
      <c r="D465" s="26" t="s">
        <v>770</v>
      </c>
      <c r="E465" s="27" t="s">
        <v>22</v>
      </c>
      <c r="F465" s="28" t="n">
        <v>0.001</v>
      </c>
      <c r="G465" s="28" t="n">
        <v>0.001335</v>
      </c>
      <c r="H465" s="28" t="n">
        <v>-0.000335</v>
      </c>
    </row>
    <row r="466" customFormat="false" ht="24.75" hidden="false" customHeight="true" outlineLevel="0" collapsed="false">
      <c r="A466" s="20" t="n">
        <v>462</v>
      </c>
      <c r="B466" s="25" t="s">
        <v>756</v>
      </c>
      <c r="C466" s="26" t="s">
        <v>771</v>
      </c>
      <c r="D466" s="26" t="s">
        <v>770</v>
      </c>
      <c r="E466" s="27" t="s">
        <v>22</v>
      </c>
      <c r="F466" s="28" t="n">
        <v>0.0018</v>
      </c>
      <c r="G466" s="28" t="n">
        <v>0.002051</v>
      </c>
      <c r="H466" s="28" t="n">
        <v>-0.000251</v>
      </c>
    </row>
    <row r="467" customFormat="false" ht="24.75" hidden="false" customHeight="true" outlineLevel="0" collapsed="false">
      <c r="A467" s="20" t="n">
        <v>463</v>
      </c>
      <c r="B467" s="25" t="s">
        <v>756</v>
      </c>
      <c r="C467" s="26" t="s">
        <v>772</v>
      </c>
      <c r="D467" s="26" t="s">
        <v>773</v>
      </c>
      <c r="E467" s="27" t="s">
        <v>26</v>
      </c>
      <c r="F467" s="28" t="n">
        <v>0</v>
      </c>
      <c r="G467" s="28" t="n">
        <v>0</v>
      </c>
      <c r="H467" s="28" t="n">
        <v>0</v>
      </c>
    </row>
    <row r="468" s="37" customFormat="true" ht="24.75" hidden="false" customHeight="true" outlineLevel="0" collapsed="false">
      <c r="A468" s="20" t="n">
        <v>464</v>
      </c>
      <c r="B468" s="25" t="s">
        <v>756</v>
      </c>
      <c r="C468" s="26" t="s">
        <v>774</v>
      </c>
      <c r="D468" s="26" t="s">
        <v>669</v>
      </c>
      <c r="E468" s="27" t="s">
        <v>22</v>
      </c>
      <c r="F468" s="28" t="n">
        <v>0.002</v>
      </c>
      <c r="G468" s="28" t="n">
        <v>0.0014</v>
      </c>
      <c r="H468" s="28" t="n">
        <v>0.0006</v>
      </c>
      <c r="I468" s="34"/>
      <c r="J468" s="34"/>
      <c r="K468" s="35"/>
      <c r="L468" s="36"/>
      <c r="O468" s="38"/>
      <c r="P468" s="34"/>
      <c r="Q468" s="34"/>
      <c r="R468" s="35"/>
      <c r="S468" s="36"/>
      <c r="V468" s="38"/>
      <c r="W468" s="34"/>
      <c r="X468" s="34"/>
      <c r="Y468" s="35"/>
      <c r="Z468" s="36"/>
      <c r="AC468" s="38"/>
      <c r="AD468" s="34"/>
      <c r="AE468" s="34"/>
      <c r="AF468" s="35"/>
      <c r="AG468" s="36"/>
      <c r="AJ468" s="38"/>
      <c r="AK468" s="34"/>
      <c r="AL468" s="34"/>
      <c r="AM468" s="35"/>
      <c r="AN468" s="36"/>
      <c r="AQ468" s="38"/>
      <c r="AR468" s="34"/>
      <c r="AS468" s="34"/>
      <c r="AT468" s="35"/>
      <c r="AU468" s="36"/>
      <c r="AX468" s="38"/>
      <c r="AY468" s="34"/>
      <c r="AZ468" s="34"/>
      <c r="BA468" s="35"/>
      <c r="BB468" s="36"/>
      <c r="BE468" s="38"/>
      <c r="BF468" s="34"/>
      <c r="BG468" s="34"/>
      <c r="BH468" s="35"/>
      <c r="BI468" s="36"/>
      <c r="BL468" s="38"/>
      <c r="BM468" s="34"/>
      <c r="BN468" s="34"/>
      <c r="BO468" s="35"/>
      <c r="BP468" s="36"/>
      <c r="BS468" s="38"/>
      <c r="BT468" s="7"/>
      <c r="BU468" s="7"/>
      <c r="BV468" s="35"/>
      <c r="BW468" s="36"/>
      <c r="BZ468" s="38"/>
      <c r="CA468" s="7"/>
      <c r="CB468" s="7"/>
      <c r="CC468" s="35"/>
      <c r="CD468" s="36"/>
      <c r="CG468" s="38"/>
      <c r="CH468" s="7"/>
      <c r="CI468" s="7"/>
      <c r="CJ468" s="35"/>
      <c r="CK468" s="36"/>
      <c r="CN468" s="38"/>
      <c r="CO468" s="7"/>
      <c r="CP468" s="7"/>
      <c r="CQ468" s="35"/>
      <c r="CR468" s="36"/>
      <c r="CU468" s="38"/>
      <c r="CV468" s="7"/>
      <c r="CW468" s="7"/>
      <c r="CX468" s="35"/>
      <c r="CY468" s="36"/>
      <c r="DB468" s="38"/>
      <c r="DC468" s="7"/>
      <c r="DD468" s="7"/>
      <c r="DE468" s="35"/>
      <c r="DF468" s="36"/>
      <c r="DI468" s="38"/>
      <c r="DJ468" s="7"/>
      <c r="DK468" s="7"/>
      <c r="DL468" s="35"/>
      <c r="DM468" s="36"/>
      <c r="DP468" s="38"/>
      <c r="DQ468" s="7"/>
      <c r="DR468" s="7"/>
      <c r="DS468" s="35"/>
      <c r="DT468" s="36"/>
      <c r="DW468" s="38"/>
      <c r="DX468" s="7"/>
      <c r="DY468" s="7"/>
      <c r="DZ468" s="35"/>
      <c r="EA468" s="36"/>
      <c r="ED468" s="38"/>
      <c r="EE468" s="7"/>
      <c r="EF468" s="7"/>
      <c r="EG468" s="35"/>
      <c r="EH468" s="36"/>
      <c r="EK468" s="38"/>
      <c r="EL468" s="7"/>
      <c r="EM468" s="7"/>
      <c r="EN468" s="35"/>
      <c r="EO468" s="36"/>
      <c r="ER468" s="38"/>
      <c r="ES468" s="7"/>
      <c r="ET468" s="7"/>
      <c r="EU468" s="35"/>
      <c r="EV468" s="36"/>
      <c r="EY468" s="38"/>
      <c r="EZ468" s="7"/>
      <c r="FA468" s="7"/>
      <c r="FB468" s="35"/>
      <c r="FC468" s="36"/>
      <c r="FF468" s="38"/>
      <c r="FG468" s="7"/>
      <c r="FH468" s="7"/>
      <c r="FI468" s="35"/>
      <c r="FJ468" s="36"/>
      <c r="FM468" s="38"/>
      <c r="FN468" s="7"/>
      <c r="FO468" s="7"/>
      <c r="FP468" s="35"/>
      <c r="FQ468" s="36"/>
      <c r="FT468" s="38"/>
      <c r="FU468" s="7"/>
      <c r="FV468" s="7"/>
      <c r="FW468" s="35"/>
      <c r="FX468" s="36"/>
      <c r="GA468" s="38"/>
      <c r="GB468" s="7"/>
      <c r="GC468" s="7"/>
      <c r="GD468" s="35"/>
      <c r="GE468" s="36"/>
      <c r="GH468" s="38"/>
      <c r="GI468" s="7"/>
      <c r="GJ468" s="7"/>
      <c r="GK468" s="35"/>
      <c r="GL468" s="36"/>
      <c r="GO468" s="38"/>
      <c r="GP468" s="7"/>
      <c r="GQ468" s="7"/>
      <c r="GR468" s="35"/>
      <c r="GS468" s="36"/>
      <c r="GV468" s="38"/>
      <c r="GW468" s="7"/>
      <c r="GX468" s="7"/>
      <c r="GY468" s="35"/>
      <c r="GZ468" s="36"/>
      <c r="HC468" s="38"/>
      <c r="HD468" s="7"/>
      <c r="HE468" s="7"/>
      <c r="HF468" s="35"/>
      <c r="HG468" s="36"/>
      <c r="HJ468" s="38"/>
      <c r="HK468" s="7"/>
      <c r="HL468" s="7"/>
      <c r="HM468" s="35"/>
      <c r="HN468" s="36"/>
      <c r="HQ468" s="38"/>
      <c r="HR468" s="7"/>
      <c r="HS468" s="7"/>
      <c r="HT468" s="35"/>
      <c r="HU468" s="36"/>
      <c r="HX468" s="38"/>
      <c r="HY468" s="7"/>
      <c r="HZ468" s="7"/>
      <c r="IA468" s="35"/>
      <c r="IB468" s="36"/>
      <c r="IE468" s="38"/>
      <c r="IF468" s="7"/>
      <c r="IG468" s="7"/>
      <c r="IH468" s="35"/>
      <c r="II468" s="36"/>
      <c r="IL468" s="38"/>
      <c r="IM468" s="7"/>
      <c r="IN468" s="7"/>
      <c r="IO468" s="35"/>
      <c r="IP468" s="36"/>
      <c r="IS468" s="38"/>
      <c r="IT468" s="7"/>
      <c r="IU468" s="7"/>
      <c r="IV468" s="35"/>
      <c r="IW468" s="36"/>
      <c r="IZ468" s="38"/>
      <c r="JA468" s="7"/>
      <c r="JB468" s="7"/>
      <c r="JC468" s="35"/>
      <c r="JD468" s="36"/>
      <c r="JG468" s="38"/>
      <c r="JH468" s="7"/>
      <c r="JI468" s="7"/>
      <c r="JJ468" s="35"/>
      <c r="JK468" s="36"/>
      <c r="JN468" s="38"/>
      <c r="JO468" s="7"/>
      <c r="JP468" s="7"/>
      <c r="JQ468" s="35"/>
      <c r="JR468" s="36"/>
      <c r="JU468" s="38"/>
      <c r="JV468" s="7"/>
      <c r="JW468" s="7"/>
      <c r="JX468" s="35"/>
      <c r="JY468" s="36"/>
      <c r="KB468" s="38"/>
      <c r="KC468" s="7"/>
      <c r="KD468" s="7"/>
      <c r="KE468" s="35"/>
      <c r="KF468" s="36"/>
      <c r="KI468" s="38"/>
      <c r="KJ468" s="7"/>
      <c r="KK468" s="7"/>
      <c r="KL468" s="35"/>
      <c r="KM468" s="36"/>
      <c r="KP468" s="38"/>
      <c r="KQ468" s="7"/>
      <c r="KR468" s="7"/>
      <c r="KS468" s="35"/>
      <c r="KT468" s="36"/>
      <c r="KW468" s="38"/>
      <c r="KX468" s="7"/>
      <c r="KY468" s="7"/>
      <c r="KZ468" s="35"/>
      <c r="LA468" s="36"/>
      <c r="LD468" s="38"/>
      <c r="LE468" s="7"/>
      <c r="LF468" s="7"/>
      <c r="LG468" s="35"/>
      <c r="LH468" s="36"/>
      <c r="LK468" s="38"/>
      <c r="LL468" s="7"/>
      <c r="LM468" s="7"/>
      <c r="LN468" s="35"/>
      <c r="LO468" s="36"/>
      <c r="LR468" s="38"/>
      <c r="LS468" s="7"/>
      <c r="LT468" s="7"/>
      <c r="LU468" s="35"/>
      <c r="LV468" s="36"/>
      <c r="LY468" s="38"/>
      <c r="LZ468" s="7"/>
      <c r="MA468" s="7"/>
      <c r="MB468" s="35"/>
      <c r="MC468" s="36"/>
      <c r="MF468" s="38"/>
      <c r="MG468" s="7"/>
      <c r="MH468" s="7"/>
      <c r="MI468" s="35"/>
      <c r="MJ468" s="36"/>
      <c r="MM468" s="38"/>
      <c r="MN468" s="7"/>
      <c r="MO468" s="7"/>
      <c r="MP468" s="35"/>
      <c r="MQ468" s="36"/>
      <c r="MT468" s="38"/>
      <c r="MU468" s="7"/>
      <c r="MV468" s="7"/>
      <c r="MW468" s="35"/>
      <c r="MX468" s="36"/>
      <c r="NA468" s="38"/>
      <c r="NB468" s="7"/>
      <c r="NC468" s="7"/>
      <c r="ND468" s="35"/>
      <c r="NE468" s="36"/>
      <c r="NH468" s="38"/>
      <c r="NI468" s="7"/>
      <c r="NJ468" s="7"/>
      <c r="NK468" s="35"/>
      <c r="NL468" s="36"/>
      <c r="NO468" s="38"/>
      <c r="NP468" s="7"/>
      <c r="NQ468" s="7"/>
      <c r="NR468" s="35"/>
      <c r="NS468" s="36"/>
      <c r="NV468" s="38"/>
      <c r="NW468" s="7"/>
      <c r="NX468" s="7"/>
      <c r="NY468" s="35"/>
      <c r="NZ468" s="36"/>
      <c r="OC468" s="38"/>
      <c r="OD468" s="7"/>
      <c r="OE468" s="7"/>
      <c r="OF468" s="35"/>
      <c r="OG468" s="36"/>
      <c r="OJ468" s="38"/>
      <c r="OK468" s="7"/>
      <c r="OL468" s="7"/>
      <c r="OM468" s="35"/>
      <c r="ON468" s="36"/>
      <c r="OQ468" s="38"/>
      <c r="OR468" s="7"/>
      <c r="OS468" s="7"/>
      <c r="OT468" s="35"/>
      <c r="OU468" s="36"/>
      <c r="OX468" s="38"/>
      <c r="OY468" s="7"/>
      <c r="OZ468" s="7"/>
      <c r="PA468" s="35"/>
      <c r="PB468" s="36"/>
      <c r="PE468" s="38"/>
      <c r="PF468" s="7"/>
      <c r="PG468" s="7"/>
      <c r="PH468" s="35"/>
      <c r="PI468" s="36"/>
      <c r="PL468" s="38"/>
      <c r="PM468" s="7"/>
      <c r="PN468" s="7"/>
      <c r="PO468" s="35"/>
      <c r="PP468" s="36"/>
      <c r="PS468" s="38"/>
      <c r="PT468" s="7"/>
      <c r="PU468" s="7"/>
      <c r="PV468" s="35"/>
      <c r="PW468" s="36"/>
      <c r="PZ468" s="38"/>
      <c r="QA468" s="7"/>
      <c r="QB468" s="7"/>
      <c r="QC468" s="35"/>
      <c r="QD468" s="36"/>
      <c r="QG468" s="38"/>
      <c r="QH468" s="7"/>
      <c r="QI468" s="7"/>
      <c r="QJ468" s="35"/>
      <c r="QK468" s="36"/>
      <c r="QN468" s="38"/>
      <c r="QO468" s="7"/>
      <c r="QP468" s="7"/>
      <c r="QQ468" s="35"/>
      <c r="QR468" s="36"/>
      <c r="QU468" s="38"/>
      <c r="QV468" s="7"/>
      <c r="QW468" s="7"/>
      <c r="QX468" s="35"/>
      <c r="QY468" s="36"/>
      <c r="RB468" s="38"/>
      <c r="RC468" s="7"/>
      <c r="RD468" s="7"/>
      <c r="RE468" s="35"/>
      <c r="RF468" s="36"/>
      <c r="RI468" s="38"/>
      <c r="RJ468" s="7"/>
      <c r="RK468" s="7"/>
      <c r="RL468" s="35"/>
      <c r="RM468" s="36"/>
      <c r="RP468" s="38"/>
      <c r="RQ468" s="7"/>
      <c r="RR468" s="7"/>
      <c r="RS468" s="35"/>
      <c r="RT468" s="36"/>
      <c r="RW468" s="38"/>
      <c r="RX468" s="7"/>
      <c r="RY468" s="7"/>
      <c r="RZ468" s="35"/>
      <c r="SA468" s="36"/>
      <c r="SD468" s="38"/>
      <c r="SE468" s="7"/>
      <c r="SF468" s="7"/>
      <c r="SG468" s="35"/>
      <c r="SH468" s="36"/>
      <c r="SK468" s="38"/>
      <c r="SL468" s="7"/>
      <c r="SM468" s="7"/>
      <c r="SN468" s="35"/>
      <c r="SO468" s="36"/>
      <c r="SR468" s="38"/>
      <c r="SS468" s="7"/>
      <c r="ST468" s="7"/>
      <c r="SU468" s="35"/>
      <c r="SV468" s="36"/>
      <c r="SY468" s="38"/>
      <c r="SZ468" s="7"/>
      <c r="TA468" s="7"/>
      <c r="TB468" s="35"/>
      <c r="TC468" s="36"/>
      <c r="TF468" s="38"/>
      <c r="TG468" s="7"/>
      <c r="TH468" s="7"/>
      <c r="TI468" s="35"/>
      <c r="TJ468" s="36"/>
      <c r="TM468" s="38"/>
      <c r="TN468" s="7"/>
      <c r="TO468" s="7"/>
      <c r="TP468" s="35"/>
      <c r="TQ468" s="36"/>
      <c r="TT468" s="38"/>
      <c r="TU468" s="7"/>
      <c r="TV468" s="7"/>
      <c r="TW468" s="35"/>
      <c r="TX468" s="36"/>
      <c r="UA468" s="38"/>
      <c r="UB468" s="7"/>
      <c r="UC468" s="7"/>
      <c r="UD468" s="35"/>
      <c r="UE468" s="36"/>
      <c r="UH468" s="38"/>
      <c r="UI468" s="7"/>
      <c r="UJ468" s="7"/>
      <c r="UK468" s="35"/>
      <c r="UL468" s="36"/>
      <c r="UO468" s="38"/>
      <c r="UP468" s="7"/>
      <c r="UQ468" s="7"/>
      <c r="UR468" s="35"/>
      <c r="US468" s="36"/>
      <c r="UV468" s="38"/>
      <c r="UW468" s="7"/>
      <c r="UX468" s="7"/>
      <c r="UY468" s="35"/>
      <c r="UZ468" s="36"/>
      <c r="VC468" s="38"/>
      <c r="VD468" s="7"/>
      <c r="VE468" s="7"/>
      <c r="VF468" s="35"/>
      <c r="VG468" s="36"/>
      <c r="VJ468" s="38"/>
      <c r="VK468" s="7"/>
      <c r="VL468" s="7"/>
      <c r="VM468" s="35"/>
      <c r="VN468" s="36"/>
      <c r="VQ468" s="38"/>
      <c r="VR468" s="7"/>
      <c r="VS468" s="7"/>
      <c r="VT468" s="35"/>
      <c r="VU468" s="36"/>
      <c r="VX468" s="38"/>
      <c r="VY468" s="7"/>
      <c r="VZ468" s="7"/>
      <c r="WA468" s="35"/>
      <c r="WB468" s="36"/>
      <c r="WE468" s="38"/>
      <c r="WF468" s="7"/>
      <c r="WG468" s="7"/>
      <c r="WH468" s="35"/>
      <c r="WI468" s="36"/>
      <c r="WL468" s="38"/>
      <c r="WM468" s="7"/>
      <c r="WN468" s="7"/>
      <c r="WO468" s="35"/>
      <c r="WP468" s="36"/>
      <c r="WS468" s="38"/>
      <c r="WT468" s="7"/>
      <c r="WU468" s="7"/>
      <c r="WV468" s="35"/>
      <c r="WW468" s="36"/>
      <c r="WZ468" s="38"/>
      <c r="XA468" s="7"/>
      <c r="XB468" s="7"/>
      <c r="XC468" s="35"/>
      <c r="XD468" s="36"/>
      <c r="XG468" s="38"/>
      <c r="XH468" s="7"/>
      <c r="XI468" s="7"/>
      <c r="XJ468" s="35"/>
      <c r="XK468" s="36"/>
      <c r="XN468" s="38"/>
      <c r="XO468" s="7"/>
      <c r="XP468" s="7"/>
      <c r="XQ468" s="35"/>
      <c r="XR468" s="36"/>
      <c r="XU468" s="38"/>
      <c r="XV468" s="7"/>
      <c r="XW468" s="7"/>
      <c r="XX468" s="35"/>
      <c r="XY468" s="36"/>
      <c r="YB468" s="38"/>
      <c r="YC468" s="7"/>
      <c r="YD468" s="7"/>
      <c r="YE468" s="35"/>
      <c r="YF468" s="36"/>
      <c r="YI468" s="38"/>
      <c r="YJ468" s="7"/>
      <c r="YK468" s="7"/>
      <c r="YL468" s="35"/>
      <c r="YM468" s="36"/>
      <c r="YP468" s="38"/>
      <c r="YQ468" s="7"/>
      <c r="YR468" s="7"/>
      <c r="YS468" s="35"/>
      <c r="YT468" s="36"/>
      <c r="YW468" s="38"/>
      <c r="YX468" s="7"/>
      <c r="YY468" s="7"/>
      <c r="YZ468" s="35"/>
      <c r="ZA468" s="36"/>
      <c r="ZD468" s="38"/>
      <c r="ZE468" s="7"/>
      <c r="ZF468" s="7"/>
      <c r="ZG468" s="35"/>
      <c r="ZH468" s="36"/>
      <c r="ZK468" s="38"/>
      <c r="ZL468" s="7"/>
      <c r="ZM468" s="7"/>
      <c r="ZN468" s="35"/>
      <c r="ZO468" s="36"/>
      <c r="ZR468" s="38"/>
      <c r="ZS468" s="7"/>
      <c r="ZT468" s="7"/>
      <c r="ZU468" s="35"/>
      <c r="ZV468" s="36"/>
      <c r="ZY468" s="38"/>
      <c r="ZZ468" s="7"/>
      <c r="AAA468" s="7"/>
      <c r="AAB468" s="35"/>
      <c r="AAC468" s="36"/>
      <c r="AAF468" s="38"/>
      <c r="AAG468" s="7"/>
      <c r="AAH468" s="7"/>
      <c r="AAI468" s="35"/>
      <c r="AAJ468" s="36"/>
      <c r="AAM468" s="38"/>
      <c r="AAN468" s="7"/>
      <c r="AAO468" s="7"/>
      <c r="AAP468" s="35"/>
      <c r="AAQ468" s="36"/>
      <c r="AAT468" s="38"/>
      <c r="AAU468" s="7"/>
      <c r="AAV468" s="7"/>
      <c r="AAW468" s="35"/>
      <c r="AAX468" s="36"/>
      <c r="ABA468" s="38"/>
      <c r="ABB468" s="7"/>
      <c r="ABC468" s="7"/>
      <c r="ABD468" s="35"/>
      <c r="ABE468" s="36"/>
      <c r="ABH468" s="38"/>
      <c r="ABI468" s="7"/>
      <c r="ABJ468" s="7"/>
      <c r="ABK468" s="35"/>
      <c r="ABL468" s="36"/>
      <c r="ABO468" s="38"/>
      <c r="ABP468" s="7"/>
      <c r="ABQ468" s="7"/>
      <c r="ABR468" s="35"/>
      <c r="ABS468" s="36"/>
      <c r="ABV468" s="38"/>
      <c r="ABW468" s="7"/>
      <c r="ABX468" s="7"/>
      <c r="ABY468" s="35"/>
      <c r="ABZ468" s="36"/>
      <c r="ACC468" s="38"/>
      <c r="ACD468" s="7"/>
      <c r="ACE468" s="7"/>
      <c r="ACF468" s="35"/>
      <c r="ACG468" s="36"/>
      <c r="ACJ468" s="38"/>
      <c r="ACK468" s="7"/>
      <c r="ACL468" s="7"/>
      <c r="ACM468" s="35"/>
      <c r="ACN468" s="36"/>
      <c r="ACQ468" s="38"/>
      <c r="ACR468" s="7"/>
      <c r="ACS468" s="7"/>
      <c r="ACT468" s="35"/>
      <c r="ACU468" s="36"/>
      <c r="ACX468" s="38"/>
      <c r="ACY468" s="7"/>
      <c r="ACZ468" s="7"/>
      <c r="ADA468" s="35"/>
      <c r="ADB468" s="36"/>
      <c r="ADE468" s="38"/>
      <c r="ADF468" s="7"/>
      <c r="ADG468" s="7"/>
      <c r="ADH468" s="35"/>
      <c r="ADI468" s="36"/>
      <c r="ADL468" s="38"/>
      <c r="ADM468" s="7"/>
      <c r="ADN468" s="7"/>
      <c r="ADO468" s="35"/>
      <c r="ADP468" s="36"/>
      <c r="ADS468" s="38"/>
      <c r="ADT468" s="7"/>
      <c r="ADU468" s="7"/>
      <c r="ADV468" s="35"/>
      <c r="ADW468" s="36"/>
      <c r="ADZ468" s="38"/>
      <c r="AEA468" s="7"/>
      <c r="AEB468" s="7"/>
      <c r="AEC468" s="35"/>
      <c r="AED468" s="36"/>
      <c r="AEG468" s="38"/>
      <c r="AEH468" s="7"/>
      <c r="AEI468" s="7"/>
      <c r="AEJ468" s="35"/>
      <c r="AEK468" s="36"/>
      <c r="AEN468" s="38"/>
      <c r="AEO468" s="7"/>
      <c r="AEP468" s="7"/>
      <c r="AEQ468" s="35"/>
      <c r="AER468" s="36"/>
      <c r="AEU468" s="38"/>
      <c r="AEV468" s="7"/>
      <c r="AEW468" s="7"/>
      <c r="AEX468" s="35"/>
      <c r="AEY468" s="36"/>
      <c r="AFB468" s="38"/>
      <c r="AFC468" s="7"/>
      <c r="AFD468" s="7"/>
      <c r="AFE468" s="35"/>
      <c r="AFF468" s="36"/>
      <c r="AFI468" s="38"/>
      <c r="AFJ468" s="7"/>
      <c r="AFK468" s="7"/>
      <c r="AFL468" s="35"/>
      <c r="AFM468" s="36"/>
      <c r="AFP468" s="38"/>
      <c r="AFQ468" s="7"/>
      <c r="AFR468" s="7"/>
      <c r="AFS468" s="35"/>
      <c r="AFT468" s="36"/>
      <c r="AFW468" s="38"/>
      <c r="AFX468" s="7"/>
      <c r="AFY468" s="7"/>
      <c r="AFZ468" s="35"/>
      <c r="AGA468" s="36"/>
      <c r="AGD468" s="38"/>
      <c r="AGE468" s="7"/>
      <c r="AGF468" s="7"/>
      <c r="AGG468" s="35"/>
      <c r="AGH468" s="36"/>
      <c r="AGK468" s="38"/>
      <c r="AGL468" s="7"/>
      <c r="AGM468" s="7"/>
      <c r="AGN468" s="35"/>
      <c r="AGO468" s="36"/>
      <c r="AGR468" s="38"/>
      <c r="AGS468" s="7"/>
      <c r="AGT468" s="7"/>
      <c r="AGU468" s="35"/>
      <c r="AGV468" s="36"/>
      <c r="AGY468" s="38"/>
      <c r="AGZ468" s="7"/>
      <c r="AHA468" s="7"/>
      <c r="AHB468" s="35"/>
      <c r="AHC468" s="36"/>
      <c r="AHF468" s="38"/>
      <c r="AHG468" s="7"/>
      <c r="AHH468" s="7"/>
      <c r="AHI468" s="35"/>
      <c r="AHJ468" s="36"/>
      <c r="AHM468" s="38"/>
      <c r="AHN468" s="7"/>
      <c r="AHO468" s="7"/>
      <c r="AHP468" s="35"/>
      <c r="AHQ468" s="36"/>
      <c r="AHT468" s="38"/>
      <c r="AHU468" s="7"/>
      <c r="AHV468" s="7"/>
      <c r="AHW468" s="35"/>
      <c r="AHX468" s="36"/>
      <c r="AIA468" s="38"/>
      <c r="AIB468" s="7"/>
      <c r="AIC468" s="7"/>
      <c r="AID468" s="35"/>
      <c r="AIE468" s="36"/>
      <c r="AIH468" s="38"/>
      <c r="AII468" s="7"/>
      <c r="AIJ468" s="7"/>
      <c r="AIK468" s="35"/>
      <c r="AIL468" s="36"/>
      <c r="AIO468" s="38"/>
      <c r="AIP468" s="7"/>
      <c r="AIQ468" s="7"/>
      <c r="AIR468" s="35"/>
      <c r="AIS468" s="36"/>
      <c r="AIV468" s="38"/>
      <c r="AIW468" s="7"/>
      <c r="AIX468" s="7"/>
      <c r="AIY468" s="35"/>
      <c r="AIZ468" s="36"/>
      <c r="AJC468" s="38"/>
      <c r="AJD468" s="7"/>
      <c r="AJE468" s="7"/>
      <c r="AJF468" s="35"/>
      <c r="AJG468" s="36"/>
      <c r="AJJ468" s="38"/>
      <c r="AJK468" s="7"/>
      <c r="AJL468" s="7"/>
      <c r="AJM468" s="35"/>
      <c r="AJN468" s="36"/>
      <c r="AJQ468" s="38"/>
      <c r="AJR468" s="7"/>
      <c r="AJS468" s="7"/>
      <c r="AJT468" s="35"/>
      <c r="AJU468" s="36"/>
      <c r="AJX468" s="38"/>
      <c r="AJY468" s="7"/>
      <c r="AJZ468" s="7"/>
      <c r="AKA468" s="35"/>
      <c r="AKB468" s="36"/>
      <c r="AKE468" s="38"/>
      <c r="AKF468" s="7"/>
      <c r="AKG468" s="7"/>
      <c r="AKH468" s="35"/>
      <c r="AKI468" s="36"/>
      <c r="AKL468" s="38"/>
      <c r="AKM468" s="7"/>
      <c r="AKN468" s="7"/>
      <c r="AKO468" s="35"/>
      <c r="AKP468" s="36"/>
      <c r="AKS468" s="38"/>
      <c r="AKT468" s="7"/>
      <c r="AKU468" s="7"/>
      <c r="AKV468" s="35"/>
      <c r="AKW468" s="36"/>
      <c r="AKZ468" s="38"/>
      <c r="ALA468" s="7"/>
      <c r="ALB468" s="7"/>
      <c r="ALC468" s="35"/>
      <c r="ALD468" s="36"/>
      <c r="ALG468" s="38"/>
      <c r="ALH468" s="7"/>
      <c r="ALI468" s="7"/>
      <c r="ALJ468" s="35"/>
      <c r="ALK468" s="36"/>
      <c r="ALN468" s="38"/>
      <c r="ALO468" s="7"/>
      <c r="ALP468" s="7"/>
      <c r="ALQ468" s="35"/>
      <c r="ALR468" s="36"/>
      <c r="ALU468" s="38"/>
      <c r="ALV468" s="7"/>
      <c r="ALW468" s="7"/>
      <c r="ALX468" s="35"/>
      <c r="ALY468" s="36"/>
      <c r="AMB468" s="38"/>
      <c r="AMC468" s="7"/>
      <c r="AMD468" s="7"/>
      <c r="AME468" s="35"/>
      <c r="AMF468" s="36"/>
      <c r="AMI468" s="38"/>
      <c r="AMJ468" s="7"/>
      <c r="AMK468" s="7"/>
      <c r="AML468" s="35"/>
      <c r="AMM468" s="36"/>
      <c r="AMP468" s="38"/>
      <c r="AMQ468" s="7"/>
      <c r="AMR468" s="7"/>
      <c r="AMS468" s="35"/>
      <c r="AMT468" s="36"/>
      <c r="AMW468" s="38"/>
      <c r="AMX468" s="7"/>
      <c r="AMY468" s="7"/>
      <c r="AMZ468" s="35"/>
      <c r="ANA468" s="36"/>
      <c r="AND468" s="38"/>
      <c r="ANE468" s="7"/>
      <c r="ANF468" s="7"/>
      <c r="ANG468" s="35"/>
      <c r="ANH468" s="36"/>
      <c r="ANK468" s="38"/>
      <c r="ANL468" s="7"/>
      <c r="ANM468" s="7"/>
      <c r="ANN468" s="35"/>
      <c r="ANO468" s="36"/>
      <c r="ANR468" s="38"/>
      <c r="ANS468" s="7"/>
      <c r="ANT468" s="7"/>
      <c r="ANU468" s="35"/>
      <c r="ANV468" s="36"/>
      <c r="ANY468" s="38"/>
      <c r="ANZ468" s="7"/>
      <c r="AOA468" s="7"/>
      <c r="AOB468" s="35"/>
      <c r="AOC468" s="36"/>
      <c r="AOF468" s="38"/>
      <c r="AOG468" s="7"/>
      <c r="AOH468" s="7"/>
      <c r="AOI468" s="35"/>
      <c r="AOJ468" s="36"/>
      <c r="AOM468" s="38"/>
      <c r="AON468" s="7"/>
      <c r="AOO468" s="7"/>
      <c r="AOP468" s="35"/>
      <c r="AOQ468" s="36"/>
      <c r="AOT468" s="38"/>
      <c r="AOU468" s="7"/>
      <c r="AOV468" s="7"/>
      <c r="AOW468" s="35"/>
      <c r="AOX468" s="36"/>
      <c r="APA468" s="38"/>
      <c r="APB468" s="7"/>
      <c r="APC468" s="7"/>
      <c r="APD468" s="35"/>
      <c r="APE468" s="36"/>
      <c r="APH468" s="38"/>
      <c r="API468" s="7"/>
      <c r="APJ468" s="7"/>
      <c r="APK468" s="35"/>
      <c r="APL468" s="36"/>
      <c r="APO468" s="38"/>
      <c r="APP468" s="7"/>
      <c r="APQ468" s="7"/>
      <c r="APR468" s="35"/>
      <c r="APS468" s="36"/>
      <c r="APV468" s="38"/>
      <c r="APW468" s="7"/>
      <c r="APX468" s="7"/>
      <c r="APY468" s="35"/>
      <c r="APZ468" s="36"/>
      <c r="AQC468" s="38"/>
      <c r="AQD468" s="7"/>
      <c r="AQE468" s="7"/>
      <c r="AQF468" s="35"/>
      <c r="AQG468" s="36"/>
      <c r="AQJ468" s="38"/>
      <c r="AQK468" s="7"/>
      <c r="AQL468" s="7"/>
      <c r="AQM468" s="35"/>
      <c r="AQN468" s="36"/>
      <c r="AQQ468" s="38"/>
      <c r="AQR468" s="7"/>
      <c r="AQS468" s="7"/>
      <c r="AQT468" s="35"/>
      <c r="AQU468" s="36"/>
      <c r="AQX468" s="38"/>
      <c r="AQY468" s="7"/>
      <c r="AQZ468" s="7"/>
      <c r="ARA468" s="35"/>
      <c r="ARB468" s="36"/>
      <c r="ARE468" s="38"/>
      <c r="ARF468" s="7"/>
      <c r="ARG468" s="7"/>
      <c r="ARH468" s="35"/>
      <c r="ARI468" s="36"/>
      <c r="ARL468" s="38"/>
      <c r="ARM468" s="7"/>
      <c r="ARN468" s="7"/>
      <c r="ARO468" s="35"/>
      <c r="ARP468" s="36"/>
      <c r="ARS468" s="38"/>
      <c r="ART468" s="7"/>
      <c r="ARU468" s="7"/>
      <c r="ARV468" s="35"/>
      <c r="ARW468" s="36"/>
      <c r="ARZ468" s="38"/>
      <c r="ASA468" s="7"/>
      <c r="ASB468" s="7"/>
      <c r="ASC468" s="35"/>
      <c r="ASD468" s="36"/>
      <c r="ASG468" s="38"/>
      <c r="ASH468" s="7"/>
      <c r="ASI468" s="7"/>
      <c r="ASJ468" s="35"/>
      <c r="ASK468" s="36"/>
      <c r="ASN468" s="38"/>
      <c r="ASO468" s="7"/>
      <c r="ASP468" s="7"/>
      <c r="ASQ468" s="35"/>
      <c r="ASR468" s="36"/>
      <c r="ASU468" s="38"/>
      <c r="ASV468" s="7"/>
      <c r="ASW468" s="7"/>
      <c r="ASX468" s="35"/>
      <c r="ASY468" s="36"/>
      <c r="ATB468" s="38"/>
      <c r="ATC468" s="7"/>
      <c r="ATD468" s="7"/>
      <c r="ATE468" s="35"/>
      <c r="ATF468" s="36"/>
      <c r="ATI468" s="38"/>
      <c r="ATJ468" s="7"/>
      <c r="ATK468" s="7"/>
      <c r="ATL468" s="35"/>
      <c r="ATM468" s="36"/>
      <c r="ATP468" s="38"/>
      <c r="ATQ468" s="7"/>
      <c r="ATR468" s="7"/>
      <c r="ATS468" s="35"/>
      <c r="ATT468" s="36"/>
      <c r="ATW468" s="38"/>
      <c r="ATX468" s="7"/>
      <c r="ATY468" s="7"/>
      <c r="ATZ468" s="35"/>
      <c r="AUA468" s="36"/>
      <c r="AUD468" s="38"/>
      <c r="AUE468" s="7"/>
      <c r="AUF468" s="7"/>
      <c r="AUG468" s="35"/>
      <c r="AUH468" s="36"/>
      <c r="AUK468" s="38"/>
      <c r="AUL468" s="7"/>
      <c r="AUM468" s="7"/>
      <c r="AUN468" s="35"/>
      <c r="AUO468" s="36"/>
      <c r="AUR468" s="38"/>
      <c r="AUS468" s="7"/>
      <c r="AUT468" s="7"/>
      <c r="AUU468" s="35"/>
      <c r="AUV468" s="36"/>
      <c r="AUY468" s="38"/>
      <c r="AUZ468" s="7"/>
      <c r="AVA468" s="7"/>
      <c r="AVB468" s="35"/>
      <c r="AVC468" s="36"/>
      <c r="AVF468" s="38"/>
      <c r="AVG468" s="7"/>
      <c r="AVH468" s="7"/>
      <c r="AVI468" s="35"/>
      <c r="AVJ468" s="36"/>
      <c r="AVM468" s="38"/>
      <c r="AVN468" s="7"/>
      <c r="AVO468" s="7"/>
      <c r="AVP468" s="35"/>
      <c r="AVQ468" s="36"/>
      <c r="AVT468" s="38"/>
      <c r="AVU468" s="7"/>
      <c r="AVV468" s="7"/>
      <c r="AVW468" s="35"/>
      <c r="AVX468" s="36"/>
      <c r="AWA468" s="38"/>
      <c r="AWB468" s="7"/>
      <c r="AWC468" s="7"/>
      <c r="AWD468" s="35"/>
      <c r="AWE468" s="36"/>
      <c r="AWH468" s="38"/>
      <c r="AWI468" s="7"/>
      <c r="AWJ468" s="7"/>
      <c r="AWK468" s="35"/>
      <c r="AWL468" s="36"/>
      <c r="AWO468" s="38"/>
      <c r="AWP468" s="7"/>
      <c r="AWQ468" s="7"/>
      <c r="AWR468" s="35"/>
      <c r="AWS468" s="36"/>
      <c r="AWV468" s="38"/>
      <c r="AWW468" s="7"/>
      <c r="AWX468" s="7"/>
      <c r="AWY468" s="35"/>
      <c r="AWZ468" s="36"/>
      <c r="AXC468" s="38"/>
      <c r="AXD468" s="7"/>
      <c r="AXE468" s="7"/>
      <c r="AXF468" s="35"/>
      <c r="AXG468" s="36"/>
      <c r="AXJ468" s="38"/>
      <c r="AXK468" s="7"/>
      <c r="AXL468" s="7"/>
      <c r="AXM468" s="35"/>
      <c r="AXN468" s="36"/>
      <c r="AXQ468" s="38"/>
      <c r="AXR468" s="7"/>
      <c r="AXS468" s="7"/>
      <c r="AXT468" s="35"/>
      <c r="AXU468" s="36"/>
      <c r="AXX468" s="38"/>
      <c r="AXY468" s="7"/>
      <c r="AXZ468" s="7"/>
      <c r="AYA468" s="35"/>
      <c r="AYB468" s="36"/>
      <c r="AYE468" s="38"/>
      <c r="AYF468" s="7"/>
      <c r="AYG468" s="7"/>
      <c r="AYH468" s="35"/>
      <c r="AYI468" s="36"/>
      <c r="AYL468" s="38"/>
      <c r="AYM468" s="7"/>
      <c r="AYN468" s="7"/>
      <c r="AYO468" s="35"/>
      <c r="AYP468" s="36"/>
      <c r="AYS468" s="38"/>
      <c r="AYT468" s="7"/>
      <c r="AYU468" s="7"/>
      <c r="AYV468" s="35"/>
      <c r="AYW468" s="36"/>
      <c r="AYZ468" s="38"/>
      <c r="AZA468" s="7"/>
      <c r="AZB468" s="7"/>
      <c r="AZC468" s="35"/>
      <c r="AZD468" s="36"/>
      <c r="AZG468" s="38"/>
      <c r="AZH468" s="7"/>
      <c r="AZI468" s="7"/>
      <c r="AZJ468" s="35"/>
      <c r="AZK468" s="36"/>
      <c r="AZN468" s="38"/>
      <c r="AZO468" s="7"/>
      <c r="AZP468" s="7"/>
      <c r="AZQ468" s="35"/>
      <c r="AZR468" s="36"/>
      <c r="AZU468" s="38"/>
      <c r="AZV468" s="7"/>
      <c r="AZW468" s="7"/>
      <c r="AZX468" s="35"/>
      <c r="AZY468" s="36"/>
      <c r="BAB468" s="38"/>
      <c r="BAC468" s="7"/>
      <c r="BAD468" s="7"/>
      <c r="BAE468" s="35"/>
      <c r="BAF468" s="36"/>
      <c r="BAI468" s="38"/>
      <c r="BAJ468" s="7"/>
      <c r="BAK468" s="7"/>
      <c r="BAL468" s="35"/>
      <c r="BAM468" s="36"/>
      <c r="BAP468" s="38"/>
      <c r="BAQ468" s="7"/>
      <c r="BAR468" s="7"/>
      <c r="BAS468" s="35"/>
      <c r="BAT468" s="36"/>
      <c r="BAW468" s="38"/>
      <c r="BAX468" s="7"/>
      <c r="BAY468" s="7"/>
      <c r="BAZ468" s="35"/>
      <c r="BBA468" s="36"/>
      <c r="BBD468" s="38"/>
      <c r="BBE468" s="7"/>
      <c r="BBF468" s="7"/>
      <c r="BBG468" s="35"/>
      <c r="BBH468" s="36"/>
      <c r="BBK468" s="38"/>
      <c r="BBL468" s="7"/>
      <c r="BBM468" s="7"/>
      <c r="BBN468" s="35"/>
      <c r="BBO468" s="36"/>
      <c r="BBR468" s="38"/>
      <c r="BBS468" s="7"/>
      <c r="BBT468" s="7"/>
      <c r="BBU468" s="35"/>
      <c r="BBV468" s="36"/>
      <c r="BBY468" s="38"/>
      <c r="BBZ468" s="7"/>
      <c r="BCA468" s="7"/>
      <c r="BCB468" s="35"/>
      <c r="BCC468" s="36"/>
      <c r="BCF468" s="38"/>
      <c r="BCG468" s="7"/>
      <c r="BCH468" s="7"/>
      <c r="BCI468" s="35"/>
      <c r="BCJ468" s="36"/>
      <c r="BCM468" s="38"/>
      <c r="BCN468" s="7"/>
      <c r="BCO468" s="7"/>
      <c r="BCP468" s="35"/>
      <c r="BCQ468" s="36"/>
      <c r="BCT468" s="38"/>
      <c r="BCU468" s="7"/>
      <c r="BCV468" s="7"/>
      <c r="BCW468" s="35"/>
      <c r="BCX468" s="36"/>
      <c r="BDA468" s="38"/>
      <c r="BDB468" s="7"/>
      <c r="BDC468" s="7"/>
      <c r="BDD468" s="35"/>
      <c r="BDE468" s="36"/>
      <c r="BDH468" s="38"/>
      <c r="BDI468" s="7"/>
      <c r="BDJ468" s="7"/>
      <c r="BDK468" s="35"/>
      <c r="BDL468" s="36"/>
      <c r="BDO468" s="38"/>
      <c r="BDP468" s="7"/>
      <c r="BDQ468" s="7"/>
      <c r="BDR468" s="35"/>
      <c r="BDS468" s="36"/>
      <c r="BDV468" s="38"/>
      <c r="BDW468" s="7"/>
      <c r="BDX468" s="7"/>
      <c r="BDY468" s="35"/>
      <c r="BDZ468" s="36"/>
      <c r="BEC468" s="38"/>
      <c r="BED468" s="7"/>
      <c r="BEE468" s="7"/>
      <c r="BEF468" s="35"/>
      <c r="BEG468" s="36"/>
      <c r="BEJ468" s="38"/>
      <c r="BEK468" s="7"/>
      <c r="BEL468" s="7"/>
      <c r="BEM468" s="35"/>
      <c r="BEN468" s="36"/>
      <c r="BEQ468" s="38"/>
      <c r="BER468" s="7"/>
      <c r="BES468" s="7"/>
      <c r="BET468" s="35"/>
      <c r="BEU468" s="36"/>
      <c r="BEX468" s="38"/>
      <c r="BEY468" s="7"/>
      <c r="BEZ468" s="7"/>
      <c r="BFA468" s="35"/>
      <c r="BFB468" s="36"/>
      <c r="BFE468" s="38"/>
      <c r="BFF468" s="7"/>
      <c r="BFG468" s="7"/>
      <c r="BFH468" s="35"/>
      <c r="BFI468" s="36"/>
      <c r="BFL468" s="38"/>
      <c r="BFM468" s="7"/>
      <c r="BFN468" s="7"/>
      <c r="BFO468" s="35"/>
      <c r="BFP468" s="36"/>
      <c r="BFS468" s="38"/>
      <c r="BFT468" s="7"/>
      <c r="BFU468" s="7"/>
      <c r="BFV468" s="35"/>
      <c r="BFW468" s="36"/>
      <c r="BFZ468" s="38"/>
      <c r="BGA468" s="7"/>
      <c r="BGB468" s="7"/>
      <c r="BGC468" s="35"/>
      <c r="BGD468" s="36"/>
      <c r="BGG468" s="38"/>
      <c r="BGH468" s="7"/>
      <c r="BGI468" s="7"/>
      <c r="BGJ468" s="35"/>
      <c r="BGK468" s="36"/>
      <c r="BGN468" s="38"/>
      <c r="BGO468" s="7"/>
      <c r="BGP468" s="7"/>
      <c r="BGQ468" s="35"/>
      <c r="BGR468" s="36"/>
      <c r="BGU468" s="38"/>
      <c r="BGV468" s="7"/>
      <c r="BGW468" s="7"/>
      <c r="BGX468" s="35"/>
      <c r="BGY468" s="36"/>
      <c r="BHB468" s="38"/>
      <c r="BHC468" s="7"/>
      <c r="BHD468" s="7"/>
      <c r="BHE468" s="35"/>
      <c r="BHF468" s="36"/>
      <c r="BHI468" s="38"/>
      <c r="BHJ468" s="7"/>
      <c r="BHK468" s="7"/>
      <c r="BHL468" s="35"/>
      <c r="BHM468" s="36"/>
      <c r="BHP468" s="38"/>
      <c r="BHQ468" s="7"/>
      <c r="BHR468" s="7"/>
      <c r="BHS468" s="35"/>
      <c r="BHT468" s="36"/>
      <c r="BHW468" s="38"/>
      <c r="BHX468" s="7"/>
      <c r="BHY468" s="7"/>
      <c r="BHZ468" s="35"/>
      <c r="BIA468" s="36"/>
      <c r="BID468" s="38"/>
      <c r="BIE468" s="7"/>
      <c r="BIF468" s="7"/>
      <c r="BIG468" s="35"/>
      <c r="BIH468" s="36"/>
      <c r="BIK468" s="38"/>
      <c r="BIL468" s="7"/>
      <c r="BIM468" s="7"/>
      <c r="BIN468" s="35"/>
      <c r="BIO468" s="36"/>
      <c r="BIR468" s="38"/>
      <c r="BIS468" s="7"/>
      <c r="BIT468" s="7"/>
      <c r="BIU468" s="35"/>
      <c r="BIV468" s="36"/>
      <c r="BIY468" s="38"/>
      <c r="BIZ468" s="7"/>
      <c r="BJA468" s="7"/>
      <c r="BJB468" s="35"/>
      <c r="BJC468" s="36"/>
      <c r="BJF468" s="38"/>
      <c r="BJG468" s="7"/>
      <c r="BJH468" s="7"/>
      <c r="BJI468" s="35"/>
      <c r="BJJ468" s="36"/>
      <c r="BJM468" s="38"/>
      <c r="BJN468" s="7"/>
      <c r="BJO468" s="7"/>
      <c r="BJP468" s="35"/>
      <c r="BJQ468" s="36"/>
      <c r="BJT468" s="38"/>
      <c r="BJU468" s="7"/>
      <c r="BJV468" s="7"/>
      <c r="BJW468" s="35"/>
      <c r="BJX468" s="36"/>
      <c r="BKA468" s="38"/>
      <c r="BKB468" s="7"/>
      <c r="BKC468" s="7"/>
      <c r="BKD468" s="35"/>
      <c r="BKE468" s="36"/>
      <c r="BKH468" s="38"/>
      <c r="BKI468" s="7"/>
      <c r="BKJ468" s="7"/>
      <c r="BKK468" s="35"/>
      <c r="BKL468" s="36"/>
      <c r="BKO468" s="38"/>
      <c r="BKP468" s="7"/>
      <c r="BKQ468" s="7"/>
      <c r="BKR468" s="35"/>
      <c r="BKS468" s="36"/>
      <c r="BKV468" s="38"/>
      <c r="BKW468" s="7"/>
      <c r="BKX468" s="7"/>
      <c r="BKY468" s="35"/>
      <c r="BKZ468" s="36"/>
      <c r="BLC468" s="38"/>
      <c r="BLD468" s="7"/>
      <c r="BLE468" s="7"/>
      <c r="BLF468" s="35"/>
      <c r="BLG468" s="36"/>
      <c r="BLJ468" s="38"/>
      <c r="BLK468" s="7"/>
      <c r="BLL468" s="7"/>
      <c r="BLM468" s="35"/>
      <c r="BLN468" s="36"/>
      <c r="BLQ468" s="38"/>
      <c r="BLR468" s="7"/>
      <c r="BLS468" s="7"/>
      <c r="BLT468" s="35"/>
      <c r="BLU468" s="36"/>
      <c r="BLX468" s="38"/>
      <c r="BLY468" s="7"/>
      <c r="BLZ468" s="7"/>
      <c r="BMA468" s="35"/>
      <c r="BMB468" s="36"/>
      <c r="BME468" s="38"/>
      <c r="BMF468" s="7"/>
      <c r="BMG468" s="7"/>
      <c r="BMH468" s="35"/>
      <c r="BMI468" s="36"/>
      <c r="BML468" s="38"/>
      <c r="BMM468" s="7"/>
      <c r="BMN468" s="7"/>
      <c r="BMO468" s="35"/>
      <c r="BMP468" s="36"/>
      <c r="BMS468" s="38"/>
      <c r="BMT468" s="7"/>
      <c r="BMU468" s="7"/>
      <c r="BMV468" s="35"/>
      <c r="BMW468" s="36"/>
      <c r="BMZ468" s="38"/>
      <c r="BNA468" s="7"/>
      <c r="BNB468" s="7"/>
      <c r="BNC468" s="35"/>
      <c r="BND468" s="36"/>
      <c r="BNG468" s="38"/>
      <c r="BNH468" s="7"/>
      <c r="BNI468" s="7"/>
      <c r="BNJ468" s="35"/>
      <c r="BNK468" s="36"/>
      <c r="BNN468" s="38"/>
      <c r="BNO468" s="7"/>
      <c r="BNP468" s="7"/>
      <c r="BNQ468" s="35"/>
      <c r="BNR468" s="36"/>
      <c r="BNU468" s="38"/>
      <c r="BNV468" s="7"/>
      <c r="BNW468" s="7"/>
      <c r="BNX468" s="35"/>
      <c r="BNY468" s="36"/>
      <c r="BOB468" s="38"/>
      <c r="BOC468" s="7"/>
      <c r="BOD468" s="7"/>
      <c r="BOE468" s="35"/>
      <c r="BOF468" s="36"/>
      <c r="BOI468" s="38"/>
      <c r="BOJ468" s="7"/>
      <c r="BOK468" s="7"/>
      <c r="BOL468" s="35"/>
      <c r="BOM468" s="36"/>
      <c r="BOP468" s="38"/>
      <c r="BOQ468" s="7"/>
      <c r="BOR468" s="7"/>
      <c r="BOS468" s="35"/>
      <c r="BOT468" s="36"/>
      <c r="BOW468" s="38"/>
      <c r="BOX468" s="7"/>
      <c r="BOY468" s="7"/>
      <c r="BOZ468" s="35"/>
      <c r="BPA468" s="36"/>
      <c r="BPD468" s="38"/>
      <c r="BPE468" s="7"/>
      <c r="BPF468" s="7"/>
      <c r="BPG468" s="35"/>
      <c r="BPH468" s="36"/>
      <c r="BPK468" s="38"/>
      <c r="BPL468" s="7"/>
      <c r="BPM468" s="7"/>
      <c r="BPN468" s="35"/>
      <c r="BPO468" s="36"/>
      <c r="BPR468" s="38"/>
      <c r="BPS468" s="7"/>
      <c r="BPT468" s="7"/>
      <c r="BPU468" s="35"/>
      <c r="BPV468" s="36"/>
      <c r="BPY468" s="38"/>
      <c r="BPZ468" s="7"/>
      <c r="BQA468" s="7"/>
      <c r="BQB468" s="35"/>
      <c r="BQC468" s="36"/>
      <c r="BQF468" s="38"/>
      <c r="BQG468" s="7"/>
      <c r="BQH468" s="7"/>
      <c r="BQI468" s="35"/>
      <c r="BQJ468" s="36"/>
      <c r="BQM468" s="38"/>
      <c r="BQN468" s="7"/>
      <c r="BQO468" s="7"/>
      <c r="BQP468" s="35"/>
      <c r="BQQ468" s="36"/>
      <c r="BQT468" s="38"/>
      <c r="BQU468" s="7"/>
      <c r="BQV468" s="7"/>
      <c r="BQW468" s="35"/>
      <c r="BQX468" s="36"/>
      <c r="BRA468" s="38"/>
      <c r="BRB468" s="7"/>
      <c r="BRC468" s="7"/>
      <c r="BRD468" s="35"/>
      <c r="BRE468" s="36"/>
      <c r="BRH468" s="38"/>
      <c r="BRI468" s="7"/>
      <c r="BRJ468" s="7"/>
      <c r="BRK468" s="35"/>
      <c r="BRL468" s="36"/>
      <c r="BRO468" s="38"/>
      <c r="BRP468" s="7"/>
      <c r="BRQ468" s="7"/>
      <c r="BRR468" s="35"/>
      <c r="BRS468" s="36"/>
      <c r="BRV468" s="38"/>
      <c r="BRW468" s="7"/>
      <c r="BRX468" s="7"/>
      <c r="BRY468" s="35"/>
      <c r="BRZ468" s="36"/>
      <c r="BSC468" s="38"/>
      <c r="BSD468" s="7"/>
      <c r="BSE468" s="7"/>
      <c r="BSF468" s="35"/>
      <c r="BSG468" s="36"/>
      <c r="BSJ468" s="38"/>
      <c r="BSK468" s="7"/>
      <c r="BSL468" s="7"/>
      <c r="BSM468" s="35"/>
      <c r="BSN468" s="36"/>
      <c r="BSQ468" s="38"/>
      <c r="BSR468" s="7"/>
      <c r="BSS468" s="7"/>
      <c r="BST468" s="35"/>
      <c r="BSU468" s="36"/>
      <c r="BSX468" s="38"/>
      <c r="BSY468" s="7"/>
      <c r="BSZ468" s="7"/>
      <c r="BTA468" s="35"/>
      <c r="BTB468" s="36"/>
      <c r="BTE468" s="38"/>
      <c r="BTF468" s="7"/>
      <c r="BTG468" s="7"/>
      <c r="BTH468" s="35"/>
      <c r="BTI468" s="36"/>
      <c r="BTL468" s="38"/>
      <c r="BTM468" s="7"/>
      <c r="BTN468" s="7"/>
      <c r="BTO468" s="35"/>
      <c r="BTP468" s="36"/>
      <c r="BTS468" s="38"/>
      <c r="BTT468" s="7"/>
      <c r="BTU468" s="7"/>
      <c r="BTV468" s="35"/>
      <c r="BTW468" s="36"/>
      <c r="BTZ468" s="38"/>
      <c r="BUA468" s="7"/>
      <c r="BUB468" s="7"/>
      <c r="BUC468" s="35"/>
      <c r="BUD468" s="36"/>
      <c r="BUG468" s="38"/>
      <c r="BUH468" s="7"/>
      <c r="BUI468" s="7"/>
      <c r="BUJ468" s="35"/>
      <c r="BUK468" s="36"/>
      <c r="BUN468" s="38"/>
      <c r="BUO468" s="7"/>
      <c r="BUP468" s="7"/>
      <c r="BUQ468" s="35"/>
      <c r="BUR468" s="36"/>
      <c r="BUU468" s="38"/>
      <c r="BUV468" s="7"/>
      <c r="BUW468" s="7"/>
      <c r="BUX468" s="35"/>
      <c r="BUY468" s="36"/>
      <c r="BVB468" s="38"/>
      <c r="BVC468" s="7"/>
      <c r="BVD468" s="7"/>
      <c r="BVE468" s="35"/>
      <c r="BVF468" s="36"/>
      <c r="BVI468" s="38"/>
      <c r="BVJ468" s="7"/>
      <c r="BVK468" s="7"/>
      <c r="BVL468" s="35"/>
      <c r="BVM468" s="36"/>
      <c r="BVP468" s="38"/>
      <c r="BVQ468" s="7"/>
      <c r="BVR468" s="7"/>
      <c r="BVS468" s="35"/>
      <c r="BVT468" s="36"/>
      <c r="BVW468" s="38"/>
      <c r="BVX468" s="7"/>
      <c r="BVY468" s="7"/>
      <c r="BVZ468" s="35"/>
      <c r="BWA468" s="36"/>
      <c r="BWD468" s="38"/>
      <c r="BWE468" s="7"/>
      <c r="BWF468" s="7"/>
      <c r="BWG468" s="35"/>
      <c r="BWH468" s="36"/>
      <c r="BWK468" s="38"/>
      <c r="BWL468" s="7"/>
      <c r="BWM468" s="7"/>
      <c r="BWN468" s="35"/>
      <c r="BWO468" s="36"/>
      <c r="BWR468" s="38"/>
      <c r="BWS468" s="7"/>
      <c r="BWT468" s="7"/>
      <c r="BWU468" s="35"/>
      <c r="BWV468" s="36"/>
      <c r="BWY468" s="38"/>
      <c r="BWZ468" s="7"/>
      <c r="BXA468" s="7"/>
      <c r="BXB468" s="35"/>
      <c r="BXC468" s="36"/>
      <c r="BXF468" s="38"/>
      <c r="BXG468" s="7"/>
      <c r="BXH468" s="7"/>
      <c r="BXI468" s="35"/>
      <c r="BXJ468" s="36"/>
      <c r="BXM468" s="38"/>
      <c r="BXN468" s="7"/>
      <c r="BXO468" s="7"/>
      <c r="BXP468" s="35"/>
      <c r="BXQ468" s="36"/>
      <c r="BXT468" s="38"/>
      <c r="BXU468" s="7"/>
      <c r="BXV468" s="7"/>
      <c r="BXW468" s="35"/>
      <c r="BXX468" s="36"/>
      <c r="BYA468" s="38"/>
      <c r="BYB468" s="7"/>
      <c r="BYC468" s="7"/>
      <c r="BYD468" s="35"/>
      <c r="BYE468" s="36"/>
      <c r="BYH468" s="38"/>
      <c r="BYI468" s="7"/>
      <c r="BYJ468" s="7"/>
      <c r="BYK468" s="35"/>
      <c r="BYL468" s="36"/>
      <c r="BYO468" s="38"/>
      <c r="BYP468" s="7"/>
      <c r="BYQ468" s="7"/>
      <c r="BYR468" s="35"/>
      <c r="BYS468" s="36"/>
      <c r="BYV468" s="38"/>
      <c r="BYW468" s="7"/>
      <c r="BYX468" s="7"/>
      <c r="BYY468" s="35"/>
      <c r="BYZ468" s="36"/>
      <c r="BZC468" s="38"/>
      <c r="BZD468" s="7"/>
      <c r="BZE468" s="7"/>
      <c r="BZF468" s="35"/>
      <c r="BZG468" s="36"/>
      <c r="BZJ468" s="38"/>
      <c r="BZK468" s="7"/>
      <c r="BZL468" s="7"/>
      <c r="BZM468" s="35"/>
      <c r="BZN468" s="36"/>
      <c r="BZQ468" s="38"/>
      <c r="BZR468" s="7"/>
      <c r="BZS468" s="7"/>
      <c r="BZT468" s="35"/>
      <c r="BZU468" s="36"/>
      <c r="BZX468" s="38"/>
      <c r="BZY468" s="7"/>
      <c r="BZZ468" s="7"/>
      <c r="CAA468" s="35"/>
      <c r="CAB468" s="36"/>
      <c r="CAE468" s="38"/>
      <c r="CAF468" s="7"/>
      <c r="CAG468" s="7"/>
      <c r="CAH468" s="35"/>
      <c r="CAI468" s="36"/>
      <c r="CAL468" s="38"/>
      <c r="CAM468" s="7"/>
      <c r="CAN468" s="7"/>
      <c r="CAO468" s="35"/>
      <c r="CAP468" s="36"/>
      <c r="CAS468" s="38"/>
      <c r="CAT468" s="7"/>
      <c r="CAU468" s="7"/>
      <c r="CAV468" s="35"/>
      <c r="CAW468" s="36"/>
      <c r="CAZ468" s="38"/>
      <c r="CBA468" s="7"/>
      <c r="CBB468" s="7"/>
      <c r="CBC468" s="35"/>
      <c r="CBD468" s="36"/>
      <c r="CBG468" s="38"/>
      <c r="CBH468" s="7"/>
      <c r="CBI468" s="7"/>
      <c r="CBJ468" s="35"/>
      <c r="CBK468" s="36"/>
      <c r="CBN468" s="38"/>
      <c r="CBO468" s="7"/>
      <c r="CBP468" s="7"/>
      <c r="CBQ468" s="35"/>
      <c r="CBR468" s="36"/>
      <c r="CBU468" s="38"/>
      <c r="CBV468" s="7"/>
      <c r="CBW468" s="7"/>
      <c r="CBX468" s="35"/>
      <c r="CBY468" s="36"/>
      <c r="CCB468" s="38"/>
      <c r="CCC468" s="7"/>
      <c r="CCD468" s="7"/>
      <c r="CCE468" s="35"/>
      <c r="CCF468" s="36"/>
      <c r="CCI468" s="38"/>
      <c r="CCJ468" s="7"/>
      <c r="CCK468" s="7"/>
      <c r="CCL468" s="35"/>
      <c r="CCM468" s="36"/>
      <c r="CCP468" s="38"/>
      <c r="CCQ468" s="7"/>
      <c r="CCR468" s="7"/>
      <c r="CCS468" s="35"/>
      <c r="CCT468" s="36"/>
      <c r="CCW468" s="38"/>
      <c r="CCX468" s="7"/>
      <c r="CCY468" s="7"/>
      <c r="CCZ468" s="35"/>
      <c r="CDA468" s="36"/>
      <c r="CDD468" s="38"/>
      <c r="CDE468" s="7"/>
      <c r="CDF468" s="7"/>
      <c r="CDG468" s="35"/>
      <c r="CDH468" s="36"/>
      <c r="CDK468" s="38"/>
      <c r="CDL468" s="7"/>
      <c r="CDM468" s="7"/>
      <c r="CDN468" s="35"/>
      <c r="CDO468" s="36"/>
      <c r="CDR468" s="38"/>
      <c r="CDS468" s="7"/>
      <c r="CDT468" s="7"/>
      <c r="CDU468" s="35"/>
      <c r="CDV468" s="36"/>
      <c r="CDY468" s="38"/>
      <c r="CDZ468" s="7"/>
      <c r="CEA468" s="7"/>
      <c r="CEB468" s="35"/>
      <c r="CEC468" s="36"/>
      <c r="CEF468" s="38"/>
      <c r="CEG468" s="7"/>
      <c r="CEH468" s="7"/>
      <c r="CEI468" s="35"/>
      <c r="CEJ468" s="36"/>
      <c r="CEM468" s="38"/>
      <c r="CEN468" s="7"/>
      <c r="CEO468" s="7"/>
      <c r="CEP468" s="35"/>
      <c r="CEQ468" s="36"/>
      <c r="CET468" s="38"/>
      <c r="CEU468" s="7"/>
      <c r="CEV468" s="7"/>
      <c r="CEW468" s="35"/>
      <c r="CEX468" s="36"/>
      <c r="CFA468" s="38"/>
      <c r="CFB468" s="7"/>
      <c r="CFC468" s="7"/>
      <c r="CFD468" s="35"/>
      <c r="CFE468" s="36"/>
      <c r="CFH468" s="38"/>
      <c r="CFI468" s="7"/>
      <c r="CFJ468" s="7"/>
      <c r="CFK468" s="35"/>
      <c r="CFL468" s="36"/>
      <c r="CFO468" s="38"/>
      <c r="CFP468" s="7"/>
      <c r="CFQ468" s="7"/>
      <c r="CFR468" s="35"/>
      <c r="CFS468" s="36"/>
      <c r="CFV468" s="38"/>
      <c r="CFW468" s="7"/>
      <c r="CFX468" s="7"/>
      <c r="CFY468" s="35"/>
      <c r="CFZ468" s="36"/>
      <c r="CGC468" s="38"/>
      <c r="CGD468" s="7"/>
      <c r="CGE468" s="7"/>
      <c r="CGF468" s="35"/>
      <c r="CGG468" s="36"/>
      <c r="CGJ468" s="38"/>
      <c r="CGK468" s="7"/>
      <c r="CGL468" s="7"/>
      <c r="CGM468" s="35"/>
      <c r="CGN468" s="36"/>
      <c r="CGQ468" s="38"/>
      <c r="CGR468" s="7"/>
      <c r="CGS468" s="7"/>
      <c r="CGT468" s="35"/>
      <c r="CGU468" s="36"/>
      <c r="CGX468" s="38"/>
      <c r="CGY468" s="7"/>
      <c r="CGZ468" s="7"/>
      <c r="CHA468" s="35"/>
      <c r="CHB468" s="36"/>
      <c r="CHE468" s="38"/>
      <c r="CHF468" s="7"/>
      <c r="CHG468" s="7"/>
      <c r="CHH468" s="35"/>
      <c r="CHI468" s="36"/>
      <c r="CHL468" s="38"/>
      <c r="CHM468" s="7"/>
      <c r="CHN468" s="7"/>
      <c r="CHO468" s="35"/>
      <c r="CHP468" s="36"/>
      <c r="CHS468" s="38"/>
      <c r="CHT468" s="7"/>
      <c r="CHU468" s="7"/>
      <c r="CHV468" s="35"/>
      <c r="CHW468" s="36"/>
      <c r="CHZ468" s="38"/>
      <c r="CIA468" s="7"/>
      <c r="CIB468" s="7"/>
      <c r="CIC468" s="35"/>
      <c r="CID468" s="36"/>
      <c r="CIG468" s="38"/>
      <c r="CIH468" s="7"/>
      <c r="CII468" s="7"/>
      <c r="CIJ468" s="35"/>
      <c r="CIK468" s="36"/>
      <c r="CIN468" s="38"/>
      <c r="CIO468" s="7"/>
      <c r="CIP468" s="7"/>
      <c r="CIQ468" s="35"/>
      <c r="CIR468" s="36"/>
      <c r="CIU468" s="38"/>
      <c r="CIV468" s="7"/>
      <c r="CIW468" s="7"/>
      <c r="CIX468" s="35"/>
      <c r="CIY468" s="36"/>
      <c r="CJB468" s="38"/>
      <c r="CJC468" s="7"/>
      <c r="CJD468" s="7"/>
      <c r="CJE468" s="35"/>
      <c r="CJF468" s="36"/>
      <c r="CJI468" s="38"/>
      <c r="CJJ468" s="7"/>
      <c r="CJK468" s="7"/>
      <c r="CJL468" s="35"/>
      <c r="CJM468" s="36"/>
      <c r="CJP468" s="38"/>
      <c r="CJQ468" s="7"/>
      <c r="CJR468" s="7"/>
      <c r="CJS468" s="35"/>
      <c r="CJT468" s="36"/>
      <c r="CJW468" s="38"/>
      <c r="CJX468" s="7"/>
      <c r="CJY468" s="7"/>
      <c r="CJZ468" s="35"/>
      <c r="CKA468" s="36"/>
      <c r="CKD468" s="38"/>
      <c r="CKE468" s="7"/>
      <c r="CKF468" s="7"/>
      <c r="CKG468" s="35"/>
      <c r="CKH468" s="36"/>
      <c r="CKK468" s="38"/>
      <c r="CKL468" s="7"/>
      <c r="CKM468" s="7"/>
      <c r="CKN468" s="35"/>
      <c r="CKO468" s="36"/>
      <c r="CKR468" s="38"/>
      <c r="CKS468" s="7"/>
      <c r="CKT468" s="7"/>
      <c r="CKU468" s="35"/>
      <c r="CKV468" s="36"/>
      <c r="CKY468" s="38"/>
      <c r="CKZ468" s="7"/>
      <c r="CLA468" s="7"/>
      <c r="CLB468" s="35"/>
      <c r="CLC468" s="36"/>
      <c r="CLF468" s="38"/>
      <c r="CLG468" s="7"/>
      <c r="CLH468" s="7"/>
      <c r="CLI468" s="35"/>
      <c r="CLJ468" s="36"/>
      <c r="CLM468" s="38"/>
      <c r="CLN468" s="7"/>
      <c r="CLO468" s="7"/>
      <c r="CLP468" s="35"/>
      <c r="CLQ468" s="36"/>
      <c r="CLT468" s="38"/>
      <c r="CLU468" s="7"/>
      <c r="CLV468" s="7"/>
      <c r="CLW468" s="35"/>
      <c r="CLX468" s="36"/>
      <c r="CMA468" s="38"/>
      <c r="CMB468" s="7"/>
      <c r="CMC468" s="7"/>
      <c r="CMD468" s="35"/>
      <c r="CME468" s="36"/>
      <c r="CMH468" s="38"/>
      <c r="CMI468" s="7"/>
      <c r="CMJ468" s="7"/>
      <c r="CMK468" s="35"/>
      <c r="CML468" s="36"/>
      <c r="CMO468" s="38"/>
      <c r="CMP468" s="7"/>
      <c r="CMQ468" s="7"/>
      <c r="CMR468" s="35"/>
      <c r="CMS468" s="36"/>
      <c r="CMV468" s="38"/>
      <c r="CMW468" s="7"/>
      <c r="CMX468" s="7"/>
      <c r="CMY468" s="35"/>
      <c r="CMZ468" s="36"/>
      <c r="CNC468" s="38"/>
      <c r="CND468" s="7"/>
      <c r="CNE468" s="7"/>
      <c r="CNF468" s="35"/>
      <c r="CNG468" s="36"/>
      <c r="CNJ468" s="38"/>
      <c r="CNK468" s="7"/>
      <c r="CNL468" s="7"/>
      <c r="CNM468" s="35"/>
      <c r="CNN468" s="36"/>
      <c r="CNQ468" s="38"/>
      <c r="CNR468" s="7"/>
      <c r="CNS468" s="7"/>
      <c r="CNT468" s="35"/>
      <c r="CNU468" s="36"/>
      <c r="CNX468" s="38"/>
      <c r="CNY468" s="7"/>
      <c r="CNZ468" s="7"/>
      <c r="COA468" s="35"/>
      <c r="COB468" s="36"/>
      <c r="COE468" s="38"/>
      <c r="COF468" s="7"/>
      <c r="COG468" s="7"/>
      <c r="COH468" s="35"/>
      <c r="COI468" s="36"/>
      <c r="COL468" s="38"/>
      <c r="COM468" s="7"/>
      <c r="CON468" s="7"/>
      <c r="COO468" s="35"/>
      <c r="COP468" s="36"/>
      <c r="COS468" s="38"/>
      <c r="COT468" s="7"/>
      <c r="COU468" s="7"/>
      <c r="COV468" s="35"/>
      <c r="COW468" s="36"/>
      <c r="COZ468" s="38"/>
      <c r="CPA468" s="7"/>
      <c r="CPB468" s="7"/>
      <c r="CPC468" s="35"/>
      <c r="CPD468" s="36"/>
      <c r="CPG468" s="38"/>
      <c r="CPH468" s="7"/>
      <c r="CPI468" s="7"/>
      <c r="CPJ468" s="35"/>
      <c r="CPK468" s="36"/>
      <c r="CPN468" s="38"/>
      <c r="CPO468" s="7"/>
      <c r="CPP468" s="7"/>
      <c r="CPQ468" s="35"/>
      <c r="CPR468" s="36"/>
      <c r="CPU468" s="38"/>
      <c r="CPV468" s="7"/>
      <c r="CPW468" s="7"/>
      <c r="CPX468" s="35"/>
      <c r="CPY468" s="36"/>
      <c r="CQB468" s="38"/>
      <c r="CQC468" s="7"/>
      <c r="CQD468" s="7"/>
      <c r="CQE468" s="35"/>
      <c r="CQF468" s="36"/>
      <c r="CQI468" s="38"/>
      <c r="CQJ468" s="7"/>
      <c r="CQK468" s="7"/>
      <c r="CQL468" s="35"/>
      <c r="CQM468" s="36"/>
      <c r="CQP468" s="38"/>
      <c r="CQQ468" s="7"/>
      <c r="CQR468" s="7"/>
      <c r="CQS468" s="35"/>
      <c r="CQT468" s="36"/>
      <c r="CQW468" s="38"/>
      <c r="CQX468" s="7"/>
      <c r="CQY468" s="7"/>
      <c r="CQZ468" s="35"/>
      <c r="CRA468" s="36"/>
      <c r="CRD468" s="38"/>
      <c r="CRE468" s="7"/>
      <c r="CRF468" s="7"/>
      <c r="CRG468" s="35"/>
      <c r="CRH468" s="36"/>
      <c r="CRK468" s="38"/>
      <c r="CRL468" s="7"/>
      <c r="CRM468" s="7"/>
      <c r="CRN468" s="35"/>
      <c r="CRO468" s="36"/>
      <c r="CRR468" s="38"/>
      <c r="CRS468" s="7"/>
      <c r="CRT468" s="7"/>
      <c r="CRU468" s="35"/>
      <c r="CRV468" s="36"/>
      <c r="CRY468" s="38"/>
      <c r="CRZ468" s="7"/>
      <c r="CSA468" s="7"/>
      <c r="CSB468" s="35"/>
      <c r="CSC468" s="36"/>
      <c r="CSF468" s="38"/>
      <c r="CSG468" s="7"/>
      <c r="CSH468" s="7"/>
      <c r="CSI468" s="35"/>
      <c r="CSJ468" s="36"/>
      <c r="CSM468" s="38"/>
      <c r="CSN468" s="7"/>
      <c r="CSO468" s="7"/>
      <c r="CSP468" s="35"/>
      <c r="CSQ468" s="36"/>
      <c r="CST468" s="38"/>
      <c r="CSU468" s="7"/>
      <c r="CSV468" s="7"/>
      <c r="CSW468" s="35"/>
      <c r="CSX468" s="36"/>
      <c r="CTA468" s="38"/>
      <c r="CTB468" s="7"/>
      <c r="CTC468" s="7"/>
      <c r="CTD468" s="35"/>
      <c r="CTE468" s="36"/>
      <c r="CTH468" s="38"/>
      <c r="CTI468" s="7"/>
      <c r="CTJ468" s="7"/>
      <c r="CTK468" s="35"/>
      <c r="CTL468" s="36"/>
      <c r="CTO468" s="38"/>
      <c r="CTP468" s="7"/>
      <c r="CTQ468" s="7"/>
      <c r="CTR468" s="35"/>
      <c r="CTS468" s="36"/>
      <c r="CTV468" s="38"/>
      <c r="CTW468" s="7"/>
      <c r="CTX468" s="7"/>
      <c r="CTY468" s="35"/>
      <c r="CTZ468" s="36"/>
      <c r="CUC468" s="38"/>
      <c r="CUD468" s="7"/>
      <c r="CUE468" s="7"/>
      <c r="CUF468" s="35"/>
      <c r="CUG468" s="36"/>
      <c r="CUJ468" s="38"/>
      <c r="CUK468" s="7"/>
      <c r="CUL468" s="7"/>
      <c r="CUM468" s="35"/>
      <c r="CUN468" s="36"/>
      <c r="CUQ468" s="38"/>
      <c r="CUR468" s="7"/>
      <c r="CUS468" s="7"/>
      <c r="CUT468" s="35"/>
      <c r="CUU468" s="36"/>
      <c r="CUX468" s="38"/>
      <c r="CUY468" s="7"/>
      <c r="CUZ468" s="7"/>
      <c r="CVA468" s="35"/>
      <c r="CVB468" s="36"/>
      <c r="CVE468" s="38"/>
      <c r="CVF468" s="7"/>
      <c r="CVG468" s="7"/>
      <c r="CVH468" s="35"/>
      <c r="CVI468" s="36"/>
      <c r="CVL468" s="38"/>
      <c r="CVM468" s="7"/>
      <c r="CVN468" s="7"/>
      <c r="CVO468" s="35"/>
      <c r="CVP468" s="36"/>
      <c r="CVS468" s="38"/>
      <c r="CVT468" s="7"/>
      <c r="CVU468" s="7"/>
      <c r="CVV468" s="35"/>
      <c r="CVW468" s="36"/>
      <c r="CVZ468" s="38"/>
      <c r="CWA468" s="7"/>
      <c r="CWB468" s="7"/>
      <c r="CWC468" s="35"/>
      <c r="CWD468" s="36"/>
      <c r="CWG468" s="38"/>
      <c r="CWH468" s="7"/>
      <c r="CWI468" s="7"/>
      <c r="CWJ468" s="35"/>
      <c r="CWK468" s="36"/>
      <c r="CWN468" s="38"/>
      <c r="CWO468" s="7"/>
      <c r="CWP468" s="7"/>
      <c r="CWQ468" s="35"/>
      <c r="CWR468" s="36"/>
      <c r="CWU468" s="38"/>
      <c r="CWV468" s="7"/>
      <c r="CWW468" s="7"/>
      <c r="CWX468" s="35"/>
      <c r="CWY468" s="36"/>
      <c r="CXB468" s="38"/>
      <c r="CXC468" s="7"/>
      <c r="CXD468" s="7"/>
      <c r="CXE468" s="35"/>
      <c r="CXF468" s="36"/>
      <c r="CXI468" s="38"/>
      <c r="CXJ468" s="7"/>
      <c r="CXK468" s="7"/>
      <c r="CXL468" s="35"/>
      <c r="CXM468" s="36"/>
      <c r="CXP468" s="38"/>
      <c r="CXQ468" s="7"/>
      <c r="CXR468" s="7"/>
      <c r="CXS468" s="35"/>
      <c r="CXT468" s="36"/>
      <c r="CXW468" s="38"/>
      <c r="CXX468" s="7"/>
      <c r="CXY468" s="7"/>
      <c r="CXZ468" s="35"/>
      <c r="CYA468" s="36"/>
      <c r="CYD468" s="38"/>
      <c r="CYE468" s="7"/>
      <c r="CYF468" s="7"/>
      <c r="CYG468" s="35"/>
      <c r="CYH468" s="36"/>
      <c r="CYK468" s="38"/>
      <c r="CYL468" s="7"/>
      <c r="CYM468" s="7"/>
      <c r="CYN468" s="35"/>
      <c r="CYO468" s="36"/>
      <c r="CYR468" s="38"/>
      <c r="CYS468" s="7"/>
      <c r="CYT468" s="7"/>
      <c r="CYU468" s="35"/>
      <c r="CYV468" s="36"/>
      <c r="CYY468" s="38"/>
      <c r="CYZ468" s="7"/>
      <c r="CZA468" s="7"/>
      <c r="CZB468" s="35"/>
      <c r="CZC468" s="36"/>
      <c r="CZF468" s="38"/>
      <c r="CZG468" s="7"/>
      <c r="CZH468" s="7"/>
      <c r="CZI468" s="35"/>
      <c r="CZJ468" s="36"/>
      <c r="CZM468" s="38"/>
      <c r="CZN468" s="7"/>
      <c r="CZO468" s="7"/>
      <c r="CZP468" s="35"/>
      <c r="CZQ468" s="36"/>
      <c r="CZT468" s="38"/>
      <c r="CZU468" s="7"/>
      <c r="CZV468" s="7"/>
      <c r="CZW468" s="35"/>
      <c r="CZX468" s="36"/>
      <c r="DAA468" s="38"/>
      <c r="DAB468" s="7"/>
      <c r="DAC468" s="7"/>
      <c r="DAD468" s="35"/>
      <c r="DAE468" s="36"/>
      <c r="DAH468" s="38"/>
      <c r="DAI468" s="7"/>
      <c r="DAJ468" s="7"/>
      <c r="DAK468" s="35"/>
      <c r="DAL468" s="36"/>
      <c r="DAO468" s="38"/>
      <c r="DAP468" s="7"/>
      <c r="DAQ468" s="7"/>
      <c r="DAR468" s="35"/>
      <c r="DAS468" s="36"/>
      <c r="DAV468" s="38"/>
      <c r="DAW468" s="7"/>
      <c r="DAX468" s="7"/>
      <c r="DAY468" s="35"/>
      <c r="DAZ468" s="36"/>
      <c r="DBC468" s="38"/>
      <c r="DBD468" s="7"/>
      <c r="DBE468" s="7"/>
      <c r="DBF468" s="35"/>
      <c r="DBG468" s="36"/>
      <c r="DBJ468" s="38"/>
      <c r="DBK468" s="7"/>
      <c r="DBL468" s="7"/>
      <c r="DBM468" s="35"/>
      <c r="DBN468" s="36"/>
      <c r="DBQ468" s="38"/>
      <c r="DBR468" s="7"/>
      <c r="DBS468" s="7"/>
      <c r="DBT468" s="35"/>
      <c r="DBU468" s="36"/>
      <c r="DBX468" s="38"/>
      <c r="DBY468" s="7"/>
      <c r="DBZ468" s="7"/>
      <c r="DCA468" s="35"/>
      <c r="DCB468" s="36"/>
      <c r="DCE468" s="38"/>
      <c r="DCF468" s="7"/>
      <c r="DCG468" s="7"/>
      <c r="DCH468" s="35"/>
      <c r="DCI468" s="36"/>
      <c r="DCL468" s="38"/>
      <c r="DCM468" s="7"/>
      <c r="DCN468" s="7"/>
      <c r="DCO468" s="35"/>
      <c r="DCP468" s="36"/>
      <c r="DCS468" s="38"/>
      <c r="DCT468" s="7"/>
      <c r="DCU468" s="7"/>
      <c r="DCV468" s="35"/>
      <c r="DCW468" s="36"/>
      <c r="DCZ468" s="38"/>
      <c r="DDA468" s="7"/>
      <c r="DDB468" s="7"/>
      <c r="DDC468" s="35"/>
      <c r="DDD468" s="36"/>
      <c r="DDG468" s="38"/>
      <c r="DDH468" s="7"/>
      <c r="DDI468" s="7"/>
      <c r="DDJ468" s="35"/>
      <c r="DDK468" s="36"/>
      <c r="DDN468" s="38"/>
      <c r="DDO468" s="7"/>
      <c r="DDP468" s="7"/>
      <c r="DDQ468" s="35"/>
      <c r="DDR468" s="36"/>
      <c r="DDU468" s="38"/>
      <c r="DDV468" s="7"/>
      <c r="DDW468" s="7"/>
      <c r="DDX468" s="35"/>
      <c r="DDY468" s="36"/>
      <c r="DEB468" s="38"/>
      <c r="DEC468" s="7"/>
      <c r="DED468" s="7"/>
      <c r="DEE468" s="35"/>
      <c r="DEF468" s="36"/>
      <c r="DEI468" s="38"/>
      <c r="DEJ468" s="7"/>
      <c r="DEK468" s="7"/>
      <c r="DEL468" s="35"/>
      <c r="DEM468" s="36"/>
      <c r="DEP468" s="38"/>
      <c r="DEQ468" s="7"/>
      <c r="DER468" s="7"/>
      <c r="DES468" s="35"/>
      <c r="DET468" s="36"/>
      <c r="DEW468" s="38"/>
      <c r="DEX468" s="7"/>
      <c r="DEY468" s="7"/>
      <c r="DEZ468" s="35"/>
      <c r="DFA468" s="36"/>
      <c r="DFD468" s="38"/>
      <c r="DFE468" s="7"/>
      <c r="DFF468" s="7"/>
      <c r="DFG468" s="35"/>
      <c r="DFH468" s="36"/>
      <c r="DFK468" s="38"/>
      <c r="DFL468" s="7"/>
      <c r="DFM468" s="7"/>
      <c r="DFN468" s="35"/>
      <c r="DFO468" s="36"/>
      <c r="DFR468" s="38"/>
      <c r="DFS468" s="7"/>
      <c r="DFT468" s="7"/>
      <c r="DFU468" s="35"/>
      <c r="DFV468" s="36"/>
      <c r="DFY468" s="38"/>
      <c r="DFZ468" s="7"/>
      <c r="DGA468" s="7"/>
      <c r="DGB468" s="35"/>
      <c r="DGC468" s="36"/>
      <c r="DGF468" s="38"/>
      <c r="DGG468" s="7"/>
      <c r="DGH468" s="7"/>
      <c r="DGI468" s="35"/>
      <c r="DGJ468" s="36"/>
      <c r="DGM468" s="38"/>
      <c r="DGN468" s="7"/>
      <c r="DGO468" s="7"/>
      <c r="DGP468" s="35"/>
      <c r="DGQ468" s="36"/>
      <c r="DGT468" s="38"/>
      <c r="DGU468" s="7"/>
      <c r="DGV468" s="7"/>
      <c r="DGW468" s="35"/>
      <c r="DGX468" s="36"/>
      <c r="DHA468" s="38"/>
      <c r="DHB468" s="7"/>
      <c r="DHC468" s="7"/>
      <c r="DHD468" s="35"/>
      <c r="DHE468" s="36"/>
      <c r="DHH468" s="38"/>
      <c r="DHI468" s="7"/>
      <c r="DHJ468" s="7"/>
      <c r="DHK468" s="35"/>
      <c r="DHL468" s="36"/>
      <c r="DHO468" s="38"/>
      <c r="DHP468" s="7"/>
      <c r="DHQ468" s="7"/>
      <c r="DHR468" s="35"/>
      <c r="DHS468" s="36"/>
      <c r="DHV468" s="38"/>
      <c r="DHW468" s="7"/>
      <c r="DHX468" s="7"/>
      <c r="DHY468" s="35"/>
      <c r="DHZ468" s="36"/>
      <c r="DIC468" s="38"/>
      <c r="DID468" s="7"/>
      <c r="DIE468" s="7"/>
      <c r="DIF468" s="35"/>
      <c r="DIG468" s="36"/>
      <c r="DIJ468" s="38"/>
      <c r="DIK468" s="7"/>
      <c r="DIL468" s="7"/>
      <c r="DIM468" s="35"/>
      <c r="DIN468" s="36"/>
      <c r="DIQ468" s="38"/>
      <c r="DIR468" s="7"/>
      <c r="DIS468" s="7"/>
      <c r="DIT468" s="35"/>
      <c r="DIU468" s="36"/>
      <c r="DIX468" s="38"/>
      <c r="DIY468" s="7"/>
      <c r="DIZ468" s="7"/>
      <c r="DJA468" s="35"/>
      <c r="DJB468" s="36"/>
      <c r="DJE468" s="38"/>
      <c r="DJF468" s="7"/>
      <c r="DJG468" s="7"/>
      <c r="DJH468" s="35"/>
      <c r="DJI468" s="36"/>
      <c r="DJL468" s="38"/>
      <c r="DJM468" s="7"/>
      <c r="DJN468" s="7"/>
      <c r="DJO468" s="35"/>
      <c r="DJP468" s="36"/>
      <c r="DJS468" s="38"/>
      <c r="DJT468" s="7"/>
      <c r="DJU468" s="7"/>
      <c r="DJV468" s="35"/>
      <c r="DJW468" s="36"/>
      <c r="DJZ468" s="38"/>
      <c r="DKA468" s="7"/>
      <c r="DKB468" s="7"/>
      <c r="DKC468" s="35"/>
      <c r="DKD468" s="36"/>
      <c r="DKG468" s="38"/>
      <c r="DKH468" s="7"/>
      <c r="DKI468" s="7"/>
      <c r="DKJ468" s="35"/>
      <c r="DKK468" s="36"/>
      <c r="DKN468" s="38"/>
      <c r="DKO468" s="7"/>
      <c r="DKP468" s="7"/>
      <c r="DKQ468" s="35"/>
      <c r="DKR468" s="36"/>
      <c r="DKU468" s="38"/>
      <c r="DKV468" s="7"/>
      <c r="DKW468" s="7"/>
      <c r="DKX468" s="35"/>
      <c r="DKY468" s="36"/>
      <c r="DLB468" s="38"/>
      <c r="DLC468" s="7"/>
      <c r="DLD468" s="7"/>
      <c r="DLE468" s="35"/>
      <c r="DLF468" s="36"/>
      <c r="DLI468" s="38"/>
      <c r="DLJ468" s="7"/>
      <c r="DLK468" s="7"/>
      <c r="DLL468" s="35"/>
      <c r="DLM468" s="36"/>
      <c r="DLP468" s="38"/>
      <c r="DLQ468" s="7"/>
      <c r="DLR468" s="7"/>
      <c r="DLS468" s="35"/>
      <c r="DLT468" s="36"/>
      <c r="DLW468" s="38"/>
      <c r="DLX468" s="7"/>
      <c r="DLY468" s="7"/>
      <c r="DLZ468" s="35"/>
      <c r="DMA468" s="36"/>
      <c r="DMD468" s="38"/>
      <c r="DME468" s="7"/>
      <c r="DMF468" s="7"/>
      <c r="DMG468" s="35"/>
      <c r="DMH468" s="36"/>
      <c r="DMK468" s="38"/>
      <c r="DML468" s="7"/>
      <c r="DMM468" s="7"/>
      <c r="DMN468" s="35"/>
      <c r="DMO468" s="36"/>
      <c r="DMR468" s="38"/>
      <c r="DMS468" s="7"/>
      <c r="DMT468" s="7"/>
      <c r="DMU468" s="35"/>
      <c r="DMV468" s="36"/>
      <c r="DMY468" s="38"/>
      <c r="DMZ468" s="7"/>
      <c r="DNA468" s="7"/>
      <c r="DNB468" s="35"/>
      <c r="DNC468" s="36"/>
      <c r="DNF468" s="38"/>
      <c r="DNG468" s="7"/>
      <c r="DNH468" s="7"/>
      <c r="DNI468" s="35"/>
      <c r="DNJ468" s="36"/>
      <c r="DNM468" s="38"/>
      <c r="DNN468" s="7"/>
      <c r="DNO468" s="7"/>
      <c r="DNP468" s="35"/>
      <c r="DNQ468" s="36"/>
      <c r="DNT468" s="38"/>
      <c r="DNU468" s="7"/>
      <c r="DNV468" s="7"/>
      <c r="DNW468" s="35"/>
      <c r="DNX468" s="36"/>
      <c r="DOA468" s="38"/>
      <c r="DOB468" s="7"/>
      <c r="DOC468" s="7"/>
      <c r="DOD468" s="35"/>
      <c r="DOE468" s="36"/>
      <c r="DOH468" s="38"/>
      <c r="DOI468" s="7"/>
      <c r="DOJ468" s="7"/>
      <c r="DOK468" s="35"/>
      <c r="DOL468" s="36"/>
      <c r="DOO468" s="38"/>
      <c r="DOP468" s="7"/>
      <c r="DOQ468" s="7"/>
      <c r="DOR468" s="35"/>
      <c r="DOS468" s="36"/>
      <c r="DOV468" s="38"/>
      <c r="DOW468" s="7"/>
      <c r="DOX468" s="7"/>
      <c r="DOY468" s="35"/>
      <c r="DOZ468" s="36"/>
      <c r="DPC468" s="38"/>
      <c r="DPD468" s="7"/>
      <c r="DPE468" s="7"/>
      <c r="DPF468" s="35"/>
      <c r="DPG468" s="36"/>
      <c r="DPJ468" s="38"/>
      <c r="DPK468" s="7"/>
      <c r="DPL468" s="7"/>
      <c r="DPM468" s="35"/>
      <c r="DPN468" s="36"/>
      <c r="DPQ468" s="38"/>
      <c r="DPR468" s="7"/>
      <c r="DPS468" s="7"/>
      <c r="DPT468" s="35"/>
      <c r="DPU468" s="36"/>
      <c r="DPX468" s="38"/>
      <c r="DPY468" s="7"/>
      <c r="DPZ468" s="7"/>
      <c r="DQA468" s="35"/>
      <c r="DQB468" s="36"/>
      <c r="DQE468" s="38"/>
      <c r="DQF468" s="7"/>
      <c r="DQG468" s="7"/>
      <c r="DQH468" s="35"/>
      <c r="DQI468" s="36"/>
      <c r="DQL468" s="38"/>
      <c r="DQM468" s="7"/>
      <c r="DQN468" s="7"/>
      <c r="DQO468" s="35"/>
      <c r="DQP468" s="36"/>
      <c r="DQS468" s="38"/>
      <c r="DQT468" s="7"/>
      <c r="DQU468" s="7"/>
      <c r="DQV468" s="35"/>
      <c r="DQW468" s="36"/>
      <c r="DQZ468" s="38"/>
      <c r="DRA468" s="7"/>
      <c r="DRB468" s="7"/>
      <c r="DRC468" s="35"/>
      <c r="DRD468" s="36"/>
      <c r="DRG468" s="38"/>
      <c r="DRH468" s="7"/>
      <c r="DRI468" s="7"/>
      <c r="DRJ468" s="35"/>
      <c r="DRK468" s="36"/>
      <c r="DRN468" s="38"/>
      <c r="DRO468" s="7"/>
      <c r="DRP468" s="7"/>
      <c r="DRQ468" s="35"/>
      <c r="DRR468" s="36"/>
      <c r="DRU468" s="38"/>
      <c r="DRV468" s="7"/>
      <c r="DRW468" s="7"/>
      <c r="DRX468" s="35"/>
      <c r="DRY468" s="36"/>
      <c r="DSB468" s="38"/>
      <c r="DSC468" s="7"/>
      <c r="DSD468" s="7"/>
      <c r="DSE468" s="35"/>
      <c r="DSF468" s="36"/>
      <c r="DSI468" s="38"/>
      <c r="DSJ468" s="7"/>
      <c r="DSK468" s="7"/>
      <c r="DSL468" s="35"/>
      <c r="DSM468" s="36"/>
      <c r="DSP468" s="38"/>
      <c r="DSQ468" s="7"/>
      <c r="DSR468" s="7"/>
      <c r="DSS468" s="35"/>
      <c r="DST468" s="36"/>
      <c r="DSW468" s="38"/>
      <c r="DSX468" s="7"/>
      <c r="DSY468" s="7"/>
      <c r="DSZ468" s="35"/>
      <c r="DTA468" s="36"/>
      <c r="DTD468" s="38"/>
      <c r="DTE468" s="7"/>
      <c r="DTF468" s="7"/>
      <c r="DTG468" s="35"/>
      <c r="DTH468" s="36"/>
      <c r="DTK468" s="38"/>
      <c r="DTL468" s="7"/>
      <c r="DTM468" s="7"/>
      <c r="DTN468" s="35"/>
      <c r="DTO468" s="36"/>
      <c r="DTR468" s="38"/>
      <c r="DTS468" s="7"/>
      <c r="DTT468" s="7"/>
      <c r="DTU468" s="35"/>
      <c r="DTV468" s="36"/>
      <c r="DTY468" s="38"/>
      <c r="DTZ468" s="7"/>
      <c r="DUA468" s="7"/>
      <c r="DUB468" s="35"/>
      <c r="DUC468" s="36"/>
      <c r="DUF468" s="38"/>
      <c r="DUG468" s="7"/>
      <c r="DUH468" s="7"/>
      <c r="DUI468" s="35"/>
      <c r="DUJ468" s="36"/>
      <c r="DUM468" s="38"/>
      <c r="DUN468" s="7"/>
      <c r="DUO468" s="7"/>
      <c r="DUP468" s="35"/>
      <c r="DUQ468" s="36"/>
      <c r="DUT468" s="38"/>
      <c r="DUU468" s="7"/>
      <c r="DUV468" s="7"/>
      <c r="DUW468" s="35"/>
      <c r="DUX468" s="36"/>
      <c r="DVA468" s="38"/>
      <c r="DVB468" s="7"/>
      <c r="DVC468" s="7"/>
      <c r="DVD468" s="35"/>
      <c r="DVE468" s="36"/>
      <c r="DVH468" s="38"/>
      <c r="DVI468" s="7"/>
      <c r="DVJ468" s="7"/>
      <c r="DVK468" s="35"/>
      <c r="DVL468" s="36"/>
      <c r="DVO468" s="38"/>
      <c r="DVP468" s="7"/>
      <c r="DVQ468" s="7"/>
      <c r="DVR468" s="35"/>
      <c r="DVS468" s="36"/>
      <c r="DVV468" s="38"/>
      <c r="DVW468" s="7"/>
      <c r="DVX468" s="7"/>
      <c r="DVY468" s="35"/>
      <c r="DVZ468" s="36"/>
      <c r="DWC468" s="38"/>
      <c r="DWD468" s="7"/>
      <c r="DWE468" s="7"/>
      <c r="DWF468" s="35"/>
      <c r="DWG468" s="36"/>
      <c r="DWJ468" s="38"/>
      <c r="DWK468" s="7"/>
      <c r="DWL468" s="7"/>
      <c r="DWM468" s="35"/>
      <c r="DWN468" s="36"/>
      <c r="DWQ468" s="38"/>
      <c r="DWR468" s="7"/>
      <c r="DWS468" s="7"/>
      <c r="DWT468" s="35"/>
      <c r="DWU468" s="36"/>
      <c r="DWX468" s="38"/>
      <c r="DWY468" s="7"/>
      <c r="DWZ468" s="7"/>
      <c r="DXA468" s="35"/>
      <c r="DXB468" s="36"/>
      <c r="DXE468" s="38"/>
      <c r="DXF468" s="7"/>
      <c r="DXG468" s="7"/>
      <c r="DXH468" s="35"/>
      <c r="DXI468" s="36"/>
      <c r="DXL468" s="38"/>
      <c r="DXM468" s="7"/>
      <c r="DXN468" s="7"/>
      <c r="DXO468" s="35"/>
      <c r="DXP468" s="36"/>
      <c r="DXS468" s="38"/>
      <c r="DXT468" s="7"/>
      <c r="DXU468" s="7"/>
      <c r="DXV468" s="35"/>
      <c r="DXW468" s="36"/>
      <c r="DXZ468" s="38"/>
      <c r="DYA468" s="7"/>
      <c r="DYB468" s="7"/>
      <c r="DYC468" s="35"/>
      <c r="DYD468" s="36"/>
      <c r="DYG468" s="38"/>
      <c r="DYH468" s="7"/>
      <c r="DYI468" s="7"/>
      <c r="DYJ468" s="35"/>
      <c r="DYK468" s="36"/>
      <c r="DYN468" s="38"/>
      <c r="DYO468" s="7"/>
      <c r="DYP468" s="7"/>
      <c r="DYQ468" s="35"/>
      <c r="DYR468" s="36"/>
      <c r="DYU468" s="38"/>
      <c r="DYV468" s="7"/>
      <c r="DYW468" s="7"/>
      <c r="DYX468" s="35"/>
      <c r="DYY468" s="36"/>
      <c r="DZB468" s="38"/>
      <c r="DZC468" s="7"/>
      <c r="DZD468" s="7"/>
      <c r="DZE468" s="35"/>
      <c r="DZF468" s="36"/>
      <c r="DZI468" s="38"/>
      <c r="DZJ468" s="7"/>
      <c r="DZK468" s="7"/>
      <c r="DZL468" s="35"/>
      <c r="DZM468" s="36"/>
      <c r="DZP468" s="38"/>
      <c r="DZQ468" s="7"/>
      <c r="DZR468" s="7"/>
      <c r="DZS468" s="35"/>
      <c r="DZT468" s="36"/>
      <c r="DZW468" s="38"/>
      <c r="DZX468" s="7"/>
      <c r="DZY468" s="7"/>
      <c r="DZZ468" s="35"/>
      <c r="EAA468" s="36"/>
      <c r="EAD468" s="38"/>
      <c r="EAE468" s="7"/>
      <c r="EAF468" s="7"/>
      <c r="EAG468" s="35"/>
      <c r="EAH468" s="36"/>
      <c r="EAK468" s="38"/>
      <c r="EAL468" s="7"/>
      <c r="EAM468" s="7"/>
      <c r="EAN468" s="35"/>
      <c r="EAO468" s="36"/>
      <c r="EAR468" s="38"/>
      <c r="EAS468" s="7"/>
      <c r="EAT468" s="7"/>
      <c r="EAU468" s="35"/>
      <c r="EAV468" s="36"/>
      <c r="EAY468" s="38"/>
      <c r="EAZ468" s="7"/>
      <c r="EBA468" s="7"/>
      <c r="EBB468" s="35"/>
      <c r="EBC468" s="36"/>
      <c r="EBF468" s="38"/>
      <c r="EBG468" s="7"/>
      <c r="EBH468" s="7"/>
      <c r="EBI468" s="35"/>
      <c r="EBJ468" s="36"/>
      <c r="EBM468" s="38"/>
      <c r="EBN468" s="7"/>
      <c r="EBO468" s="7"/>
      <c r="EBP468" s="35"/>
      <c r="EBQ468" s="36"/>
      <c r="EBT468" s="38"/>
      <c r="EBU468" s="7"/>
      <c r="EBV468" s="7"/>
      <c r="EBW468" s="35"/>
      <c r="EBX468" s="36"/>
      <c r="ECA468" s="38"/>
      <c r="ECB468" s="7"/>
      <c r="ECC468" s="7"/>
      <c r="ECD468" s="35"/>
      <c r="ECE468" s="36"/>
      <c r="ECH468" s="38"/>
      <c r="ECI468" s="7"/>
      <c r="ECJ468" s="7"/>
      <c r="ECK468" s="35"/>
      <c r="ECL468" s="36"/>
      <c r="ECO468" s="38"/>
      <c r="ECP468" s="7"/>
      <c r="ECQ468" s="7"/>
      <c r="ECR468" s="35"/>
      <c r="ECS468" s="36"/>
      <c r="ECV468" s="38"/>
      <c r="ECW468" s="7"/>
      <c r="ECX468" s="7"/>
      <c r="ECY468" s="35"/>
      <c r="ECZ468" s="36"/>
      <c r="EDC468" s="38"/>
      <c r="EDD468" s="7"/>
      <c r="EDE468" s="7"/>
      <c r="EDF468" s="35"/>
      <c r="EDG468" s="36"/>
      <c r="EDJ468" s="38"/>
      <c r="EDK468" s="7"/>
      <c r="EDL468" s="7"/>
      <c r="EDM468" s="35"/>
      <c r="EDN468" s="36"/>
      <c r="EDQ468" s="38"/>
      <c r="EDR468" s="7"/>
      <c r="EDS468" s="7"/>
      <c r="EDT468" s="35"/>
      <c r="EDU468" s="36"/>
      <c r="EDX468" s="38"/>
      <c r="EDY468" s="7"/>
      <c r="EDZ468" s="7"/>
      <c r="EEA468" s="35"/>
      <c r="EEB468" s="36"/>
      <c r="EEE468" s="38"/>
      <c r="EEF468" s="7"/>
      <c r="EEG468" s="7"/>
      <c r="EEH468" s="35"/>
      <c r="EEI468" s="36"/>
      <c r="EEL468" s="38"/>
      <c r="EEM468" s="7"/>
      <c r="EEN468" s="7"/>
      <c r="EEO468" s="35"/>
      <c r="EEP468" s="36"/>
      <c r="EES468" s="38"/>
      <c r="EET468" s="7"/>
      <c r="EEU468" s="7"/>
      <c r="EEV468" s="35"/>
      <c r="EEW468" s="36"/>
      <c r="EEZ468" s="38"/>
      <c r="EFA468" s="7"/>
      <c r="EFB468" s="7"/>
      <c r="EFC468" s="35"/>
      <c r="EFD468" s="36"/>
      <c r="EFG468" s="38"/>
      <c r="EFH468" s="7"/>
      <c r="EFI468" s="7"/>
      <c r="EFJ468" s="35"/>
      <c r="EFK468" s="36"/>
      <c r="EFN468" s="38"/>
      <c r="EFO468" s="7"/>
      <c r="EFP468" s="7"/>
      <c r="EFQ468" s="35"/>
      <c r="EFR468" s="36"/>
      <c r="EFU468" s="38"/>
      <c r="EFV468" s="7"/>
      <c r="EFW468" s="7"/>
      <c r="EFX468" s="35"/>
      <c r="EFY468" s="36"/>
      <c r="EGB468" s="38"/>
      <c r="EGC468" s="7"/>
      <c r="EGD468" s="7"/>
      <c r="EGE468" s="35"/>
      <c r="EGF468" s="36"/>
      <c r="EGI468" s="38"/>
      <c r="EGJ468" s="7"/>
      <c r="EGK468" s="7"/>
      <c r="EGL468" s="35"/>
      <c r="EGM468" s="36"/>
      <c r="EGP468" s="38"/>
      <c r="EGQ468" s="7"/>
      <c r="EGR468" s="7"/>
      <c r="EGS468" s="35"/>
      <c r="EGT468" s="36"/>
      <c r="EGW468" s="38"/>
      <c r="EGX468" s="7"/>
      <c r="EGY468" s="7"/>
      <c r="EGZ468" s="35"/>
      <c r="EHA468" s="36"/>
      <c r="EHD468" s="38"/>
      <c r="EHE468" s="7"/>
      <c r="EHF468" s="7"/>
      <c r="EHG468" s="35"/>
      <c r="EHH468" s="36"/>
      <c r="EHK468" s="38"/>
      <c r="EHL468" s="7"/>
      <c r="EHM468" s="7"/>
      <c r="EHN468" s="35"/>
      <c r="EHO468" s="36"/>
      <c r="EHR468" s="38"/>
      <c r="EHS468" s="7"/>
      <c r="EHT468" s="7"/>
      <c r="EHU468" s="35"/>
      <c r="EHV468" s="36"/>
      <c r="EHY468" s="38"/>
      <c r="EHZ468" s="7"/>
      <c r="EIA468" s="7"/>
      <c r="EIB468" s="35"/>
      <c r="EIC468" s="36"/>
      <c r="EIF468" s="38"/>
      <c r="EIG468" s="7"/>
      <c r="EIH468" s="7"/>
      <c r="EII468" s="35"/>
      <c r="EIJ468" s="36"/>
      <c r="EIM468" s="38"/>
      <c r="EIN468" s="7"/>
      <c r="EIO468" s="7"/>
      <c r="EIP468" s="35"/>
      <c r="EIQ468" s="36"/>
      <c r="EIT468" s="38"/>
      <c r="EIU468" s="7"/>
      <c r="EIV468" s="7"/>
      <c r="EIW468" s="35"/>
      <c r="EIX468" s="36"/>
      <c r="EJA468" s="38"/>
      <c r="EJB468" s="7"/>
      <c r="EJC468" s="7"/>
      <c r="EJD468" s="35"/>
      <c r="EJE468" s="36"/>
      <c r="EJH468" s="38"/>
      <c r="EJI468" s="7"/>
      <c r="EJJ468" s="7"/>
      <c r="EJK468" s="35"/>
      <c r="EJL468" s="36"/>
      <c r="EJO468" s="38"/>
      <c r="EJP468" s="7"/>
      <c r="EJQ468" s="7"/>
      <c r="EJR468" s="35"/>
      <c r="EJS468" s="36"/>
      <c r="EJV468" s="38"/>
      <c r="EJW468" s="7"/>
      <c r="EJX468" s="7"/>
      <c r="EJY468" s="35"/>
      <c r="EJZ468" s="36"/>
      <c r="EKC468" s="38"/>
      <c r="EKD468" s="7"/>
      <c r="EKE468" s="7"/>
      <c r="EKF468" s="35"/>
      <c r="EKG468" s="36"/>
      <c r="EKJ468" s="38"/>
      <c r="EKK468" s="7"/>
      <c r="EKL468" s="7"/>
      <c r="EKM468" s="35"/>
      <c r="EKN468" s="36"/>
      <c r="EKQ468" s="38"/>
      <c r="EKR468" s="7"/>
      <c r="EKS468" s="7"/>
      <c r="EKT468" s="35"/>
      <c r="EKU468" s="36"/>
      <c r="EKX468" s="38"/>
      <c r="EKY468" s="7"/>
      <c r="EKZ468" s="7"/>
      <c r="ELA468" s="35"/>
      <c r="ELB468" s="36"/>
      <c r="ELE468" s="38"/>
      <c r="ELF468" s="7"/>
      <c r="ELG468" s="7"/>
      <c r="ELH468" s="35"/>
      <c r="ELI468" s="36"/>
      <c r="ELL468" s="38"/>
      <c r="ELM468" s="7"/>
      <c r="ELN468" s="7"/>
      <c r="ELO468" s="35"/>
      <c r="ELP468" s="36"/>
      <c r="ELS468" s="38"/>
      <c r="ELT468" s="7"/>
      <c r="ELU468" s="7"/>
      <c r="ELV468" s="35"/>
      <c r="ELW468" s="36"/>
      <c r="ELZ468" s="38"/>
      <c r="EMA468" s="7"/>
      <c r="EMB468" s="7"/>
      <c r="EMC468" s="35"/>
      <c r="EMD468" s="36"/>
      <c r="EMG468" s="38"/>
      <c r="EMH468" s="7"/>
      <c r="EMI468" s="7"/>
      <c r="EMJ468" s="35"/>
      <c r="EMK468" s="36"/>
      <c r="EMN468" s="38"/>
      <c r="EMO468" s="7"/>
      <c r="EMP468" s="7"/>
      <c r="EMQ468" s="35"/>
      <c r="EMR468" s="36"/>
      <c r="EMU468" s="38"/>
      <c r="EMV468" s="7"/>
      <c r="EMW468" s="7"/>
      <c r="EMX468" s="35"/>
      <c r="EMY468" s="36"/>
      <c r="ENB468" s="38"/>
      <c r="ENC468" s="7"/>
      <c r="END468" s="7"/>
      <c r="ENE468" s="35"/>
      <c r="ENF468" s="36"/>
      <c r="ENI468" s="38"/>
      <c r="ENJ468" s="7"/>
      <c r="ENK468" s="7"/>
      <c r="ENL468" s="35"/>
      <c r="ENM468" s="36"/>
      <c r="ENP468" s="38"/>
      <c r="ENQ468" s="7"/>
      <c r="ENR468" s="7"/>
      <c r="ENS468" s="35"/>
      <c r="ENT468" s="36"/>
      <c r="ENW468" s="38"/>
      <c r="ENX468" s="7"/>
      <c r="ENY468" s="7"/>
      <c r="ENZ468" s="35"/>
      <c r="EOA468" s="36"/>
      <c r="EOD468" s="38"/>
      <c r="EOE468" s="7"/>
      <c r="EOF468" s="7"/>
      <c r="EOG468" s="35"/>
      <c r="EOH468" s="36"/>
      <c r="EOK468" s="38"/>
      <c r="EOL468" s="7"/>
      <c r="EOM468" s="7"/>
      <c r="EON468" s="35"/>
      <c r="EOO468" s="36"/>
      <c r="EOR468" s="38"/>
      <c r="EOS468" s="7"/>
      <c r="EOT468" s="7"/>
      <c r="EOU468" s="35"/>
      <c r="EOV468" s="36"/>
      <c r="EOY468" s="38"/>
      <c r="EOZ468" s="7"/>
      <c r="EPA468" s="7"/>
      <c r="EPB468" s="35"/>
      <c r="EPC468" s="36"/>
      <c r="EPF468" s="38"/>
      <c r="EPG468" s="7"/>
      <c r="EPH468" s="7"/>
      <c r="EPI468" s="35"/>
      <c r="EPJ468" s="36"/>
      <c r="EPM468" s="38"/>
      <c r="EPN468" s="7"/>
      <c r="EPO468" s="7"/>
      <c r="EPP468" s="35"/>
      <c r="EPQ468" s="36"/>
      <c r="EPT468" s="38"/>
      <c r="EPU468" s="7"/>
      <c r="EPV468" s="7"/>
      <c r="EPW468" s="35"/>
      <c r="EPX468" s="36"/>
      <c r="EQA468" s="38"/>
      <c r="EQB468" s="7"/>
      <c r="EQC468" s="7"/>
      <c r="EQD468" s="35"/>
      <c r="EQE468" s="36"/>
      <c r="EQH468" s="38"/>
      <c r="EQI468" s="7"/>
      <c r="EQJ468" s="7"/>
      <c r="EQK468" s="35"/>
      <c r="EQL468" s="36"/>
      <c r="EQO468" s="38"/>
      <c r="EQP468" s="7"/>
      <c r="EQQ468" s="7"/>
      <c r="EQR468" s="35"/>
      <c r="EQS468" s="36"/>
      <c r="EQV468" s="38"/>
      <c r="EQW468" s="7"/>
      <c r="EQX468" s="7"/>
      <c r="EQY468" s="35"/>
      <c r="EQZ468" s="36"/>
      <c r="ERC468" s="38"/>
      <c r="ERD468" s="7"/>
      <c r="ERE468" s="7"/>
      <c r="ERF468" s="35"/>
      <c r="ERG468" s="36"/>
      <c r="ERJ468" s="38"/>
      <c r="ERK468" s="7"/>
      <c r="ERL468" s="7"/>
      <c r="ERM468" s="35"/>
      <c r="ERN468" s="36"/>
      <c r="ERQ468" s="38"/>
      <c r="ERR468" s="7"/>
      <c r="ERS468" s="7"/>
      <c r="ERT468" s="35"/>
      <c r="ERU468" s="36"/>
      <c r="ERX468" s="38"/>
      <c r="ERY468" s="7"/>
      <c r="ERZ468" s="7"/>
      <c r="ESA468" s="35"/>
      <c r="ESB468" s="36"/>
      <c r="ESE468" s="38"/>
      <c r="ESF468" s="7"/>
      <c r="ESG468" s="7"/>
      <c r="ESH468" s="35"/>
      <c r="ESI468" s="36"/>
      <c r="ESL468" s="38"/>
      <c r="ESM468" s="7"/>
      <c r="ESN468" s="7"/>
      <c r="ESO468" s="35"/>
      <c r="ESP468" s="36"/>
      <c r="ESS468" s="38"/>
      <c r="EST468" s="7"/>
      <c r="ESU468" s="7"/>
      <c r="ESV468" s="35"/>
      <c r="ESW468" s="36"/>
      <c r="ESZ468" s="38"/>
      <c r="ETA468" s="7"/>
      <c r="ETB468" s="7"/>
      <c r="ETC468" s="35"/>
      <c r="ETD468" s="36"/>
      <c r="ETG468" s="38"/>
      <c r="ETH468" s="7"/>
      <c r="ETI468" s="7"/>
      <c r="ETJ468" s="35"/>
      <c r="ETK468" s="36"/>
      <c r="ETN468" s="38"/>
      <c r="ETO468" s="7"/>
      <c r="ETP468" s="7"/>
      <c r="ETQ468" s="35"/>
      <c r="ETR468" s="36"/>
      <c r="ETU468" s="38"/>
      <c r="ETV468" s="7"/>
      <c r="ETW468" s="7"/>
      <c r="ETX468" s="35"/>
      <c r="ETY468" s="36"/>
      <c r="EUB468" s="38"/>
      <c r="EUC468" s="7"/>
      <c r="EUD468" s="7"/>
      <c r="EUE468" s="35"/>
      <c r="EUF468" s="36"/>
      <c r="EUI468" s="38"/>
      <c r="EUJ468" s="7"/>
      <c r="EUK468" s="7"/>
      <c r="EUL468" s="35"/>
      <c r="EUM468" s="36"/>
      <c r="EUP468" s="38"/>
      <c r="EUQ468" s="7"/>
      <c r="EUR468" s="7"/>
      <c r="EUS468" s="35"/>
      <c r="EUT468" s="36"/>
      <c r="EUW468" s="38"/>
      <c r="EUX468" s="7"/>
      <c r="EUY468" s="7"/>
      <c r="EUZ468" s="35"/>
      <c r="EVA468" s="36"/>
      <c r="EVD468" s="38"/>
      <c r="EVE468" s="7"/>
      <c r="EVF468" s="7"/>
      <c r="EVG468" s="35"/>
      <c r="EVH468" s="36"/>
      <c r="EVK468" s="38"/>
      <c r="EVL468" s="7"/>
      <c r="EVM468" s="7"/>
      <c r="EVN468" s="35"/>
      <c r="EVO468" s="36"/>
      <c r="EVR468" s="38"/>
      <c r="EVS468" s="7"/>
      <c r="EVT468" s="7"/>
      <c r="EVU468" s="35"/>
      <c r="EVV468" s="36"/>
      <c r="EVY468" s="38"/>
      <c r="EVZ468" s="7"/>
      <c r="EWA468" s="7"/>
      <c r="EWB468" s="35"/>
      <c r="EWC468" s="36"/>
      <c r="EWF468" s="38"/>
      <c r="EWG468" s="7"/>
      <c r="EWH468" s="7"/>
      <c r="EWI468" s="35"/>
      <c r="EWJ468" s="36"/>
      <c r="EWM468" s="38"/>
      <c r="EWN468" s="7"/>
      <c r="EWO468" s="7"/>
      <c r="EWP468" s="35"/>
      <c r="EWQ468" s="36"/>
      <c r="EWT468" s="38"/>
      <c r="EWU468" s="7"/>
      <c r="EWV468" s="7"/>
      <c r="EWW468" s="35"/>
      <c r="EWX468" s="36"/>
      <c r="EXA468" s="38"/>
      <c r="EXB468" s="7"/>
      <c r="EXC468" s="7"/>
      <c r="EXD468" s="35"/>
      <c r="EXE468" s="36"/>
      <c r="EXH468" s="38"/>
      <c r="EXI468" s="7"/>
      <c r="EXJ468" s="7"/>
      <c r="EXK468" s="35"/>
      <c r="EXL468" s="36"/>
      <c r="EXO468" s="38"/>
      <c r="EXP468" s="7"/>
      <c r="EXQ468" s="7"/>
      <c r="EXR468" s="35"/>
      <c r="EXS468" s="36"/>
      <c r="EXV468" s="38"/>
      <c r="EXW468" s="7"/>
      <c r="EXX468" s="7"/>
      <c r="EXY468" s="35"/>
      <c r="EXZ468" s="36"/>
      <c r="EYC468" s="38"/>
      <c r="EYD468" s="7"/>
      <c r="EYE468" s="7"/>
      <c r="EYF468" s="35"/>
      <c r="EYG468" s="36"/>
      <c r="EYJ468" s="38"/>
      <c r="EYK468" s="7"/>
      <c r="EYL468" s="7"/>
      <c r="EYM468" s="35"/>
      <c r="EYN468" s="36"/>
      <c r="EYQ468" s="38"/>
      <c r="EYR468" s="7"/>
      <c r="EYS468" s="7"/>
      <c r="EYT468" s="35"/>
      <c r="EYU468" s="36"/>
      <c r="EYX468" s="38"/>
      <c r="EYY468" s="7"/>
      <c r="EYZ468" s="7"/>
      <c r="EZA468" s="35"/>
      <c r="EZB468" s="36"/>
      <c r="EZE468" s="38"/>
      <c r="EZF468" s="7"/>
      <c r="EZG468" s="7"/>
      <c r="EZH468" s="35"/>
      <c r="EZI468" s="36"/>
      <c r="EZL468" s="38"/>
      <c r="EZM468" s="7"/>
      <c r="EZN468" s="7"/>
      <c r="EZO468" s="35"/>
      <c r="EZP468" s="36"/>
      <c r="EZS468" s="38"/>
      <c r="EZT468" s="7"/>
      <c r="EZU468" s="7"/>
      <c r="EZV468" s="35"/>
      <c r="EZW468" s="36"/>
      <c r="EZZ468" s="38"/>
      <c r="FAA468" s="7"/>
      <c r="FAB468" s="7"/>
      <c r="FAC468" s="35"/>
      <c r="FAD468" s="36"/>
      <c r="FAG468" s="38"/>
      <c r="FAH468" s="7"/>
      <c r="FAI468" s="7"/>
      <c r="FAJ468" s="35"/>
      <c r="FAK468" s="36"/>
      <c r="FAN468" s="38"/>
      <c r="FAO468" s="7"/>
      <c r="FAP468" s="7"/>
      <c r="FAQ468" s="35"/>
      <c r="FAR468" s="36"/>
      <c r="FAU468" s="38"/>
      <c r="FAV468" s="7"/>
      <c r="FAW468" s="7"/>
      <c r="FAX468" s="35"/>
      <c r="FAY468" s="36"/>
      <c r="FBB468" s="38"/>
      <c r="FBC468" s="7"/>
      <c r="FBD468" s="7"/>
      <c r="FBE468" s="35"/>
      <c r="FBF468" s="36"/>
      <c r="FBI468" s="38"/>
      <c r="FBJ468" s="7"/>
      <c r="FBK468" s="7"/>
      <c r="FBL468" s="35"/>
      <c r="FBM468" s="36"/>
      <c r="FBP468" s="38"/>
      <c r="FBQ468" s="7"/>
      <c r="FBR468" s="7"/>
      <c r="FBS468" s="35"/>
      <c r="FBT468" s="36"/>
      <c r="FBW468" s="38"/>
      <c r="FBX468" s="7"/>
      <c r="FBY468" s="7"/>
      <c r="FBZ468" s="35"/>
      <c r="FCA468" s="36"/>
      <c r="FCD468" s="38"/>
      <c r="FCE468" s="7"/>
      <c r="FCF468" s="7"/>
      <c r="FCG468" s="35"/>
      <c r="FCH468" s="36"/>
      <c r="FCK468" s="38"/>
      <c r="FCL468" s="7"/>
      <c r="FCM468" s="7"/>
      <c r="FCN468" s="35"/>
      <c r="FCO468" s="36"/>
      <c r="FCR468" s="38"/>
      <c r="FCS468" s="7"/>
      <c r="FCT468" s="7"/>
      <c r="FCU468" s="35"/>
      <c r="FCV468" s="36"/>
      <c r="FCY468" s="38"/>
      <c r="FCZ468" s="7"/>
      <c r="FDA468" s="7"/>
      <c r="FDB468" s="35"/>
      <c r="FDC468" s="36"/>
      <c r="FDF468" s="38"/>
      <c r="FDG468" s="7"/>
      <c r="FDH468" s="7"/>
      <c r="FDI468" s="35"/>
      <c r="FDJ468" s="36"/>
      <c r="FDM468" s="38"/>
      <c r="FDN468" s="7"/>
      <c r="FDO468" s="7"/>
      <c r="FDP468" s="35"/>
      <c r="FDQ468" s="36"/>
      <c r="FDT468" s="38"/>
      <c r="FDU468" s="7"/>
      <c r="FDV468" s="7"/>
      <c r="FDW468" s="35"/>
      <c r="FDX468" s="36"/>
      <c r="FEA468" s="38"/>
      <c r="FEB468" s="7"/>
      <c r="FEC468" s="7"/>
      <c r="FED468" s="35"/>
      <c r="FEE468" s="36"/>
      <c r="FEH468" s="38"/>
      <c r="FEI468" s="7"/>
      <c r="FEJ468" s="7"/>
      <c r="FEK468" s="35"/>
      <c r="FEL468" s="36"/>
      <c r="FEO468" s="38"/>
      <c r="FEP468" s="7"/>
      <c r="FEQ468" s="7"/>
      <c r="FER468" s="35"/>
      <c r="FES468" s="36"/>
      <c r="FEV468" s="38"/>
      <c r="FEW468" s="7"/>
      <c r="FEX468" s="7"/>
      <c r="FEY468" s="35"/>
      <c r="FEZ468" s="36"/>
      <c r="FFC468" s="38"/>
      <c r="FFD468" s="7"/>
      <c r="FFE468" s="7"/>
      <c r="FFF468" s="35"/>
      <c r="FFG468" s="36"/>
      <c r="FFJ468" s="38"/>
      <c r="FFK468" s="7"/>
      <c r="FFL468" s="7"/>
      <c r="FFM468" s="35"/>
      <c r="FFN468" s="36"/>
      <c r="FFQ468" s="38"/>
      <c r="FFR468" s="7"/>
      <c r="FFS468" s="7"/>
      <c r="FFT468" s="35"/>
      <c r="FFU468" s="36"/>
      <c r="FFX468" s="38"/>
      <c r="FFY468" s="7"/>
      <c r="FFZ468" s="7"/>
      <c r="FGA468" s="35"/>
      <c r="FGB468" s="36"/>
      <c r="FGE468" s="38"/>
      <c r="FGF468" s="7"/>
      <c r="FGG468" s="7"/>
      <c r="FGH468" s="35"/>
      <c r="FGI468" s="36"/>
      <c r="FGL468" s="38"/>
      <c r="FGM468" s="7"/>
      <c r="FGN468" s="7"/>
      <c r="FGO468" s="35"/>
      <c r="FGP468" s="36"/>
      <c r="FGS468" s="38"/>
      <c r="FGT468" s="7"/>
      <c r="FGU468" s="7"/>
      <c r="FGV468" s="35"/>
      <c r="FGW468" s="36"/>
      <c r="FGZ468" s="38"/>
      <c r="FHA468" s="7"/>
      <c r="FHB468" s="7"/>
      <c r="FHC468" s="35"/>
      <c r="FHD468" s="36"/>
      <c r="FHG468" s="38"/>
      <c r="FHH468" s="7"/>
      <c r="FHI468" s="7"/>
      <c r="FHJ468" s="35"/>
      <c r="FHK468" s="36"/>
      <c r="FHN468" s="38"/>
      <c r="FHO468" s="7"/>
      <c r="FHP468" s="7"/>
      <c r="FHQ468" s="35"/>
      <c r="FHR468" s="36"/>
      <c r="FHU468" s="38"/>
      <c r="FHV468" s="7"/>
      <c r="FHW468" s="7"/>
      <c r="FHX468" s="35"/>
      <c r="FHY468" s="36"/>
      <c r="FIB468" s="38"/>
      <c r="FIC468" s="7"/>
      <c r="FID468" s="7"/>
      <c r="FIE468" s="35"/>
      <c r="FIF468" s="36"/>
      <c r="FII468" s="38"/>
      <c r="FIJ468" s="7"/>
      <c r="FIK468" s="7"/>
      <c r="FIL468" s="35"/>
      <c r="FIM468" s="36"/>
      <c r="FIP468" s="38"/>
      <c r="FIQ468" s="7"/>
      <c r="FIR468" s="7"/>
      <c r="FIS468" s="35"/>
      <c r="FIT468" s="36"/>
      <c r="FIW468" s="38"/>
      <c r="FIX468" s="7"/>
      <c r="FIY468" s="7"/>
      <c r="FIZ468" s="35"/>
      <c r="FJA468" s="36"/>
      <c r="FJD468" s="38"/>
      <c r="FJE468" s="7"/>
      <c r="FJF468" s="7"/>
      <c r="FJG468" s="35"/>
      <c r="FJH468" s="36"/>
      <c r="FJK468" s="38"/>
      <c r="FJL468" s="7"/>
      <c r="FJM468" s="7"/>
      <c r="FJN468" s="35"/>
      <c r="FJO468" s="36"/>
      <c r="FJR468" s="38"/>
      <c r="FJS468" s="7"/>
      <c r="FJT468" s="7"/>
      <c r="FJU468" s="35"/>
      <c r="FJV468" s="36"/>
      <c r="FJY468" s="38"/>
      <c r="FJZ468" s="7"/>
      <c r="FKA468" s="7"/>
      <c r="FKB468" s="35"/>
      <c r="FKC468" s="36"/>
      <c r="FKF468" s="38"/>
      <c r="FKG468" s="7"/>
      <c r="FKH468" s="7"/>
      <c r="FKI468" s="35"/>
      <c r="FKJ468" s="36"/>
      <c r="FKM468" s="38"/>
      <c r="FKN468" s="7"/>
      <c r="FKO468" s="7"/>
      <c r="FKP468" s="35"/>
      <c r="FKQ468" s="36"/>
      <c r="FKT468" s="38"/>
      <c r="FKU468" s="7"/>
      <c r="FKV468" s="7"/>
      <c r="FKW468" s="35"/>
      <c r="FKX468" s="36"/>
      <c r="FLA468" s="38"/>
      <c r="FLB468" s="7"/>
      <c r="FLC468" s="7"/>
      <c r="FLD468" s="35"/>
      <c r="FLE468" s="36"/>
      <c r="FLH468" s="38"/>
      <c r="FLI468" s="7"/>
      <c r="FLJ468" s="7"/>
      <c r="FLK468" s="35"/>
      <c r="FLL468" s="36"/>
      <c r="FLO468" s="38"/>
      <c r="FLP468" s="7"/>
      <c r="FLQ468" s="7"/>
      <c r="FLR468" s="35"/>
      <c r="FLS468" s="36"/>
      <c r="FLV468" s="38"/>
      <c r="FLW468" s="7"/>
      <c r="FLX468" s="7"/>
      <c r="FLY468" s="35"/>
      <c r="FLZ468" s="36"/>
      <c r="FMC468" s="38"/>
      <c r="FMD468" s="7"/>
      <c r="FME468" s="7"/>
      <c r="FMF468" s="35"/>
      <c r="FMG468" s="36"/>
      <c r="FMJ468" s="38"/>
      <c r="FMK468" s="7"/>
      <c r="FML468" s="7"/>
      <c r="FMM468" s="35"/>
      <c r="FMN468" s="36"/>
      <c r="FMQ468" s="38"/>
      <c r="FMR468" s="7"/>
      <c r="FMS468" s="7"/>
      <c r="FMT468" s="35"/>
      <c r="FMU468" s="36"/>
      <c r="FMX468" s="38"/>
      <c r="FMY468" s="7"/>
      <c r="FMZ468" s="7"/>
      <c r="FNA468" s="35"/>
      <c r="FNB468" s="36"/>
      <c r="FNE468" s="38"/>
      <c r="FNF468" s="7"/>
      <c r="FNG468" s="7"/>
      <c r="FNH468" s="35"/>
      <c r="FNI468" s="36"/>
      <c r="FNL468" s="38"/>
      <c r="FNM468" s="7"/>
      <c r="FNN468" s="7"/>
      <c r="FNO468" s="35"/>
      <c r="FNP468" s="36"/>
      <c r="FNS468" s="38"/>
      <c r="FNT468" s="7"/>
      <c r="FNU468" s="7"/>
      <c r="FNV468" s="35"/>
      <c r="FNW468" s="36"/>
      <c r="FNZ468" s="38"/>
      <c r="FOA468" s="7"/>
      <c r="FOB468" s="7"/>
      <c r="FOC468" s="35"/>
      <c r="FOD468" s="36"/>
      <c r="FOG468" s="38"/>
      <c r="FOH468" s="7"/>
      <c r="FOI468" s="7"/>
      <c r="FOJ468" s="35"/>
      <c r="FOK468" s="36"/>
      <c r="FON468" s="38"/>
      <c r="FOO468" s="7"/>
      <c r="FOP468" s="7"/>
      <c r="FOQ468" s="35"/>
      <c r="FOR468" s="36"/>
      <c r="FOU468" s="38"/>
      <c r="FOV468" s="7"/>
      <c r="FOW468" s="7"/>
      <c r="FOX468" s="35"/>
      <c r="FOY468" s="36"/>
      <c r="FPB468" s="38"/>
      <c r="FPC468" s="7"/>
      <c r="FPD468" s="7"/>
      <c r="FPE468" s="35"/>
      <c r="FPF468" s="36"/>
      <c r="FPI468" s="38"/>
      <c r="FPJ468" s="7"/>
      <c r="FPK468" s="7"/>
      <c r="FPL468" s="35"/>
      <c r="FPM468" s="36"/>
      <c r="FPP468" s="38"/>
      <c r="FPQ468" s="7"/>
      <c r="FPR468" s="7"/>
      <c r="FPS468" s="35"/>
      <c r="FPT468" s="36"/>
      <c r="FPW468" s="38"/>
      <c r="FPX468" s="7"/>
      <c r="FPY468" s="7"/>
      <c r="FPZ468" s="35"/>
      <c r="FQA468" s="36"/>
      <c r="FQD468" s="38"/>
      <c r="FQE468" s="7"/>
      <c r="FQF468" s="7"/>
      <c r="FQG468" s="35"/>
      <c r="FQH468" s="36"/>
      <c r="FQK468" s="38"/>
      <c r="FQL468" s="7"/>
      <c r="FQM468" s="7"/>
      <c r="FQN468" s="35"/>
      <c r="FQO468" s="36"/>
      <c r="FQR468" s="38"/>
      <c r="FQS468" s="7"/>
      <c r="FQT468" s="7"/>
      <c r="FQU468" s="35"/>
      <c r="FQV468" s="36"/>
      <c r="FQY468" s="38"/>
      <c r="FQZ468" s="7"/>
      <c r="FRA468" s="7"/>
      <c r="FRB468" s="35"/>
      <c r="FRC468" s="36"/>
      <c r="FRF468" s="38"/>
      <c r="FRG468" s="7"/>
      <c r="FRH468" s="7"/>
      <c r="FRI468" s="35"/>
      <c r="FRJ468" s="36"/>
      <c r="FRM468" s="38"/>
      <c r="FRN468" s="7"/>
      <c r="FRO468" s="7"/>
      <c r="FRP468" s="35"/>
      <c r="FRQ468" s="36"/>
      <c r="FRT468" s="38"/>
      <c r="FRU468" s="7"/>
      <c r="FRV468" s="7"/>
      <c r="FRW468" s="35"/>
      <c r="FRX468" s="36"/>
      <c r="FSA468" s="38"/>
      <c r="FSB468" s="7"/>
      <c r="FSC468" s="7"/>
      <c r="FSD468" s="35"/>
      <c r="FSE468" s="36"/>
      <c r="FSH468" s="38"/>
      <c r="FSI468" s="7"/>
      <c r="FSJ468" s="7"/>
      <c r="FSK468" s="35"/>
      <c r="FSL468" s="36"/>
      <c r="FSO468" s="38"/>
      <c r="FSP468" s="7"/>
      <c r="FSQ468" s="7"/>
      <c r="FSR468" s="35"/>
      <c r="FSS468" s="36"/>
      <c r="FSV468" s="38"/>
      <c r="FSW468" s="7"/>
      <c r="FSX468" s="7"/>
      <c r="FSY468" s="35"/>
      <c r="FSZ468" s="36"/>
      <c r="FTC468" s="38"/>
      <c r="FTD468" s="7"/>
      <c r="FTE468" s="7"/>
      <c r="FTF468" s="35"/>
      <c r="FTG468" s="36"/>
      <c r="FTJ468" s="38"/>
      <c r="FTK468" s="7"/>
      <c r="FTL468" s="7"/>
      <c r="FTM468" s="35"/>
      <c r="FTN468" s="36"/>
      <c r="FTQ468" s="38"/>
      <c r="FTR468" s="7"/>
      <c r="FTS468" s="7"/>
      <c r="FTT468" s="35"/>
      <c r="FTU468" s="36"/>
      <c r="FTX468" s="38"/>
      <c r="FTY468" s="7"/>
      <c r="FTZ468" s="7"/>
      <c r="FUA468" s="35"/>
      <c r="FUB468" s="36"/>
      <c r="FUE468" s="38"/>
      <c r="FUF468" s="7"/>
      <c r="FUG468" s="7"/>
      <c r="FUH468" s="35"/>
      <c r="FUI468" s="36"/>
      <c r="FUL468" s="38"/>
      <c r="FUM468" s="7"/>
      <c r="FUN468" s="7"/>
      <c r="FUO468" s="35"/>
      <c r="FUP468" s="36"/>
      <c r="FUS468" s="38"/>
      <c r="FUT468" s="7"/>
      <c r="FUU468" s="7"/>
      <c r="FUV468" s="35"/>
      <c r="FUW468" s="36"/>
      <c r="FUZ468" s="38"/>
      <c r="FVA468" s="7"/>
      <c r="FVB468" s="7"/>
      <c r="FVC468" s="35"/>
      <c r="FVD468" s="36"/>
      <c r="FVG468" s="38"/>
      <c r="FVH468" s="7"/>
      <c r="FVI468" s="7"/>
      <c r="FVJ468" s="35"/>
      <c r="FVK468" s="36"/>
      <c r="FVN468" s="38"/>
      <c r="FVO468" s="7"/>
      <c r="FVP468" s="7"/>
      <c r="FVQ468" s="35"/>
      <c r="FVR468" s="36"/>
      <c r="FVU468" s="38"/>
      <c r="FVV468" s="7"/>
      <c r="FVW468" s="7"/>
      <c r="FVX468" s="35"/>
      <c r="FVY468" s="36"/>
      <c r="FWB468" s="38"/>
      <c r="FWC468" s="7"/>
      <c r="FWD468" s="7"/>
      <c r="FWE468" s="35"/>
      <c r="FWF468" s="36"/>
      <c r="FWI468" s="38"/>
      <c r="FWJ468" s="7"/>
      <c r="FWK468" s="7"/>
      <c r="FWL468" s="35"/>
      <c r="FWM468" s="36"/>
      <c r="FWP468" s="38"/>
      <c r="FWQ468" s="7"/>
      <c r="FWR468" s="7"/>
      <c r="FWS468" s="35"/>
      <c r="FWT468" s="36"/>
      <c r="FWW468" s="38"/>
      <c r="FWX468" s="7"/>
      <c r="FWY468" s="7"/>
      <c r="FWZ468" s="35"/>
      <c r="FXA468" s="36"/>
      <c r="FXD468" s="38"/>
      <c r="FXE468" s="7"/>
      <c r="FXF468" s="7"/>
      <c r="FXG468" s="35"/>
      <c r="FXH468" s="36"/>
      <c r="FXK468" s="38"/>
      <c r="FXL468" s="7"/>
      <c r="FXM468" s="7"/>
      <c r="FXN468" s="35"/>
      <c r="FXO468" s="36"/>
      <c r="FXR468" s="38"/>
      <c r="FXS468" s="7"/>
      <c r="FXT468" s="7"/>
      <c r="FXU468" s="35"/>
      <c r="FXV468" s="36"/>
      <c r="FXY468" s="38"/>
      <c r="FXZ468" s="7"/>
      <c r="FYA468" s="7"/>
      <c r="FYB468" s="35"/>
      <c r="FYC468" s="36"/>
      <c r="FYF468" s="38"/>
      <c r="FYG468" s="7"/>
      <c r="FYH468" s="7"/>
      <c r="FYI468" s="35"/>
      <c r="FYJ468" s="36"/>
      <c r="FYM468" s="38"/>
      <c r="FYN468" s="7"/>
      <c r="FYO468" s="7"/>
      <c r="FYP468" s="35"/>
      <c r="FYQ468" s="36"/>
      <c r="FYT468" s="38"/>
      <c r="FYU468" s="7"/>
      <c r="FYV468" s="7"/>
      <c r="FYW468" s="35"/>
      <c r="FYX468" s="36"/>
      <c r="FZA468" s="38"/>
      <c r="FZB468" s="7"/>
      <c r="FZC468" s="7"/>
      <c r="FZD468" s="35"/>
      <c r="FZE468" s="36"/>
      <c r="FZH468" s="38"/>
      <c r="FZI468" s="7"/>
      <c r="FZJ468" s="7"/>
      <c r="FZK468" s="35"/>
      <c r="FZL468" s="36"/>
      <c r="FZO468" s="38"/>
      <c r="FZP468" s="7"/>
      <c r="FZQ468" s="7"/>
      <c r="FZR468" s="35"/>
      <c r="FZS468" s="36"/>
      <c r="FZV468" s="38"/>
      <c r="FZW468" s="7"/>
      <c r="FZX468" s="7"/>
      <c r="FZY468" s="35"/>
      <c r="FZZ468" s="36"/>
      <c r="GAC468" s="38"/>
      <c r="GAD468" s="7"/>
      <c r="GAE468" s="7"/>
      <c r="GAF468" s="35"/>
      <c r="GAG468" s="36"/>
      <c r="GAJ468" s="38"/>
      <c r="GAK468" s="7"/>
      <c r="GAL468" s="7"/>
      <c r="GAM468" s="35"/>
      <c r="GAN468" s="36"/>
      <c r="GAQ468" s="38"/>
      <c r="GAR468" s="7"/>
      <c r="GAS468" s="7"/>
      <c r="GAT468" s="35"/>
      <c r="GAU468" s="36"/>
      <c r="GAX468" s="38"/>
      <c r="GAY468" s="7"/>
      <c r="GAZ468" s="7"/>
      <c r="GBA468" s="35"/>
      <c r="GBB468" s="36"/>
      <c r="GBE468" s="38"/>
      <c r="GBF468" s="7"/>
      <c r="GBG468" s="7"/>
      <c r="GBH468" s="35"/>
      <c r="GBI468" s="36"/>
      <c r="GBL468" s="38"/>
      <c r="GBM468" s="7"/>
      <c r="GBN468" s="7"/>
      <c r="GBO468" s="35"/>
      <c r="GBP468" s="36"/>
      <c r="GBS468" s="38"/>
      <c r="GBT468" s="7"/>
      <c r="GBU468" s="7"/>
      <c r="GBV468" s="35"/>
      <c r="GBW468" s="36"/>
      <c r="GBZ468" s="38"/>
      <c r="GCA468" s="7"/>
      <c r="GCB468" s="7"/>
      <c r="GCC468" s="35"/>
      <c r="GCD468" s="36"/>
      <c r="GCG468" s="38"/>
      <c r="GCH468" s="7"/>
      <c r="GCI468" s="7"/>
      <c r="GCJ468" s="35"/>
      <c r="GCK468" s="36"/>
      <c r="GCN468" s="38"/>
      <c r="GCO468" s="7"/>
      <c r="GCP468" s="7"/>
      <c r="GCQ468" s="35"/>
      <c r="GCR468" s="36"/>
      <c r="GCU468" s="38"/>
      <c r="GCV468" s="7"/>
      <c r="GCW468" s="7"/>
      <c r="GCX468" s="35"/>
      <c r="GCY468" s="36"/>
      <c r="GDB468" s="38"/>
      <c r="GDC468" s="7"/>
      <c r="GDD468" s="7"/>
      <c r="GDE468" s="35"/>
      <c r="GDF468" s="36"/>
      <c r="GDI468" s="38"/>
      <c r="GDJ468" s="7"/>
      <c r="GDK468" s="7"/>
      <c r="GDL468" s="35"/>
      <c r="GDM468" s="36"/>
      <c r="GDP468" s="38"/>
      <c r="GDQ468" s="7"/>
      <c r="GDR468" s="7"/>
      <c r="GDS468" s="35"/>
      <c r="GDT468" s="36"/>
      <c r="GDW468" s="38"/>
      <c r="GDX468" s="7"/>
      <c r="GDY468" s="7"/>
      <c r="GDZ468" s="35"/>
      <c r="GEA468" s="36"/>
      <c r="GED468" s="38"/>
      <c r="GEE468" s="7"/>
      <c r="GEF468" s="7"/>
      <c r="GEG468" s="35"/>
      <c r="GEH468" s="36"/>
      <c r="GEK468" s="38"/>
      <c r="GEL468" s="7"/>
      <c r="GEM468" s="7"/>
      <c r="GEN468" s="35"/>
      <c r="GEO468" s="36"/>
      <c r="GER468" s="38"/>
      <c r="GES468" s="7"/>
      <c r="GET468" s="7"/>
      <c r="GEU468" s="35"/>
      <c r="GEV468" s="36"/>
      <c r="GEY468" s="38"/>
      <c r="GEZ468" s="7"/>
      <c r="GFA468" s="7"/>
      <c r="GFB468" s="35"/>
      <c r="GFC468" s="36"/>
      <c r="GFF468" s="38"/>
      <c r="GFG468" s="7"/>
      <c r="GFH468" s="7"/>
      <c r="GFI468" s="35"/>
      <c r="GFJ468" s="36"/>
      <c r="GFM468" s="38"/>
      <c r="GFN468" s="7"/>
      <c r="GFO468" s="7"/>
      <c r="GFP468" s="35"/>
      <c r="GFQ468" s="36"/>
      <c r="GFT468" s="38"/>
      <c r="GFU468" s="7"/>
      <c r="GFV468" s="7"/>
      <c r="GFW468" s="35"/>
      <c r="GFX468" s="36"/>
      <c r="GGA468" s="38"/>
      <c r="GGB468" s="7"/>
      <c r="GGC468" s="7"/>
      <c r="GGD468" s="35"/>
      <c r="GGE468" s="36"/>
      <c r="GGH468" s="38"/>
      <c r="GGI468" s="7"/>
      <c r="GGJ468" s="7"/>
      <c r="GGK468" s="35"/>
      <c r="GGL468" s="36"/>
      <c r="GGO468" s="38"/>
      <c r="GGP468" s="7"/>
      <c r="GGQ468" s="7"/>
      <c r="GGR468" s="35"/>
      <c r="GGS468" s="36"/>
      <c r="GGV468" s="38"/>
      <c r="GGW468" s="7"/>
      <c r="GGX468" s="7"/>
      <c r="GGY468" s="35"/>
      <c r="GGZ468" s="36"/>
      <c r="GHC468" s="38"/>
      <c r="GHD468" s="7"/>
      <c r="GHE468" s="7"/>
      <c r="GHF468" s="35"/>
      <c r="GHG468" s="36"/>
      <c r="GHJ468" s="38"/>
      <c r="GHK468" s="7"/>
      <c r="GHL468" s="7"/>
      <c r="GHM468" s="35"/>
      <c r="GHN468" s="36"/>
      <c r="GHQ468" s="38"/>
      <c r="GHR468" s="7"/>
      <c r="GHS468" s="7"/>
      <c r="GHT468" s="35"/>
      <c r="GHU468" s="36"/>
      <c r="GHX468" s="38"/>
      <c r="GHY468" s="7"/>
      <c r="GHZ468" s="7"/>
      <c r="GIA468" s="35"/>
      <c r="GIB468" s="36"/>
      <c r="GIE468" s="38"/>
      <c r="GIF468" s="7"/>
      <c r="GIG468" s="7"/>
      <c r="GIH468" s="35"/>
      <c r="GII468" s="36"/>
      <c r="GIL468" s="38"/>
      <c r="GIM468" s="7"/>
      <c r="GIN468" s="7"/>
      <c r="GIO468" s="35"/>
      <c r="GIP468" s="36"/>
      <c r="GIS468" s="38"/>
      <c r="GIT468" s="7"/>
      <c r="GIU468" s="7"/>
      <c r="GIV468" s="35"/>
      <c r="GIW468" s="36"/>
      <c r="GIZ468" s="38"/>
      <c r="GJA468" s="7"/>
      <c r="GJB468" s="7"/>
      <c r="GJC468" s="35"/>
      <c r="GJD468" s="36"/>
      <c r="GJG468" s="38"/>
      <c r="GJH468" s="7"/>
      <c r="GJI468" s="7"/>
      <c r="GJJ468" s="35"/>
      <c r="GJK468" s="36"/>
      <c r="GJN468" s="38"/>
      <c r="GJO468" s="7"/>
      <c r="GJP468" s="7"/>
      <c r="GJQ468" s="35"/>
      <c r="GJR468" s="36"/>
      <c r="GJU468" s="38"/>
      <c r="GJV468" s="7"/>
      <c r="GJW468" s="7"/>
      <c r="GJX468" s="35"/>
      <c r="GJY468" s="36"/>
      <c r="GKB468" s="38"/>
      <c r="GKC468" s="7"/>
      <c r="GKD468" s="7"/>
      <c r="GKE468" s="35"/>
      <c r="GKF468" s="36"/>
      <c r="GKI468" s="38"/>
      <c r="GKJ468" s="7"/>
      <c r="GKK468" s="7"/>
      <c r="GKL468" s="35"/>
      <c r="GKM468" s="36"/>
      <c r="GKP468" s="38"/>
      <c r="GKQ468" s="7"/>
      <c r="GKR468" s="7"/>
      <c r="GKS468" s="35"/>
      <c r="GKT468" s="36"/>
      <c r="GKW468" s="38"/>
      <c r="GKX468" s="7"/>
      <c r="GKY468" s="7"/>
      <c r="GKZ468" s="35"/>
      <c r="GLA468" s="36"/>
      <c r="GLD468" s="38"/>
      <c r="GLE468" s="7"/>
      <c r="GLF468" s="7"/>
      <c r="GLG468" s="35"/>
      <c r="GLH468" s="36"/>
      <c r="GLK468" s="38"/>
      <c r="GLL468" s="7"/>
      <c r="GLM468" s="7"/>
      <c r="GLN468" s="35"/>
      <c r="GLO468" s="36"/>
      <c r="GLR468" s="38"/>
      <c r="GLS468" s="7"/>
      <c r="GLT468" s="7"/>
      <c r="GLU468" s="35"/>
      <c r="GLV468" s="36"/>
      <c r="GLY468" s="38"/>
      <c r="GLZ468" s="7"/>
      <c r="GMA468" s="7"/>
      <c r="GMB468" s="35"/>
      <c r="GMC468" s="36"/>
      <c r="GMF468" s="38"/>
      <c r="GMG468" s="7"/>
      <c r="GMH468" s="7"/>
      <c r="GMI468" s="35"/>
      <c r="GMJ468" s="36"/>
      <c r="GMM468" s="38"/>
      <c r="GMN468" s="7"/>
      <c r="GMO468" s="7"/>
      <c r="GMP468" s="35"/>
      <c r="GMQ468" s="36"/>
      <c r="GMT468" s="38"/>
      <c r="GMU468" s="7"/>
      <c r="GMV468" s="7"/>
      <c r="GMW468" s="35"/>
      <c r="GMX468" s="36"/>
      <c r="GNA468" s="38"/>
      <c r="GNB468" s="7"/>
      <c r="GNC468" s="7"/>
      <c r="GND468" s="35"/>
      <c r="GNE468" s="36"/>
      <c r="GNH468" s="38"/>
      <c r="GNI468" s="7"/>
      <c r="GNJ468" s="7"/>
      <c r="GNK468" s="35"/>
      <c r="GNL468" s="36"/>
      <c r="GNO468" s="38"/>
      <c r="GNP468" s="7"/>
      <c r="GNQ468" s="7"/>
      <c r="GNR468" s="35"/>
      <c r="GNS468" s="36"/>
      <c r="GNV468" s="38"/>
      <c r="GNW468" s="7"/>
      <c r="GNX468" s="7"/>
      <c r="GNY468" s="35"/>
      <c r="GNZ468" s="36"/>
      <c r="GOC468" s="38"/>
      <c r="GOD468" s="7"/>
      <c r="GOE468" s="7"/>
      <c r="GOF468" s="35"/>
      <c r="GOG468" s="36"/>
      <c r="GOJ468" s="38"/>
      <c r="GOK468" s="7"/>
      <c r="GOL468" s="7"/>
      <c r="GOM468" s="35"/>
      <c r="GON468" s="36"/>
      <c r="GOQ468" s="38"/>
      <c r="GOR468" s="7"/>
      <c r="GOS468" s="7"/>
      <c r="GOT468" s="35"/>
      <c r="GOU468" s="36"/>
      <c r="GOX468" s="38"/>
      <c r="GOY468" s="7"/>
      <c r="GOZ468" s="7"/>
      <c r="GPA468" s="35"/>
      <c r="GPB468" s="36"/>
      <c r="GPE468" s="38"/>
      <c r="GPF468" s="7"/>
      <c r="GPG468" s="7"/>
      <c r="GPH468" s="35"/>
      <c r="GPI468" s="36"/>
      <c r="GPL468" s="38"/>
      <c r="GPM468" s="7"/>
      <c r="GPN468" s="7"/>
      <c r="GPO468" s="35"/>
      <c r="GPP468" s="36"/>
      <c r="GPS468" s="38"/>
      <c r="GPT468" s="7"/>
      <c r="GPU468" s="7"/>
      <c r="GPV468" s="35"/>
      <c r="GPW468" s="36"/>
      <c r="GPZ468" s="38"/>
      <c r="GQA468" s="7"/>
      <c r="GQB468" s="7"/>
      <c r="GQC468" s="35"/>
      <c r="GQD468" s="36"/>
      <c r="GQG468" s="38"/>
      <c r="GQH468" s="7"/>
      <c r="GQI468" s="7"/>
      <c r="GQJ468" s="35"/>
      <c r="GQK468" s="36"/>
      <c r="GQN468" s="38"/>
      <c r="GQO468" s="7"/>
      <c r="GQP468" s="7"/>
      <c r="GQQ468" s="35"/>
      <c r="GQR468" s="36"/>
      <c r="GQU468" s="38"/>
      <c r="GQV468" s="7"/>
      <c r="GQW468" s="7"/>
      <c r="GQX468" s="35"/>
      <c r="GQY468" s="36"/>
      <c r="GRB468" s="38"/>
      <c r="GRC468" s="7"/>
      <c r="GRD468" s="7"/>
      <c r="GRE468" s="35"/>
      <c r="GRF468" s="36"/>
      <c r="GRI468" s="38"/>
      <c r="GRJ468" s="7"/>
      <c r="GRK468" s="7"/>
      <c r="GRL468" s="35"/>
      <c r="GRM468" s="36"/>
      <c r="GRP468" s="38"/>
      <c r="GRQ468" s="7"/>
      <c r="GRR468" s="7"/>
      <c r="GRS468" s="35"/>
      <c r="GRT468" s="36"/>
      <c r="GRW468" s="38"/>
      <c r="GRX468" s="7"/>
      <c r="GRY468" s="7"/>
      <c r="GRZ468" s="35"/>
      <c r="GSA468" s="36"/>
      <c r="GSD468" s="38"/>
      <c r="GSE468" s="7"/>
      <c r="GSF468" s="7"/>
      <c r="GSG468" s="35"/>
      <c r="GSH468" s="36"/>
      <c r="GSK468" s="38"/>
      <c r="GSL468" s="7"/>
      <c r="GSM468" s="7"/>
      <c r="GSN468" s="35"/>
      <c r="GSO468" s="36"/>
      <c r="GSR468" s="38"/>
      <c r="GSS468" s="7"/>
      <c r="GST468" s="7"/>
      <c r="GSU468" s="35"/>
      <c r="GSV468" s="36"/>
      <c r="GSY468" s="38"/>
      <c r="GSZ468" s="7"/>
      <c r="GTA468" s="7"/>
      <c r="GTB468" s="35"/>
      <c r="GTC468" s="36"/>
      <c r="GTF468" s="38"/>
      <c r="GTG468" s="7"/>
      <c r="GTH468" s="7"/>
      <c r="GTI468" s="35"/>
      <c r="GTJ468" s="36"/>
      <c r="GTM468" s="38"/>
      <c r="GTN468" s="7"/>
      <c r="GTO468" s="7"/>
      <c r="GTP468" s="35"/>
      <c r="GTQ468" s="36"/>
      <c r="GTT468" s="38"/>
      <c r="GTU468" s="7"/>
      <c r="GTV468" s="7"/>
      <c r="GTW468" s="35"/>
      <c r="GTX468" s="36"/>
      <c r="GUA468" s="38"/>
      <c r="GUB468" s="7"/>
      <c r="GUC468" s="7"/>
      <c r="GUD468" s="35"/>
      <c r="GUE468" s="36"/>
      <c r="GUH468" s="38"/>
      <c r="GUI468" s="7"/>
      <c r="GUJ468" s="7"/>
      <c r="GUK468" s="35"/>
      <c r="GUL468" s="36"/>
      <c r="GUO468" s="38"/>
      <c r="GUP468" s="7"/>
      <c r="GUQ468" s="7"/>
      <c r="GUR468" s="35"/>
      <c r="GUS468" s="36"/>
      <c r="GUV468" s="38"/>
      <c r="GUW468" s="7"/>
      <c r="GUX468" s="7"/>
      <c r="GUY468" s="35"/>
      <c r="GUZ468" s="36"/>
      <c r="GVC468" s="38"/>
      <c r="GVD468" s="7"/>
      <c r="GVE468" s="7"/>
      <c r="GVF468" s="35"/>
      <c r="GVG468" s="36"/>
      <c r="GVJ468" s="38"/>
      <c r="GVK468" s="7"/>
      <c r="GVL468" s="7"/>
      <c r="GVM468" s="35"/>
      <c r="GVN468" s="36"/>
      <c r="GVQ468" s="38"/>
      <c r="GVR468" s="7"/>
      <c r="GVS468" s="7"/>
      <c r="GVT468" s="35"/>
      <c r="GVU468" s="36"/>
      <c r="GVX468" s="38"/>
      <c r="GVY468" s="7"/>
      <c r="GVZ468" s="7"/>
      <c r="GWA468" s="35"/>
      <c r="GWB468" s="36"/>
      <c r="GWE468" s="38"/>
      <c r="GWF468" s="7"/>
      <c r="GWG468" s="7"/>
      <c r="GWH468" s="35"/>
      <c r="GWI468" s="36"/>
      <c r="GWL468" s="38"/>
      <c r="GWM468" s="7"/>
      <c r="GWN468" s="7"/>
      <c r="GWO468" s="35"/>
      <c r="GWP468" s="36"/>
      <c r="GWS468" s="38"/>
      <c r="GWT468" s="7"/>
      <c r="GWU468" s="7"/>
      <c r="GWV468" s="35"/>
      <c r="GWW468" s="36"/>
      <c r="GWZ468" s="38"/>
      <c r="GXA468" s="7"/>
      <c r="GXB468" s="7"/>
      <c r="GXC468" s="35"/>
      <c r="GXD468" s="36"/>
      <c r="GXG468" s="38"/>
      <c r="GXH468" s="7"/>
      <c r="GXI468" s="7"/>
      <c r="GXJ468" s="35"/>
      <c r="GXK468" s="36"/>
      <c r="GXN468" s="38"/>
      <c r="GXO468" s="7"/>
      <c r="GXP468" s="7"/>
      <c r="GXQ468" s="35"/>
      <c r="GXR468" s="36"/>
      <c r="GXU468" s="38"/>
      <c r="GXV468" s="7"/>
      <c r="GXW468" s="7"/>
      <c r="GXX468" s="35"/>
      <c r="GXY468" s="36"/>
      <c r="GYB468" s="38"/>
      <c r="GYC468" s="7"/>
      <c r="GYD468" s="7"/>
      <c r="GYE468" s="35"/>
      <c r="GYF468" s="36"/>
      <c r="GYI468" s="38"/>
      <c r="GYJ468" s="7"/>
      <c r="GYK468" s="7"/>
      <c r="GYL468" s="35"/>
      <c r="GYM468" s="36"/>
      <c r="GYP468" s="38"/>
      <c r="GYQ468" s="7"/>
      <c r="GYR468" s="7"/>
      <c r="GYS468" s="35"/>
      <c r="GYT468" s="36"/>
      <c r="GYW468" s="38"/>
      <c r="GYX468" s="7"/>
      <c r="GYY468" s="7"/>
      <c r="GYZ468" s="35"/>
      <c r="GZA468" s="36"/>
      <c r="GZD468" s="38"/>
      <c r="GZE468" s="7"/>
      <c r="GZF468" s="7"/>
      <c r="GZG468" s="35"/>
      <c r="GZH468" s="36"/>
      <c r="GZK468" s="38"/>
      <c r="GZL468" s="7"/>
      <c r="GZM468" s="7"/>
      <c r="GZN468" s="35"/>
      <c r="GZO468" s="36"/>
      <c r="GZR468" s="38"/>
      <c r="GZS468" s="7"/>
      <c r="GZT468" s="7"/>
      <c r="GZU468" s="35"/>
      <c r="GZV468" s="36"/>
      <c r="GZY468" s="38"/>
      <c r="GZZ468" s="7"/>
      <c r="HAA468" s="7"/>
      <c r="HAB468" s="35"/>
      <c r="HAC468" s="36"/>
      <c r="HAF468" s="38"/>
      <c r="HAG468" s="7"/>
      <c r="HAH468" s="7"/>
      <c r="HAI468" s="35"/>
      <c r="HAJ468" s="36"/>
      <c r="HAM468" s="38"/>
      <c r="HAN468" s="7"/>
      <c r="HAO468" s="7"/>
      <c r="HAP468" s="35"/>
      <c r="HAQ468" s="36"/>
      <c r="HAT468" s="38"/>
      <c r="HAU468" s="7"/>
      <c r="HAV468" s="7"/>
      <c r="HAW468" s="35"/>
      <c r="HAX468" s="36"/>
      <c r="HBA468" s="38"/>
      <c r="HBB468" s="7"/>
      <c r="HBC468" s="7"/>
      <c r="HBD468" s="35"/>
      <c r="HBE468" s="36"/>
      <c r="HBH468" s="38"/>
      <c r="HBI468" s="7"/>
      <c r="HBJ468" s="7"/>
      <c r="HBK468" s="35"/>
      <c r="HBL468" s="36"/>
      <c r="HBO468" s="38"/>
      <c r="HBP468" s="7"/>
      <c r="HBQ468" s="7"/>
      <c r="HBR468" s="35"/>
      <c r="HBS468" s="36"/>
      <c r="HBV468" s="38"/>
      <c r="HBW468" s="7"/>
      <c r="HBX468" s="7"/>
      <c r="HBY468" s="35"/>
      <c r="HBZ468" s="36"/>
      <c r="HCC468" s="38"/>
      <c r="HCD468" s="7"/>
      <c r="HCE468" s="7"/>
      <c r="HCF468" s="35"/>
      <c r="HCG468" s="36"/>
      <c r="HCJ468" s="38"/>
      <c r="HCK468" s="7"/>
      <c r="HCL468" s="7"/>
      <c r="HCM468" s="35"/>
      <c r="HCN468" s="36"/>
      <c r="HCQ468" s="38"/>
      <c r="HCR468" s="7"/>
      <c r="HCS468" s="7"/>
      <c r="HCT468" s="35"/>
      <c r="HCU468" s="36"/>
      <c r="HCX468" s="38"/>
      <c r="HCY468" s="7"/>
      <c r="HCZ468" s="7"/>
      <c r="HDA468" s="35"/>
      <c r="HDB468" s="36"/>
      <c r="HDE468" s="38"/>
      <c r="HDF468" s="7"/>
      <c r="HDG468" s="7"/>
      <c r="HDH468" s="35"/>
      <c r="HDI468" s="36"/>
      <c r="HDL468" s="38"/>
      <c r="HDM468" s="7"/>
      <c r="HDN468" s="7"/>
      <c r="HDO468" s="35"/>
      <c r="HDP468" s="36"/>
      <c r="HDS468" s="38"/>
      <c r="HDT468" s="7"/>
      <c r="HDU468" s="7"/>
      <c r="HDV468" s="35"/>
      <c r="HDW468" s="36"/>
      <c r="HDZ468" s="38"/>
      <c r="HEA468" s="7"/>
      <c r="HEB468" s="7"/>
      <c r="HEC468" s="35"/>
      <c r="HED468" s="36"/>
      <c r="HEG468" s="38"/>
      <c r="HEH468" s="7"/>
      <c r="HEI468" s="7"/>
      <c r="HEJ468" s="35"/>
      <c r="HEK468" s="36"/>
      <c r="HEN468" s="38"/>
      <c r="HEO468" s="7"/>
      <c r="HEP468" s="7"/>
      <c r="HEQ468" s="35"/>
      <c r="HER468" s="36"/>
      <c r="HEU468" s="38"/>
      <c r="HEV468" s="7"/>
      <c r="HEW468" s="7"/>
      <c r="HEX468" s="35"/>
      <c r="HEY468" s="36"/>
      <c r="HFB468" s="38"/>
      <c r="HFC468" s="7"/>
      <c r="HFD468" s="7"/>
      <c r="HFE468" s="35"/>
      <c r="HFF468" s="36"/>
      <c r="HFI468" s="38"/>
      <c r="HFJ468" s="7"/>
      <c r="HFK468" s="7"/>
      <c r="HFL468" s="35"/>
      <c r="HFM468" s="36"/>
      <c r="HFP468" s="38"/>
      <c r="HFQ468" s="7"/>
      <c r="HFR468" s="7"/>
      <c r="HFS468" s="35"/>
      <c r="HFT468" s="36"/>
      <c r="HFW468" s="38"/>
      <c r="HFX468" s="7"/>
      <c r="HFY468" s="7"/>
      <c r="HFZ468" s="35"/>
      <c r="HGA468" s="36"/>
      <c r="HGD468" s="38"/>
      <c r="HGE468" s="7"/>
      <c r="HGF468" s="7"/>
      <c r="HGG468" s="35"/>
      <c r="HGH468" s="36"/>
      <c r="HGK468" s="38"/>
      <c r="HGL468" s="7"/>
      <c r="HGM468" s="7"/>
      <c r="HGN468" s="35"/>
      <c r="HGO468" s="36"/>
      <c r="HGR468" s="38"/>
      <c r="HGS468" s="7"/>
      <c r="HGT468" s="7"/>
      <c r="HGU468" s="35"/>
      <c r="HGV468" s="36"/>
      <c r="HGY468" s="38"/>
      <c r="HGZ468" s="7"/>
      <c r="HHA468" s="7"/>
      <c r="HHB468" s="35"/>
      <c r="HHC468" s="36"/>
      <c r="HHF468" s="38"/>
      <c r="HHG468" s="7"/>
      <c r="HHH468" s="7"/>
      <c r="HHI468" s="35"/>
      <c r="HHJ468" s="36"/>
      <c r="HHM468" s="38"/>
      <c r="HHN468" s="7"/>
      <c r="HHO468" s="7"/>
      <c r="HHP468" s="35"/>
      <c r="HHQ468" s="36"/>
      <c r="HHT468" s="38"/>
      <c r="HHU468" s="7"/>
      <c r="HHV468" s="7"/>
      <c r="HHW468" s="35"/>
      <c r="HHX468" s="36"/>
      <c r="HIA468" s="38"/>
      <c r="HIB468" s="7"/>
      <c r="HIC468" s="7"/>
      <c r="HID468" s="35"/>
      <c r="HIE468" s="36"/>
      <c r="HIH468" s="38"/>
      <c r="HII468" s="7"/>
      <c r="HIJ468" s="7"/>
      <c r="HIK468" s="35"/>
      <c r="HIL468" s="36"/>
      <c r="HIO468" s="38"/>
      <c r="HIP468" s="7"/>
      <c r="HIQ468" s="7"/>
      <c r="HIR468" s="35"/>
      <c r="HIS468" s="36"/>
      <c r="HIV468" s="38"/>
      <c r="HIW468" s="7"/>
      <c r="HIX468" s="7"/>
      <c r="HIY468" s="35"/>
      <c r="HIZ468" s="36"/>
      <c r="HJC468" s="38"/>
      <c r="HJD468" s="7"/>
      <c r="HJE468" s="7"/>
      <c r="HJF468" s="35"/>
      <c r="HJG468" s="36"/>
      <c r="HJJ468" s="38"/>
      <c r="HJK468" s="7"/>
      <c r="HJL468" s="7"/>
      <c r="HJM468" s="35"/>
      <c r="HJN468" s="36"/>
      <c r="HJQ468" s="38"/>
      <c r="HJR468" s="7"/>
      <c r="HJS468" s="7"/>
      <c r="HJT468" s="35"/>
      <c r="HJU468" s="36"/>
      <c r="HJX468" s="38"/>
      <c r="HJY468" s="7"/>
      <c r="HJZ468" s="7"/>
      <c r="HKA468" s="35"/>
      <c r="HKB468" s="36"/>
      <c r="HKE468" s="38"/>
      <c r="HKF468" s="7"/>
      <c r="HKG468" s="7"/>
      <c r="HKH468" s="35"/>
      <c r="HKI468" s="36"/>
      <c r="HKL468" s="38"/>
      <c r="HKM468" s="7"/>
      <c r="HKN468" s="7"/>
      <c r="HKO468" s="35"/>
      <c r="HKP468" s="36"/>
      <c r="HKS468" s="38"/>
      <c r="HKT468" s="7"/>
      <c r="HKU468" s="7"/>
      <c r="HKV468" s="35"/>
      <c r="HKW468" s="36"/>
      <c r="HKZ468" s="38"/>
      <c r="HLA468" s="7"/>
      <c r="HLB468" s="7"/>
      <c r="HLC468" s="35"/>
      <c r="HLD468" s="36"/>
      <c r="HLG468" s="38"/>
      <c r="HLH468" s="7"/>
      <c r="HLI468" s="7"/>
      <c r="HLJ468" s="35"/>
      <c r="HLK468" s="36"/>
      <c r="HLN468" s="38"/>
      <c r="HLO468" s="7"/>
      <c r="HLP468" s="7"/>
      <c r="HLQ468" s="35"/>
      <c r="HLR468" s="36"/>
      <c r="HLU468" s="38"/>
      <c r="HLV468" s="7"/>
      <c r="HLW468" s="7"/>
      <c r="HLX468" s="35"/>
      <c r="HLY468" s="36"/>
      <c r="HMB468" s="38"/>
      <c r="HMC468" s="7"/>
      <c r="HMD468" s="7"/>
      <c r="HME468" s="35"/>
      <c r="HMF468" s="36"/>
      <c r="HMI468" s="38"/>
      <c r="HMJ468" s="7"/>
      <c r="HMK468" s="7"/>
      <c r="HML468" s="35"/>
      <c r="HMM468" s="36"/>
      <c r="HMP468" s="38"/>
      <c r="HMQ468" s="7"/>
      <c r="HMR468" s="7"/>
      <c r="HMS468" s="35"/>
      <c r="HMT468" s="36"/>
      <c r="HMW468" s="38"/>
      <c r="HMX468" s="7"/>
      <c r="HMY468" s="7"/>
      <c r="HMZ468" s="35"/>
      <c r="HNA468" s="36"/>
      <c r="HND468" s="38"/>
      <c r="HNE468" s="7"/>
      <c r="HNF468" s="7"/>
      <c r="HNG468" s="35"/>
      <c r="HNH468" s="36"/>
      <c r="HNK468" s="38"/>
      <c r="HNL468" s="7"/>
      <c r="HNM468" s="7"/>
      <c r="HNN468" s="35"/>
      <c r="HNO468" s="36"/>
      <c r="HNR468" s="38"/>
      <c r="HNS468" s="7"/>
      <c r="HNT468" s="7"/>
      <c r="HNU468" s="35"/>
      <c r="HNV468" s="36"/>
      <c r="HNY468" s="38"/>
      <c r="HNZ468" s="7"/>
      <c r="HOA468" s="7"/>
      <c r="HOB468" s="35"/>
      <c r="HOC468" s="36"/>
      <c r="HOF468" s="38"/>
      <c r="HOG468" s="7"/>
      <c r="HOH468" s="7"/>
      <c r="HOI468" s="35"/>
      <c r="HOJ468" s="36"/>
      <c r="HOM468" s="38"/>
      <c r="HON468" s="7"/>
      <c r="HOO468" s="7"/>
      <c r="HOP468" s="35"/>
      <c r="HOQ468" s="36"/>
      <c r="HOT468" s="38"/>
      <c r="HOU468" s="7"/>
      <c r="HOV468" s="7"/>
      <c r="HOW468" s="35"/>
      <c r="HOX468" s="36"/>
      <c r="HPA468" s="38"/>
      <c r="HPB468" s="7"/>
      <c r="HPC468" s="7"/>
      <c r="HPD468" s="35"/>
      <c r="HPE468" s="36"/>
      <c r="HPH468" s="38"/>
      <c r="HPI468" s="7"/>
      <c r="HPJ468" s="7"/>
      <c r="HPK468" s="35"/>
      <c r="HPL468" s="36"/>
      <c r="HPO468" s="38"/>
      <c r="HPP468" s="7"/>
      <c r="HPQ468" s="7"/>
      <c r="HPR468" s="35"/>
      <c r="HPS468" s="36"/>
      <c r="HPV468" s="38"/>
      <c r="HPW468" s="7"/>
      <c r="HPX468" s="7"/>
      <c r="HPY468" s="35"/>
      <c r="HPZ468" s="36"/>
      <c r="HQC468" s="38"/>
      <c r="HQD468" s="7"/>
      <c r="HQE468" s="7"/>
      <c r="HQF468" s="35"/>
      <c r="HQG468" s="36"/>
      <c r="HQJ468" s="38"/>
      <c r="HQK468" s="7"/>
      <c r="HQL468" s="7"/>
      <c r="HQM468" s="35"/>
      <c r="HQN468" s="36"/>
      <c r="HQQ468" s="38"/>
      <c r="HQR468" s="7"/>
      <c r="HQS468" s="7"/>
      <c r="HQT468" s="35"/>
      <c r="HQU468" s="36"/>
      <c r="HQX468" s="38"/>
      <c r="HQY468" s="7"/>
      <c r="HQZ468" s="7"/>
      <c r="HRA468" s="35"/>
      <c r="HRB468" s="36"/>
      <c r="HRE468" s="38"/>
      <c r="HRF468" s="7"/>
      <c r="HRG468" s="7"/>
      <c r="HRH468" s="35"/>
      <c r="HRI468" s="36"/>
      <c r="HRL468" s="38"/>
      <c r="HRM468" s="7"/>
      <c r="HRN468" s="7"/>
      <c r="HRO468" s="35"/>
      <c r="HRP468" s="36"/>
      <c r="HRS468" s="38"/>
      <c r="HRT468" s="7"/>
      <c r="HRU468" s="7"/>
      <c r="HRV468" s="35"/>
      <c r="HRW468" s="36"/>
      <c r="HRZ468" s="38"/>
      <c r="HSA468" s="7"/>
      <c r="HSB468" s="7"/>
      <c r="HSC468" s="35"/>
      <c r="HSD468" s="36"/>
      <c r="HSG468" s="38"/>
      <c r="HSH468" s="7"/>
      <c r="HSI468" s="7"/>
      <c r="HSJ468" s="35"/>
      <c r="HSK468" s="36"/>
      <c r="HSN468" s="38"/>
      <c r="HSO468" s="7"/>
      <c r="HSP468" s="7"/>
      <c r="HSQ468" s="35"/>
      <c r="HSR468" s="36"/>
      <c r="HSU468" s="38"/>
      <c r="HSV468" s="7"/>
      <c r="HSW468" s="7"/>
      <c r="HSX468" s="35"/>
      <c r="HSY468" s="36"/>
      <c r="HTB468" s="38"/>
      <c r="HTC468" s="7"/>
      <c r="HTD468" s="7"/>
      <c r="HTE468" s="35"/>
      <c r="HTF468" s="36"/>
      <c r="HTI468" s="38"/>
      <c r="HTJ468" s="7"/>
      <c r="HTK468" s="7"/>
      <c r="HTL468" s="35"/>
      <c r="HTM468" s="36"/>
      <c r="HTP468" s="38"/>
      <c r="HTQ468" s="7"/>
      <c r="HTR468" s="7"/>
      <c r="HTS468" s="35"/>
      <c r="HTT468" s="36"/>
      <c r="HTW468" s="38"/>
      <c r="HTX468" s="7"/>
      <c r="HTY468" s="7"/>
      <c r="HTZ468" s="35"/>
      <c r="HUA468" s="36"/>
      <c r="HUD468" s="38"/>
      <c r="HUE468" s="7"/>
      <c r="HUF468" s="7"/>
      <c r="HUG468" s="35"/>
      <c r="HUH468" s="36"/>
      <c r="HUK468" s="38"/>
      <c r="HUL468" s="7"/>
      <c r="HUM468" s="7"/>
      <c r="HUN468" s="35"/>
      <c r="HUO468" s="36"/>
      <c r="HUR468" s="38"/>
      <c r="HUS468" s="7"/>
      <c r="HUT468" s="7"/>
      <c r="HUU468" s="35"/>
      <c r="HUV468" s="36"/>
      <c r="HUY468" s="38"/>
      <c r="HUZ468" s="7"/>
      <c r="HVA468" s="7"/>
      <c r="HVB468" s="35"/>
      <c r="HVC468" s="36"/>
      <c r="HVF468" s="38"/>
      <c r="HVG468" s="7"/>
      <c r="HVH468" s="7"/>
      <c r="HVI468" s="35"/>
      <c r="HVJ468" s="36"/>
      <c r="HVM468" s="38"/>
      <c r="HVN468" s="7"/>
      <c r="HVO468" s="7"/>
      <c r="HVP468" s="35"/>
      <c r="HVQ468" s="36"/>
      <c r="HVT468" s="38"/>
      <c r="HVU468" s="7"/>
      <c r="HVV468" s="7"/>
      <c r="HVW468" s="35"/>
      <c r="HVX468" s="36"/>
      <c r="HWA468" s="38"/>
      <c r="HWB468" s="7"/>
      <c r="HWC468" s="7"/>
      <c r="HWD468" s="35"/>
      <c r="HWE468" s="36"/>
      <c r="HWH468" s="38"/>
      <c r="HWI468" s="7"/>
      <c r="HWJ468" s="7"/>
      <c r="HWK468" s="35"/>
      <c r="HWL468" s="36"/>
      <c r="HWO468" s="38"/>
      <c r="HWP468" s="7"/>
      <c r="HWQ468" s="7"/>
      <c r="HWR468" s="35"/>
      <c r="HWS468" s="36"/>
      <c r="HWV468" s="38"/>
      <c r="HWW468" s="7"/>
      <c r="HWX468" s="7"/>
      <c r="HWY468" s="35"/>
      <c r="HWZ468" s="36"/>
      <c r="HXC468" s="38"/>
      <c r="HXD468" s="7"/>
      <c r="HXE468" s="7"/>
      <c r="HXF468" s="35"/>
      <c r="HXG468" s="36"/>
      <c r="HXJ468" s="38"/>
      <c r="HXK468" s="7"/>
      <c r="HXL468" s="7"/>
      <c r="HXM468" s="35"/>
      <c r="HXN468" s="36"/>
      <c r="HXQ468" s="38"/>
      <c r="HXR468" s="7"/>
      <c r="HXS468" s="7"/>
      <c r="HXT468" s="35"/>
      <c r="HXU468" s="36"/>
      <c r="HXX468" s="38"/>
      <c r="HXY468" s="7"/>
      <c r="HXZ468" s="7"/>
      <c r="HYA468" s="35"/>
      <c r="HYB468" s="36"/>
      <c r="HYE468" s="38"/>
      <c r="HYF468" s="7"/>
      <c r="HYG468" s="7"/>
      <c r="HYH468" s="35"/>
      <c r="HYI468" s="36"/>
      <c r="HYL468" s="38"/>
      <c r="HYM468" s="7"/>
      <c r="HYN468" s="7"/>
      <c r="HYO468" s="35"/>
      <c r="HYP468" s="36"/>
      <c r="HYS468" s="38"/>
      <c r="HYT468" s="7"/>
      <c r="HYU468" s="7"/>
      <c r="HYV468" s="35"/>
      <c r="HYW468" s="36"/>
      <c r="HYZ468" s="38"/>
      <c r="HZA468" s="7"/>
      <c r="HZB468" s="7"/>
      <c r="HZC468" s="35"/>
      <c r="HZD468" s="36"/>
      <c r="HZG468" s="38"/>
      <c r="HZH468" s="7"/>
      <c r="HZI468" s="7"/>
      <c r="HZJ468" s="35"/>
      <c r="HZK468" s="36"/>
      <c r="HZN468" s="38"/>
      <c r="HZO468" s="7"/>
      <c r="HZP468" s="7"/>
      <c r="HZQ468" s="35"/>
      <c r="HZR468" s="36"/>
      <c r="HZU468" s="38"/>
      <c r="HZV468" s="7"/>
      <c r="HZW468" s="7"/>
      <c r="HZX468" s="35"/>
      <c r="HZY468" s="36"/>
      <c r="IAB468" s="38"/>
      <c r="IAC468" s="7"/>
      <c r="IAD468" s="7"/>
      <c r="IAE468" s="35"/>
      <c r="IAF468" s="36"/>
      <c r="IAI468" s="38"/>
      <c r="IAJ468" s="7"/>
      <c r="IAK468" s="7"/>
      <c r="IAL468" s="35"/>
      <c r="IAM468" s="36"/>
      <c r="IAP468" s="38"/>
      <c r="IAQ468" s="7"/>
      <c r="IAR468" s="7"/>
      <c r="IAS468" s="35"/>
      <c r="IAT468" s="36"/>
      <c r="IAW468" s="38"/>
      <c r="IAX468" s="7"/>
      <c r="IAY468" s="7"/>
      <c r="IAZ468" s="35"/>
      <c r="IBA468" s="36"/>
      <c r="IBD468" s="38"/>
      <c r="IBE468" s="7"/>
      <c r="IBF468" s="7"/>
      <c r="IBG468" s="35"/>
      <c r="IBH468" s="36"/>
      <c r="IBK468" s="38"/>
      <c r="IBL468" s="7"/>
      <c r="IBM468" s="7"/>
      <c r="IBN468" s="35"/>
      <c r="IBO468" s="36"/>
      <c r="IBR468" s="38"/>
      <c r="IBS468" s="7"/>
      <c r="IBT468" s="7"/>
      <c r="IBU468" s="35"/>
      <c r="IBV468" s="36"/>
      <c r="IBY468" s="38"/>
      <c r="IBZ468" s="7"/>
      <c r="ICA468" s="7"/>
      <c r="ICB468" s="35"/>
      <c r="ICC468" s="36"/>
      <c r="ICF468" s="38"/>
      <c r="ICG468" s="7"/>
      <c r="ICH468" s="7"/>
      <c r="ICI468" s="35"/>
      <c r="ICJ468" s="36"/>
      <c r="ICM468" s="38"/>
      <c r="ICN468" s="7"/>
      <c r="ICO468" s="7"/>
      <c r="ICP468" s="35"/>
      <c r="ICQ468" s="36"/>
      <c r="ICT468" s="38"/>
      <c r="ICU468" s="7"/>
      <c r="ICV468" s="7"/>
      <c r="ICW468" s="35"/>
      <c r="ICX468" s="36"/>
      <c r="IDA468" s="38"/>
      <c r="IDB468" s="7"/>
      <c r="IDC468" s="7"/>
      <c r="IDD468" s="35"/>
      <c r="IDE468" s="36"/>
      <c r="IDH468" s="38"/>
      <c r="IDI468" s="7"/>
      <c r="IDJ468" s="7"/>
      <c r="IDK468" s="35"/>
      <c r="IDL468" s="36"/>
      <c r="IDO468" s="38"/>
      <c r="IDP468" s="7"/>
      <c r="IDQ468" s="7"/>
      <c r="IDR468" s="35"/>
      <c r="IDS468" s="36"/>
      <c r="IDV468" s="38"/>
      <c r="IDW468" s="7"/>
      <c r="IDX468" s="7"/>
      <c r="IDY468" s="35"/>
      <c r="IDZ468" s="36"/>
      <c r="IEC468" s="38"/>
      <c r="IED468" s="7"/>
      <c r="IEE468" s="7"/>
      <c r="IEF468" s="35"/>
      <c r="IEG468" s="36"/>
      <c r="IEJ468" s="38"/>
      <c r="IEK468" s="7"/>
      <c r="IEL468" s="7"/>
      <c r="IEM468" s="35"/>
      <c r="IEN468" s="36"/>
      <c r="IEQ468" s="38"/>
      <c r="IER468" s="7"/>
      <c r="IES468" s="7"/>
      <c r="IET468" s="35"/>
      <c r="IEU468" s="36"/>
      <c r="IEX468" s="38"/>
      <c r="IEY468" s="7"/>
      <c r="IEZ468" s="7"/>
      <c r="IFA468" s="35"/>
      <c r="IFB468" s="36"/>
      <c r="IFE468" s="38"/>
      <c r="IFF468" s="7"/>
      <c r="IFG468" s="7"/>
      <c r="IFH468" s="35"/>
      <c r="IFI468" s="36"/>
      <c r="IFL468" s="38"/>
      <c r="IFM468" s="7"/>
      <c r="IFN468" s="7"/>
      <c r="IFO468" s="35"/>
      <c r="IFP468" s="36"/>
      <c r="IFS468" s="38"/>
      <c r="IFT468" s="7"/>
      <c r="IFU468" s="7"/>
      <c r="IFV468" s="35"/>
      <c r="IFW468" s="36"/>
      <c r="IFZ468" s="38"/>
      <c r="IGA468" s="7"/>
      <c r="IGB468" s="7"/>
      <c r="IGC468" s="35"/>
      <c r="IGD468" s="36"/>
      <c r="IGG468" s="38"/>
      <c r="IGH468" s="7"/>
      <c r="IGI468" s="7"/>
      <c r="IGJ468" s="35"/>
      <c r="IGK468" s="36"/>
      <c r="IGN468" s="38"/>
      <c r="IGO468" s="7"/>
      <c r="IGP468" s="7"/>
      <c r="IGQ468" s="35"/>
      <c r="IGR468" s="36"/>
      <c r="IGU468" s="38"/>
      <c r="IGV468" s="7"/>
      <c r="IGW468" s="7"/>
      <c r="IGX468" s="35"/>
      <c r="IGY468" s="36"/>
      <c r="IHB468" s="38"/>
      <c r="IHC468" s="7"/>
      <c r="IHD468" s="7"/>
      <c r="IHE468" s="35"/>
      <c r="IHF468" s="36"/>
      <c r="IHI468" s="38"/>
      <c r="IHJ468" s="7"/>
      <c r="IHK468" s="7"/>
      <c r="IHL468" s="35"/>
      <c r="IHM468" s="36"/>
      <c r="IHP468" s="38"/>
      <c r="IHQ468" s="7"/>
      <c r="IHR468" s="7"/>
      <c r="IHS468" s="35"/>
      <c r="IHT468" s="36"/>
      <c r="IHW468" s="38"/>
      <c r="IHX468" s="7"/>
      <c r="IHY468" s="7"/>
      <c r="IHZ468" s="35"/>
      <c r="IIA468" s="36"/>
      <c r="IID468" s="38"/>
      <c r="IIE468" s="7"/>
      <c r="IIF468" s="7"/>
      <c r="IIG468" s="35"/>
      <c r="IIH468" s="36"/>
      <c r="IIK468" s="38"/>
      <c r="IIL468" s="7"/>
      <c r="IIM468" s="7"/>
      <c r="IIN468" s="35"/>
      <c r="IIO468" s="36"/>
      <c r="IIR468" s="38"/>
      <c r="IIS468" s="7"/>
      <c r="IIT468" s="7"/>
      <c r="IIU468" s="35"/>
      <c r="IIV468" s="36"/>
      <c r="IIY468" s="38"/>
      <c r="IIZ468" s="7"/>
      <c r="IJA468" s="7"/>
      <c r="IJB468" s="35"/>
      <c r="IJC468" s="36"/>
      <c r="IJF468" s="38"/>
      <c r="IJG468" s="7"/>
      <c r="IJH468" s="7"/>
      <c r="IJI468" s="35"/>
      <c r="IJJ468" s="36"/>
      <c r="IJM468" s="38"/>
      <c r="IJN468" s="7"/>
      <c r="IJO468" s="7"/>
      <c r="IJP468" s="35"/>
      <c r="IJQ468" s="36"/>
      <c r="IJT468" s="38"/>
      <c r="IJU468" s="7"/>
      <c r="IJV468" s="7"/>
      <c r="IJW468" s="35"/>
      <c r="IJX468" s="36"/>
      <c r="IKA468" s="38"/>
      <c r="IKB468" s="7"/>
      <c r="IKC468" s="7"/>
      <c r="IKD468" s="35"/>
      <c r="IKE468" s="36"/>
      <c r="IKH468" s="38"/>
      <c r="IKI468" s="7"/>
      <c r="IKJ468" s="7"/>
      <c r="IKK468" s="35"/>
      <c r="IKL468" s="36"/>
      <c r="IKO468" s="38"/>
      <c r="IKP468" s="7"/>
      <c r="IKQ468" s="7"/>
      <c r="IKR468" s="35"/>
      <c r="IKS468" s="36"/>
      <c r="IKV468" s="38"/>
      <c r="IKW468" s="7"/>
      <c r="IKX468" s="7"/>
      <c r="IKY468" s="35"/>
      <c r="IKZ468" s="36"/>
      <c r="ILC468" s="38"/>
      <c r="ILD468" s="7"/>
      <c r="ILE468" s="7"/>
      <c r="ILF468" s="35"/>
      <c r="ILG468" s="36"/>
      <c r="ILJ468" s="38"/>
      <c r="ILK468" s="7"/>
      <c r="ILL468" s="7"/>
      <c r="ILM468" s="35"/>
      <c r="ILN468" s="36"/>
      <c r="ILQ468" s="38"/>
      <c r="ILR468" s="7"/>
      <c r="ILS468" s="7"/>
      <c r="ILT468" s="35"/>
      <c r="ILU468" s="36"/>
      <c r="ILX468" s="38"/>
      <c r="ILY468" s="7"/>
      <c r="ILZ468" s="7"/>
      <c r="IMA468" s="35"/>
      <c r="IMB468" s="36"/>
      <c r="IME468" s="38"/>
      <c r="IMF468" s="7"/>
      <c r="IMG468" s="7"/>
      <c r="IMH468" s="35"/>
      <c r="IMI468" s="36"/>
      <c r="IML468" s="38"/>
      <c r="IMM468" s="7"/>
      <c r="IMN468" s="7"/>
      <c r="IMO468" s="35"/>
      <c r="IMP468" s="36"/>
      <c r="IMS468" s="38"/>
      <c r="IMT468" s="7"/>
      <c r="IMU468" s="7"/>
      <c r="IMV468" s="35"/>
      <c r="IMW468" s="36"/>
      <c r="IMZ468" s="38"/>
      <c r="INA468" s="7"/>
      <c r="INB468" s="7"/>
      <c r="INC468" s="35"/>
      <c r="IND468" s="36"/>
      <c r="ING468" s="38"/>
      <c r="INH468" s="7"/>
      <c r="INI468" s="7"/>
      <c r="INJ468" s="35"/>
      <c r="INK468" s="36"/>
      <c r="INN468" s="38"/>
      <c r="INO468" s="7"/>
      <c r="INP468" s="7"/>
      <c r="INQ468" s="35"/>
      <c r="INR468" s="36"/>
      <c r="INU468" s="38"/>
      <c r="INV468" s="7"/>
      <c r="INW468" s="7"/>
      <c r="INX468" s="35"/>
      <c r="INY468" s="36"/>
      <c r="IOB468" s="38"/>
      <c r="IOC468" s="7"/>
      <c r="IOD468" s="7"/>
      <c r="IOE468" s="35"/>
      <c r="IOF468" s="36"/>
      <c r="IOI468" s="38"/>
      <c r="IOJ468" s="7"/>
      <c r="IOK468" s="7"/>
      <c r="IOL468" s="35"/>
      <c r="IOM468" s="36"/>
      <c r="IOP468" s="38"/>
      <c r="IOQ468" s="7"/>
      <c r="IOR468" s="7"/>
      <c r="IOS468" s="35"/>
      <c r="IOT468" s="36"/>
      <c r="IOW468" s="38"/>
      <c r="IOX468" s="7"/>
      <c r="IOY468" s="7"/>
      <c r="IOZ468" s="35"/>
      <c r="IPA468" s="36"/>
      <c r="IPD468" s="38"/>
      <c r="IPE468" s="7"/>
      <c r="IPF468" s="7"/>
      <c r="IPG468" s="35"/>
      <c r="IPH468" s="36"/>
      <c r="IPK468" s="38"/>
      <c r="IPL468" s="7"/>
      <c r="IPM468" s="7"/>
      <c r="IPN468" s="35"/>
      <c r="IPO468" s="36"/>
      <c r="IPR468" s="38"/>
      <c r="IPS468" s="7"/>
      <c r="IPT468" s="7"/>
      <c r="IPU468" s="35"/>
      <c r="IPV468" s="36"/>
      <c r="IPY468" s="38"/>
      <c r="IPZ468" s="7"/>
      <c r="IQA468" s="7"/>
      <c r="IQB468" s="35"/>
      <c r="IQC468" s="36"/>
      <c r="IQF468" s="38"/>
      <c r="IQG468" s="7"/>
      <c r="IQH468" s="7"/>
      <c r="IQI468" s="35"/>
      <c r="IQJ468" s="36"/>
      <c r="IQM468" s="38"/>
      <c r="IQN468" s="7"/>
      <c r="IQO468" s="7"/>
      <c r="IQP468" s="35"/>
      <c r="IQQ468" s="36"/>
      <c r="IQT468" s="38"/>
      <c r="IQU468" s="7"/>
      <c r="IQV468" s="7"/>
      <c r="IQW468" s="35"/>
      <c r="IQX468" s="36"/>
      <c r="IRA468" s="38"/>
      <c r="IRB468" s="7"/>
      <c r="IRC468" s="7"/>
      <c r="IRD468" s="35"/>
      <c r="IRE468" s="36"/>
      <c r="IRH468" s="38"/>
      <c r="IRI468" s="7"/>
      <c r="IRJ468" s="7"/>
      <c r="IRK468" s="35"/>
      <c r="IRL468" s="36"/>
      <c r="IRO468" s="38"/>
      <c r="IRP468" s="7"/>
      <c r="IRQ468" s="7"/>
      <c r="IRR468" s="35"/>
      <c r="IRS468" s="36"/>
      <c r="IRV468" s="38"/>
      <c r="IRW468" s="7"/>
      <c r="IRX468" s="7"/>
      <c r="IRY468" s="35"/>
      <c r="IRZ468" s="36"/>
      <c r="ISC468" s="38"/>
      <c r="ISD468" s="7"/>
      <c r="ISE468" s="7"/>
      <c r="ISF468" s="35"/>
      <c r="ISG468" s="36"/>
      <c r="ISJ468" s="38"/>
      <c r="ISK468" s="7"/>
      <c r="ISL468" s="7"/>
      <c r="ISM468" s="35"/>
      <c r="ISN468" s="36"/>
      <c r="ISQ468" s="38"/>
      <c r="ISR468" s="7"/>
      <c r="ISS468" s="7"/>
      <c r="IST468" s="35"/>
      <c r="ISU468" s="36"/>
      <c r="ISX468" s="38"/>
      <c r="ISY468" s="7"/>
      <c r="ISZ468" s="7"/>
      <c r="ITA468" s="35"/>
      <c r="ITB468" s="36"/>
      <c r="ITE468" s="38"/>
      <c r="ITF468" s="7"/>
      <c r="ITG468" s="7"/>
      <c r="ITH468" s="35"/>
      <c r="ITI468" s="36"/>
      <c r="ITL468" s="38"/>
      <c r="ITM468" s="7"/>
      <c r="ITN468" s="7"/>
      <c r="ITO468" s="35"/>
      <c r="ITP468" s="36"/>
      <c r="ITS468" s="38"/>
      <c r="ITT468" s="7"/>
      <c r="ITU468" s="7"/>
      <c r="ITV468" s="35"/>
      <c r="ITW468" s="36"/>
      <c r="ITZ468" s="38"/>
      <c r="IUA468" s="7"/>
      <c r="IUB468" s="7"/>
      <c r="IUC468" s="35"/>
      <c r="IUD468" s="36"/>
      <c r="IUG468" s="38"/>
      <c r="IUH468" s="7"/>
      <c r="IUI468" s="7"/>
      <c r="IUJ468" s="35"/>
      <c r="IUK468" s="36"/>
      <c r="IUN468" s="38"/>
      <c r="IUO468" s="7"/>
      <c r="IUP468" s="7"/>
      <c r="IUQ468" s="35"/>
      <c r="IUR468" s="36"/>
      <c r="IUU468" s="38"/>
      <c r="IUV468" s="7"/>
      <c r="IUW468" s="7"/>
      <c r="IUX468" s="35"/>
      <c r="IUY468" s="36"/>
      <c r="IVB468" s="38"/>
      <c r="IVC468" s="7"/>
      <c r="IVD468" s="7"/>
      <c r="IVE468" s="35"/>
      <c r="IVF468" s="36"/>
      <c r="IVI468" s="38"/>
      <c r="IVJ468" s="7"/>
      <c r="IVK468" s="7"/>
      <c r="IVL468" s="35"/>
      <c r="IVM468" s="36"/>
      <c r="IVP468" s="38"/>
      <c r="IVQ468" s="7"/>
      <c r="IVR468" s="7"/>
      <c r="IVS468" s="35"/>
      <c r="IVT468" s="36"/>
      <c r="IVW468" s="38"/>
      <c r="IVX468" s="7"/>
      <c r="IVY468" s="7"/>
      <c r="IVZ468" s="35"/>
      <c r="IWA468" s="36"/>
      <c r="IWD468" s="38"/>
      <c r="IWE468" s="7"/>
      <c r="IWF468" s="7"/>
      <c r="IWG468" s="35"/>
      <c r="IWH468" s="36"/>
      <c r="IWK468" s="38"/>
      <c r="IWL468" s="7"/>
      <c r="IWM468" s="7"/>
      <c r="IWN468" s="35"/>
      <c r="IWO468" s="36"/>
      <c r="IWR468" s="38"/>
      <c r="IWS468" s="7"/>
      <c r="IWT468" s="7"/>
      <c r="IWU468" s="35"/>
      <c r="IWV468" s="36"/>
      <c r="IWY468" s="38"/>
      <c r="IWZ468" s="7"/>
      <c r="IXA468" s="7"/>
      <c r="IXB468" s="35"/>
      <c r="IXC468" s="36"/>
      <c r="IXF468" s="38"/>
      <c r="IXG468" s="7"/>
      <c r="IXH468" s="7"/>
      <c r="IXI468" s="35"/>
      <c r="IXJ468" s="36"/>
      <c r="IXM468" s="38"/>
      <c r="IXN468" s="7"/>
      <c r="IXO468" s="7"/>
      <c r="IXP468" s="35"/>
      <c r="IXQ468" s="36"/>
      <c r="IXT468" s="38"/>
      <c r="IXU468" s="7"/>
      <c r="IXV468" s="7"/>
      <c r="IXW468" s="35"/>
      <c r="IXX468" s="36"/>
      <c r="IYA468" s="38"/>
      <c r="IYB468" s="7"/>
      <c r="IYC468" s="7"/>
      <c r="IYD468" s="35"/>
      <c r="IYE468" s="36"/>
      <c r="IYH468" s="38"/>
      <c r="IYI468" s="7"/>
      <c r="IYJ468" s="7"/>
      <c r="IYK468" s="35"/>
      <c r="IYL468" s="36"/>
      <c r="IYO468" s="38"/>
      <c r="IYP468" s="7"/>
      <c r="IYQ468" s="7"/>
      <c r="IYR468" s="35"/>
      <c r="IYS468" s="36"/>
      <c r="IYV468" s="38"/>
      <c r="IYW468" s="7"/>
      <c r="IYX468" s="7"/>
      <c r="IYY468" s="35"/>
      <c r="IYZ468" s="36"/>
      <c r="IZC468" s="38"/>
      <c r="IZD468" s="7"/>
      <c r="IZE468" s="7"/>
      <c r="IZF468" s="35"/>
      <c r="IZG468" s="36"/>
      <c r="IZJ468" s="38"/>
      <c r="IZK468" s="7"/>
      <c r="IZL468" s="7"/>
      <c r="IZM468" s="35"/>
      <c r="IZN468" s="36"/>
      <c r="IZQ468" s="38"/>
      <c r="IZR468" s="7"/>
      <c r="IZS468" s="7"/>
      <c r="IZT468" s="35"/>
      <c r="IZU468" s="36"/>
      <c r="IZX468" s="38"/>
      <c r="IZY468" s="7"/>
      <c r="IZZ468" s="7"/>
      <c r="JAA468" s="35"/>
      <c r="JAB468" s="36"/>
      <c r="JAE468" s="38"/>
      <c r="JAF468" s="7"/>
      <c r="JAG468" s="7"/>
      <c r="JAH468" s="35"/>
      <c r="JAI468" s="36"/>
      <c r="JAL468" s="38"/>
      <c r="JAM468" s="7"/>
      <c r="JAN468" s="7"/>
      <c r="JAO468" s="35"/>
      <c r="JAP468" s="36"/>
      <c r="JAS468" s="38"/>
      <c r="JAT468" s="7"/>
      <c r="JAU468" s="7"/>
      <c r="JAV468" s="35"/>
      <c r="JAW468" s="36"/>
      <c r="JAZ468" s="38"/>
      <c r="JBA468" s="7"/>
      <c r="JBB468" s="7"/>
      <c r="JBC468" s="35"/>
      <c r="JBD468" s="36"/>
      <c r="JBG468" s="38"/>
      <c r="JBH468" s="7"/>
      <c r="JBI468" s="7"/>
      <c r="JBJ468" s="35"/>
      <c r="JBK468" s="36"/>
      <c r="JBN468" s="38"/>
      <c r="JBO468" s="7"/>
      <c r="JBP468" s="7"/>
      <c r="JBQ468" s="35"/>
      <c r="JBR468" s="36"/>
      <c r="JBU468" s="38"/>
      <c r="JBV468" s="7"/>
      <c r="JBW468" s="7"/>
      <c r="JBX468" s="35"/>
      <c r="JBY468" s="36"/>
      <c r="JCB468" s="38"/>
      <c r="JCC468" s="7"/>
      <c r="JCD468" s="7"/>
      <c r="JCE468" s="35"/>
      <c r="JCF468" s="36"/>
      <c r="JCI468" s="38"/>
      <c r="JCJ468" s="7"/>
      <c r="JCK468" s="7"/>
      <c r="JCL468" s="35"/>
      <c r="JCM468" s="36"/>
      <c r="JCP468" s="38"/>
      <c r="JCQ468" s="7"/>
      <c r="JCR468" s="7"/>
      <c r="JCS468" s="35"/>
      <c r="JCT468" s="36"/>
      <c r="JCW468" s="38"/>
      <c r="JCX468" s="7"/>
      <c r="JCY468" s="7"/>
      <c r="JCZ468" s="35"/>
      <c r="JDA468" s="36"/>
      <c r="JDD468" s="38"/>
      <c r="JDE468" s="7"/>
      <c r="JDF468" s="7"/>
      <c r="JDG468" s="35"/>
      <c r="JDH468" s="36"/>
      <c r="JDK468" s="38"/>
      <c r="JDL468" s="7"/>
      <c r="JDM468" s="7"/>
      <c r="JDN468" s="35"/>
      <c r="JDO468" s="36"/>
      <c r="JDR468" s="38"/>
      <c r="JDS468" s="7"/>
      <c r="JDT468" s="7"/>
      <c r="JDU468" s="35"/>
      <c r="JDV468" s="36"/>
      <c r="JDY468" s="38"/>
      <c r="JDZ468" s="7"/>
      <c r="JEA468" s="7"/>
      <c r="JEB468" s="35"/>
      <c r="JEC468" s="36"/>
      <c r="JEF468" s="38"/>
      <c r="JEG468" s="7"/>
      <c r="JEH468" s="7"/>
      <c r="JEI468" s="35"/>
      <c r="JEJ468" s="36"/>
      <c r="JEM468" s="38"/>
      <c r="JEN468" s="7"/>
      <c r="JEO468" s="7"/>
      <c r="JEP468" s="35"/>
      <c r="JEQ468" s="36"/>
      <c r="JET468" s="38"/>
      <c r="JEU468" s="7"/>
      <c r="JEV468" s="7"/>
      <c r="JEW468" s="35"/>
      <c r="JEX468" s="36"/>
      <c r="JFA468" s="38"/>
      <c r="JFB468" s="7"/>
      <c r="JFC468" s="7"/>
      <c r="JFD468" s="35"/>
      <c r="JFE468" s="36"/>
      <c r="JFH468" s="38"/>
      <c r="JFI468" s="7"/>
      <c r="JFJ468" s="7"/>
      <c r="JFK468" s="35"/>
      <c r="JFL468" s="36"/>
      <c r="JFO468" s="38"/>
      <c r="JFP468" s="7"/>
      <c r="JFQ468" s="7"/>
      <c r="JFR468" s="35"/>
      <c r="JFS468" s="36"/>
      <c r="JFV468" s="38"/>
      <c r="JFW468" s="7"/>
      <c r="JFX468" s="7"/>
      <c r="JFY468" s="35"/>
      <c r="JFZ468" s="36"/>
      <c r="JGC468" s="38"/>
      <c r="JGD468" s="7"/>
      <c r="JGE468" s="7"/>
      <c r="JGF468" s="35"/>
      <c r="JGG468" s="36"/>
      <c r="JGJ468" s="38"/>
      <c r="JGK468" s="7"/>
      <c r="JGL468" s="7"/>
      <c r="JGM468" s="35"/>
      <c r="JGN468" s="36"/>
      <c r="JGQ468" s="38"/>
      <c r="JGR468" s="7"/>
      <c r="JGS468" s="7"/>
      <c r="JGT468" s="35"/>
      <c r="JGU468" s="36"/>
      <c r="JGX468" s="38"/>
      <c r="JGY468" s="7"/>
      <c r="JGZ468" s="7"/>
      <c r="JHA468" s="35"/>
      <c r="JHB468" s="36"/>
      <c r="JHE468" s="38"/>
      <c r="JHF468" s="7"/>
      <c r="JHG468" s="7"/>
      <c r="JHH468" s="35"/>
      <c r="JHI468" s="36"/>
      <c r="JHL468" s="38"/>
      <c r="JHM468" s="7"/>
      <c r="JHN468" s="7"/>
      <c r="JHO468" s="35"/>
      <c r="JHP468" s="36"/>
      <c r="JHS468" s="38"/>
      <c r="JHT468" s="7"/>
      <c r="JHU468" s="7"/>
      <c r="JHV468" s="35"/>
      <c r="JHW468" s="36"/>
      <c r="JHZ468" s="38"/>
      <c r="JIA468" s="7"/>
      <c r="JIB468" s="7"/>
      <c r="JIC468" s="35"/>
      <c r="JID468" s="36"/>
      <c r="JIG468" s="38"/>
      <c r="JIH468" s="7"/>
      <c r="JII468" s="7"/>
      <c r="JIJ468" s="35"/>
      <c r="JIK468" s="36"/>
      <c r="JIN468" s="38"/>
      <c r="JIO468" s="7"/>
      <c r="JIP468" s="7"/>
      <c r="JIQ468" s="35"/>
      <c r="JIR468" s="36"/>
      <c r="JIU468" s="38"/>
      <c r="JIV468" s="7"/>
      <c r="JIW468" s="7"/>
      <c r="JIX468" s="35"/>
      <c r="JIY468" s="36"/>
      <c r="JJB468" s="38"/>
      <c r="JJC468" s="7"/>
      <c r="JJD468" s="7"/>
      <c r="JJE468" s="35"/>
      <c r="JJF468" s="36"/>
      <c r="JJI468" s="38"/>
      <c r="JJJ468" s="7"/>
      <c r="JJK468" s="7"/>
      <c r="JJL468" s="35"/>
      <c r="JJM468" s="36"/>
      <c r="JJP468" s="38"/>
      <c r="JJQ468" s="7"/>
      <c r="JJR468" s="7"/>
      <c r="JJS468" s="35"/>
      <c r="JJT468" s="36"/>
      <c r="JJW468" s="38"/>
      <c r="JJX468" s="7"/>
      <c r="JJY468" s="7"/>
      <c r="JJZ468" s="35"/>
      <c r="JKA468" s="36"/>
      <c r="JKD468" s="38"/>
      <c r="JKE468" s="7"/>
      <c r="JKF468" s="7"/>
      <c r="JKG468" s="35"/>
      <c r="JKH468" s="36"/>
      <c r="JKK468" s="38"/>
      <c r="JKL468" s="7"/>
      <c r="JKM468" s="7"/>
      <c r="JKN468" s="35"/>
      <c r="JKO468" s="36"/>
      <c r="JKR468" s="38"/>
      <c r="JKS468" s="7"/>
      <c r="JKT468" s="7"/>
      <c r="JKU468" s="35"/>
      <c r="JKV468" s="36"/>
      <c r="JKY468" s="38"/>
      <c r="JKZ468" s="7"/>
      <c r="JLA468" s="7"/>
      <c r="JLB468" s="35"/>
      <c r="JLC468" s="36"/>
      <c r="JLF468" s="38"/>
      <c r="JLG468" s="7"/>
      <c r="JLH468" s="7"/>
      <c r="JLI468" s="35"/>
      <c r="JLJ468" s="36"/>
      <c r="JLM468" s="38"/>
      <c r="JLN468" s="7"/>
      <c r="JLO468" s="7"/>
      <c r="JLP468" s="35"/>
      <c r="JLQ468" s="36"/>
      <c r="JLT468" s="38"/>
      <c r="JLU468" s="7"/>
      <c r="JLV468" s="7"/>
      <c r="JLW468" s="35"/>
      <c r="JLX468" s="36"/>
      <c r="JMA468" s="38"/>
      <c r="JMB468" s="7"/>
      <c r="JMC468" s="7"/>
      <c r="JMD468" s="35"/>
      <c r="JME468" s="36"/>
      <c r="JMH468" s="38"/>
      <c r="JMI468" s="7"/>
      <c r="JMJ468" s="7"/>
      <c r="JMK468" s="35"/>
      <c r="JML468" s="36"/>
      <c r="JMO468" s="38"/>
      <c r="JMP468" s="7"/>
      <c r="JMQ468" s="7"/>
      <c r="JMR468" s="35"/>
      <c r="JMS468" s="36"/>
      <c r="JMV468" s="38"/>
      <c r="JMW468" s="7"/>
      <c r="JMX468" s="7"/>
      <c r="JMY468" s="35"/>
      <c r="JMZ468" s="36"/>
      <c r="JNC468" s="38"/>
      <c r="JND468" s="7"/>
      <c r="JNE468" s="7"/>
      <c r="JNF468" s="35"/>
      <c r="JNG468" s="36"/>
      <c r="JNJ468" s="38"/>
      <c r="JNK468" s="7"/>
      <c r="JNL468" s="7"/>
      <c r="JNM468" s="35"/>
      <c r="JNN468" s="36"/>
      <c r="JNQ468" s="38"/>
      <c r="JNR468" s="7"/>
      <c r="JNS468" s="7"/>
      <c r="JNT468" s="35"/>
      <c r="JNU468" s="36"/>
      <c r="JNX468" s="38"/>
      <c r="JNY468" s="7"/>
      <c r="JNZ468" s="7"/>
      <c r="JOA468" s="35"/>
      <c r="JOB468" s="36"/>
      <c r="JOE468" s="38"/>
      <c r="JOF468" s="7"/>
      <c r="JOG468" s="7"/>
      <c r="JOH468" s="35"/>
      <c r="JOI468" s="36"/>
      <c r="JOL468" s="38"/>
      <c r="JOM468" s="7"/>
      <c r="JON468" s="7"/>
      <c r="JOO468" s="35"/>
      <c r="JOP468" s="36"/>
      <c r="JOS468" s="38"/>
      <c r="JOT468" s="7"/>
      <c r="JOU468" s="7"/>
      <c r="JOV468" s="35"/>
      <c r="JOW468" s="36"/>
      <c r="JOZ468" s="38"/>
      <c r="JPA468" s="7"/>
      <c r="JPB468" s="7"/>
      <c r="JPC468" s="35"/>
      <c r="JPD468" s="36"/>
      <c r="JPG468" s="38"/>
      <c r="JPH468" s="7"/>
      <c r="JPI468" s="7"/>
      <c r="JPJ468" s="35"/>
      <c r="JPK468" s="36"/>
      <c r="JPN468" s="38"/>
      <c r="JPO468" s="7"/>
      <c r="JPP468" s="7"/>
      <c r="JPQ468" s="35"/>
      <c r="JPR468" s="36"/>
      <c r="JPU468" s="38"/>
      <c r="JPV468" s="7"/>
      <c r="JPW468" s="7"/>
      <c r="JPX468" s="35"/>
      <c r="JPY468" s="36"/>
      <c r="JQB468" s="38"/>
      <c r="JQC468" s="7"/>
      <c r="JQD468" s="7"/>
      <c r="JQE468" s="35"/>
      <c r="JQF468" s="36"/>
      <c r="JQI468" s="38"/>
      <c r="JQJ468" s="7"/>
      <c r="JQK468" s="7"/>
      <c r="JQL468" s="35"/>
      <c r="JQM468" s="36"/>
      <c r="JQP468" s="38"/>
      <c r="JQQ468" s="7"/>
      <c r="JQR468" s="7"/>
      <c r="JQS468" s="35"/>
      <c r="JQT468" s="36"/>
      <c r="JQW468" s="38"/>
      <c r="JQX468" s="7"/>
      <c r="JQY468" s="7"/>
      <c r="JQZ468" s="35"/>
      <c r="JRA468" s="36"/>
      <c r="JRD468" s="38"/>
      <c r="JRE468" s="7"/>
      <c r="JRF468" s="7"/>
      <c r="JRG468" s="35"/>
      <c r="JRH468" s="36"/>
      <c r="JRK468" s="38"/>
      <c r="JRL468" s="7"/>
      <c r="JRM468" s="7"/>
      <c r="JRN468" s="35"/>
      <c r="JRO468" s="36"/>
      <c r="JRR468" s="38"/>
      <c r="JRS468" s="7"/>
      <c r="JRT468" s="7"/>
      <c r="JRU468" s="35"/>
      <c r="JRV468" s="36"/>
      <c r="JRY468" s="38"/>
      <c r="JRZ468" s="7"/>
      <c r="JSA468" s="7"/>
      <c r="JSB468" s="35"/>
      <c r="JSC468" s="36"/>
      <c r="JSF468" s="38"/>
      <c r="JSG468" s="7"/>
      <c r="JSH468" s="7"/>
      <c r="JSI468" s="35"/>
      <c r="JSJ468" s="36"/>
      <c r="JSM468" s="38"/>
      <c r="JSN468" s="7"/>
      <c r="JSO468" s="7"/>
      <c r="JSP468" s="35"/>
      <c r="JSQ468" s="36"/>
      <c r="JST468" s="38"/>
      <c r="JSU468" s="7"/>
      <c r="JSV468" s="7"/>
      <c r="JSW468" s="35"/>
      <c r="JSX468" s="36"/>
      <c r="JTA468" s="38"/>
      <c r="JTB468" s="7"/>
      <c r="JTC468" s="7"/>
      <c r="JTD468" s="35"/>
      <c r="JTE468" s="36"/>
      <c r="JTH468" s="38"/>
      <c r="JTI468" s="7"/>
      <c r="JTJ468" s="7"/>
      <c r="JTK468" s="35"/>
      <c r="JTL468" s="36"/>
      <c r="JTO468" s="38"/>
      <c r="JTP468" s="7"/>
      <c r="JTQ468" s="7"/>
      <c r="JTR468" s="35"/>
      <c r="JTS468" s="36"/>
      <c r="JTV468" s="38"/>
      <c r="JTW468" s="7"/>
      <c r="JTX468" s="7"/>
      <c r="JTY468" s="35"/>
      <c r="JTZ468" s="36"/>
      <c r="JUC468" s="38"/>
      <c r="JUD468" s="7"/>
      <c r="JUE468" s="7"/>
      <c r="JUF468" s="35"/>
      <c r="JUG468" s="36"/>
      <c r="JUJ468" s="38"/>
      <c r="JUK468" s="7"/>
      <c r="JUL468" s="7"/>
      <c r="JUM468" s="35"/>
      <c r="JUN468" s="36"/>
      <c r="JUQ468" s="38"/>
      <c r="JUR468" s="7"/>
      <c r="JUS468" s="7"/>
      <c r="JUT468" s="35"/>
      <c r="JUU468" s="36"/>
      <c r="JUX468" s="38"/>
      <c r="JUY468" s="7"/>
      <c r="JUZ468" s="7"/>
      <c r="JVA468" s="35"/>
      <c r="JVB468" s="36"/>
      <c r="JVE468" s="38"/>
      <c r="JVF468" s="7"/>
      <c r="JVG468" s="7"/>
      <c r="JVH468" s="35"/>
      <c r="JVI468" s="36"/>
      <c r="JVL468" s="38"/>
      <c r="JVM468" s="7"/>
      <c r="JVN468" s="7"/>
      <c r="JVO468" s="35"/>
      <c r="JVP468" s="36"/>
      <c r="JVS468" s="38"/>
      <c r="JVT468" s="7"/>
      <c r="JVU468" s="7"/>
      <c r="JVV468" s="35"/>
      <c r="JVW468" s="36"/>
      <c r="JVZ468" s="38"/>
      <c r="JWA468" s="7"/>
      <c r="JWB468" s="7"/>
      <c r="JWC468" s="35"/>
      <c r="JWD468" s="36"/>
      <c r="JWG468" s="38"/>
      <c r="JWH468" s="7"/>
      <c r="JWI468" s="7"/>
      <c r="JWJ468" s="35"/>
      <c r="JWK468" s="36"/>
      <c r="JWN468" s="38"/>
      <c r="JWO468" s="7"/>
      <c r="JWP468" s="7"/>
      <c r="JWQ468" s="35"/>
      <c r="JWR468" s="36"/>
      <c r="JWU468" s="38"/>
      <c r="JWV468" s="7"/>
      <c r="JWW468" s="7"/>
      <c r="JWX468" s="35"/>
      <c r="JWY468" s="36"/>
      <c r="JXB468" s="38"/>
      <c r="JXC468" s="7"/>
      <c r="JXD468" s="7"/>
      <c r="JXE468" s="35"/>
      <c r="JXF468" s="36"/>
      <c r="JXI468" s="38"/>
      <c r="JXJ468" s="7"/>
      <c r="JXK468" s="7"/>
      <c r="JXL468" s="35"/>
      <c r="JXM468" s="36"/>
      <c r="JXP468" s="38"/>
      <c r="JXQ468" s="7"/>
      <c r="JXR468" s="7"/>
      <c r="JXS468" s="35"/>
      <c r="JXT468" s="36"/>
      <c r="JXW468" s="38"/>
      <c r="JXX468" s="7"/>
      <c r="JXY468" s="7"/>
      <c r="JXZ468" s="35"/>
      <c r="JYA468" s="36"/>
      <c r="JYD468" s="38"/>
      <c r="JYE468" s="7"/>
      <c r="JYF468" s="7"/>
      <c r="JYG468" s="35"/>
      <c r="JYH468" s="36"/>
      <c r="JYK468" s="38"/>
      <c r="JYL468" s="7"/>
      <c r="JYM468" s="7"/>
      <c r="JYN468" s="35"/>
      <c r="JYO468" s="36"/>
      <c r="JYR468" s="38"/>
      <c r="JYS468" s="7"/>
      <c r="JYT468" s="7"/>
      <c r="JYU468" s="35"/>
      <c r="JYV468" s="36"/>
      <c r="JYY468" s="38"/>
      <c r="JYZ468" s="7"/>
      <c r="JZA468" s="7"/>
      <c r="JZB468" s="35"/>
      <c r="JZC468" s="36"/>
      <c r="JZF468" s="38"/>
      <c r="JZG468" s="7"/>
      <c r="JZH468" s="7"/>
      <c r="JZI468" s="35"/>
      <c r="JZJ468" s="36"/>
      <c r="JZM468" s="38"/>
      <c r="JZN468" s="7"/>
      <c r="JZO468" s="7"/>
      <c r="JZP468" s="35"/>
      <c r="JZQ468" s="36"/>
      <c r="JZT468" s="38"/>
      <c r="JZU468" s="7"/>
      <c r="JZV468" s="7"/>
      <c r="JZW468" s="35"/>
      <c r="JZX468" s="36"/>
      <c r="KAA468" s="38"/>
      <c r="KAB468" s="7"/>
      <c r="KAC468" s="7"/>
      <c r="KAD468" s="35"/>
      <c r="KAE468" s="36"/>
      <c r="KAH468" s="38"/>
      <c r="KAI468" s="7"/>
      <c r="KAJ468" s="7"/>
      <c r="KAK468" s="35"/>
      <c r="KAL468" s="36"/>
      <c r="KAO468" s="38"/>
      <c r="KAP468" s="7"/>
      <c r="KAQ468" s="7"/>
      <c r="KAR468" s="35"/>
      <c r="KAS468" s="36"/>
      <c r="KAV468" s="38"/>
      <c r="KAW468" s="7"/>
      <c r="KAX468" s="7"/>
      <c r="KAY468" s="35"/>
      <c r="KAZ468" s="36"/>
      <c r="KBC468" s="38"/>
      <c r="KBD468" s="7"/>
      <c r="KBE468" s="7"/>
      <c r="KBF468" s="35"/>
      <c r="KBG468" s="36"/>
      <c r="KBJ468" s="38"/>
      <c r="KBK468" s="7"/>
      <c r="KBL468" s="7"/>
      <c r="KBM468" s="35"/>
      <c r="KBN468" s="36"/>
      <c r="KBQ468" s="38"/>
      <c r="KBR468" s="7"/>
      <c r="KBS468" s="7"/>
      <c r="KBT468" s="35"/>
      <c r="KBU468" s="36"/>
      <c r="KBX468" s="38"/>
      <c r="KBY468" s="7"/>
      <c r="KBZ468" s="7"/>
      <c r="KCA468" s="35"/>
      <c r="KCB468" s="36"/>
      <c r="KCE468" s="38"/>
      <c r="KCF468" s="7"/>
      <c r="KCG468" s="7"/>
      <c r="KCH468" s="35"/>
      <c r="KCI468" s="36"/>
      <c r="KCL468" s="38"/>
      <c r="KCM468" s="7"/>
      <c r="KCN468" s="7"/>
      <c r="KCO468" s="35"/>
      <c r="KCP468" s="36"/>
      <c r="KCS468" s="38"/>
      <c r="KCT468" s="7"/>
      <c r="KCU468" s="7"/>
      <c r="KCV468" s="35"/>
      <c r="KCW468" s="36"/>
      <c r="KCZ468" s="38"/>
      <c r="KDA468" s="7"/>
      <c r="KDB468" s="7"/>
      <c r="KDC468" s="35"/>
      <c r="KDD468" s="36"/>
      <c r="KDG468" s="38"/>
      <c r="KDH468" s="7"/>
      <c r="KDI468" s="7"/>
      <c r="KDJ468" s="35"/>
      <c r="KDK468" s="36"/>
      <c r="KDN468" s="38"/>
      <c r="KDO468" s="7"/>
      <c r="KDP468" s="7"/>
      <c r="KDQ468" s="35"/>
      <c r="KDR468" s="36"/>
      <c r="KDU468" s="38"/>
      <c r="KDV468" s="7"/>
      <c r="KDW468" s="7"/>
      <c r="KDX468" s="35"/>
      <c r="KDY468" s="36"/>
      <c r="KEB468" s="38"/>
      <c r="KEC468" s="7"/>
      <c r="KED468" s="7"/>
      <c r="KEE468" s="35"/>
      <c r="KEF468" s="36"/>
      <c r="KEI468" s="38"/>
      <c r="KEJ468" s="7"/>
      <c r="KEK468" s="7"/>
      <c r="KEL468" s="35"/>
      <c r="KEM468" s="36"/>
      <c r="KEP468" s="38"/>
      <c r="KEQ468" s="7"/>
      <c r="KER468" s="7"/>
      <c r="KES468" s="35"/>
      <c r="KET468" s="36"/>
      <c r="KEW468" s="38"/>
      <c r="KEX468" s="7"/>
      <c r="KEY468" s="7"/>
      <c r="KEZ468" s="35"/>
      <c r="KFA468" s="36"/>
      <c r="KFD468" s="38"/>
      <c r="KFE468" s="7"/>
      <c r="KFF468" s="7"/>
      <c r="KFG468" s="35"/>
      <c r="KFH468" s="36"/>
      <c r="KFK468" s="38"/>
      <c r="KFL468" s="7"/>
      <c r="KFM468" s="7"/>
      <c r="KFN468" s="35"/>
      <c r="KFO468" s="36"/>
      <c r="KFR468" s="38"/>
      <c r="KFS468" s="7"/>
      <c r="KFT468" s="7"/>
      <c r="KFU468" s="35"/>
      <c r="KFV468" s="36"/>
      <c r="KFY468" s="38"/>
      <c r="KFZ468" s="7"/>
      <c r="KGA468" s="7"/>
      <c r="KGB468" s="35"/>
      <c r="KGC468" s="36"/>
      <c r="KGF468" s="38"/>
      <c r="KGG468" s="7"/>
      <c r="KGH468" s="7"/>
      <c r="KGI468" s="35"/>
      <c r="KGJ468" s="36"/>
      <c r="KGM468" s="38"/>
      <c r="KGN468" s="7"/>
      <c r="KGO468" s="7"/>
      <c r="KGP468" s="35"/>
      <c r="KGQ468" s="36"/>
      <c r="KGT468" s="38"/>
      <c r="KGU468" s="7"/>
      <c r="KGV468" s="7"/>
      <c r="KGW468" s="35"/>
      <c r="KGX468" s="36"/>
      <c r="KHA468" s="38"/>
      <c r="KHB468" s="7"/>
      <c r="KHC468" s="7"/>
      <c r="KHD468" s="35"/>
      <c r="KHE468" s="36"/>
      <c r="KHH468" s="38"/>
      <c r="KHI468" s="7"/>
      <c r="KHJ468" s="7"/>
      <c r="KHK468" s="35"/>
      <c r="KHL468" s="36"/>
      <c r="KHO468" s="38"/>
      <c r="KHP468" s="7"/>
      <c r="KHQ468" s="7"/>
      <c r="KHR468" s="35"/>
      <c r="KHS468" s="36"/>
      <c r="KHV468" s="38"/>
      <c r="KHW468" s="7"/>
      <c r="KHX468" s="7"/>
      <c r="KHY468" s="35"/>
      <c r="KHZ468" s="36"/>
      <c r="KIC468" s="38"/>
      <c r="KID468" s="7"/>
      <c r="KIE468" s="7"/>
      <c r="KIF468" s="35"/>
      <c r="KIG468" s="36"/>
      <c r="KIJ468" s="38"/>
      <c r="KIK468" s="7"/>
      <c r="KIL468" s="7"/>
      <c r="KIM468" s="35"/>
      <c r="KIN468" s="36"/>
      <c r="KIQ468" s="38"/>
      <c r="KIR468" s="7"/>
      <c r="KIS468" s="7"/>
      <c r="KIT468" s="35"/>
      <c r="KIU468" s="36"/>
      <c r="KIX468" s="38"/>
      <c r="KIY468" s="7"/>
      <c r="KIZ468" s="7"/>
      <c r="KJA468" s="35"/>
      <c r="KJB468" s="36"/>
      <c r="KJE468" s="38"/>
      <c r="KJF468" s="7"/>
      <c r="KJG468" s="7"/>
      <c r="KJH468" s="35"/>
      <c r="KJI468" s="36"/>
      <c r="KJL468" s="38"/>
      <c r="KJM468" s="7"/>
      <c r="KJN468" s="7"/>
      <c r="KJO468" s="35"/>
      <c r="KJP468" s="36"/>
      <c r="KJS468" s="38"/>
      <c r="KJT468" s="7"/>
      <c r="KJU468" s="7"/>
      <c r="KJV468" s="35"/>
      <c r="KJW468" s="36"/>
      <c r="KJZ468" s="38"/>
      <c r="KKA468" s="7"/>
      <c r="KKB468" s="7"/>
      <c r="KKC468" s="35"/>
      <c r="KKD468" s="36"/>
      <c r="KKG468" s="38"/>
      <c r="KKH468" s="7"/>
      <c r="KKI468" s="7"/>
      <c r="KKJ468" s="35"/>
      <c r="KKK468" s="36"/>
      <c r="KKN468" s="38"/>
      <c r="KKO468" s="7"/>
      <c r="KKP468" s="7"/>
      <c r="KKQ468" s="35"/>
      <c r="KKR468" s="36"/>
      <c r="KKU468" s="38"/>
      <c r="KKV468" s="7"/>
      <c r="KKW468" s="7"/>
      <c r="KKX468" s="35"/>
      <c r="KKY468" s="36"/>
      <c r="KLB468" s="38"/>
      <c r="KLC468" s="7"/>
      <c r="KLD468" s="7"/>
      <c r="KLE468" s="35"/>
      <c r="KLF468" s="36"/>
      <c r="KLI468" s="38"/>
      <c r="KLJ468" s="7"/>
      <c r="KLK468" s="7"/>
      <c r="KLL468" s="35"/>
      <c r="KLM468" s="36"/>
      <c r="KLP468" s="38"/>
      <c r="KLQ468" s="7"/>
      <c r="KLR468" s="7"/>
      <c r="KLS468" s="35"/>
      <c r="KLT468" s="36"/>
      <c r="KLW468" s="38"/>
      <c r="KLX468" s="7"/>
      <c r="KLY468" s="7"/>
      <c r="KLZ468" s="35"/>
      <c r="KMA468" s="36"/>
      <c r="KMD468" s="38"/>
      <c r="KME468" s="7"/>
      <c r="KMF468" s="7"/>
      <c r="KMG468" s="35"/>
      <c r="KMH468" s="36"/>
      <c r="KMK468" s="38"/>
      <c r="KML468" s="7"/>
      <c r="KMM468" s="7"/>
      <c r="KMN468" s="35"/>
      <c r="KMO468" s="36"/>
      <c r="KMR468" s="38"/>
      <c r="KMS468" s="7"/>
      <c r="KMT468" s="7"/>
      <c r="KMU468" s="35"/>
      <c r="KMV468" s="36"/>
      <c r="KMY468" s="38"/>
      <c r="KMZ468" s="7"/>
      <c r="KNA468" s="7"/>
      <c r="KNB468" s="35"/>
      <c r="KNC468" s="36"/>
      <c r="KNF468" s="38"/>
      <c r="KNG468" s="7"/>
      <c r="KNH468" s="7"/>
      <c r="KNI468" s="35"/>
      <c r="KNJ468" s="36"/>
      <c r="KNM468" s="38"/>
      <c r="KNN468" s="7"/>
      <c r="KNO468" s="7"/>
      <c r="KNP468" s="35"/>
      <c r="KNQ468" s="36"/>
      <c r="KNT468" s="38"/>
      <c r="KNU468" s="7"/>
      <c r="KNV468" s="7"/>
      <c r="KNW468" s="35"/>
      <c r="KNX468" s="36"/>
      <c r="KOA468" s="38"/>
      <c r="KOB468" s="7"/>
      <c r="KOC468" s="7"/>
      <c r="KOD468" s="35"/>
      <c r="KOE468" s="36"/>
      <c r="KOH468" s="38"/>
      <c r="KOI468" s="7"/>
      <c r="KOJ468" s="7"/>
      <c r="KOK468" s="35"/>
      <c r="KOL468" s="36"/>
      <c r="KOO468" s="38"/>
      <c r="KOP468" s="7"/>
      <c r="KOQ468" s="7"/>
      <c r="KOR468" s="35"/>
      <c r="KOS468" s="36"/>
      <c r="KOV468" s="38"/>
      <c r="KOW468" s="7"/>
      <c r="KOX468" s="7"/>
      <c r="KOY468" s="35"/>
      <c r="KOZ468" s="36"/>
      <c r="KPC468" s="38"/>
      <c r="KPD468" s="7"/>
      <c r="KPE468" s="7"/>
      <c r="KPF468" s="35"/>
      <c r="KPG468" s="36"/>
      <c r="KPJ468" s="38"/>
      <c r="KPK468" s="7"/>
      <c r="KPL468" s="7"/>
      <c r="KPM468" s="35"/>
      <c r="KPN468" s="36"/>
      <c r="KPQ468" s="38"/>
      <c r="KPR468" s="7"/>
      <c r="KPS468" s="7"/>
      <c r="KPT468" s="35"/>
      <c r="KPU468" s="36"/>
      <c r="KPX468" s="38"/>
      <c r="KPY468" s="7"/>
      <c r="KPZ468" s="7"/>
      <c r="KQA468" s="35"/>
      <c r="KQB468" s="36"/>
      <c r="KQE468" s="38"/>
      <c r="KQF468" s="7"/>
      <c r="KQG468" s="7"/>
      <c r="KQH468" s="35"/>
      <c r="KQI468" s="36"/>
      <c r="KQL468" s="38"/>
      <c r="KQM468" s="7"/>
      <c r="KQN468" s="7"/>
      <c r="KQO468" s="35"/>
      <c r="KQP468" s="36"/>
      <c r="KQS468" s="38"/>
      <c r="KQT468" s="7"/>
      <c r="KQU468" s="7"/>
      <c r="KQV468" s="35"/>
      <c r="KQW468" s="36"/>
      <c r="KQZ468" s="38"/>
      <c r="KRA468" s="7"/>
      <c r="KRB468" s="7"/>
      <c r="KRC468" s="35"/>
      <c r="KRD468" s="36"/>
      <c r="KRG468" s="38"/>
      <c r="KRH468" s="7"/>
      <c r="KRI468" s="7"/>
      <c r="KRJ468" s="35"/>
      <c r="KRK468" s="36"/>
      <c r="KRN468" s="38"/>
      <c r="KRO468" s="7"/>
      <c r="KRP468" s="7"/>
      <c r="KRQ468" s="35"/>
      <c r="KRR468" s="36"/>
      <c r="KRU468" s="38"/>
      <c r="KRV468" s="7"/>
      <c r="KRW468" s="7"/>
      <c r="KRX468" s="35"/>
      <c r="KRY468" s="36"/>
      <c r="KSB468" s="38"/>
      <c r="KSC468" s="7"/>
      <c r="KSD468" s="7"/>
      <c r="KSE468" s="35"/>
      <c r="KSF468" s="36"/>
      <c r="KSI468" s="38"/>
      <c r="KSJ468" s="7"/>
      <c r="KSK468" s="7"/>
      <c r="KSL468" s="35"/>
      <c r="KSM468" s="36"/>
      <c r="KSP468" s="38"/>
      <c r="KSQ468" s="7"/>
      <c r="KSR468" s="7"/>
      <c r="KSS468" s="35"/>
      <c r="KST468" s="36"/>
      <c r="KSW468" s="38"/>
      <c r="KSX468" s="7"/>
      <c r="KSY468" s="7"/>
      <c r="KSZ468" s="35"/>
      <c r="KTA468" s="36"/>
      <c r="KTD468" s="38"/>
      <c r="KTE468" s="7"/>
      <c r="KTF468" s="7"/>
      <c r="KTG468" s="35"/>
      <c r="KTH468" s="36"/>
      <c r="KTK468" s="38"/>
      <c r="KTL468" s="7"/>
      <c r="KTM468" s="7"/>
      <c r="KTN468" s="35"/>
      <c r="KTO468" s="36"/>
      <c r="KTR468" s="38"/>
      <c r="KTS468" s="7"/>
      <c r="KTT468" s="7"/>
      <c r="KTU468" s="35"/>
      <c r="KTV468" s="36"/>
      <c r="KTY468" s="38"/>
      <c r="KTZ468" s="7"/>
      <c r="KUA468" s="7"/>
      <c r="KUB468" s="35"/>
      <c r="KUC468" s="36"/>
      <c r="KUF468" s="38"/>
      <c r="KUG468" s="7"/>
      <c r="KUH468" s="7"/>
      <c r="KUI468" s="35"/>
      <c r="KUJ468" s="36"/>
      <c r="KUM468" s="38"/>
      <c r="KUN468" s="7"/>
      <c r="KUO468" s="7"/>
      <c r="KUP468" s="35"/>
      <c r="KUQ468" s="36"/>
      <c r="KUT468" s="38"/>
      <c r="KUU468" s="7"/>
      <c r="KUV468" s="7"/>
      <c r="KUW468" s="35"/>
      <c r="KUX468" s="36"/>
      <c r="KVA468" s="38"/>
      <c r="KVB468" s="7"/>
      <c r="KVC468" s="7"/>
      <c r="KVD468" s="35"/>
      <c r="KVE468" s="36"/>
      <c r="KVH468" s="38"/>
      <c r="KVI468" s="7"/>
      <c r="KVJ468" s="7"/>
      <c r="KVK468" s="35"/>
      <c r="KVL468" s="36"/>
      <c r="KVO468" s="38"/>
      <c r="KVP468" s="7"/>
      <c r="KVQ468" s="7"/>
      <c r="KVR468" s="35"/>
      <c r="KVS468" s="36"/>
      <c r="KVV468" s="38"/>
      <c r="KVW468" s="7"/>
      <c r="KVX468" s="7"/>
      <c r="KVY468" s="35"/>
      <c r="KVZ468" s="36"/>
      <c r="KWC468" s="38"/>
      <c r="KWD468" s="7"/>
      <c r="KWE468" s="7"/>
      <c r="KWF468" s="35"/>
      <c r="KWG468" s="36"/>
      <c r="KWJ468" s="38"/>
      <c r="KWK468" s="7"/>
      <c r="KWL468" s="7"/>
      <c r="KWM468" s="35"/>
      <c r="KWN468" s="36"/>
      <c r="KWQ468" s="38"/>
      <c r="KWR468" s="7"/>
      <c r="KWS468" s="7"/>
      <c r="KWT468" s="35"/>
      <c r="KWU468" s="36"/>
      <c r="KWX468" s="38"/>
      <c r="KWY468" s="7"/>
      <c r="KWZ468" s="7"/>
      <c r="KXA468" s="35"/>
      <c r="KXB468" s="36"/>
      <c r="KXE468" s="38"/>
      <c r="KXF468" s="7"/>
      <c r="KXG468" s="7"/>
      <c r="KXH468" s="35"/>
      <c r="KXI468" s="36"/>
      <c r="KXL468" s="38"/>
      <c r="KXM468" s="7"/>
      <c r="KXN468" s="7"/>
      <c r="KXO468" s="35"/>
      <c r="KXP468" s="36"/>
      <c r="KXS468" s="38"/>
      <c r="KXT468" s="7"/>
      <c r="KXU468" s="7"/>
      <c r="KXV468" s="35"/>
      <c r="KXW468" s="36"/>
      <c r="KXZ468" s="38"/>
      <c r="KYA468" s="7"/>
      <c r="KYB468" s="7"/>
      <c r="KYC468" s="35"/>
      <c r="KYD468" s="36"/>
      <c r="KYG468" s="38"/>
      <c r="KYH468" s="7"/>
      <c r="KYI468" s="7"/>
      <c r="KYJ468" s="35"/>
      <c r="KYK468" s="36"/>
      <c r="KYN468" s="38"/>
      <c r="KYO468" s="7"/>
      <c r="KYP468" s="7"/>
      <c r="KYQ468" s="35"/>
      <c r="KYR468" s="36"/>
      <c r="KYU468" s="38"/>
      <c r="KYV468" s="7"/>
      <c r="KYW468" s="7"/>
      <c r="KYX468" s="35"/>
      <c r="KYY468" s="36"/>
      <c r="KZB468" s="38"/>
      <c r="KZC468" s="7"/>
      <c r="KZD468" s="7"/>
      <c r="KZE468" s="35"/>
      <c r="KZF468" s="36"/>
      <c r="KZI468" s="38"/>
      <c r="KZJ468" s="7"/>
      <c r="KZK468" s="7"/>
      <c r="KZL468" s="35"/>
      <c r="KZM468" s="36"/>
      <c r="KZP468" s="38"/>
      <c r="KZQ468" s="7"/>
      <c r="KZR468" s="7"/>
      <c r="KZS468" s="35"/>
      <c r="KZT468" s="36"/>
      <c r="KZW468" s="38"/>
      <c r="KZX468" s="7"/>
      <c r="KZY468" s="7"/>
      <c r="KZZ468" s="35"/>
      <c r="LAA468" s="36"/>
      <c r="LAD468" s="38"/>
      <c r="LAE468" s="7"/>
      <c r="LAF468" s="7"/>
      <c r="LAG468" s="35"/>
      <c r="LAH468" s="36"/>
      <c r="LAK468" s="38"/>
      <c r="LAL468" s="7"/>
      <c r="LAM468" s="7"/>
      <c r="LAN468" s="35"/>
      <c r="LAO468" s="36"/>
      <c r="LAR468" s="38"/>
      <c r="LAS468" s="7"/>
      <c r="LAT468" s="7"/>
      <c r="LAU468" s="35"/>
      <c r="LAV468" s="36"/>
      <c r="LAY468" s="38"/>
      <c r="LAZ468" s="7"/>
      <c r="LBA468" s="7"/>
      <c r="LBB468" s="35"/>
      <c r="LBC468" s="36"/>
      <c r="LBF468" s="38"/>
      <c r="LBG468" s="7"/>
      <c r="LBH468" s="7"/>
      <c r="LBI468" s="35"/>
      <c r="LBJ468" s="36"/>
      <c r="LBM468" s="38"/>
      <c r="LBN468" s="7"/>
      <c r="LBO468" s="7"/>
      <c r="LBP468" s="35"/>
      <c r="LBQ468" s="36"/>
      <c r="LBT468" s="38"/>
      <c r="LBU468" s="7"/>
      <c r="LBV468" s="7"/>
      <c r="LBW468" s="35"/>
      <c r="LBX468" s="36"/>
      <c r="LCA468" s="38"/>
      <c r="LCB468" s="7"/>
      <c r="LCC468" s="7"/>
      <c r="LCD468" s="35"/>
      <c r="LCE468" s="36"/>
      <c r="LCH468" s="38"/>
      <c r="LCI468" s="7"/>
      <c r="LCJ468" s="7"/>
      <c r="LCK468" s="35"/>
      <c r="LCL468" s="36"/>
      <c r="LCO468" s="38"/>
      <c r="LCP468" s="7"/>
      <c r="LCQ468" s="7"/>
      <c r="LCR468" s="35"/>
      <c r="LCS468" s="36"/>
      <c r="LCV468" s="38"/>
      <c r="LCW468" s="7"/>
      <c r="LCX468" s="7"/>
      <c r="LCY468" s="35"/>
      <c r="LCZ468" s="36"/>
      <c r="LDC468" s="38"/>
      <c r="LDD468" s="7"/>
      <c r="LDE468" s="7"/>
      <c r="LDF468" s="35"/>
      <c r="LDG468" s="36"/>
      <c r="LDJ468" s="38"/>
      <c r="LDK468" s="7"/>
      <c r="LDL468" s="7"/>
      <c r="LDM468" s="35"/>
      <c r="LDN468" s="36"/>
      <c r="LDQ468" s="38"/>
      <c r="LDR468" s="7"/>
      <c r="LDS468" s="7"/>
      <c r="LDT468" s="35"/>
      <c r="LDU468" s="36"/>
      <c r="LDX468" s="38"/>
      <c r="LDY468" s="7"/>
      <c r="LDZ468" s="7"/>
      <c r="LEA468" s="35"/>
      <c r="LEB468" s="36"/>
      <c r="LEE468" s="38"/>
      <c r="LEF468" s="7"/>
      <c r="LEG468" s="7"/>
      <c r="LEH468" s="35"/>
      <c r="LEI468" s="36"/>
      <c r="LEL468" s="38"/>
      <c r="LEM468" s="7"/>
      <c r="LEN468" s="7"/>
      <c r="LEO468" s="35"/>
      <c r="LEP468" s="36"/>
      <c r="LES468" s="38"/>
      <c r="LET468" s="7"/>
      <c r="LEU468" s="7"/>
      <c r="LEV468" s="35"/>
      <c r="LEW468" s="36"/>
      <c r="LEZ468" s="38"/>
      <c r="LFA468" s="7"/>
      <c r="LFB468" s="7"/>
      <c r="LFC468" s="35"/>
      <c r="LFD468" s="36"/>
      <c r="LFG468" s="38"/>
      <c r="LFH468" s="7"/>
      <c r="LFI468" s="7"/>
      <c r="LFJ468" s="35"/>
      <c r="LFK468" s="36"/>
      <c r="LFN468" s="38"/>
      <c r="LFO468" s="7"/>
      <c r="LFP468" s="7"/>
      <c r="LFQ468" s="35"/>
      <c r="LFR468" s="36"/>
      <c r="LFU468" s="38"/>
      <c r="LFV468" s="7"/>
      <c r="LFW468" s="7"/>
      <c r="LFX468" s="35"/>
      <c r="LFY468" s="36"/>
      <c r="LGB468" s="38"/>
      <c r="LGC468" s="7"/>
      <c r="LGD468" s="7"/>
      <c r="LGE468" s="35"/>
      <c r="LGF468" s="36"/>
      <c r="LGI468" s="38"/>
      <c r="LGJ468" s="7"/>
      <c r="LGK468" s="7"/>
      <c r="LGL468" s="35"/>
      <c r="LGM468" s="36"/>
      <c r="LGP468" s="38"/>
      <c r="LGQ468" s="7"/>
      <c r="LGR468" s="7"/>
      <c r="LGS468" s="35"/>
      <c r="LGT468" s="36"/>
      <c r="LGW468" s="38"/>
      <c r="LGX468" s="7"/>
      <c r="LGY468" s="7"/>
      <c r="LGZ468" s="35"/>
      <c r="LHA468" s="36"/>
      <c r="LHD468" s="38"/>
      <c r="LHE468" s="7"/>
      <c r="LHF468" s="7"/>
      <c r="LHG468" s="35"/>
      <c r="LHH468" s="36"/>
      <c r="LHK468" s="38"/>
      <c r="LHL468" s="7"/>
      <c r="LHM468" s="7"/>
      <c r="LHN468" s="35"/>
      <c r="LHO468" s="36"/>
      <c r="LHR468" s="38"/>
      <c r="LHS468" s="7"/>
      <c r="LHT468" s="7"/>
      <c r="LHU468" s="35"/>
      <c r="LHV468" s="36"/>
      <c r="LHY468" s="38"/>
      <c r="LHZ468" s="7"/>
      <c r="LIA468" s="7"/>
      <c r="LIB468" s="35"/>
      <c r="LIC468" s="36"/>
      <c r="LIF468" s="38"/>
      <c r="LIG468" s="7"/>
      <c r="LIH468" s="7"/>
      <c r="LII468" s="35"/>
      <c r="LIJ468" s="36"/>
      <c r="LIM468" s="38"/>
      <c r="LIN468" s="7"/>
      <c r="LIO468" s="7"/>
      <c r="LIP468" s="35"/>
      <c r="LIQ468" s="36"/>
      <c r="LIT468" s="38"/>
      <c r="LIU468" s="7"/>
      <c r="LIV468" s="7"/>
      <c r="LIW468" s="35"/>
      <c r="LIX468" s="36"/>
      <c r="LJA468" s="38"/>
      <c r="LJB468" s="7"/>
      <c r="LJC468" s="7"/>
      <c r="LJD468" s="35"/>
      <c r="LJE468" s="36"/>
      <c r="LJH468" s="38"/>
      <c r="LJI468" s="7"/>
      <c r="LJJ468" s="7"/>
      <c r="LJK468" s="35"/>
      <c r="LJL468" s="36"/>
      <c r="LJO468" s="38"/>
      <c r="LJP468" s="7"/>
      <c r="LJQ468" s="7"/>
      <c r="LJR468" s="35"/>
      <c r="LJS468" s="36"/>
      <c r="LJV468" s="38"/>
      <c r="LJW468" s="7"/>
      <c r="LJX468" s="7"/>
      <c r="LJY468" s="35"/>
      <c r="LJZ468" s="36"/>
      <c r="LKC468" s="38"/>
      <c r="LKD468" s="7"/>
      <c r="LKE468" s="7"/>
      <c r="LKF468" s="35"/>
      <c r="LKG468" s="36"/>
      <c r="LKJ468" s="38"/>
      <c r="LKK468" s="7"/>
      <c r="LKL468" s="7"/>
      <c r="LKM468" s="35"/>
      <c r="LKN468" s="36"/>
      <c r="LKQ468" s="38"/>
      <c r="LKR468" s="7"/>
      <c r="LKS468" s="7"/>
      <c r="LKT468" s="35"/>
      <c r="LKU468" s="36"/>
      <c r="LKX468" s="38"/>
      <c r="LKY468" s="7"/>
      <c r="LKZ468" s="7"/>
      <c r="LLA468" s="35"/>
      <c r="LLB468" s="36"/>
      <c r="LLE468" s="38"/>
      <c r="LLF468" s="7"/>
      <c r="LLG468" s="7"/>
      <c r="LLH468" s="35"/>
      <c r="LLI468" s="36"/>
      <c r="LLL468" s="38"/>
      <c r="LLM468" s="7"/>
      <c r="LLN468" s="7"/>
      <c r="LLO468" s="35"/>
      <c r="LLP468" s="36"/>
      <c r="LLS468" s="38"/>
      <c r="LLT468" s="7"/>
      <c r="LLU468" s="7"/>
      <c r="LLV468" s="35"/>
      <c r="LLW468" s="36"/>
      <c r="LLZ468" s="38"/>
      <c r="LMA468" s="7"/>
      <c r="LMB468" s="7"/>
      <c r="LMC468" s="35"/>
      <c r="LMD468" s="36"/>
      <c r="LMG468" s="38"/>
      <c r="LMH468" s="7"/>
      <c r="LMI468" s="7"/>
      <c r="LMJ468" s="35"/>
      <c r="LMK468" s="36"/>
      <c r="LMN468" s="38"/>
      <c r="LMO468" s="7"/>
      <c r="LMP468" s="7"/>
      <c r="LMQ468" s="35"/>
      <c r="LMR468" s="36"/>
      <c r="LMU468" s="38"/>
      <c r="LMV468" s="7"/>
      <c r="LMW468" s="7"/>
      <c r="LMX468" s="35"/>
      <c r="LMY468" s="36"/>
      <c r="LNB468" s="38"/>
      <c r="LNC468" s="7"/>
      <c r="LND468" s="7"/>
      <c r="LNE468" s="35"/>
      <c r="LNF468" s="36"/>
      <c r="LNI468" s="38"/>
      <c r="LNJ468" s="7"/>
      <c r="LNK468" s="7"/>
      <c r="LNL468" s="35"/>
      <c r="LNM468" s="36"/>
      <c r="LNP468" s="38"/>
      <c r="LNQ468" s="7"/>
      <c r="LNR468" s="7"/>
      <c r="LNS468" s="35"/>
      <c r="LNT468" s="36"/>
      <c r="LNW468" s="38"/>
      <c r="LNX468" s="7"/>
      <c r="LNY468" s="7"/>
      <c r="LNZ468" s="35"/>
      <c r="LOA468" s="36"/>
      <c r="LOD468" s="38"/>
      <c r="LOE468" s="7"/>
      <c r="LOF468" s="7"/>
      <c r="LOG468" s="35"/>
      <c r="LOH468" s="36"/>
      <c r="LOK468" s="38"/>
      <c r="LOL468" s="7"/>
      <c r="LOM468" s="7"/>
      <c r="LON468" s="35"/>
      <c r="LOO468" s="36"/>
      <c r="LOR468" s="38"/>
      <c r="LOS468" s="7"/>
      <c r="LOT468" s="7"/>
      <c r="LOU468" s="35"/>
      <c r="LOV468" s="36"/>
      <c r="LOY468" s="38"/>
      <c r="LOZ468" s="7"/>
      <c r="LPA468" s="7"/>
      <c r="LPB468" s="35"/>
      <c r="LPC468" s="36"/>
      <c r="LPF468" s="38"/>
      <c r="LPG468" s="7"/>
      <c r="LPH468" s="7"/>
      <c r="LPI468" s="35"/>
      <c r="LPJ468" s="36"/>
      <c r="LPM468" s="38"/>
      <c r="LPN468" s="7"/>
      <c r="LPO468" s="7"/>
      <c r="LPP468" s="35"/>
      <c r="LPQ468" s="36"/>
      <c r="LPT468" s="38"/>
      <c r="LPU468" s="7"/>
      <c r="LPV468" s="7"/>
      <c r="LPW468" s="35"/>
      <c r="LPX468" s="36"/>
      <c r="LQA468" s="38"/>
      <c r="LQB468" s="7"/>
      <c r="LQC468" s="7"/>
      <c r="LQD468" s="35"/>
      <c r="LQE468" s="36"/>
      <c r="LQH468" s="38"/>
      <c r="LQI468" s="7"/>
      <c r="LQJ468" s="7"/>
      <c r="LQK468" s="35"/>
      <c r="LQL468" s="36"/>
      <c r="LQO468" s="38"/>
      <c r="LQP468" s="7"/>
      <c r="LQQ468" s="7"/>
      <c r="LQR468" s="35"/>
      <c r="LQS468" s="36"/>
      <c r="LQV468" s="38"/>
      <c r="LQW468" s="7"/>
      <c r="LQX468" s="7"/>
      <c r="LQY468" s="35"/>
      <c r="LQZ468" s="36"/>
      <c r="LRC468" s="38"/>
      <c r="LRD468" s="7"/>
      <c r="LRE468" s="7"/>
      <c r="LRF468" s="35"/>
      <c r="LRG468" s="36"/>
      <c r="LRJ468" s="38"/>
      <c r="LRK468" s="7"/>
      <c r="LRL468" s="7"/>
      <c r="LRM468" s="35"/>
      <c r="LRN468" s="36"/>
      <c r="LRQ468" s="38"/>
      <c r="LRR468" s="7"/>
      <c r="LRS468" s="7"/>
      <c r="LRT468" s="35"/>
      <c r="LRU468" s="36"/>
      <c r="LRX468" s="38"/>
      <c r="LRY468" s="7"/>
      <c r="LRZ468" s="7"/>
      <c r="LSA468" s="35"/>
      <c r="LSB468" s="36"/>
      <c r="LSE468" s="38"/>
      <c r="LSF468" s="7"/>
      <c r="LSG468" s="7"/>
      <c r="LSH468" s="35"/>
      <c r="LSI468" s="36"/>
      <c r="LSL468" s="38"/>
      <c r="LSM468" s="7"/>
      <c r="LSN468" s="7"/>
      <c r="LSO468" s="35"/>
      <c r="LSP468" s="36"/>
      <c r="LSS468" s="38"/>
      <c r="LST468" s="7"/>
      <c r="LSU468" s="7"/>
      <c r="LSV468" s="35"/>
      <c r="LSW468" s="36"/>
      <c r="LSZ468" s="38"/>
      <c r="LTA468" s="7"/>
      <c r="LTB468" s="7"/>
      <c r="LTC468" s="35"/>
      <c r="LTD468" s="36"/>
      <c r="LTG468" s="38"/>
      <c r="LTH468" s="7"/>
      <c r="LTI468" s="7"/>
      <c r="LTJ468" s="35"/>
      <c r="LTK468" s="36"/>
      <c r="LTN468" s="38"/>
      <c r="LTO468" s="7"/>
      <c r="LTP468" s="7"/>
      <c r="LTQ468" s="35"/>
      <c r="LTR468" s="36"/>
      <c r="LTU468" s="38"/>
      <c r="LTV468" s="7"/>
      <c r="LTW468" s="7"/>
      <c r="LTX468" s="35"/>
      <c r="LTY468" s="36"/>
      <c r="LUB468" s="38"/>
      <c r="LUC468" s="7"/>
      <c r="LUD468" s="7"/>
      <c r="LUE468" s="35"/>
      <c r="LUF468" s="36"/>
      <c r="LUI468" s="38"/>
      <c r="LUJ468" s="7"/>
      <c r="LUK468" s="7"/>
      <c r="LUL468" s="35"/>
      <c r="LUM468" s="36"/>
      <c r="LUP468" s="38"/>
      <c r="LUQ468" s="7"/>
      <c r="LUR468" s="7"/>
      <c r="LUS468" s="35"/>
      <c r="LUT468" s="36"/>
      <c r="LUW468" s="38"/>
      <c r="LUX468" s="7"/>
      <c r="LUY468" s="7"/>
      <c r="LUZ468" s="35"/>
      <c r="LVA468" s="36"/>
      <c r="LVD468" s="38"/>
      <c r="LVE468" s="7"/>
      <c r="LVF468" s="7"/>
      <c r="LVG468" s="35"/>
      <c r="LVH468" s="36"/>
      <c r="LVK468" s="38"/>
      <c r="LVL468" s="7"/>
      <c r="LVM468" s="7"/>
      <c r="LVN468" s="35"/>
      <c r="LVO468" s="36"/>
      <c r="LVR468" s="38"/>
      <c r="LVS468" s="7"/>
      <c r="LVT468" s="7"/>
      <c r="LVU468" s="35"/>
      <c r="LVV468" s="36"/>
      <c r="LVY468" s="38"/>
      <c r="LVZ468" s="7"/>
      <c r="LWA468" s="7"/>
      <c r="LWB468" s="35"/>
      <c r="LWC468" s="36"/>
      <c r="LWF468" s="38"/>
      <c r="LWG468" s="7"/>
      <c r="LWH468" s="7"/>
      <c r="LWI468" s="35"/>
      <c r="LWJ468" s="36"/>
      <c r="LWM468" s="38"/>
      <c r="LWN468" s="7"/>
      <c r="LWO468" s="7"/>
      <c r="LWP468" s="35"/>
      <c r="LWQ468" s="36"/>
      <c r="LWT468" s="38"/>
      <c r="LWU468" s="7"/>
      <c r="LWV468" s="7"/>
      <c r="LWW468" s="35"/>
      <c r="LWX468" s="36"/>
      <c r="LXA468" s="38"/>
      <c r="LXB468" s="7"/>
      <c r="LXC468" s="7"/>
      <c r="LXD468" s="35"/>
      <c r="LXE468" s="36"/>
      <c r="LXH468" s="38"/>
      <c r="LXI468" s="7"/>
      <c r="LXJ468" s="7"/>
      <c r="LXK468" s="35"/>
      <c r="LXL468" s="36"/>
      <c r="LXO468" s="38"/>
      <c r="LXP468" s="7"/>
      <c r="LXQ468" s="7"/>
      <c r="LXR468" s="35"/>
      <c r="LXS468" s="36"/>
      <c r="LXV468" s="38"/>
      <c r="LXW468" s="7"/>
      <c r="LXX468" s="7"/>
      <c r="LXY468" s="35"/>
      <c r="LXZ468" s="36"/>
      <c r="LYC468" s="38"/>
      <c r="LYD468" s="7"/>
      <c r="LYE468" s="7"/>
      <c r="LYF468" s="35"/>
      <c r="LYG468" s="36"/>
      <c r="LYJ468" s="38"/>
      <c r="LYK468" s="7"/>
      <c r="LYL468" s="7"/>
      <c r="LYM468" s="35"/>
      <c r="LYN468" s="36"/>
      <c r="LYQ468" s="38"/>
      <c r="LYR468" s="7"/>
      <c r="LYS468" s="7"/>
      <c r="LYT468" s="35"/>
      <c r="LYU468" s="36"/>
      <c r="LYX468" s="38"/>
      <c r="LYY468" s="7"/>
      <c r="LYZ468" s="7"/>
      <c r="LZA468" s="35"/>
      <c r="LZB468" s="36"/>
      <c r="LZE468" s="38"/>
      <c r="LZF468" s="7"/>
      <c r="LZG468" s="7"/>
      <c r="LZH468" s="35"/>
      <c r="LZI468" s="36"/>
      <c r="LZL468" s="38"/>
      <c r="LZM468" s="7"/>
      <c r="LZN468" s="7"/>
      <c r="LZO468" s="35"/>
      <c r="LZP468" s="36"/>
      <c r="LZS468" s="38"/>
      <c r="LZT468" s="7"/>
      <c r="LZU468" s="7"/>
      <c r="LZV468" s="35"/>
      <c r="LZW468" s="36"/>
      <c r="LZZ468" s="38"/>
      <c r="MAA468" s="7"/>
      <c r="MAB468" s="7"/>
      <c r="MAC468" s="35"/>
      <c r="MAD468" s="36"/>
      <c r="MAG468" s="38"/>
      <c r="MAH468" s="7"/>
      <c r="MAI468" s="7"/>
      <c r="MAJ468" s="35"/>
      <c r="MAK468" s="36"/>
      <c r="MAN468" s="38"/>
      <c r="MAO468" s="7"/>
      <c r="MAP468" s="7"/>
      <c r="MAQ468" s="35"/>
      <c r="MAR468" s="36"/>
      <c r="MAU468" s="38"/>
      <c r="MAV468" s="7"/>
      <c r="MAW468" s="7"/>
      <c r="MAX468" s="35"/>
      <c r="MAY468" s="36"/>
      <c r="MBB468" s="38"/>
      <c r="MBC468" s="7"/>
      <c r="MBD468" s="7"/>
      <c r="MBE468" s="35"/>
      <c r="MBF468" s="36"/>
      <c r="MBI468" s="38"/>
      <c r="MBJ468" s="7"/>
      <c r="MBK468" s="7"/>
      <c r="MBL468" s="35"/>
      <c r="MBM468" s="36"/>
      <c r="MBP468" s="38"/>
      <c r="MBQ468" s="7"/>
      <c r="MBR468" s="7"/>
      <c r="MBS468" s="35"/>
      <c r="MBT468" s="36"/>
      <c r="MBW468" s="38"/>
      <c r="MBX468" s="7"/>
      <c r="MBY468" s="7"/>
      <c r="MBZ468" s="35"/>
      <c r="MCA468" s="36"/>
      <c r="MCD468" s="38"/>
      <c r="MCE468" s="7"/>
      <c r="MCF468" s="7"/>
      <c r="MCG468" s="35"/>
      <c r="MCH468" s="36"/>
      <c r="MCK468" s="38"/>
      <c r="MCL468" s="7"/>
      <c r="MCM468" s="7"/>
      <c r="MCN468" s="35"/>
      <c r="MCO468" s="36"/>
      <c r="MCR468" s="38"/>
      <c r="MCS468" s="7"/>
      <c r="MCT468" s="7"/>
      <c r="MCU468" s="35"/>
      <c r="MCV468" s="36"/>
      <c r="MCY468" s="38"/>
      <c r="MCZ468" s="7"/>
      <c r="MDA468" s="7"/>
      <c r="MDB468" s="35"/>
      <c r="MDC468" s="36"/>
      <c r="MDF468" s="38"/>
      <c r="MDG468" s="7"/>
      <c r="MDH468" s="7"/>
      <c r="MDI468" s="35"/>
      <c r="MDJ468" s="36"/>
      <c r="MDM468" s="38"/>
      <c r="MDN468" s="7"/>
      <c r="MDO468" s="7"/>
      <c r="MDP468" s="35"/>
      <c r="MDQ468" s="36"/>
      <c r="MDT468" s="38"/>
      <c r="MDU468" s="7"/>
      <c r="MDV468" s="7"/>
      <c r="MDW468" s="35"/>
      <c r="MDX468" s="36"/>
      <c r="MEA468" s="38"/>
      <c r="MEB468" s="7"/>
      <c r="MEC468" s="7"/>
      <c r="MED468" s="35"/>
      <c r="MEE468" s="36"/>
      <c r="MEH468" s="38"/>
      <c r="MEI468" s="7"/>
      <c r="MEJ468" s="7"/>
      <c r="MEK468" s="35"/>
      <c r="MEL468" s="36"/>
      <c r="MEO468" s="38"/>
      <c r="MEP468" s="7"/>
      <c r="MEQ468" s="7"/>
      <c r="MER468" s="35"/>
      <c r="MES468" s="36"/>
      <c r="MEV468" s="38"/>
      <c r="MEW468" s="7"/>
      <c r="MEX468" s="7"/>
      <c r="MEY468" s="35"/>
      <c r="MEZ468" s="36"/>
      <c r="MFC468" s="38"/>
      <c r="MFD468" s="7"/>
      <c r="MFE468" s="7"/>
      <c r="MFF468" s="35"/>
      <c r="MFG468" s="36"/>
      <c r="MFJ468" s="38"/>
      <c r="MFK468" s="7"/>
      <c r="MFL468" s="7"/>
      <c r="MFM468" s="35"/>
      <c r="MFN468" s="36"/>
      <c r="MFQ468" s="38"/>
      <c r="MFR468" s="7"/>
      <c r="MFS468" s="7"/>
      <c r="MFT468" s="35"/>
      <c r="MFU468" s="36"/>
      <c r="MFX468" s="38"/>
      <c r="MFY468" s="7"/>
      <c r="MFZ468" s="7"/>
      <c r="MGA468" s="35"/>
      <c r="MGB468" s="36"/>
      <c r="MGE468" s="38"/>
      <c r="MGF468" s="7"/>
      <c r="MGG468" s="7"/>
      <c r="MGH468" s="35"/>
      <c r="MGI468" s="36"/>
      <c r="MGL468" s="38"/>
      <c r="MGM468" s="7"/>
      <c r="MGN468" s="7"/>
      <c r="MGO468" s="35"/>
      <c r="MGP468" s="36"/>
      <c r="MGS468" s="38"/>
      <c r="MGT468" s="7"/>
      <c r="MGU468" s="7"/>
      <c r="MGV468" s="35"/>
      <c r="MGW468" s="36"/>
      <c r="MGZ468" s="38"/>
      <c r="MHA468" s="7"/>
      <c r="MHB468" s="7"/>
      <c r="MHC468" s="35"/>
      <c r="MHD468" s="36"/>
      <c r="MHG468" s="38"/>
      <c r="MHH468" s="7"/>
      <c r="MHI468" s="7"/>
      <c r="MHJ468" s="35"/>
      <c r="MHK468" s="36"/>
      <c r="MHN468" s="38"/>
      <c r="MHO468" s="7"/>
      <c r="MHP468" s="7"/>
      <c r="MHQ468" s="35"/>
      <c r="MHR468" s="36"/>
      <c r="MHU468" s="38"/>
      <c r="MHV468" s="7"/>
      <c r="MHW468" s="7"/>
      <c r="MHX468" s="35"/>
      <c r="MHY468" s="36"/>
      <c r="MIB468" s="38"/>
      <c r="MIC468" s="7"/>
      <c r="MID468" s="7"/>
      <c r="MIE468" s="35"/>
      <c r="MIF468" s="36"/>
      <c r="MII468" s="38"/>
      <c r="MIJ468" s="7"/>
      <c r="MIK468" s="7"/>
      <c r="MIL468" s="35"/>
      <c r="MIM468" s="36"/>
      <c r="MIP468" s="38"/>
      <c r="MIQ468" s="7"/>
      <c r="MIR468" s="7"/>
      <c r="MIS468" s="35"/>
      <c r="MIT468" s="36"/>
      <c r="MIW468" s="38"/>
      <c r="MIX468" s="7"/>
      <c r="MIY468" s="7"/>
      <c r="MIZ468" s="35"/>
      <c r="MJA468" s="36"/>
      <c r="MJD468" s="38"/>
      <c r="MJE468" s="7"/>
      <c r="MJF468" s="7"/>
      <c r="MJG468" s="35"/>
      <c r="MJH468" s="36"/>
      <c r="MJK468" s="38"/>
      <c r="MJL468" s="7"/>
      <c r="MJM468" s="7"/>
      <c r="MJN468" s="35"/>
      <c r="MJO468" s="36"/>
      <c r="MJR468" s="38"/>
      <c r="MJS468" s="7"/>
      <c r="MJT468" s="7"/>
      <c r="MJU468" s="35"/>
      <c r="MJV468" s="36"/>
      <c r="MJY468" s="38"/>
      <c r="MJZ468" s="7"/>
      <c r="MKA468" s="7"/>
      <c r="MKB468" s="35"/>
      <c r="MKC468" s="36"/>
      <c r="MKF468" s="38"/>
      <c r="MKG468" s="7"/>
      <c r="MKH468" s="7"/>
      <c r="MKI468" s="35"/>
      <c r="MKJ468" s="36"/>
      <c r="MKM468" s="38"/>
      <c r="MKN468" s="7"/>
      <c r="MKO468" s="7"/>
      <c r="MKP468" s="35"/>
      <c r="MKQ468" s="36"/>
      <c r="MKT468" s="38"/>
      <c r="MKU468" s="7"/>
      <c r="MKV468" s="7"/>
      <c r="MKW468" s="35"/>
      <c r="MKX468" s="36"/>
      <c r="MLA468" s="38"/>
      <c r="MLB468" s="7"/>
      <c r="MLC468" s="7"/>
      <c r="MLD468" s="35"/>
      <c r="MLE468" s="36"/>
      <c r="MLH468" s="38"/>
      <c r="MLI468" s="7"/>
      <c r="MLJ468" s="7"/>
      <c r="MLK468" s="35"/>
      <c r="MLL468" s="36"/>
      <c r="MLO468" s="38"/>
      <c r="MLP468" s="7"/>
      <c r="MLQ468" s="7"/>
      <c r="MLR468" s="35"/>
      <c r="MLS468" s="36"/>
      <c r="MLV468" s="38"/>
      <c r="MLW468" s="7"/>
      <c r="MLX468" s="7"/>
      <c r="MLY468" s="35"/>
      <c r="MLZ468" s="36"/>
      <c r="MMC468" s="38"/>
      <c r="MMD468" s="7"/>
      <c r="MME468" s="7"/>
      <c r="MMF468" s="35"/>
      <c r="MMG468" s="36"/>
      <c r="MMJ468" s="38"/>
      <c r="MMK468" s="7"/>
      <c r="MML468" s="7"/>
      <c r="MMM468" s="35"/>
      <c r="MMN468" s="36"/>
      <c r="MMQ468" s="38"/>
      <c r="MMR468" s="7"/>
      <c r="MMS468" s="7"/>
      <c r="MMT468" s="35"/>
      <c r="MMU468" s="36"/>
      <c r="MMX468" s="38"/>
      <c r="MMY468" s="7"/>
      <c r="MMZ468" s="7"/>
      <c r="MNA468" s="35"/>
      <c r="MNB468" s="36"/>
      <c r="MNE468" s="38"/>
      <c r="MNF468" s="7"/>
      <c r="MNG468" s="7"/>
      <c r="MNH468" s="35"/>
      <c r="MNI468" s="36"/>
      <c r="MNL468" s="38"/>
      <c r="MNM468" s="7"/>
      <c r="MNN468" s="7"/>
      <c r="MNO468" s="35"/>
      <c r="MNP468" s="36"/>
      <c r="MNS468" s="38"/>
      <c r="MNT468" s="7"/>
      <c r="MNU468" s="7"/>
      <c r="MNV468" s="35"/>
      <c r="MNW468" s="36"/>
      <c r="MNZ468" s="38"/>
      <c r="MOA468" s="7"/>
      <c r="MOB468" s="7"/>
      <c r="MOC468" s="35"/>
      <c r="MOD468" s="36"/>
      <c r="MOG468" s="38"/>
      <c r="MOH468" s="7"/>
      <c r="MOI468" s="7"/>
      <c r="MOJ468" s="35"/>
      <c r="MOK468" s="36"/>
      <c r="MON468" s="38"/>
      <c r="MOO468" s="7"/>
      <c r="MOP468" s="7"/>
      <c r="MOQ468" s="35"/>
      <c r="MOR468" s="36"/>
      <c r="MOU468" s="38"/>
      <c r="MOV468" s="7"/>
      <c r="MOW468" s="7"/>
      <c r="MOX468" s="35"/>
      <c r="MOY468" s="36"/>
      <c r="MPB468" s="38"/>
      <c r="MPC468" s="7"/>
      <c r="MPD468" s="7"/>
      <c r="MPE468" s="35"/>
      <c r="MPF468" s="36"/>
      <c r="MPI468" s="38"/>
      <c r="MPJ468" s="7"/>
      <c r="MPK468" s="7"/>
      <c r="MPL468" s="35"/>
      <c r="MPM468" s="36"/>
      <c r="MPP468" s="38"/>
      <c r="MPQ468" s="7"/>
      <c r="MPR468" s="7"/>
      <c r="MPS468" s="35"/>
      <c r="MPT468" s="36"/>
      <c r="MPW468" s="38"/>
      <c r="MPX468" s="7"/>
      <c r="MPY468" s="7"/>
      <c r="MPZ468" s="35"/>
      <c r="MQA468" s="36"/>
      <c r="MQD468" s="38"/>
      <c r="MQE468" s="7"/>
      <c r="MQF468" s="7"/>
      <c r="MQG468" s="35"/>
      <c r="MQH468" s="36"/>
      <c r="MQK468" s="38"/>
      <c r="MQL468" s="7"/>
      <c r="MQM468" s="7"/>
      <c r="MQN468" s="35"/>
      <c r="MQO468" s="36"/>
      <c r="MQR468" s="38"/>
      <c r="MQS468" s="7"/>
      <c r="MQT468" s="7"/>
      <c r="MQU468" s="35"/>
      <c r="MQV468" s="36"/>
      <c r="MQY468" s="38"/>
      <c r="MQZ468" s="7"/>
      <c r="MRA468" s="7"/>
      <c r="MRB468" s="35"/>
      <c r="MRC468" s="36"/>
      <c r="MRF468" s="38"/>
      <c r="MRG468" s="7"/>
      <c r="MRH468" s="7"/>
      <c r="MRI468" s="35"/>
      <c r="MRJ468" s="36"/>
      <c r="MRM468" s="38"/>
      <c r="MRN468" s="7"/>
      <c r="MRO468" s="7"/>
      <c r="MRP468" s="35"/>
      <c r="MRQ468" s="36"/>
      <c r="MRT468" s="38"/>
      <c r="MRU468" s="7"/>
      <c r="MRV468" s="7"/>
      <c r="MRW468" s="35"/>
      <c r="MRX468" s="36"/>
      <c r="MSA468" s="38"/>
      <c r="MSB468" s="7"/>
      <c r="MSC468" s="7"/>
      <c r="MSD468" s="35"/>
      <c r="MSE468" s="36"/>
      <c r="MSH468" s="38"/>
      <c r="MSI468" s="7"/>
      <c r="MSJ468" s="7"/>
      <c r="MSK468" s="35"/>
      <c r="MSL468" s="36"/>
      <c r="MSO468" s="38"/>
      <c r="MSP468" s="7"/>
      <c r="MSQ468" s="7"/>
      <c r="MSR468" s="35"/>
      <c r="MSS468" s="36"/>
      <c r="MSV468" s="38"/>
      <c r="MSW468" s="7"/>
      <c r="MSX468" s="7"/>
      <c r="MSY468" s="35"/>
      <c r="MSZ468" s="36"/>
      <c r="MTC468" s="38"/>
      <c r="MTD468" s="7"/>
      <c r="MTE468" s="7"/>
      <c r="MTF468" s="35"/>
      <c r="MTG468" s="36"/>
      <c r="MTJ468" s="38"/>
      <c r="MTK468" s="7"/>
      <c r="MTL468" s="7"/>
      <c r="MTM468" s="35"/>
      <c r="MTN468" s="36"/>
      <c r="MTQ468" s="38"/>
      <c r="MTR468" s="7"/>
      <c r="MTS468" s="7"/>
      <c r="MTT468" s="35"/>
      <c r="MTU468" s="36"/>
      <c r="MTX468" s="38"/>
      <c r="MTY468" s="7"/>
      <c r="MTZ468" s="7"/>
      <c r="MUA468" s="35"/>
      <c r="MUB468" s="36"/>
      <c r="MUE468" s="38"/>
      <c r="MUF468" s="7"/>
      <c r="MUG468" s="7"/>
      <c r="MUH468" s="35"/>
      <c r="MUI468" s="36"/>
      <c r="MUL468" s="38"/>
      <c r="MUM468" s="7"/>
      <c r="MUN468" s="7"/>
      <c r="MUO468" s="35"/>
      <c r="MUP468" s="36"/>
      <c r="MUS468" s="38"/>
      <c r="MUT468" s="7"/>
      <c r="MUU468" s="7"/>
      <c r="MUV468" s="35"/>
      <c r="MUW468" s="36"/>
      <c r="MUZ468" s="38"/>
      <c r="MVA468" s="7"/>
      <c r="MVB468" s="7"/>
      <c r="MVC468" s="35"/>
      <c r="MVD468" s="36"/>
      <c r="MVG468" s="38"/>
      <c r="MVH468" s="7"/>
      <c r="MVI468" s="7"/>
      <c r="MVJ468" s="35"/>
      <c r="MVK468" s="36"/>
      <c r="MVN468" s="38"/>
      <c r="MVO468" s="7"/>
      <c r="MVP468" s="7"/>
      <c r="MVQ468" s="35"/>
      <c r="MVR468" s="36"/>
      <c r="MVU468" s="38"/>
      <c r="MVV468" s="7"/>
      <c r="MVW468" s="7"/>
      <c r="MVX468" s="35"/>
      <c r="MVY468" s="36"/>
      <c r="MWB468" s="38"/>
      <c r="MWC468" s="7"/>
      <c r="MWD468" s="7"/>
      <c r="MWE468" s="35"/>
      <c r="MWF468" s="36"/>
      <c r="MWI468" s="38"/>
      <c r="MWJ468" s="7"/>
      <c r="MWK468" s="7"/>
      <c r="MWL468" s="35"/>
      <c r="MWM468" s="36"/>
      <c r="MWP468" s="38"/>
      <c r="MWQ468" s="7"/>
      <c r="MWR468" s="7"/>
      <c r="MWS468" s="35"/>
      <c r="MWT468" s="36"/>
      <c r="MWW468" s="38"/>
      <c r="MWX468" s="7"/>
      <c r="MWY468" s="7"/>
      <c r="MWZ468" s="35"/>
      <c r="MXA468" s="36"/>
      <c r="MXD468" s="38"/>
      <c r="MXE468" s="7"/>
      <c r="MXF468" s="7"/>
      <c r="MXG468" s="35"/>
      <c r="MXH468" s="36"/>
      <c r="MXK468" s="38"/>
      <c r="MXL468" s="7"/>
      <c r="MXM468" s="7"/>
      <c r="MXN468" s="35"/>
      <c r="MXO468" s="36"/>
      <c r="MXR468" s="38"/>
      <c r="MXS468" s="7"/>
      <c r="MXT468" s="7"/>
      <c r="MXU468" s="35"/>
      <c r="MXV468" s="36"/>
      <c r="MXY468" s="38"/>
      <c r="MXZ468" s="7"/>
      <c r="MYA468" s="7"/>
      <c r="MYB468" s="35"/>
      <c r="MYC468" s="36"/>
      <c r="MYF468" s="38"/>
      <c r="MYG468" s="7"/>
      <c r="MYH468" s="7"/>
      <c r="MYI468" s="35"/>
      <c r="MYJ468" s="36"/>
      <c r="MYM468" s="38"/>
      <c r="MYN468" s="7"/>
      <c r="MYO468" s="7"/>
      <c r="MYP468" s="35"/>
      <c r="MYQ468" s="36"/>
      <c r="MYT468" s="38"/>
      <c r="MYU468" s="7"/>
      <c r="MYV468" s="7"/>
      <c r="MYW468" s="35"/>
      <c r="MYX468" s="36"/>
      <c r="MZA468" s="38"/>
      <c r="MZB468" s="7"/>
      <c r="MZC468" s="7"/>
      <c r="MZD468" s="35"/>
      <c r="MZE468" s="36"/>
      <c r="MZH468" s="38"/>
      <c r="MZI468" s="7"/>
      <c r="MZJ468" s="7"/>
      <c r="MZK468" s="35"/>
      <c r="MZL468" s="36"/>
      <c r="MZO468" s="38"/>
      <c r="MZP468" s="7"/>
      <c r="MZQ468" s="7"/>
      <c r="MZR468" s="35"/>
      <c r="MZS468" s="36"/>
      <c r="MZV468" s="38"/>
      <c r="MZW468" s="7"/>
      <c r="MZX468" s="7"/>
      <c r="MZY468" s="35"/>
      <c r="MZZ468" s="36"/>
      <c r="NAC468" s="38"/>
      <c r="NAD468" s="7"/>
      <c r="NAE468" s="7"/>
      <c r="NAF468" s="35"/>
      <c r="NAG468" s="36"/>
      <c r="NAJ468" s="38"/>
      <c r="NAK468" s="7"/>
      <c r="NAL468" s="7"/>
      <c r="NAM468" s="35"/>
      <c r="NAN468" s="36"/>
      <c r="NAQ468" s="38"/>
      <c r="NAR468" s="7"/>
      <c r="NAS468" s="7"/>
      <c r="NAT468" s="35"/>
      <c r="NAU468" s="36"/>
      <c r="NAX468" s="38"/>
      <c r="NAY468" s="7"/>
      <c r="NAZ468" s="7"/>
      <c r="NBA468" s="35"/>
      <c r="NBB468" s="36"/>
      <c r="NBE468" s="38"/>
      <c r="NBF468" s="7"/>
      <c r="NBG468" s="7"/>
      <c r="NBH468" s="35"/>
      <c r="NBI468" s="36"/>
      <c r="NBL468" s="38"/>
      <c r="NBM468" s="7"/>
      <c r="NBN468" s="7"/>
      <c r="NBO468" s="35"/>
      <c r="NBP468" s="36"/>
      <c r="NBS468" s="38"/>
      <c r="NBT468" s="7"/>
      <c r="NBU468" s="7"/>
      <c r="NBV468" s="35"/>
      <c r="NBW468" s="36"/>
      <c r="NBZ468" s="38"/>
      <c r="NCA468" s="7"/>
      <c r="NCB468" s="7"/>
      <c r="NCC468" s="35"/>
      <c r="NCD468" s="36"/>
      <c r="NCG468" s="38"/>
      <c r="NCH468" s="7"/>
      <c r="NCI468" s="7"/>
      <c r="NCJ468" s="35"/>
      <c r="NCK468" s="36"/>
      <c r="NCN468" s="38"/>
      <c r="NCO468" s="7"/>
      <c r="NCP468" s="7"/>
      <c r="NCQ468" s="35"/>
      <c r="NCR468" s="36"/>
      <c r="NCU468" s="38"/>
      <c r="NCV468" s="7"/>
      <c r="NCW468" s="7"/>
      <c r="NCX468" s="35"/>
      <c r="NCY468" s="36"/>
      <c r="NDB468" s="38"/>
      <c r="NDC468" s="7"/>
      <c r="NDD468" s="7"/>
      <c r="NDE468" s="35"/>
      <c r="NDF468" s="36"/>
      <c r="NDI468" s="38"/>
      <c r="NDJ468" s="7"/>
      <c r="NDK468" s="7"/>
      <c r="NDL468" s="35"/>
      <c r="NDM468" s="36"/>
      <c r="NDP468" s="38"/>
      <c r="NDQ468" s="7"/>
      <c r="NDR468" s="7"/>
      <c r="NDS468" s="35"/>
      <c r="NDT468" s="36"/>
      <c r="NDW468" s="38"/>
      <c r="NDX468" s="7"/>
      <c r="NDY468" s="7"/>
      <c r="NDZ468" s="35"/>
      <c r="NEA468" s="36"/>
      <c r="NED468" s="38"/>
      <c r="NEE468" s="7"/>
      <c r="NEF468" s="7"/>
      <c r="NEG468" s="35"/>
      <c r="NEH468" s="36"/>
      <c r="NEK468" s="38"/>
      <c r="NEL468" s="7"/>
      <c r="NEM468" s="7"/>
      <c r="NEN468" s="35"/>
      <c r="NEO468" s="36"/>
      <c r="NER468" s="38"/>
      <c r="NES468" s="7"/>
      <c r="NET468" s="7"/>
      <c r="NEU468" s="35"/>
      <c r="NEV468" s="36"/>
      <c r="NEY468" s="38"/>
      <c r="NEZ468" s="7"/>
      <c r="NFA468" s="7"/>
      <c r="NFB468" s="35"/>
      <c r="NFC468" s="36"/>
      <c r="NFF468" s="38"/>
      <c r="NFG468" s="7"/>
      <c r="NFH468" s="7"/>
      <c r="NFI468" s="35"/>
      <c r="NFJ468" s="36"/>
      <c r="NFM468" s="38"/>
      <c r="NFN468" s="7"/>
      <c r="NFO468" s="7"/>
      <c r="NFP468" s="35"/>
      <c r="NFQ468" s="36"/>
      <c r="NFT468" s="38"/>
      <c r="NFU468" s="7"/>
      <c r="NFV468" s="7"/>
      <c r="NFW468" s="35"/>
      <c r="NFX468" s="36"/>
      <c r="NGA468" s="38"/>
      <c r="NGB468" s="7"/>
      <c r="NGC468" s="7"/>
      <c r="NGD468" s="35"/>
      <c r="NGE468" s="36"/>
      <c r="NGH468" s="38"/>
      <c r="NGI468" s="7"/>
      <c r="NGJ468" s="7"/>
      <c r="NGK468" s="35"/>
      <c r="NGL468" s="36"/>
      <c r="NGO468" s="38"/>
      <c r="NGP468" s="7"/>
      <c r="NGQ468" s="7"/>
      <c r="NGR468" s="35"/>
      <c r="NGS468" s="36"/>
      <c r="NGV468" s="38"/>
      <c r="NGW468" s="7"/>
      <c r="NGX468" s="7"/>
      <c r="NGY468" s="35"/>
      <c r="NGZ468" s="36"/>
      <c r="NHC468" s="38"/>
      <c r="NHD468" s="7"/>
      <c r="NHE468" s="7"/>
      <c r="NHF468" s="35"/>
      <c r="NHG468" s="36"/>
      <c r="NHJ468" s="38"/>
      <c r="NHK468" s="7"/>
      <c r="NHL468" s="7"/>
      <c r="NHM468" s="35"/>
      <c r="NHN468" s="36"/>
      <c r="NHQ468" s="38"/>
      <c r="NHR468" s="7"/>
      <c r="NHS468" s="7"/>
      <c r="NHT468" s="35"/>
      <c r="NHU468" s="36"/>
      <c r="NHX468" s="38"/>
      <c r="NHY468" s="7"/>
      <c r="NHZ468" s="7"/>
      <c r="NIA468" s="35"/>
      <c r="NIB468" s="36"/>
      <c r="NIE468" s="38"/>
      <c r="NIF468" s="7"/>
      <c r="NIG468" s="7"/>
      <c r="NIH468" s="35"/>
      <c r="NII468" s="36"/>
      <c r="NIL468" s="38"/>
      <c r="NIM468" s="7"/>
      <c r="NIN468" s="7"/>
      <c r="NIO468" s="35"/>
      <c r="NIP468" s="36"/>
      <c r="NIS468" s="38"/>
      <c r="NIT468" s="7"/>
      <c r="NIU468" s="7"/>
      <c r="NIV468" s="35"/>
      <c r="NIW468" s="36"/>
      <c r="NIZ468" s="38"/>
      <c r="NJA468" s="7"/>
      <c r="NJB468" s="7"/>
      <c r="NJC468" s="35"/>
      <c r="NJD468" s="36"/>
      <c r="NJG468" s="38"/>
      <c r="NJH468" s="7"/>
      <c r="NJI468" s="7"/>
      <c r="NJJ468" s="35"/>
      <c r="NJK468" s="36"/>
      <c r="NJN468" s="38"/>
      <c r="NJO468" s="7"/>
      <c r="NJP468" s="7"/>
      <c r="NJQ468" s="35"/>
      <c r="NJR468" s="36"/>
      <c r="NJU468" s="38"/>
      <c r="NJV468" s="7"/>
      <c r="NJW468" s="7"/>
      <c r="NJX468" s="35"/>
      <c r="NJY468" s="36"/>
      <c r="NKB468" s="38"/>
      <c r="NKC468" s="7"/>
      <c r="NKD468" s="7"/>
      <c r="NKE468" s="35"/>
      <c r="NKF468" s="36"/>
      <c r="NKI468" s="38"/>
      <c r="NKJ468" s="7"/>
      <c r="NKK468" s="7"/>
      <c r="NKL468" s="35"/>
      <c r="NKM468" s="36"/>
      <c r="NKP468" s="38"/>
      <c r="NKQ468" s="7"/>
      <c r="NKR468" s="7"/>
      <c r="NKS468" s="35"/>
      <c r="NKT468" s="36"/>
      <c r="NKW468" s="38"/>
      <c r="NKX468" s="7"/>
      <c r="NKY468" s="7"/>
      <c r="NKZ468" s="35"/>
      <c r="NLA468" s="36"/>
      <c r="NLD468" s="38"/>
      <c r="NLE468" s="7"/>
      <c r="NLF468" s="7"/>
      <c r="NLG468" s="35"/>
      <c r="NLH468" s="36"/>
      <c r="NLK468" s="38"/>
      <c r="NLL468" s="7"/>
      <c r="NLM468" s="7"/>
      <c r="NLN468" s="35"/>
      <c r="NLO468" s="36"/>
      <c r="NLR468" s="38"/>
      <c r="NLS468" s="7"/>
      <c r="NLT468" s="7"/>
      <c r="NLU468" s="35"/>
      <c r="NLV468" s="36"/>
      <c r="NLY468" s="38"/>
      <c r="NLZ468" s="7"/>
      <c r="NMA468" s="7"/>
      <c r="NMB468" s="35"/>
      <c r="NMC468" s="36"/>
      <c r="NMF468" s="38"/>
      <c r="NMG468" s="7"/>
      <c r="NMH468" s="7"/>
      <c r="NMI468" s="35"/>
      <c r="NMJ468" s="36"/>
      <c r="NMM468" s="38"/>
      <c r="NMN468" s="7"/>
      <c r="NMO468" s="7"/>
      <c r="NMP468" s="35"/>
      <c r="NMQ468" s="36"/>
      <c r="NMT468" s="38"/>
      <c r="NMU468" s="7"/>
      <c r="NMV468" s="7"/>
      <c r="NMW468" s="35"/>
      <c r="NMX468" s="36"/>
      <c r="NNA468" s="38"/>
      <c r="NNB468" s="7"/>
      <c r="NNC468" s="7"/>
      <c r="NND468" s="35"/>
      <c r="NNE468" s="36"/>
      <c r="NNH468" s="38"/>
      <c r="NNI468" s="7"/>
      <c r="NNJ468" s="7"/>
      <c r="NNK468" s="35"/>
      <c r="NNL468" s="36"/>
      <c r="NNO468" s="38"/>
      <c r="NNP468" s="7"/>
      <c r="NNQ468" s="7"/>
      <c r="NNR468" s="35"/>
      <c r="NNS468" s="36"/>
      <c r="NNV468" s="38"/>
      <c r="NNW468" s="7"/>
      <c r="NNX468" s="7"/>
      <c r="NNY468" s="35"/>
      <c r="NNZ468" s="36"/>
      <c r="NOC468" s="38"/>
      <c r="NOD468" s="7"/>
      <c r="NOE468" s="7"/>
      <c r="NOF468" s="35"/>
      <c r="NOG468" s="36"/>
      <c r="NOJ468" s="38"/>
      <c r="NOK468" s="7"/>
      <c r="NOL468" s="7"/>
      <c r="NOM468" s="35"/>
      <c r="NON468" s="36"/>
      <c r="NOQ468" s="38"/>
      <c r="NOR468" s="7"/>
      <c r="NOS468" s="7"/>
      <c r="NOT468" s="35"/>
      <c r="NOU468" s="36"/>
      <c r="NOX468" s="38"/>
      <c r="NOY468" s="7"/>
      <c r="NOZ468" s="7"/>
      <c r="NPA468" s="35"/>
      <c r="NPB468" s="36"/>
      <c r="NPE468" s="38"/>
      <c r="NPF468" s="7"/>
      <c r="NPG468" s="7"/>
      <c r="NPH468" s="35"/>
      <c r="NPI468" s="36"/>
      <c r="NPL468" s="38"/>
      <c r="NPM468" s="7"/>
      <c r="NPN468" s="7"/>
      <c r="NPO468" s="35"/>
      <c r="NPP468" s="36"/>
      <c r="NPS468" s="38"/>
      <c r="NPT468" s="7"/>
      <c r="NPU468" s="7"/>
      <c r="NPV468" s="35"/>
      <c r="NPW468" s="36"/>
      <c r="NPZ468" s="38"/>
      <c r="NQA468" s="7"/>
      <c r="NQB468" s="7"/>
      <c r="NQC468" s="35"/>
      <c r="NQD468" s="36"/>
      <c r="NQG468" s="38"/>
      <c r="NQH468" s="7"/>
      <c r="NQI468" s="7"/>
      <c r="NQJ468" s="35"/>
      <c r="NQK468" s="36"/>
      <c r="NQN468" s="38"/>
      <c r="NQO468" s="7"/>
      <c r="NQP468" s="7"/>
      <c r="NQQ468" s="35"/>
      <c r="NQR468" s="36"/>
      <c r="NQU468" s="38"/>
      <c r="NQV468" s="7"/>
      <c r="NQW468" s="7"/>
      <c r="NQX468" s="35"/>
      <c r="NQY468" s="36"/>
      <c r="NRB468" s="38"/>
      <c r="NRC468" s="7"/>
      <c r="NRD468" s="7"/>
      <c r="NRE468" s="35"/>
      <c r="NRF468" s="36"/>
      <c r="NRI468" s="38"/>
      <c r="NRJ468" s="7"/>
      <c r="NRK468" s="7"/>
      <c r="NRL468" s="35"/>
      <c r="NRM468" s="36"/>
      <c r="NRP468" s="38"/>
      <c r="NRQ468" s="7"/>
      <c r="NRR468" s="7"/>
      <c r="NRS468" s="35"/>
      <c r="NRT468" s="36"/>
      <c r="NRW468" s="38"/>
      <c r="NRX468" s="7"/>
      <c r="NRY468" s="7"/>
      <c r="NRZ468" s="35"/>
      <c r="NSA468" s="36"/>
      <c r="NSD468" s="38"/>
      <c r="NSE468" s="7"/>
      <c r="NSF468" s="7"/>
      <c r="NSG468" s="35"/>
      <c r="NSH468" s="36"/>
      <c r="NSK468" s="38"/>
      <c r="NSL468" s="7"/>
      <c r="NSM468" s="7"/>
      <c r="NSN468" s="35"/>
      <c r="NSO468" s="36"/>
      <c r="NSR468" s="38"/>
      <c r="NSS468" s="7"/>
      <c r="NST468" s="7"/>
      <c r="NSU468" s="35"/>
      <c r="NSV468" s="36"/>
      <c r="NSY468" s="38"/>
      <c r="NSZ468" s="7"/>
      <c r="NTA468" s="7"/>
      <c r="NTB468" s="35"/>
      <c r="NTC468" s="36"/>
      <c r="NTF468" s="38"/>
      <c r="NTG468" s="7"/>
      <c r="NTH468" s="7"/>
      <c r="NTI468" s="35"/>
      <c r="NTJ468" s="36"/>
      <c r="NTM468" s="38"/>
      <c r="NTN468" s="7"/>
      <c r="NTO468" s="7"/>
      <c r="NTP468" s="35"/>
      <c r="NTQ468" s="36"/>
      <c r="NTT468" s="38"/>
      <c r="NTU468" s="7"/>
      <c r="NTV468" s="7"/>
      <c r="NTW468" s="35"/>
      <c r="NTX468" s="36"/>
      <c r="NUA468" s="38"/>
      <c r="NUB468" s="7"/>
      <c r="NUC468" s="7"/>
      <c r="NUD468" s="35"/>
      <c r="NUE468" s="36"/>
      <c r="NUH468" s="38"/>
      <c r="NUI468" s="7"/>
      <c r="NUJ468" s="7"/>
      <c r="NUK468" s="35"/>
      <c r="NUL468" s="36"/>
      <c r="NUO468" s="38"/>
      <c r="NUP468" s="7"/>
      <c r="NUQ468" s="7"/>
      <c r="NUR468" s="35"/>
      <c r="NUS468" s="36"/>
      <c r="NUV468" s="38"/>
      <c r="NUW468" s="7"/>
      <c r="NUX468" s="7"/>
      <c r="NUY468" s="35"/>
      <c r="NUZ468" s="36"/>
      <c r="NVC468" s="38"/>
      <c r="NVD468" s="7"/>
      <c r="NVE468" s="7"/>
      <c r="NVF468" s="35"/>
      <c r="NVG468" s="36"/>
      <c r="NVJ468" s="38"/>
      <c r="NVK468" s="7"/>
      <c r="NVL468" s="7"/>
      <c r="NVM468" s="35"/>
      <c r="NVN468" s="36"/>
      <c r="NVQ468" s="38"/>
      <c r="NVR468" s="7"/>
      <c r="NVS468" s="7"/>
      <c r="NVT468" s="35"/>
      <c r="NVU468" s="36"/>
      <c r="NVX468" s="38"/>
      <c r="NVY468" s="7"/>
      <c r="NVZ468" s="7"/>
      <c r="NWA468" s="35"/>
      <c r="NWB468" s="36"/>
      <c r="NWE468" s="38"/>
      <c r="NWF468" s="7"/>
      <c r="NWG468" s="7"/>
      <c r="NWH468" s="35"/>
      <c r="NWI468" s="36"/>
      <c r="NWL468" s="38"/>
      <c r="NWM468" s="7"/>
      <c r="NWN468" s="7"/>
      <c r="NWO468" s="35"/>
      <c r="NWP468" s="36"/>
      <c r="NWS468" s="38"/>
      <c r="NWT468" s="7"/>
      <c r="NWU468" s="7"/>
      <c r="NWV468" s="35"/>
      <c r="NWW468" s="36"/>
      <c r="NWZ468" s="38"/>
      <c r="NXA468" s="7"/>
      <c r="NXB468" s="7"/>
      <c r="NXC468" s="35"/>
      <c r="NXD468" s="36"/>
      <c r="NXG468" s="38"/>
      <c r="NXH468" s="7"/>
      <c r="NXI468" s="7"/>
      <c r="NXJ468" s="35"/>
      <c r="NXK468" s="36"/>
      <c r="NXN468" s="38"/>
      <c r="NXO468" s="7"/>
      <c r="NXP468" s="7"/>
      <c r="NXQ468" s="35"/>
      <c r="NXR468" s="36"/>
      <c r="NXU468" s="38"/>
      <c r="NXV468" s="7"/>
      <c r="NXW468" s="7"/>
      <c r="NXX468" s="35"/>
      <c r="NXY468" s="36"/>
      <c r="NYB468" s="38"/>
      <c r="NYC468" s="7"/>
      <c r="NYD468" s="7"/>
      <c r="NYE468" s="35"/>
      <c r="NYF468" s="36"/>
      <c r="NYI468" s="38"/>
      <c r="NYJ468" s="7"/>
      <c r="NYK468" s="7"/>
      <c r="NYL468" s="35"/>
      <c r="NYM468" s="36"/>
      <c r="NYP468" s="38"/>
      <c r="NYQ468" s="7"/>
      <c r="NYR468" s="7"/>
      <c r="NYS468" s="35"/>
      <c r="NYT468" s="36"/>
      <c r="NYW468" s="38"/>
      <c r="NYX468" s="7"/>
      <c r="NYY468" s="7"/>
      <c r="NYZ468" s="35"/>
      <c r="NZA468" s="36"/>
      <c r="NZD468" s="38"/>
      <c r="NZE468" s="7"/>
      <c r="NZF468" s="7"/>
      <c r="NZG468" s="35"/>
      <c r="NZH468" s="36"/>
      <c r="NZK468" s="38"/>
      <c r="NZL468" s="7"/>
      <c r="NZM468" s="7"/>
      <c r="NZN468" s="35"/>
      <c r="NZO468" s="36"/>
      <c r="NZR468" s="38"/>
      <c r="NZS468" s="7"/>
      <c r="NZT468" s="7"/>
      <c r="NZU468" s="35"/>
      <c r="NZV468" s="36"/>
      <c r="NZY468" s="38"/>
      <c r="NZZ468" s="7"/>
      <c r="OAA468" s="7"/>
      <c r="OAB468" s="35"/>
      <c r="OAC468" s="36"/>
      <c r="OAF468" s="38"/>
      <c r="OAG468" s="7"/>
      <c r="OAH468" s="7"/>
      <c r="OAI468" s="35"/>
      <c r="OAJ468" s="36"/>
      <c r="OAM468" s="38"/>
      <c r="OAN468" s="7"/>
      <c r="OAO468" s="7"/>
      <c r="OAP468" s="35"/>
      <c r="OAQ468" s="36"/>
      <c r="OAT468" s="38"/>
      <c r="OAU468" s="7"/>
      <c r="OAV468" s="7"/>
      <c r="OAW468" s="35"/>
      <c r="OAX468" s="36"/>
      <c r="OBA468" s="38"/>
      <c r="OBB468" s="7"/>
      <c r="OBC468" s="7"/>
      <c r="OBD468" s="35"/>
      <c r="OBE468" s="36"/>
      <c r="OBH468" s="38"/>
      <c r="OBI468" s="7"/>
      <c r="OBJ468" s="7"/>
      <c r="OBK468" s="35"/>
      <c r="OBL468" s="36"/>
      <c r="OBO468" s="38"/>
      <c r="OBP468" s="7"/>
      <c r="OBQ468" s="7"/>
      <c r="OBR468" s="35"/>
      <c r="OBS468" s="36"/>
      <c r="OBV468" s="38"/>
      <c r="OBW468" s="7"/>
      <c r="OBX468" s="7"/>
      <c r="OBY468" s="35"/>
      <c r="OBZ468" s="36"/>
      <c r="OCC468" s="38"/>
      <c r="OCD468" s="7"/>
      <c r="OCE468" s="7"/>
      <c r="OCF468" s="35"/>
      <c r="OCG468" s="36"/>
      <c r="OCJ468" s="38"/>
      <c r="OCK468" s="7"/>
      <c r="OCL468" s="7"/>
      <c r="OCM468" s="35"/>
      <c r="OCN468" s="36"/>
      <c r="OCQ468" s="38"/>
      <c r="OCR468" s="7"/>
      <c r="OCS468" s="7"/>
      <c r="OCT468" s="35"/>
      <c r="OCU468" s="36"/>
      <c r="OCX468" s="38"/>
      <c r="OCY468" s="7"/>
      <c r="OCZ468" s="7"/>
      <c r="ODA468" s="35"/>
      <c r="ODB468" s="36"/>
      <c r="ODE468" s="38"/>
      <c r="ODF468" s="7"/>
      <c r="ODG468" s="7"/>
      <c r="ODH468" s="35"/>
      <c r="ODI468" s="36"/>
      <c r="ODL468" s="38"/>
      <c r="ODM468" s="7"/>
      <c r="ODN468" s="7"/>
      <c r="ODO468" s="35"/>
      <c r="ODP468" s="36"/>
      <c r="ODS468" s="38"/>
      <c r="ODT468" s="7"/>
      <c r="ODU468" s="7"/>
      <c r="ODV468" s="35"/>
      <c r="ODW468" s="36"/>
      <c r="ODZ468" s="38"/>
      <c r="OEA468" s="7"/>
      <c r="OEB468" s="7"/>
      <c r="OEC468" s="35"/>
      <c r="OED468" s="36"/>
      <c r="OEG468" s="38"/>
      <c r="OEH468" s="7"/>
      <c r="OEI468" s="7"/>
      <c r="OEJ468" s="35"/>
      <c r="OEK468" s="36"/>
      <c r="OEN468" s="38"/>
      <c r="OEO468" s="7"/>
      <c r="OEP468" s="7"/>
      <c r="OEQ468" s="35"/>
      <c r="OER468" s="36"/>
      <c r="OEU468" s="38"/>
      <c r="OEV468" s="7"/>
      <c r="OEW468" s="7"/>
      <c r="OEX468" s="35"/>
      <c r="OEY468" s="36"/>
      <c r="OFB468" s="38"/>
      <c r="OFC468" s="7"/>
      <c r="OFD468" s="7"/>
      <c r="OFE468" s="35"/>
      <c r="OFF468" s="36"/>
      <c r="OFI468" s="38"/>
      <c r="OFJ468" s="7"/>
      <c r="OFK468" s="7"/>
      <c r="OFL468" s="35"/>
      <c r="OFM468" s="36"/>
      <c r="OFP468" s="38"/>
      <c r="OFQ468" s="7"/>
      <c r="OFR468" s="7"/>
      <c r="OFS468" s="35"/>
      <c r="OFT468" s="36"/>
      <c r="OFW468" s="38"/>
      <c r="OFX468" s="7"/>
      <c r="OFY468" s="7"/>
      <c r="OFZ468" s="35"/>
      <c r="OGA468" s="36"/>
      <c r="OGD468" s="38"/>
      <c r="OGE468" s="7"/>
      <c r="OGF468" s="7"/>
      <c r="OGG468" s="35"/>
      <c r="OGH468" s="36"/>
      <c r="OGK468" s="38"/>
      <c r="OGL468" s="7"/>
      <c r="OGM468" s="7"/>
      <c r="OGN468" s="35"/>
      <c r="OGO468" s="36"/>
      <c r="OGR468" s="38"/>
      <c r="OGS468" s="7"/>
      <c r="OGT468" s="7"/>
      <c r="OGU468" s="35"/>
      <c r="OGV468" s="36"/>
      <c r="OGY468" s="38"/>
      <c r="OGZ468" s="7"/>
      <c r="OHA468" s="7"/>
      <c r="OHB468" s="35"/>
      <c r="OHC468" s="36"/>
      <c r="OHF468" s="38"/>
      <c r="OHG468" s="7"/>
      <c r="OHH468" s="7"/>
      <c r="OHI468" s="35"/>
      <c r="OHJ468" s="36"/>
      <c r="OHM468" s="38"/>
      <c r="OHN468" s="7"/>
      <c r="OHO468" s="7"/>
      <c r="OHP468" s="35"/>
      <c r="OHQ468" s="36"/>
      <c r="OHT468" s="38"/>
      <c r="OHU468" s="7"/>
      <c r="OHV468" s="7"/>
      <c r="OHW468" s="35"/>
      <c r="OHX468" s="36"/>
      <c r="OIA468" s="38"/>
      <c r="OIB468" s="7"/>
      <c r="OIC468" s="7"/>
      <c r="OID468" s="35"/>
      <c r="OIE468" s="36"/>
      <c r="OIH468" s="38"/>
      <c r="OII468" s="7"/>
      <c r="OIJ468" s="7"/>
      <c r="OIK468" s="35"/>
      <c r="OIL468" s="36"/>
      <c r="OIO468" s="38"/>
      <c r="OIP468" s="7"/>
      <c r="OIQ468" s="7"/>
      <c r="OIR468" s="35"/>
      <c r="OIS468" s="36"/>
      <c r="OIV468" s="38"/>
      <c r="OIW468" s="7"/>
      <c r="OIX468" s="7"/>
      <c r="OIY468" s="35"/>
      <c r="OIZ468" s="36"/>
      <c r="OJC468" s="38"/>
      <c r="OJD468" s="7"/>
      <c r="OJE468" s="7"/>
      <c r="OJF468" s="35"/>
      <c r="OJG468" s="36"/>
      <c r="OJJ468" s="38"/>
      <c r="OJK468" s="7"/>
      <c r="OJL468" s="7"/>
      <c r="OJM468" s="35"/>
      <c r="OJN468" s="36"/>
      <c r="OJQ468" s="38"/>
      <c r="OJR468" s="7"/>
      <c r="OJS468" s="7"/>
      <c r="OJT468" s="35"/>
      <c r="OJU468" s="36"/>
      <c r="OJX468" s="38"/>
      <c r="OJY468" s="7"/>
      <c r="OJZ468" s="7"/>
      <c r="OKA468" s="35"/>
      <c r="OKB468" s="36"/>
      <c r="OKE468" s="38"/>
      <c r="OKF468" s="7"/>
      <c r="OKG468" s="7"/>
      <c r="OKH468" s="35"/>
      <c r="OKI468" s="36"/>
      <c r="OKL468" s="38"/>
      <c r="OKM468" s="7"/>
      <c r="OKN468" s="7"/>
      <c r="OKO468" s="35"/>
      <c r="OKP468" s="36"/>
      <c r="OKS468" s="38"/>
      <c r="OKT468" s="7"/>
      <c r="OKU468" s="7"/>
      <c r="OKV468" s="35"/>
      <c r="OKW468" s="36"/>
      <c r="OKZ468" s="38"/>
      <c r="OLA468" s="7"/>
      <c r="OLB468" s="7"/>
      <c r="OLC468" s="35"/>
      <c r="OLD468" s="36"/>
      <c r="OLG468" s="38"/>
      <c r="OLH468" s="7"/>
      <c r="OLI468" s="7"/>
      <c r="OLJ468" s="35"/>
      <c r="OLK468" s="36"/>
      <c r="OLN468" s="38"/>
      <c r="OLO468" s="7"/>
      <c r="OLP468" s="7"/>
      <c r="OLQ468" s="35"/>
      <c r="OLR468" s="36"/>
      <c r="OLU468" s="38"/>
      <c r="OLV468" s="7"/>
      <c r="OLW468" s="7"/>
      <c r="OLX468" s="35"/>
      <c r="OLY468" s="36"/>
      <c r="OMB468" s="38"/>
      <c r="OMC468" s="7"/>
      <c r="OMD468" s="7"/>
      <c r="OME468" s="35"/>
      <c r="OMF468" s="36"/>
      <c r="OMI468" s="38"/>
      <c r="OMJ468" s="7"/>
      <c r="OMK468" s="7"/>
      <c r="OML468" s="35"/>
      <c r="OMM468" s="36"/>
      <c r="OMP468" s="38"/>
      <c r="OMQ468" s="7"/>
      <c r="OMR468" s="7"/>
      <c r="OMS468" s="35"/>
      <c r="OMT468" s="36"/>
      <c r="OMW468" s="38"/>
      <c r="OMX468" s="7"/>
      <c r="OMY468" s="7"/>
      <c r="OMZ468" s="35"/>
      <c r="ONA468" s="36"/>
      <c r="OND468" s="38"/>
      <c r="ONE468" s="7"/>
      <c r="ONF468" s="7"/>
      <c r="ONG468" s="35"/>
      <c r="ONH468" s="36"/>
      <c r="ONK468" s="38"/>
      <c r="ONL468" s="7"/>
      <c r="ONM468" s="7"/>
      <c r="ONN468" s="35"/>
      <c r="ONO468" s="36"/>
      <c r="ONR468" s="38"/>
      <c r="ONS468" s="7"/>
      <c r="ONT468" s="7"/>
      <c r="ONU468" s="35"/>
      <c r="ONV468" s="36"/>
      <c r="ONY468" s="38"/>
      <c r="ONZ468" s="7"/>
      <c r="OOA468" s="7"/>
      <c r="OOB468" s="35"/>
      <c r="OOC468" s="36"/>
      <c r="OOF468" s="38"/>
      <c r="OOG468" s="7"/>
      <c r="OOH468" s="7"/>
      <c r="OOI468" s="35"/>
      <c r="OOJ468" s="36"/>
      <c r="OOM468" s="38"/>
      <c r="OON468" s="7"/>
      <c r="OOO468" s="7"/>
      <c r="OOP468" s="35"/>
      <c r="OOQ468" s="36"/>
      <c r="OOT468" s="38"/>
      <c r="OOU468" s="7"/>
      <c r="OOV468" s="7"/>
      <c r="OOW468" s="35"/>
      <c r="OOX468" s="36"/>
      <c r="OPA468" s="38"/>
      <c r="OPB468" s="7"/>
      <c r="OPC468" s="7"/>
      <c r="OPD468" s="35"/>
      <c r="OPE468" s="36"/>
      <c r="OPH468" s="38"/>
      <c r="OPI468" s="7"/>
      <c r="OPJ468" s="7"/>
      <c r="OPK468" s="35"/>
      <c r="OPL468" s="36"/>
      <c r="OPO468" s="38"/>
      <c r="OPP468" s="7"/>
      <c r="OPQ468" s="7"/>
      <c r="OPR468" s="35"/>
      <c r="OPS468" s="36"/>
      <c r="OPV468" s="38"/>
      <c r="OPW468" s="7"/>
      <c r="OPX468" s="7"/>
      <c r="OPY468" s="35"/>
      <c r="OPZ468" s="36"/>
      <c r="OQC468" s="38"/>
      <c r="OQD468" s="7"/>
      <c r="OQE468" s="7"/>
      <c r="OQF468" s="35"/>
      <c r="OQG468" s="36"/>
      <c r="OQJ468" s="38"/>
      <c r="OQK468" s="7"/>
      <c r="OQL468" s="7"/>
      <c r="OQM468" s="35"/>
      <c r="OQN468" s="36"/>
      <c r="OQQ468" s="38"/>
      <c r="OQR468" s="7"/>
      <c r="OQS468" s="7"/>
      <c r="OQT468" s="35"/>
      <c r="OQU468" s="36"/>
      <c r="OQX468" s="38"/>
      <c r="OQY468" s="7"/>
      <c r="OQZ468" s="7"/>
      <c r="ORA468" s="35"/>
      <c r="ORB468" s="36"/>
      <c r="ORE468" s="38"/>
      <c r="ORF468" s="7"/>
      <c r="ORG468" s="7"/>
      <c r="ORH468" s="35"/>
      <c r="ORI468" s="36"/>
      <c r="ORL468" s="38"/>
      <c r="ORM468" s="7"/>
      <c r="ORN468" s="7"/>
      <c r="ORO468" s="35"/>
      <c r="ORP468" s="36"/>
      <c r="ORS468" s="38"/>
      <c r="ORT468" s="7"/>
      <c r="ORU468" s="7"/>
      <c r="ORV468" s="35"/>
      <c r="ORW468" s="36"/>
      <c r="ORZ468" s="38"/>
      <c r="OSA468" s="7"/>
      <c r="OSB468" s="7"/>
      <c r="OSC468" s="35"/>
      <c r="OSD468" s="36"/>
      <c r="OSG468" s="38"/>
      <c r="OSH468" s="7"/>
      <c r="OSI468" s="7"/>
      <c r="OSJ468" s="35"/>
      <c r="OSK468" s="36"/>
      <c r="OSN468" s="38"/>
      <c r="OSO468" s="7"/>
      <c r="OSP468" s="7"/>
      <c r="OSQ468" s="35"/>
      <c r="OSR468" s="36"/>
      <c r="OSU468" s="38"/>
      <c r="OSV468" s="7"/>
      <c r="OSW468" s="7"/>
      <c r="OSX468" s="35"/>
      <c r="OSY468" s="36"/>
      <c r="OTB468" s="38"/>
      <c r="OTC468" s="7"/>
      <c r="OTD468" s="7"/>
      <c r="OTE468" s="35"/>
      <c r="OTF468" s="36"/>
      <c r="OTI468" s="38"/>
      <c r="OTJ468" s="7"/>
      <c r="OTK468" s="7"/>
      <c r="OTL468" s="35"/>
      <c r="OTM468" s="36"/>
      <c r="OTP468" s="38"/>
      <c r="OTQ468" s="7"/>
      <c r="OTR468" s="7"/>
      <c r="OTS468" s="35"/>
      <c r="OTT468" s="36"/>
      <c r="OTW468" s="38"/>
      <c r="OTX468" s="7"/>
      <c r="OTY468" s="7"/>
      <c r="OTZ468" s="35"/>
      <c r="OUA468" s="36"/>
      <c r="OUD468" s="38"/>
      <c r="OUE468" s="7"/>
      <c r="OUF468" s="7"/>
      <c r="OUG468" s="35"/>
      <c r="OUH468" s="36"/>
      <c r="OUK468" s="38"/>
      <c r="OUL468" s="7"/>
      <c r="OUM468" s="7"/>
      <c r="OUN468" s="35"/>
      <c r="OUO468" s="36"/>
      <c r="OUR468" s="38"/>
      <c r="OUS468" s="7"/>
      <c r="OUT468" s="7"/>
      <c r="OUU468" s="35"/>
      <c r="OUV468" s="36"/>
      <c r="OUY468" s="38"/>
      <c r="OUZ468" s="7"/>
      <c r="OVA468" s="7"/>
      <c r="OVB468" s="35"/>
      <c r="OVC468" s="36"/>
      <c r="OVF468" s="38"/>
      <c r="OVG468" s="7"/>
      <c r="OVH468" s="7"/>
      <c r="OVI468" s="35"/>
      <c r="OVJ468" s="36"/>
      <c r="OVM468" s="38"/>
      <c r="OVN468" s="7"/>
      <c r="OVO468" s="7"/>
      <c r="OVP468" s="35"/>
      <c r="OVQ468" s="36"/>
      <c r="OVT468" s="38"/>
      <c r="OVU468" s="7"/>
      <c r="OVV468" s="7"/>
      <c r="OVW468" s="35"/>
      <c r="OVX468" s="36"/>
      <c r="OWA468" s="38"/>
      <c r="OWB468" s="7"/>
      <c r="OWC468" s="7"/>
      <c r="OWD468" s="35"/>
      <c r="OWE468" s="36"/>
      <c r="OWH468" s="38"/>
      <c r="OWI468" s="7"/>
      <c r="OWJ468" s="7"/>
      <c r="OWK468" s="35"/>
      <c r="OWL468" s="36"/>
      <c r="OWO468" s="38"/>
      <c r="OWP468" s="7"/>
      <c r="OWQ468" s="7"/>
      <c r="OWR468" s="35"/>
      <c r="OWS468" s="36"/>
      <c r="OWV468" s="38"/>
      <c r="OWW468" s="7"/>
      <c r="OWX468" s="7"/>
      <c r="OWY468" s="35"/>
      <c r="OWZ468" s="36"/>
      <c r="OXC468" s="38"/>
      <c r="OXD468" s="7"/>
      <c r="OXE468" s="7"/>
      <c r="OXF468" s="35"/>
      <c r="OXG468" s="36"/>
      <c r="OXJ468" s="38"/>
      <c r="OXK468" s="7"/>
      <c r="OXL468" s="7"/>
      <c r="OXM468" s="35"/>
      <c r="OXN468" s="36"/>
      <c r="OXQ468" s="38"/>
      <c r="OXR468" s="7"/>
      <c r="OXS468" s="7"/>
      <c r="OXT468" s="35"/>
      <c r="OXU468" s="36"/>
      <c r="OXX468" s="38"/>
      <c r="OXY468" s="7"/>
      <c r="OXZ468" s="7"/>
      <c r="OYA468" s="35"/>
      <c r="OYB468" s="36"/>
      <c r="OYE468" s="38"/>
      <c r="OYF468" s="7"/>
      <c r="OYG468" s="7"/>
      <c r="OYH468" s="35"/>
      <c r="OYI468" s="36"/>
      <c r="OYL468" s="38"/>
      <c r="OYM468" s="7"/>
      <c r="OYN468" s="7"/>
      <c r="OYO468" s="35"/>
      <c r="OYP468" s="36"/>
      <c r="OYS468" s="38"/>
      <c r="OYT468" s="7"/>
      <c r="OYU468" s="7"/>
      <c r="OYV468" s="35"/>
      <c r="OYW468" s="36"/>
      <c r="OYZ468" s="38"/>
      <c r="OZA468" s="7"/>
      <c r="OZB468" s="7"/>
      <c r="OZC468" s="35"/>
      <c r="OZD468" s="36"/>
      <c r="OZG468" s="38"/>
      <c r="OZH468" s="7"/>
      <c r="OZI468" s="7"/>
      <c r="OZJ468" s="35"/>
      <c r="OZK468" s="36"/>
      <c r="OZN468" s="38"/>
      <c r="OZO468" s="7"/>
      <c r="OZP468" s="7"/>
      <c r="OZQ468" s="35"/>
      <c r="OZR468" s="36"/>
      <c r="OZU468" s="38"/>
      <c r="OZV468" s="7"/>
      <c r="OZW468" s="7"/>
      <c r="OZX468" s="35"/>
      <c r="OZY468" s="36"/>
      <c r="PAB468" s="38"/>
      <c r="PAC468" s="7"/>
      <c r="PAD468" s="7"/>
      <c r="PAE468" s="35"/>
      <c r="PAF468" s="36"/>
      <c r="PAI468" s="38"/>
      <c r="PAJ468" s="7"/>
      <c r="PAK468" s="7"/>
      <c r="PAL468" s="35"/>
      <c r="PAM468" s="36"/>
      <c r="PAP468" s="38"/>
      <c r="PAQ468" s="7"/>
      <c r="PAR468" s="7"/>
      <c r="PAS468" s="35"/>
      <c r="PAT468" s="36"/>
      <c r="PAW468" s="38"/>
      <c r="PAX468" s="7"/>
      <c r="PAY468" s="7"/>
      <c r="PAZ468" s="35"/>
      <c r="PBA468" s="36"/>
      <c r="PBD468" s="38"/>
      <c r="PBE468" s="7"/>
      <c r="PBF468" s="7"/>
      <c r="PBG468" s="35"/>
      <c r="PBH468" s="36"/>
      <c r="PBK468" s="38"/>
      <c r="PBL468" s="7"/>
      <c r="PBM468" s="7"/>
      <c r="PBN468" s="35"/>
      <c r="PBO468" s="36"/>
      <c r="PBR468" s="38"/>
      <c r="PBS468" s="7"/>
      <c r="PBT468" s="7"/>
      <c r="PBU468" s="35"/>
      <c r="PBV468" s="36"/>
      <c r="PBY468" s="38"/>
      <c r="PBZ468" s="7"/>
      <c r="PCA468" s="7"/>
      <c r="PCB468" s="35"/>
      <c r="PCC468" s="36"/>
      <c r="PCF468" s="38"/>
      <c r="PCG468" s="7"/>
      <c r="PCH468" s="7"/>
      <c r="PCI468" s="35"/>
      <c r="PCJ468" s="36"/>
      <c r="PCM468" s="38"/>
      <c r="PCN468" s="7"/>
      <c r="PCO468" s="7"/>
      <c r="PCP468" s="35"/>
      <c r="PCQ468" s="36"/>
      <c r="PCT468" s="38"/>
      <c r="PCU468" s="7"/>
      <c r="PCV468" s="7"/>
      <c r="PCW468" s="35"/>
      <c r="PCX468" s="36"/>
      <c r="PDA468" s="38"/>
      <c r="PDB468" s="7"/>
      <c r="PDC468" s="7"/>
      <c r="PDD468" s="35"/>
      <c r="PDE468" s="36"/>
      <c r="PDH468" s="38"/>
      <c r="PDI468" s="7"/>
      <c r="PDJ468" s="7"/>
      <c r="PDK468" s="35"/>
      <c r="PDL468" s="36"/>
      <c r="PDO468" s="38"/>
      <c r="PDP468" s="7"/>
      <c r="PDQ468" s="7"/>
      <c r="PDR468" s="35"/>
      <c r="PDS468" s="36"/>
      <c r="PDV468" s="38"/>
      <c r="PDW468" s="7"/>
      <c r="PDX468" s="7"/>
      <c r="PDY468" s="35"/>
      <c r="PDZ468" s="36"/>
      <c r="PEC468" s="38"/>
      <c r="PED468" s="7"/>
      <c r="PEE468" s="7"/>
      <c r="PEF468" s="35"/>
      <c r="PEG468" s="36"/>
      <c r="PEJ468" s="38"/>
      <c r="PEK468" s="7"/>
      <c r="PEL468" s="7"/>
      <c r="PEM468" s="35"/>
      <c r="PEN468" s="36"/>
      <c r="PEQ468" s="38"/>
      <c r="PER468" s="7"/>
      <c r="PES468" s="7"/>
      <c r="PET468" s="35"/>
      <c r="PEU468" s="36"/>
      <c r="PEX468" s="38"/>
      <c r="PEY468" s="7"/>
      <c r="PEZ468" s="7"/>
      <c r="PFA468" s="35"/>
      <c r="PFB468" s="36"/>
      <c r="PFE468" s="38"/>
      <c r="PFF468" s="7"/>
      <c r="PFG468" s="7"/>
      <c r="PFH468" s="35"/>
      <c r="PFI468" s="36"/>
      <c r="PFL468" s="38"/>
      <c r="PFM468" s="7"/>
      <c r="PFN468" s="7"/>
      <c r="PFO468" s="35"/>
      <c r="PFP468" s="36"/>
      <c r="PFS468" s="38"/>
      <c r="PFT468" s="7"/>
      <c r="PFU468" s="7"/>
      <c r="PFV468" s="35"/>
      <c r="PFW468" s="36"/>
      <c r="PFZ468" s="38"/>
      <c r="PGA468" s="7"/>
      <c r="PGB468" s="7"/>
      <c r="PGC468" s="35"/>
      <c r="PGD468" s="36"/>
      <c r="PGG468" s="38"/>
      <c r="PGH468" s="7"/>
      <c r="PGI468" s="7"/>
      <c r="PGJ468" s="35"/>
      <c r="PGK468" s="36"/>
      <c r="PGN468" s="38"/>
      <c r="PGO468" s="7"/>
      <c r="PGP468" s="7"/>
      <c r="PGQ468" s="35"/>
      <c r="PGR468" s="36"/>
      <c r="PGU468" s="38"/>
      <c r="PGV468" s="7"/>
      <c r="PGW468" s="7"/>
      <c r="PGX468" s="35"/>
      <c r="PGY468" s="36"/>
      <c r="PHB468" s="38"/>
      <c r="PHC468" s="7"/>
      <c r="PHD468" s="7"/>
      <c r="PHE468" s="35"/>
      <c r="PHF468" s="36"/>
      <c r="PHI468" s="38"/>
      <c r="PHJ468" s="7"/>
      <c r="PHK468" s="7"/>
      <c r="PHL468" s="35"/>
      <c r="PHM468" s="36"/>
      <c r="PHP468" s="38"/>
      <c r="PHQ468" s="7"/>
      <c r="PHR468" s="7"/>
      <c r="PHS468" s="35"/>
      <c r="PHT468" s="36"/>
      <c r="PHW468" s="38"/>
      <c r="PHX468" s="7"/>
      <c r="PHY468" s="7"/>
      <c r="PHZ468" s="35"/>
      <c r="PIA468" s="36"/>
      <c r="PID468" s="38"/>
      <c r="PIE468" s="7"/>
      <c r="PIF468" s="7"/>
      <c r="PIG468" s="35"/>
      <c r="PIH468" s="36"/>
      <c r="PIK468" s="38"/>
      <c r="PIL468" s="7"/>
      <c r="PIM468" s="7"/>
      <c r="PIN468" s="35"/>
      <c r="PIO468" s="36"/>
      <c r="PIR468" s="38"/>
      <c r="PIS468" s="7"/>
      <c r="PIT468" s="7"/>
      <c r="PIU468" s="35"/>
      <c r="PIV468" s="36"/>
      <c r="PIY468" s="38"/>
      <c r="PIZ468" s="7"/>
      <c r="PJA468" s="7"/>
      <c r="PJB468" s="35"/>
      <c r="PJC468" s="36"/>
      <c r="PJF468" s="38"/>
      <c r="PJG468" s="7"/>
      <c r="PJH468" s="7"/>
      <c r="PJI468" s="35"/>
      <c r="PJJ468" s="36"/>
      <c r="PJM468" s="38"/>
      <c r="PJN468" s="7"/>
      <c r="PJO468" s="7"/>
      <c r="PJP468" s="35"/>
      <c r="PJQ468" s="36"/>
      <c r="PJT468" s="38"/>
      <c r="PJU468" s="7"/>
      <c r="PJV468" s="7"/>
      <c r="PJW468" s="35"/>
      <c r="PJX468" s="36"/>
      <c r="PKA468" s="38"/>
      <c r="PKB468" s="7"/>
      <c r="PKC468" s="7"/>
      <c r="PKD468" s="35"/>
      <c r="PKE468" s="36"/>
      <c r="PKH468" s="38"/>
      <c r="PKI468" s="7"/>
      <c r="PKJ468" s="7"/>
      <c r="PKK468" s="35"/>
      <c r="PKL468" s="36"/>
      <c r="PKO468" s="38"/>
      <c r="PKP468" s="7"/>
      <c r="PKQ468" s="7"/>
      <c r="PKR468" s="35"/>
      <c r="PKS468" s="36"/>
      <c r="PKV468" s="38"/>
      <c r="PKW468" s="7"/>
      <c r="PKX468" s="7"/>
      <c r="PKY468" s="35"/>
      <c r="PKZ468" s="36"/>
      <c r="PLC468" s="38"/>
      <c r="PLD468" s="7"/>
      <c r="PLE468" s="7"/>
      <c r="PLF468" s="35"/>
      <c r="PLG468" s="36"/>
      <c r="PLJ468" s="38"/>
      <c r="PLK468" s="7"/>
      <c r="PLL468" s="7"/>
      <c r="PLM468" s="35"/>
      <c r="PLN468" s="36"/>
      <c r="PLQ468" s="38"/>
      <c r="PLR468" s="7"/>
      <c r="PLS468" s="7"/>
      <c r="PLT468" s="35"/>
      <c r="PLU468" s="36"/>
      <c r="PLX468" s="38"/>
      <c r="PLY468" s="7"/>
      <c r="PLZ468" s="7"/>
      <c r="PMA468" s="35"/>
      <c r="PMB468" s="36"/>
      <c r="PME468" s="38"/>
      <c r="PMF468" s="7"/>
      <c r="PMG468" s="7"/>
      <c r="PMH468" s="35"/>
      <c r="PMI468" s="36"/>
      <c r="PML468" s="38"/>
      <c r="PMM468" s="7"/>
      <c r="PMN468" s="7"/>
      <c r="PMO468" s="35"/>
      <c r="PMP468" s="36"/>
      <c r="PMS468" s="38"/>
      <c r="PMT468" s="7"/>
      <c r="PMU468" s="7"/>
      <c r="PMV468" s="35"/>
      <c r="PMW468" s="36"/>
      <c r="PMZ468" s="38"/>
      <c r="PNA468" s="7"/>
      <c r="PNB468" s="7"/>
      <c r="PNC468" s="35"/>
      <c r="PND468" s="36"/>
      <c r="PNG468" s="38"/>
      <c r="PNH468" s="7"/>
      <c r="PNI468" s="7"/>
      <c r="PNJ468" s="35"/>
      <c r="PNK468" s="36"/>
      <c r="PNN468" s="38"/>
      <c r="PNO468" s="7"/>
      <c r="PNP468" s="7"/>
      <c r="PNQ468" s="35"/>
      <c r="PNR468" s="36"/>
      <c r="PNU468" s="38"/>
      <c r="PNV468" s="7"/>
      <c r="PNW468" s="7"/>
      <c r="PNX468" s="35"/>
      <c r="PNY468" s="36"/>
      <c r="POB468" s="38"/>
      <c r="POC468" s="7"/>
      <c r="POD468" s="7"/>
      <c r="POE468" s="35"/>
      <c r="POF468" s="36"/>
      <c r="POI468" s="38"/>
      <c r="POJ468" s="7"/>
      <c r="POK468" s="7"/>
      <c r="POL468" s="35"/>
      <c r="POM468" s="36"/>
      <c r="POP468" s="38"/>
      <c r="POQ468" s="7"/>
      <c r="POR468" s="7"/>
      <c r="POS468" s="35"/>
      <c r="POT468" s="36"/>
      <c r="POW468" s="38"/>
      <c r="POX468" s="7"/>
      <c r="POY468" s="7"/>
      <c r="POZ468" s="35"/>
      <c r="PPA468" s="36"/>
      <c r="PPD468" s="38"/>
      <c r="PPE468" s="7"/>
      <c r="PPF468" s="7"/>
      <c r="PPG468" s="35"/>
      <c r="PPH468" s="36"/>
      <c r="PPK468" s="38"/>
      <c r="PPL468" s="7"/>
      <c r="PPM468" s="7"/>
      <c r="PPN468" s="35"/>
      <c r="PPO468" s="36"/>
      <c r="PPR468" s="38"/>
      <c r="PPS468" s="7"/>
      <c r="PPT468" s="7"/>
      <c r="PPU468" s="35"/>
      <c r="PPV468" s="36"/>
      <c r="PPY468" s="38"/>
      <c r="PPZ468" s="7"/>
      <c r="PQA468" s="7"/>
      <c r="PQB468" s="35"/>
      <c r="PQC468" s="36"/>
      <c r="PQF468" s="38"/>
      <c r="PQG468" s="7"/>
      <c r="PQH468" s="7"/>
      <c r="PQI468" s="35"/>
      <c r="PQJ468" s="36"/>
      <c r="PQM468" s="38"/>
      <c r="PQN468" s="7"/>
      <c r="PQO468" s="7"/>
      <c r="PQP468" s="35"/>
      <c r="PQQ468" s="36"/>
      <c r="PQT468" s="38"/>
      <c r="PQU468" s="7"/>
      <c r="PQV468" s="7"/>
      <c r="PQW468" s="35"/>
      <c r="PQX468" s="36"/>
      <c r="PRA468" s="38"/>
      <c r="PRB468" s="7"/>
      <c r="PRC468" s="7"/>
      <c r="PRD468" s="35"/>
      <c r="PRE468" s="36"/>
      <c r="PRH468" s="38"/>
      <c r="PRI468" s="7"/>
      <c r="PRJ468" s="7"/>
      <c r="PRK468" s="35"/>
      <c r="PRL468" s="36"/>
      <c r="PRO468" s="38"/>
      <c r="PRP468" s="7"/>
      <c r="PRQ468" s="7"/>
      <c r="PRR468" s="35"/>
      <c r="PRS468" s="36"/>
      <c r="PRV468" s="38"/>
      <c r="PRW468" s="7"/>
      <c r="PRX468" s="7"/>
      <c r="PRY468" s="35"/>
      <c r="PRZ468" s="36"/>
      <c r="PSC468" s="38"/>
      <c r="PSD468" s="7"/>
      <c r="PSE468" s="7"/>
      <c r="PSF468" s="35"/>
      <c r="PSG468" s="36"/>
      <c r="PSJ468" s="38"/>
      <c r="PSK468" s="7"/>
      <c r="PSL468" s="7"/>
      <c r="PSM468" s="35"/>
      <c r="PSN468" s="36"/>
      <c r="PSQ468" s="38"/>
      <c r="PSR468" s="7"/>
      <c r="PSS468" s="7"/>
      <c r="PST468" s="35"/>
      <c r="PSU468" s="36"/>
      <c r="PSX468" s="38"/>
      <c r="PSY468" s="7"/>
      <c r="PSZ468" s="7"/>
      <c r="PTA468" s="35"/>
      <c r="PTB468" s="36"/>
      <c r="PTE468" s="38"/>
      <c r="PTF468" s="7"/>
      <c r="PTG468" s="7"/>
      <c r="PTH468" s="35"/>
      <c r="PTI468" s="36"/>
      <c r="PTL468" s="38"/>
      <c r="PTM468" s="7"/>
      <c r="PTN468" s="7"/>
      <c r="PTO468" s="35"/>
      <c r="PTP468" s="36"/>
      <c r="PTS468" s="38"/>
      <c r="PTT468" s="7"/>
      <c r="PTU468" s="7"/>
      <c r="PTV468" s="35"/>
      <c r="PTW468" s="36"/>
      <c r="PTZ468" s="38"/>
      <c r="PUA468" s="7"/>
      <c r="PUB468" s="7"/>
      <c r="PUC468" s="35"/>
      <c r="PUD468" s="36"/>
      <c r="PUG468" s="38"/>
      <c r="PUH468" s="7"/>
      <c r="PUI468" s="7"/>
      <c r="PUJ468" s="35"/>
      <c r="PUK468" s="36"/>
      <c r="PUN468" s="38"/>
      <c r="PUO468" s="7"/>
      <c r="PUP468" s="7"/>
      <c r="PUQ468" s="35"/>
      <c r="PUR468" s="36"/>
      <c r="PUU468" s="38"/>
      <c r="PUV468" s="7"/>
      <c r="PUW468" s="7"/>
      <c r="PUX468" s="35"/>
      <c r="PUY468" s="36"/>
      <c r="PVB468" s="38"/>
      <c r="PVC468" s="7"/>
      <c r="PVD468" s="7"/>
      <c r="PVE468" s="35"/>
      <c r="PVF468" s="36"/>
      <c r="PVI468" s="38"/>
      <c r="PVJ468" s="7"/>
      <c r="PVK468" s="7"/>
      <c r="PVL468" s="35"/>
      <c r="PVM468" s="36"/>
      <c r="PVP468" s="38"/>
      <c r="PVQ468" s="7"/>
      <c r="PVR468" s="7"/>
      <c r="PVS468" s="35"/>
      <c r="PVT468" s="36"/>
      <c r="PVW468" s="38"/>
      <c r="PVX468" s="7"/>
      <c r="PVY468" s="7"/>
      <c r="PVZ468" s="35"/>
      <c r="PWA468" s="36"/>
      <c r="PWD468" s="38"/>
      <c r="PWE468" s="7"/>
      <c r="PWF468" s="7"/>
      <c r="PWG468" s="35"/>
      <c r="PWH468" s="36"/>
      <c r="PWK468" s="38"/>
      <c r="PWL468" s="7"/>
      <c r="PWM468" s="7"/>
      <c r="PWN468" s="35"/>
      <c r="PWO468" s="36"/>
      <c r="PWR468" s="38"/>
      <c r="PWS468" s="7"/>
      <c r="PWT468" s="7"/>
      <c r="PWU468" s="35"/>
      <c r="PWV468" s="36"/>
      <c r="PWY468" s="38"/>
      <c r="PWZ468" s="7"/>
      <c r="PXA468" s="7"/>
      <c r="PXB468" s="35"/>
      <c r="PXC468" s="36"/>
      <c r="PXF468" s="38"/>
      <c r="PXG468" s="7"/>
      <c r="PXH468" s="7"/>
      <c r="PXI468" s="35"/>
      <c r="PXJ468" s="36"/>
      <c r="PXM468" s="38"/>
      <c r="PXN468" s="7"/>
      <c r="PXO468" s="7"/>
      <c r="PXP468" s="35"/>
      <c r="PXQ468" s="36"/>
      <c r="PXT468" s="38"/>
      <c r="PXU468" s="7"/>
      <c r="PXV468" s="7"/>
      <c r="PXW468" s="35"/>
      <c r="PXX468" s="36"/>
      <c r="PYA468" s="38"/>
      <c r="PYB468" s="7"/>
      <c r="PYC468" s="7"/>
      <c r="PYD468" s="35"/>
      <c r="PYE468" s="36"/>
      <c r="PYH468" s="38"/>
      <c r="PYI468" s="7"/>
      <c r="PYJ468" s="7"/>
      <c r="PYK468" s="35"/>
      <c r="PYL468" s="36"/>
      <c r="PYO468" s="38"/>
      <c r="PYP468" s="7"/>
      <c r="PYQ468" s="7"/>
      <c r="PYR468" s="35"/>
      <c r="PYS468" s="36"/>
      <c r="PYV468" s="38"/>
      <c r="PYW468" s="7"/>
      <c r="PYX468" s="7"/>
      <c r="PYY468" s="35"/>
      <c r="PYZ468" s="36"/>
      <c r="PZC468" s="38"/>
      <c r="PZD468" s="7"/>
      <c r="PZE468" s="7"/>
      <c r="PZF468" s="35"/>
      <c r="PZG468" s="36"/>
      <c r="PZJ468" s="38"/>
      <c r="PZK468" s="7"/>
      <c r="PZL468" s="7"/>
      <c r="PZM468" s="35"/>
      <c r="PZN468" s="36"/>
      <c r="PZQ468" s="38"/>
      <c r="PZR468" s="7"/>
      <c r="PZS468" s="7"/>
      <c r="PZT468" s="35"/>
      <c r="PZU468" s="36"/>
      <c r="PZX468" s="38"/>
      <c r="PZY468" s="7"/>
      <c r="PZZ468" s="7"/>
      <c r="QAA468" s="35"/>
      <c r="QAB468" s="36"/>
      <c r="QAE468" s="38"/>
      <c r="QAF468" s="7"/>
      <c r="QAG468" s="7"/>
      <c r="QAH468" s="35"/>
      <c r="QAI468" s="36"/>
      <c r="QAL468" s="38"/>
      <c r="QAM468" s="7"/>
      <c r="QAN468" s="7"/>
      <c r="QAO468" s="35"/>
      <c r="QAP468" s="36"/>
      <c r="QAS468" s="38"/>
      <c r="QAT468" s="7"/>
      <c r="QAU468" s="7"/>
      <c r="QAV468" s="35"/>
      <c r="QAW468" s="36"/>
      <c r="QAZ468" s="38"/>
      <c r="QBA468" s="7"/>
      <c r="QBB468" s="7"/>
      <c r="QBC468" s="35"/>
      <c r="QBD468" s="36"/>
      <c r="QBG468" s="38"/>
      <c r="QBH468" s="7"/>
      <c r="QBI468" s="7"/>
      <c r="QBJ468" s="35"/>
      <c r="QBK468" s="36"/>
      <c r="QBN468" s="38"/>
      <c r="QBO468" s="7"/>
      <c r="QBP468" s="7"/>
      <c r="QBQ468" s="35"/>
      <c r="QBR468" s="36"/>
      <c r="QBU468" s="38"/>
      <c r="QBV468" s="7"/>
      <c r="QBW468" s="7"/>
      <c r="QBX468" s="35"/>
      <c r="QBY468" s="36"/>
      <c r="QCB468" s="38"/>
      <c r="QCC468" s="7"/>
      <c r="QCD468" s="7"/>
      <c r="QCE468" s="35"/>
      <c r="QCF468" s="36"/>
      <c r="QCI468" s="38"/>
      <c r="QCJ468" s="7"/>
      <c r="QCK468" s="7"/>
      <c r="QCL468" s="35"/>
      <c r="QCM468" s="36"/>
      <c r="QCP468" s="38"/>
      <c r="QCQ468" s="7"/>
      <c r="QCR468" s="7"/>
      <c r="QCS468" s="35"/>
      <c r="QCT468" s="36"/>
      <c r="QCW468" s="38"/>
      <c r="QCX468" s="7"/>
      <c r="QCY468" s="7"/>
      <c r="QCZ468" s="35"/>
      <c r="QDA468" s="36"/>
      <c r="QDD468" s="38"/>
      <c r="QDE468" s="7"/>
      <c r="QDF468" s="7"/>
      <c r="QDG468" s="35"/>
      <c r="QDH468" s="36"/>
      <c r="QDK468" s="38"/>
      <c r="QDL468" s="7"/>
      <c r="QDM468" s="7"/>
      <c r="QDN468" s="35"/>
      <c r="QDO468" s="36"/>
      <c r="QDR468" s="38"/>
      <c r="QDS468" s="7"/>
      <c r="QDT468" s="7"/>
      <c r="QDU468" s="35"/>
      <c r="QDV468" s="36"/>
      <c r="QDY468" s="38"/>
      <c r="QDZ468" s="7"/>
      <c r="QEA468" s="7"/>
      <c r="QEB468" s="35"/>
      <c r="QEC468" s="36"/>
      <c r="QEF468" s="38"/>
      <c r="QEG468" s="7"/>
      <c r="QEH468" s="7"/>
      <c r="QEI468" s="35"/>
      <c r="QEJ468" s="36"/>
      <c r="QEM468" s="38"/>
      <c r="QEN468" s="7"/>
      <c r="QEO468" s="7"/>
      <c r="QEP468" s="35"/>
      <c r="QEQ468" s="36"/>
      <c r="QET468" s="38"/>
      <c r="QEU468" s="7"/>
      <c r="QEV468" s="7"/>
      <c r="QEW468" s="35"/>
      <c r="QEX468" s="36"/>
      <c r="QFA468" s="38"/>
      <c r="QFB468" s="7"/>
      <c r="QFC468" s="7"/>
      <c r="QFD468" s="35"/>
      <c r="QFE468" s="36"/>
      <c r="QFH468" s="38"/>
      <c r="QFI468" s="7"/>
      <c r="QFJ468" s="7"/>
      <c r="QFK468" s="35"/>
      <c r="QFL468" s="36"/>
      <c r="QFO468" s="38"/>
      <c r="QFP468" s="7"/>
      <c r="QFQ468" s="7"/>
      <c r="QFR468" s="35"/>
      <c r="QFS468" s="36"/>
      <c r="QFV468" s="38"/>
      <c r="QFW468" s="7"/>
      <c r="QFX468" s="7"/>
      <c r="QFY468" s="35"/>
      <c r="QFZ468" s="36"/>
      <c r="QGC468" s="38"/>
      <c r="QGD468" s="7"/>
      <c r="QGE468" s="7"/>
      <c r="QGF468" s="35"/>
      <c r="QGG468" s="36"/>
      <c r="QGJ468" s="38"/>
      <c r="QGK468" s="7"/>
      <c r="QGL468" s="7"/>
      <c r="QGM468" s="35"/>
      <c r="QGN468" s="36"/>
      <c r="QGQ468" s="38"/>
      <c r="QGR468" s="7"/>
      <c r="QGS468" s="7"/>
      <c r="QGT468" s="35"/>
      <c r="QGU468" s="36"/>
      <c r="QGX468" s="38"/>
      <c r="QGY468" s="7"/>
      <c r="QGZ468" s="7"/>
      <c r="QHA468" s="35"/>
      <c r="QHB468" s="36"/>
      <c r="QHE468" s="38"/>
      <c r="QHF468" s="7"/>
      <c r="QHG468" s="7"/>
      <c r="QHH468" s="35"/>
      <c r="QHI468" s="36"/>
      <c r="QHL468" s="38"/>
      <c r="QHM468" s="7"/>
      <c r="QHN468" s="7"/>
      <c r="QHO468" s="35"/>
      <c r="QHP468" s="36"/>
      <c r="QHS468" s="38"/>
      <c r="QHT468" s="7"/>
      <c r="QHU468" s="7"/>
      <c r="QHV468" s="35"/>
      <c r="QHW468" s="36"/>
      <c r="QHZ468" s="38"/>
      <c r="QIA468" s="7"/>
      <c r="QIB468" s="7"/>
      <c r="QIC468" s="35"/>
      <c r="QID468" s="36"/>
      <c r="QIG468" s="38"/>
      <c r="QIH468" s="7"/>
      <c r="QII468" s="7"/>
      <c r="QIJ468" s="35"/>
      <c r="QIK468" s="36"/>
      <c r="QIN468" s="38"/>
      <c r="QIO468" s="7"/>
      <c r="QIP468" s="7"/>
      <c r="QIQ468" s="35"/>
      <c r="QIR468" s="36"/>
      <c r="QIU468" s="38"/>
      <c r="QIV468" s="7"/>
      <c r="QIW468" s="7"/>
      <c r="QIX468" s="35"/>
      <c r="QIY468" s="36"/>
      <c r="QJB468" s="38"/>
      <c r="QJC468" s="7"/>
      <c r="QJD468" s="7"/>
      <c r="QJE468" s="35"/>
      <c r="QJF468" s="36"/>
      <c r="QJI468" s="38"/>
      <c r="QJJ468" s="7"/>
      <c r="QJK468" s="7"/>
      <c r="QJL468" s="35"/>
      <c r="QJM468" s="36"/>
      <c r="QJP468" s="38"/>
      <c r="QJQ468" s="7"/>
      <c r="QJR468" s="7"/>
      <c r="QJS468" s="35"/>
      <c r="QJT468" s="36"/>
      <c r="QJW468" s="38"/>
      <c r="QJX468" s="7"/>
      <c r="QJY468" s="7"/>
      <c r="QJZ468" s="35"/>
      <c r="QKA468" s="36"/>
      <c r="QKD468" s="38"/>
      <c r="QKE468" s="7"/>
      <c r="QKF468" s="7"/>
      <c r="QKG468" s="35"/>
      <c r="QKH468" s="36"/>
      <c r="QKK468" s="38"/>
      <c r="QKL468" s="7"/>
      <c r="QKM468" s="7"/>
      <c r="QKN468" s="35"/>
      <c r="QKO468" s="36"/>
      <c r="QKR468" s="38"/>
      <c r="QKS468" s="7"/>
      <c r="QKT468" s="7"/>
      <c r="QKU468" s="35"/>
      <c r="QKV468" s="36"/>
      <c r="QKY468" s="38"/>
      <c r="QKZ468" s="7"/>
      <c r="QLA468" s="7"/>
      <c r="QLB468" s="35"/>
      <c r="QLC468" s="36"/>
      <c r="QLF468" s="38"/>
      <c r="QLG468" s="7"/>
      <c r="QLH468" s="7"/>
      <c r="QLI468" s="35"/>
      <c r="QLJ468" s="36"/>
      <c r="QLM468" s="38"/>
      <c r="QLN468" s="7"/>
      <c r="QLO468" s="7"/>
      <c r="QLP468" s="35"/>
      <c r="QLQ468" s="36"/>
      <c r="QLT468" s="38"/>
      <c r="QLU468" s="7"/>
      <c r="QLV468" s="7"/>
      <c r="QLW468" s="35"/>
      <c r="QLX468" s="36"/>
      <c r="QMA468" s="38"/>
      <c r="QMB468" s="7"/>
      <c r="QMC468" s="7"/>
      <c r="QMD468" s="35"/>
      <c r="QME468" s="36"/>
      <c r="QMH468" s="38"/>
      <c r="QMI468" s="7"/>
      <c r="QMJ468" s="7"/>
      <c r="QMK468" s="35"/>
      <c r="QML468" s="36"/>
      <c r="QMO468" s="38"/>
      <c r="QMP468" s="7"/>
      <c r="QMQ468" s="7"/>
      <c r="QMR468" s="35"/>
      <c r="QMS468" s="36"/>
      <c r="QMV468" s="38"/>
      <c r="QMW468" s="7"/>
      <c r="QMX468" s="7"/>
      <c r="QMY468" s="35"/>
      <c r="QMZ468" s="36"/>
      <c r="QNC468" s="38"/>
      <c r="QND468" s="7"/>
      <c r="QNE468" s="7"/>
      <c r="QNF468" s="35"/>
      <c r="QNG468" s="36"/>
      <c r="QNJ468" s="38"/>
      <c r="QNK468" s="7"/>
      <c r="QNL468" s="7"/>
      <c r="QNM468" s="35"/>
      <c r="QNN468" s="36"/>
      <c r="QNQ468" s="38"/>
      <c r="QNR468" s="7"/>
      <c r="QNS468" s="7"/>
      <c r="QNT468" s="35"/>
      <c r="QNU468" s="36"/>
      <c r="QNX468" s="38"/>
      <c r="QNY468" s="7"/>
      <c r="QNZ468" s="7"/>
      <c r="QOA468" s="35"/>
      <c r="QOB468" s="36"/>
      <c r="QOE468" s="38"/>
      <c r="QOF468" s="7"/>
      <c r="QOG468" s="7"/>
      <c r="QOH468" s="35"/>
      <c r="QOI468" s="36"/>
      <c r="QOL468" s="38"/>
      <c r="QOM468" s="7"/>
      <c r="QON468" s="7"/>
      <c r="QOO468" s="35"/>
      <c r="QOP468" s="36"/>
      <c r="QOS468" s="38"/>
      <c r="QOT468" s="7"/>
      <c r="QOU468" s="7"/>
      <c r="QOV468" s="35"/>
      <c r="QOW468" s="36"/>
      <c r="QOZ468" s="38"/>
      <c r="QPA468" s="7"/>
      <c r="QPB468" s="7"/>
      <c r="QPC468" s="35"/>
      <c r="QPD468" s="36"/>
      <c r="QPG468" s="38"/>
      <c r="QPH468" s="7"/>
      <c r="QPI468" s="7"/>
      <c r="QPJ468" s="35"/>
      <c r="QPK468" s="36"/>
      <c r="QPN468" s="38"/>
      <c r="QPO468" s="7"/>
      <c r="QPP468" s="7"/>
      <c r="QPQ468" s="35"/>
      <c r="QPR468" s="36"/>
      <c r="QPU468" s="38"/>
      <c r="QPV468" s="7"/>
      <c r="QPW468" s="7"/>
      <c r="QPX468" s="35"/>
      <c r="QPY468" s="36"/>
      <c r="QQB468" s="38"/>
      <c r="QQC468" s="7"/>
      <c r="QQD468" s="7"/>
      <c r="QQE468" s="35"/>
      <c r="QQF468" s="36"/>
      <c r="QQI468" s="38"/>
      <c r="QQJ468" s="7"/>
      <c r="QQK468" s="7"/>
      <c r="QQL468" s="35"/>
      <c r="QQM468" s="36"/>
      <c r="QQP468" s="38"/>
      <c r="QQQ468" s="7"/>
      <c r="QQR468" s="7"/>
      <c r="QQS468" s="35"/>
      <c r="QQT468" s="36"/>
      <c r="QQW468" s="38"/>
      <c r="QQX468" s="7"/>
      <c r="QQY468" s="7"/>
      <c r="QQZ468" s="35"/>
      <c r="QRA468" s="36"/>
      <c r="QRD468" s="38"/>
      <c r="QRE468" s="7"/>
      <c r="QRF468" s="7"/>
      <c r="QRG468" s="35"/>
      <c r="QRH468" s="36"/>
      <c r="QRK468" s="38"/>
      <c r="QRL468" s="7"/>
      <c r="QRM468" s="7"/>
      <c r="QRN468" s="35"/>
      <c r="QRO468" s="36"/>
      <c r="QRR468" s="38"/>
      <c r="QRS468" s="7"/>
      <c r="QRT468" s="7"/>
      <c r="QRU468" s="35"/>
      <c r="QRV468" s="36"/>
      <c r="QRY468" s="38"/>
      <c r="QRZ468" s="7"/>
      <c r="QSA468" s="7"/>
      <c r="QSB468" s="35"/>
      <c r="QSC468" s="36"/>
      <c r="QSF468" s="38"/>
      <c r="QSG468" s="7"/>
      <c r="QSH468" s="7"/>
      <c r="QSI468" s="35"/>
      <c r="QSJ468" s="36"/>
      <c r="QSM468" s="38"/>
      <c r="QSN468" s="7"/>
      <c r="QSO468" s="7"/>
      <c r="QSP468" s="35"/>
      <c r="QSQ468" s="36"/>
      <c r="QST468" s="38"/>
      <c r="QSU468" s="7"/>
      <c r="QSV468" s="7"/>
      <c r="QSW468" s="35"/>
      <c r="QSX468" s="36"/>
      <c r="QTA468" s="38"/>
      <c r="QTB468" s="7"/>
      <c r="QTC468" s="7"/>
      <c r="QTD468" s="35"/>
      <c r="QTE468" s="36"/>
      <c r="QTH468" s="38"/>
      <c r="QTI468" s="7"/>
      <c r="QTJ468" s="7"/>
      <c r="QTK468" s="35"/>
      <c r="QTL468" s="36"/>
      <c r="QTO468" s="38"/>
      <c r="QTP468" s="7"/>
      <c r="QTQ468" s="7"/>
      <c r="QTR468" s="35"/>
      <c r="QTS468" s="36"/>
      <c r="QTV468" s="38"/>
      <c r="QTW468" s="7"/>
      <c r="QTX468" s="7"/>
      <c r="QTY468" s="35"/>
      <c r="QTZ468" s="36"/>
      <c r="QUC468" s="38"/>
      <c r="QUD468" s="7"/>
      <c r="QUE468" s="7"/>
      <c r="QUF468" s="35"/>
      <c r="QUG468" s="36"/>
      <c r="QUJ468" s="38"/>
      <c r="QUK468" s="7"/>
      <c r="QUL468" s="7"/>
      <c r="QUM468" s="35"/>
      <c r="QUN468" s="36"/>
      <c r="QUQ468" s="38"/>
      <c r="QUR468" s="7"/>
      <c r="QUS468" s="7"/>
      <c r="QUT468" s="35"/>
      <c r="QUU468" s="36"/>
      <c r="QUX468" s="38"/>
      <c r="QUY468" s="7"/>
      <c r="QUZ468" s="7"/>
      <c r="QVA468" s="35"/>
      <c r="QVB468" s="36"/>
      <c r="QVE468" s="38"/>
      <c r="QVF468" s="7"/>
      <c r="QVG468" s="7"/>
      <c r="QVH468" s="35"/>
      <c r="QVI468" s="36"/>
      <c r="QVL468" s="38"/>
      <c r="QVM468" s="7"/>
      <c r="QVN468" s="7"/>
      <c r="QVO468" s="35"/>
      <c r="QVP468" s="36"/>
      <c r="QVS468" s="38"/>
      <c r="QVT468" s="7"/>
      <c r="QVU468" s="7"/>
      <c r="QVV468" s="35"/>
      <c r="QVW468" s="36"/>
      <c r="QVZ468" s="38"/>
      <c r="QWA468" s="7"/>
      <c r="QWB468" s="7"/>
      <c r="QWC468" s="35"/>
      <c r="QWD468" s="36"/>
      <c r="QWG468" s="38"/>
      <c r="QWH468" s="7"/>
      <c r="QWI468" s="7"/>
      <c r="QWJ468" s="35"/>
      <c r="QWK468" s="36"/>
      <c r="QWN468" s="38"/>
      <c r="QWO468" s="7"/>
      <c r="QWP468" s="7"/>
      <c r="QWQ468" s="35"/>
      <c r="QWR468" s="36"/>
      <c r="QWU468" s="38"/>
      <c r="QWV468" s="7"/>
      <c r="QWW468" s="7"/>
      <c r="QWX468" s="35"/>
      <c r="QWY468" s="36"/>
      <c r="QXB468" s="38"/>
      <c r="QXC468" s="7"/>
      <c r="QXD468" s="7"/>
      <c r="QXE468" s="35"/>
      <c r="QXF468" s="36"/>
      <c r="QXI468" s="38"/>
      <c r="QXJ468" s="7"/>
      <c r="QXK468" s="7"/>
      <c r="QXL468" s="35"/>
      <c r="QXM468" s="36"/>
      <c r="QXP468" s="38"/>
      <c r="QXQ468" s="7"/>
      <c r="QXR468" s="7"/>
      <c r="QXS468" s="35"/>
      <c r="QXT468" s="36"/>
      <c r="QXW468" s="38"/>
      <c r="QXX468" s="7"/>
      <c r="QXY468" s="7"/>
      <c r="QXZ468" s="35"/>
      <c r="QYA468" s="36"/>
      <c r="QYD468" s="38"/>
      <c r="QYE468" s="7"/>
      <c r="QYF468" s="7"/>
      <c r="QYG468" s="35"/>
      <c r="QYH468" s="36"/>
      <c r="QYK468" s="38"/>
      <c r="QYL468" s="7"/>
      <c r="QYM468" s="7"/>
      <c r="QYN468" s="35"/>
      <c r="QYO468" s="36"/>
      <c r="QYR468" s="38"/>
      <c r="QYS468" s="7"/>
      <c r="QYT468" s="7"/>
      <c r="QYU468" s="35"/>
      <c r="QYV468" s="36"/>
      <c r="QYY468" s="38"/>
      <c r="QYZ468" s="7"/>
      <c r="QZA468" s="7"/>
      <c r="QZB468" s="35"/>
      <c r="QZC468" s="36"/>
      <c r="QZF468" s="38"/>
      <c r="QZG468" s="7"/>
      <c r="QZH468" s="7"/>
      <c r="QZI468" s="35"/>
      <c r="QZJ468" s="36"/>
      <c r="QZM468" s="38"/>
      <c r="QZN468" s="7"/>
      <c r="QZO468" s="7"/>
      <c r="QZP468" s="35"/>
      <c r="QZQ468" s="36"/>
      <c r="QZT468" s="38"/>
      <c r="QZU468" s="7"/>
      <c r="QZV468" s="7"/>
      <c r="QZW468" s="35"/>
      <c r="QZX468" s="36"/>
      <c r="RAA468" s="38"/>
      <c r="RAB468" s="7"/>
      <c r="RAC468" s="7"/>
      <c r="RAD468" s="35"/>
      <c r="RAE468" s="36"/>
      <c r="RAH468" s="38"/>
      <c r="RAI468" s="7"/>
      <c r="RAJ468" s="7"/>
      <c r="RAK468" s="35"/>
      <c r="RAL468" s="36"/>
      <c r="RAO468" s="38"/>
      <c r="RAP468" s="7"/>
      <c r="RAQ468" s="7"/>
      <c r="RAR468" s="35"/>
      <c r="RAS468" s="36"/>
      <c r="RAV468" s="38"/>
      <c r="RAW468" s="7"/>
      <c r="RAX468" s="7"/>
      <c r="RAY468" s="35"/>
      <c r="RAZ468" s="36"/>
      <c r="RBC468" s="38"/>
      <c r="RBD468" s="7"/>
      <c r="RBE468" s="7"/>
      <c r="RBF468" s="35"/>
      <c r="RBG468" s="36"/>
      <c r="RBJ468" s="38"/>
      <c r="RBK468" s="7"/>
      <c r="RBL468" s="7"/>
      <c r="RBM468" s="35"/>
      <c r="RBN468" s="36"/>
      <c r="RBQ468" s="38"/>
      <c r="RBR468" s="7"/>
      <c r="RBS468" s="7"/>
      <c r="RBT468" s="35"/>
      <c r="RBU468" s="36"/>
      <c r="RBX468" s="38"/>
      <c r="RBY468" s="7"/>
      <c r="RBZ468" s="7"/>
      <c r="RCA468" s="35"/>
      <c r="RCB468" s="36"/>
      <c r="RCE468" s="38"/>
      <c r="RCF468" s="7"/>
      <c r="RCG468" s="7"/>
      <c r="RCH468" s="35"/>
      <c r="RCI468" s="36"/>
      <c r="RCL468" s="38"/>
      <c r="RCM468" s="7"/>
      <c r="RCN468" s="7"/>
      <c r="RCO468" s="35"/>
      <c r="RCP468" s="36"/>
      <c r="RCS468" s="38"/>
      <c r="RCT468" s="7"/>
      <c r="RCU468" s="7"/>
      <c r="RCV468" s="35"/>
      <c r="RCW468" s="36"/>
      <c r="RCZ468" s="38"/>
      <c r="RDA468" s="7"/>
      <c r="RDB468" s="7"/>
      <c r="RDC468" s="35"/>
      <c r="RDD468" s="36"/>
      <c r="RDG468" s="38"/>
      <c r="RDH468" s="7"/>
      <c r="RDI468" s="7"/>
      <c r="RDJ468" s="35"/>
      <c r="RDK468" s="36"/>
      <c r="RDN468" s="38"/>
      <c r="RDO468" s="7"/>
      <c r="RDP468" s="7"/>
      <c r="RDQ468" s="35"/>
      <c r="RDR468" s="36"/>
      <c r="RDU468" s="38"/>
      <c r="RDV468" s="7"/>
      <c r="RDW468" s="7"/>
      <c r="RDX468" s="35"/>
      <c r="RDY468" s="36"/>
      <c r="REB468" s="38"/>
      <c r="REC468" s="7"/>
      <c r="RED468" s="7"/>
      <c r="REE468" s="35"/>
      <c r="REF468" s="36"/>
      <c r="REI468" s="38"/>
      <c r="REJ468" s="7"/>
      <c r="REK468" s="7"/>
      <c r="REL468" s="35"/>
      <c r="REM468" s="36"/>
      <c r="REP468" s="38"/>
      <c r="REQ468" s="7"/>
      <c r="RER468" s="7"/>
      <c r="RES468" s="35"/>
      <c r="RET468" s="36"/>
      <c r="REW468" s="38"/>
      <c r="REX468" s="7"/>
      <c r="REY468" s="7"/>
      <c r="REZ468" s="35"/>
      <c r="RFA468" s="36"/>
      <c r="RFD468" s="38"/>
      <c r="RFE468" s="7"/>
      <c r="RFF468" s="7"/>
      <c r="RFG468" s="35"/>
      <c r="RFH468" s="36"/>
      <c r="RFK468" s="38"/>
      <c r="RFL468" s="7"/>
      <c r="RFM468" s="7"/>
      <c r="RFN468" s="35"/>
      <c r="RFO468" s="36"/>
      <c r="RFR468" s="38"/>
      <c r="RFS468" s="7"/>
      <c r="RFT468" s="7"/>
      <c r="RFU468" s="35"/>
      <c r="RFV468" s="36"/>
      <c r="RFY468" s="38"/>
      <c r="RFZ468" s="7"/>
      <c r="RGA468" s="7"/>
      <c r="RGB468" s="35"/>
      <c r="RGC468" s="36"/>
      <c r="RGF468" s="38"/>
      <c r="RGG468" s="7"/>
      <c r="RGH468" s="7"/>
      <c r="RGI468" s="35"/>
      <c r="RGJ468" s="36"/>
      <c r="RGM468" s="38"/>
      <c r="RGN468" s="7"/>
      <c r="RGO468" s="7"/>
      <c r="RGP468" s="35"/>
      <c r="RGQ468" s="36"/>
      <c r="RGT468" s="38"/>
      <c r="RGU468" s="7"/>
      <c r="RGV468" s="7"/>
      <c r="RGW468" s="35"/>
      <c r="RGX468" s="36"/>
      <c r="RHA468" s="38"/>
      <c r="RHB468" s="7"/>
      <c r="RHC468" s="7"/>
      <c r="RHD468" s="35"/>
      <c r="RHE468" s="36"/>
      <c r="RHH468" s="38"/>
      <c r="RHI468" s="7"/>
      <c r="RHJ468" s="7"/>
      <c r="RHK468" s="35"/>
      <c r="RHL468" s="36"/>
      <c r="RHO468" s="38"/>
      <c r="RHP468" s="7"/>
      <c r="RHQ468" s="7"/>
      <c r="RHR468" s="35"/>
      <c r="RHS468" s="36"/>
      <c r="RHV468" s="38"/>
      <c r="RHW468" s="7"/>
      <c r="RHX468" s="7"/>
      <c r="RHY468" s="35"/>
      <c r="RHZ468" s="36"/>
      <c r="RIC468" s="38"/>
      <c r="RID468" s="7"/>
      <c r="RIE468" s="7"/>
      <c r="RIF468" s="35"/>
      <c r="RIG468" s="36"/>
      <c r="RIJ468" s="38"/>
      <c r="RIK468" s="7"/>
      <c r="RIL468" s="7"/>
      <c r="RIM468" s="35"/>
      <c r="RIN468" s="36"/>
      <c r="RIQ468" s="38"/>
      <c r="RIR468" s="7"/>
      <c r="RIS468" s="7"/>
      <c r="RIT468" s="35"/>
      <c r="RIU468" s="36"/>
      <c r="RIX468" s="38"/>
      <c r="RIY468" s="7"/>
      <c r="RIZ468" s="7"/>
      <c r="RJA468" s="35"/>
      <c r="RJB468" s="36"/>
      <c r="RJE468" s="38"/>
      <c r="RJF468" s="7"/>
      <c r="RJG468" s="7"/>
      <c r="RJH468" s="35"/>
      <c r="RJI468" s="36"/>
      <c r="RJL468" s="38"/>
      <c r="RJM468" s="7"/>
      <c r="RJN468" s="7"/>
      <c r="RJO468" s="35"/>
      <c r="RJP468" s="36"/>
      <c r="RJS468" s="38"/>
      <c r="RJT468" s="7"/>
      <c r="RJU468" s="7"/>
      <c r="RJV468" s="35"/>
      <c r="RJW468" s="36"/>
      <c r="RJZ468" s="38"/>
      <c r="RKA468" s="7"/>
      <c r="RKB468" s="7"/>
      <c r="RKC468" s="35"/>
      <c r="RKD468" s="36"/>
      <c r="RKG468" s="38"/>
      <c r="RKH468" s="7"/>
      <c r="RKI468" s="7"/>
      <c r="RKJ468" s="35"/>
      <c r="RKK468" s="36"/>
      <c r="RKN468" s="38"/>
      <c r="RKO468" s="7"/>
      <c r="RKP468" s="7"/>
      <c r="RKQ468" s="35"/>
      <c r="RKR468" s="36"/>
      <c r="RKU468" s="38"/>
      <c r="RKV468" s="7"/>
      <c r="RKW468" s="7"/>
      <c r="RKX468" s="35"/>
      <c r="RKY468" s="36"/>
      <c r="RLB468" s="38"/>
      <c r="RLC468" s="7"/>
      <c r="RLD468" s="7"/>
      <c r="RLE468" s="35"/>
      <c r="RLF468" s="36"/>
      <c r="RLI468" s="38"/>
      <c r="RLJ468" s="7"/>
      <c r="RLK468" s="7"/>
      <c r="RLL468" s="35"/>
      <c r="RLM468" s="36"/>
      <c r="RLP468" s="38"/>
      <c r="RLQ468" s="7"/>
      <c r="RLR468" s="7"/>
      <c r="RLS468" s="35"/>
      <c r="RLT468" s="36"/>
      <c r="RLW468" s="38"/>
      <c r="RLX468" s="7"/>
      <c r="RLY468" s="7"/>
      <c r="RLZ468" s="35"/>
      <c r="RMA468" s="36"/>
      <c r="RMD468" s="38"/>
      <c r="RME468" s="7"/>
      <c r="RMF468" s="7"/>
      <c r="RMG468" s="35"/>
      <c r="RMH468" s="36"/>
      <c r="RMK468" s="38"/>
      <c r="RML468" s="7"/>
      <c r="RMM468" s="7"/>
      <c r="RMN468" s="35"/>
      <c r="RMO468" s="36"/>
      <c r="RMR468" s="38"/>
      <c r="RMS468" s="7"/>
      <c r="RMT468" s="7"/>
      <c r="RMU468" s="35"/>
      <c r="RMV468" s="36"/>
      <c r="RMY468" s="38"/>
      <c r="RMZ468" s="7"/>
      <c r="RNA468" s="7"/>
      <c r="RNB468" s="35"/>
      <c r="RNC468" s="36"/>
      <c r="RNF468" s="38"/>
      <c r="RNG468" s="7"/>
      <c r="RNH468" s="7"/>
      <c r="RNI468" s="35"/>
      <c r="RNJ468" s="36"/>
      <c r="RNM468" s="38"/>
      <c r="RNN468" s="7"/>
      <c r="RNO468" s="7"/>
      <c r="RNP468" s="35"/>
      <c r="RNQ468" s="36"/>
      <c r="RNT468" s="38"/>
      <c r="RNU468" s="7"/>
      <c r="RNV468" s="7"/>
      <c r="RNW468" s="35"/>
      <c r="RNX468" s="36"/>
      <c r="ROA468" s="38"/>
      <c r="ROB468" s="7"/>
      <c r="ROC468" s="7"/>
      <c r="ROD468" s="35"/>
      <c r="ROE468" s="36"/>
      <c r="ROH468" s="38"/>
      <c r="ROI468" s="7"/>
      <c r="ROJ468" s="7"/>
      <c r="ROK468" s="35"/>
      <c r="ROL468" s="36"/>
      <c r="ROO468" s="38"/>
      <c r="ROP468" s="7"/>
      <c r="ROQ468" s="7"/>
      <c r="ROR468" s="35"/>
      <c r="ROS468" s="36"/>
      <c r="ROV468" s="38"/>
      <c r="ROW468" s="7"/>
      <c r="ROX468" s="7"/>
      <c r="ROY468" s="35"/>
      <c r="ROZ468" s="36"/>
      <c r="RPC468" s="38"/>
      <c r="RPD468" s="7"/>
      <c r="RPE468" s="7"/>
      <c r="RPF468" s="35"/>
      <c r="RPG468" s="36"/>
      <c r="RPJ468" s="38"/>
      <c r="RPK468" s="7"/>
      <c r="RPL468" s="7"/>
      <c r="RPM468" s="35"/>
      <c r="RPN468" s="36"/>
      <c r="RPQ468" s="38"/>
      <c r="RPR468" s="7"/>
      <c r="RPS468" s="7"/>
      <c r="RPT468" s="35"/>
      <c r="RPU468" s="36"/>
      <c r="RPX468" s="38"/>
      <c r="RPY468" s="7"/>
      <c r="RPZ468" s="7"/>
      <c r="RQA468" s="35"/>
      <c r="RQB468" s="36"/>
      <c r="RQE468" s="38"/>
      <c r="RQF468" s="7"/>
      <c r="RQG468" s="7"/>
      <c r="RQH468" s="35"/>
      <c r="RQI468" s="36"/>
      <c r="RQL468" s="38"/>
      <c r="RQM468" s="7"/>
      <c r="RQN468" s="7"/>
      <c r="RQO468" s="35"/>
      <c r="RQP468" s="36"/>
      <c r="RQS468" s="38"/>
      <c r="RQT468" s="7"/>
      <c r="RQU468" s="7"/>
      <c r="RQV468" s="35"/>
      <c r="RQW468" s="36"/>
      <c r="RQZ468" s="38"/>
      <c r="RRA468" s="7"/>
      <c r="RRB468" s="7"/>
      <c r="RRC468" s="35"/>
      <c r="RRD468" s="36"/>
      <c r="RRG468" s="38"/>
      <c r="RRH468" s="7"/>
      <c r="RRI468" s="7"/>
      <c r="RRJ468" s="35"/>
      <c r="RRK468" s="36"/>
      <c r="RRN468" s="38"/>
      <c r="RRO468" s="7"/>
      <c r="RRP468" s="7"/>
      <c r="RRQ468" s="35"/>
      <c r="RRR468" s="36"/>
      <c r="RRU468" s="38"/>
      <c r="RRV468" s="7"/>
      <c r="RRW468" s="7"/>
      <c r="RRX468" s="35"/>
      <c r="RRY468" s="36"/>
      <c r="RSB468" s="38"/>
      <c r="RSC468" s="7"/>
      <c r="RSD468" s="7"/>
      <c r="RSE468" s="35"/>
      <c r="RSF468" s="36"/>
      <c r="RSI468" s="38"/>
      <c r="RSJ468" s="7"/>
      <c r="RSK468" s="7"/>
      <c r="RSL468" s="35"/>
      <c r="RSM468" s="36"/>
      <c r="RSP468" s="38"/>
      <c r="RSQ468" s="7"/>
      <c r="RSR468" s="7"/>
      <c r="RSS468" s="35"/>
      <c r="RST468" s="36"/>
      <c r="RSW468" s="38"/>
      <c r="RSX468" s="7"/>
      <c r="RSY468" s="7"/>
      <c r="RSZ468" s="35"/>
      <c r="RTA468" s="36"/>
      <c r="RTD468" s="38"/>
      <c r="RTE468" s="7"/>
      <c r="RTF468" s="7"/>
      <c r="RTG468" s="35"/>
      <c r="RTH468" s="36"/>
      <c r="RTK468" s="38"/>
      <c r="RTL468" s="7"/>
      <c r="RTM468" s="7"/>
      <c r="RTN468" s="35"/>
      <c r="RTO468" s="36"/>
      <c r="RTR468" s="38"/>
      <c r="RTS468" s="7"/>
      <c r="RTT468" s="7"/>
      <c r="RTU468" s="35"/>
      <c r="RTV468" s="36"/>
      <c r="RTY468" s="38"/>
      <c r="RTZ468" s="7"/>
      <c r="RUA468" s="7"/>
      <c r="RUB468" s="35"/>
      <c r="RUC468" s="36"/>
      <c r="RUF468" s="38"/>
      <c r="RUG468" s="7"/>
      <c r="RUH468" s="7"/>
      <c r="RUI468" s="35"/>
      <c r="RUJ468" s="36"/>
      <c r="RUM468" s="38"/>
      <c r="RUN468" s="7"/>
      <c r="RUO468" s="7"/>
      <c r="RUP468" s="35"/>
      <c r="RUQ468" s="36"/>
      <c r="RUT468" s="38"/>
      <c r="RUU468" s="7"/>
      <c r="RUV468" s="7"/>
      <c r="RUW468" s="35"/>
      <c r="RUX468" s="36"/>
      <c r="RVA468" s="38"/>
      <c r="RVB468" s="7"/>
      <c r="RVC468" s="7"/>
      <c r="RVD468" s="35"/>
      <c r="RVE468" s="36"/>
      <c r="RVH468" s="38"/>
      <c r="RVI468" s="7"/>
      <c r="RVJ468" s="7"/>
      <c r="RVK468" s="35"/>
      <c r="RVL468" s="36"/>
      <c r="RVO468" s="38"/>
      <c r="RVP468" s="7"/>
      <c r="RVQ468" s="7"/>
      <c r="RVR468" s="35"/>
      <c r="RVS468" s="36"/>
      <c r="RVV468" s="38"/>
      <c r="RVW468" s="7"/>
      <c r="RVX468" s="7"/>
      <c r="RVY468" s="35"/>
      <c r="RVZ468" s="36"/>
      <c r="RWC468" s="38"/>
      <c r="RWD468" s="7"/>
      <c r="RWE468" s="7"/>
      <c r="RWF468" s="35"/>
      <c r="RWG468" s="36"/>
      <c r="RWJ468" s="38"/>
      <c r="RWK468" s="7"/>
      <c r="RWL468" s="7"/>
      <c r="RWM468" s="35"/>
      <c r="RWN468" s="36"/>
      <c r="RWQ468" s="38"/>
      <c r="RWR468" s="7"/>
      <c r="RWS468" s="7"/>
      <c r="RWT468" s="35"/>
      <c r="RWU468" s="36"/>
      <c r="RWX468" s="38"/>
      <c r="RWY468" s="7"/>
      <c r="RWZ468" s="7"/>
      <c r="RXA468" s="35"/>
      <c r="RXB468" s="36"/>
      <c r="RXE468" s="38"/>
      <c r="RXF468" s="7"/>
      <c r="RXG468" s="7"/>
      <c r="RXH468" s="35"/>
      <c r="RXI468" s="36"/>
      <c r="RXL468" s="38"/>
      <c r="RXM468" s="7"/>
      <c r="RXN468" s="7"/>
      <c r="RXO468" s="35"/>
      <c r="RXP468" s="36"/>
      <c r="RXS468" s="38"/>
      <c r="RXT468" s="7"/>
      <c r="RXU468" s="7"/>
      <c r="RXV468" s="35"/>
      <c r="RXW468" s="36"/>
      <c r="RXZ468" s="38"/>
      <c r="RYA468" s="7"/>
      <c r="RYB468" s="7"/>
      <c r="RYC468" s="35"/>
      <c r="RYD468" s="36"/>
      <c r="RYG468" s="38"/>
      <c r="RYH468" s="7"/>
      <c r="RYI468" s="7"/>
      <c r="RYJ468" s="35"/>
      <c r="RYK468" s="36"/>
      <c r="RYN468" s="38"/>
      <c r="RYO468" s="7"/>
      <c r="RYP468" s="7"/>
      <c r="RYQ468" s="35"/>
      <c r="RYR468" s="36"/>
      <c r="RYU468" s="38"/>
      <c r="RYV468" s="7"/>
      <c r="RYW468" s="7"/>
      <c r="RYX468" s="35"/>
      <c r="RYY468" s="36"/>
      <c r="RZB468" s="38"/>
      <c r="RZC468" s="7"/>
      <c r="RZD468" s="7"/>
      <c r="RZE468" s="35"/>
      <c r="RZF468" s="36"/>
      <c r="RZI468" s="38"/>
      <c r="RZJ468" s="7"/>
      <c r="RZK468" s="7"/>
      <c r="RZL468" s="35"/>
      <c r="RZM468" s="36"/>
      <c r="RZP468" s="38"/>
      <c r="RZQ468" s="7"/>
      <c r="RZR468" s="7"/>
      <c r="RZS468" s="35"/>
      <c r="RZT468" s="36"/>
      <c r="RZW468" s="38"/>
      <c r="RZX468" s="7"/>
      <c r="RZY468" s="7"/>
      <c r="RZZ468" s="35"/>
      <c r="SAA468" s="36"/>
      <c r="SAD468" s="38"/>
      <c r="SAE468" s="7"/>
      <c r="SAF468" s="7"/>
      <c r="SAG468" s="35"/>
      <c r="SAH468" s="36"/>
      <c r="SAK468" s="38"/>
      <c r="SAL468" s="7"/>
      <c r="SAM468" s="7"/>
      <c r="SAN468" s="35"/>
      <c r="SAO468" s="36"/>
      <c r="SAR468" s="38"/>
      <c r="SAS468" s="7"/>
      <c r="SAT468" s="7"/>
      <c r="SAU468" s="35"/>
      <c r="SAV468" s="36"/>
      <c r="SAY468" s="38"/>
      <c r="SAZ468" s="7"/>
      <c r="SBA468" s="7"/>
      <c r="SBB468" s="35"/>
      <c r="SBC468" s="36"/>
      <c r="SBF468" s="38"/>
      <c r="SBG468" s="7"/>
      <c r="SBH468" s="7"/>
      <c r="SBI468" s="35"/>
      <c r="SBJ468" s="36"/>
      <c r="SBM468" s="38"/>
      <c r="SBN468" s="7"/>
      <c r="SBO468" s="7"/>
      <c r="SBP468" s="35"/>
      <c r="SBQ468" s="36"/>
      <c r="SBT468" s="38"/>
      <c r="SBU468" s="7"/>
      <c r="SBV468" s="7"/>
      <c r="SBW468" s="35"/>
      <c r="SBX468" s="36"/>
      <c r="SCA468" s="38"/>
      <c r="SCB468" s="7"/>
      <c r="SCC468" s="7"/>
      <c r="SCD468" s="35"/>
      <c r="SCE468" s="36"/>
      <c r="SCH468" s="38"/>
      <c r="SCI468" s="7"/>
      <c r="SCJ468" s="7"/>
      <c r="SCK468" s="35"/>
      <c r="SCL468" s="36"/>
      <c r="SCO468" s="38"/>
      <c r="SCP468" s="7"/>
      <c r="SCQ468" s="7"/>
      <c r="SCR468" s="35"/>
      <c r="SCS468" s="36"/>
      <c r="SCV468" s="38"/>
      <c r="SCW468" s="7"/>
      <c r="SCX468" s="7"/>
      <c r="SCY468" s="35"/>
      <c r="SCZ468" s="36"/>
      <c r="SDC468" s="38"/>
      <c r="SDD468" s="7"/>
      <c r="SDE468" s="7"/>
      <c r="SDF468" s="35"/>
      <c r="SDG468" s="36"/>
      <c r="SDJ468" s="38"/>
      <c r="SDK468" s="7"/>
      <c r="SDL468" s="7"/>
      <c r="SDM468" s="35"/>
      <c r="SDN468" s="36"/>
      <c r="SDQ468" s="38"/>
      <c r="SDR468" s="7"/>
      <c r="SDS468" s="7"/>
      <c r="SDT468" s="35"/>
      <c r="SDU468" s="36"/>
      <c r="SDX468" s="38"/>
      <c r="SDY468" s="7"/>
      <c r="SDZ468" s="7"/>
      <c r="SEA468" s="35"/>
      <c r="SEB468" s="36"/>
      <c r="SEE468" s="38"/>
      <c r="SEF468" s="7"/>
      <c r="SEG468" s="7"/>
      <c r="SEH468" s="35"/>
      <c r="SEI468" s="36"/>
      <c r="SEL468" s="38"/>
      <c r="SEM468" s="7"/>
      <c r="SEN468" s="7"/>
      <c r="SEO468" s="35"/>
      <c r="SEP468" s="36"/>
      <c r="SES468" s="38"/>
      <c r="SET468" s="7"/>
      <c r="SEU468" s="7"/>
      <c r="SEV468" s="35"/>
      <c r="SEW468" s="36"/>
      <c r="SEZ468" s="38"/>
      <c r="SFA468" s="7"/>
      <c r="SFB468" s="7"/>
      <c r="SFC468" s="35"/>
      <c r="SFD468" s="36"/>
      <c r="SFG468" s="38"/>
      <c r="SFH468" s="7"/>
      <c r="SFI468" s="7"/>
      <c r="SFJ468" s="35"/>
      <c r="SFK468" s="36"/>
      <c r="SFN468" s="38"/>
      <c r="SFO468" s="7"/>
      <c r="SFP468" s="7"/>
      <c r="SFQ468" s="35"/>
      <c r="SFR468" s="36"/>
      <c r="SFU468" s="38"/>
      <c r="SFV468" s="7"/>
      <c r="SFW468" s="7"/>
      <c r="SFX468" s="35"/>
      <c r="SFY468" s="36"/>
      <c r="SGB468" s="38"/>
      <c r="SGC468" s="7"/>
      <c r="SGD468" s="7"/>
      <c r="SGE468" s="35"/>
      <c r="SGF468" s="36"/>
      <c r="SGI468" s="38"/>
      <c r="SGJ468" s="7"/>
      <c r="SGK468" s="7"/>
      <c r="SGL468" s="35"/>
      <c r="SGM468" s="36"/>
      <c r="SGP468" s="38"/>
      <c r="SGQ468" s="7"/>
      <c r="SGR468" s="7"/>
      <c r="SGS468" s="35"/>
      <c r="SGT468" s="36"/>
      <c r="SGW468" s="38"/>
      <c r="SGX468" s="7"/>
      <c r="SGY468" s="7"/>
      <c r="SGZ468" s="35"/>
      <c r="SHA468" s="36"/>
      <c r="SHD468" s="38"/>
      <c r="SHE468" s="7"/>
      <c r="SHF468" s="7"/>
      <c r="SHG468" s="35"/>
      <c r="SHH468" s="36"/>
      <c r="SHK468" s="38"/>
      <c r="SHL468" s="7"/>
      <c r="SHM468" s="7"/>
      <c r="SHN468" s="35"/>
      <c r="SHO468" s="36"/>
      <c r="SHR468" s="38"/>
      <c r="SHS468" s="7"/>
      <c r="SHT468" s="7"/>
      <c r="SHU468" s="35"/>
      <c r="SHV468" s="36"/>
      <c r="SHY468" s="38"/>
      <c r="SHZ468" s="7"/>
      <c r="SIA468" s="7"/>
      <c r="SIB468" s="35"/>
      <c r="SIC468" s="36"/>
      <c r="SIF468" s="38"/>
      <c r="SIG468" s="7"/>
      <c r="SIH468" s="7"/>
      <c r="SII468" s="35"/>
      <c r="SIJ468" s="36"/>
      <c r="SIM468" s="38"/>
      <c r="SIN468" s="7"/>
      <c r="SIO468" s="7"/>
      <c r="SIP468" s="35"/>
      <c r="SIQ468" s="36"/>
      <c r="SIT468" s="38"/>
      <c r="SIU468" s="7"/>
      <c r="SIV468" s="7"/>
      <c r="SIW468" s="35"/>
      <c r="SIX468" s="36"/>
      <c r="SJA468" s="38"/>
      <c r="SJB468" s="7"/>
      <c r="SJC468" s="7"/>
      <c r="SJD468" s="35"/>
      <c r="SJE468" s="36"/>
      <c r="SJH468" s="38"/>
      <c r="SJI468" s="7"/>
      <c r="SJJ468" s="7"/>
      <c r="SJK468" s="35"/>
      <c r="SJL468" s="36"/>
      <c r="SJO468" s="38"/>
      <c r="SJP468" s="7"/>
      <c r="SJQ468" s="7"/>
      <c r="SJR468" s="35"/>
      <c r="SJS468" s="36"/>
      <c r="SJV468" s="38"/>
      <c r="SJW468" s="7"/>
      <c r="SJX468" s="7"/>
      <c r="SJY468" s="35"/>
      <c r="SJZ468" s="36"/>
      <c r="SKC468" s="38"/>
      <c r="SKD468" s="7"/>
      <c r="SKE468" s="7"/>
      <c r="SKF468" s="35"/>
      <c r="SKG468" s="36"/>
      <c r="SKJ468" s="38"/>
      <c r="SKK468" s="7"/>
      <c r="SKL468" s="7"/>
      <c r="SKM468" s="35"/>
      <c r="SKN468" s="36"/>
      <c r="SKQ468" s="38"/>
      <c r="SKR468" s="7"/>
      <c r="SKS468" s="7"/>
      <c r="SKT468" s="35"/>
      <c r="SKU468" s="36"/>
      <c r="SKX468" s="38"/>
      <c r="SKY468" s="7"/>
      <c r="SKZ468" s="7"/>
      <c r="SLA468" s="35"/>
      <c r="SLB468" s="36"/>
      <c r="SLE468" s="38"/>
      <c r="SLF468" s="7"/>
      <c r="SLG468" s="7"/>
      <c r="SLH468" s="35"/>
      <c r="SLI468" s="36"/>
      <c r="SLL468" s="38"/>
      <c r="SLM468" s="7"/>
      <c r="SLN468" s="7"/>
      <c r="SLO468" s="35"/>
      <c r="SLP468" s="36"/>
      <c r="SLS468" s="38"/>
      <c r="SLT468" s="7"/>
      <c r="SLU468" s="7"/>
      <c r="SLV468" s="35"/>
      <c r="SLW468" s="36"/>
      <c r="SLZ468" s="38"/>
      <c r="SMA468" s="7"/>
      <c r="SMB468" s="7"/>
      <c r="SMC468" s="35"/>
      <c r="SMD468" s="36"/>
      <c r="SMG468" s="38"/>
      <c r="SMH468" s="7"/>
      <c r="SMI468" s="7"/>
      <c r="SMJ468" s="35"/>
      <c r="SMK468" s="36"/>
      <c r="SMN468" s="38"/>
      <c r="SMO468" s="7"/>
      <c r="SMP468" s="7"/>
      <c r="SMQ468" s="35"/>
      <c r="SMR468" s="36"/>
      <c r="SMU468" s="38"/>
      <c r="SMV468" s="7"/>
      <c r="SMW468" s="7"/>
      <c r="SMX468" s="35"/>
      <c r="SMY468" s="36"/>
      <c r="SNB468" s="38"/>
      <c r="SNC468" s="7"/>
      <c r="SND468" s="7"/>
      <c r="SNE468" s="35"/>
      <c r="SNF468" s="36"/>
      <c r="SNI468" s="38"/>
      <c r="SNJ468" s="7"/>
      <c r="SNK468" s="7"/>
      <c r="SNL468" s="35"/>
      <c r="SNM468" s="36"/>
      <c r="SNP468" s="38"/>
      <c r="SNQ468" s="7"/>
      <c r="SNR468" s="7"/>
      <c r="SNS468" s="35"/>
      <c r="SNT468" s="36"/>
      <c r="SNW468" s="38"/>
      <c r="SNX468" s="7"/>
      <c r="SNY468" s="7"/>
      <c r="SNZ468" s="35"/>
      <c r="SOA468" s="36"/>
      <c r="SOD468" s="38"/>
      <c r="SOE468" s="7"/>
      <c r="SOF468" s="7"/>
      <c r="SOG468" s="35"/>
      <c r="SOH468" s="36"/>
      <c r="SOK468" s="38"/>
      <c r="SOL468" s="7"/>
      <c r="SOM468" s="7"/>
      <c r="SON468" s="35"/>
      <c r="SOO468" s="36"/>
      <c r="SOR468" s="38"/>
      <c r="SOS468" s="7"/>
      <c r="SOT468" s="7"/>
      <c r="SOU468" s="35"/>
      <c r="SOV468" s="36"/>
      <c r="SOY468" s="38"/>
      <c r="SOZ468" s="7"/>
      <c r="SPA468" s="7"/>
      <c r="SPB468" s="35"/>
      <c r="SPC468" s="36"/>
      <c r="SPF468" s="38"/>
      <c r="SPG468" s="7"/>
      <c r="SPH468" s="7"/>
      <c r="SPI468" s="35"/>
      <c r="SPJ468" s="36"/>
      <c r="SPM468" s="38"/>
      <c r="SPN468" s="7"/>
      <c r="SPO468" s="7"/>
      <c r="SPP468" s="35"/>
      <c r="SPQ468" s="36"/>
      <c r="SPT468" s="38"/>
      <c r="SPU468" s="7"/>
      <c r="SPV468" s="7"/>
      <c r="SPW468" s="35"/>
      <c r="SPX468" s="36"/>
      <c r="SQA468" s="38"/>
      <c r="SQB468" s="7"/>
      <c r="SQC468" s="7"/>
      <c r="SQD468" s="35"/>
      <c r="SQE468" s="36"/>
      <c r="SQH468" s="38"/>
      <c r="SQI468" s="7"/>
      <c r="SQJ468" s="7"/>
      <c r="SQK468" s="35"/>
      <c r="SQL468" s="36"/>
      <c r="SQO468" s="38"/>
      <c r="SQP468" s="7"/>
      <c r="SQQ468" s="7"/>
      <c r="SQR468" s="35"/>
      <c r="SQS468" s="36"/>
      <c r="SQV468" s="38"/>
      <c r="SQW468" s="7"/>
      <c r="SQX468" s="7"/>
      <c r="SQY468" s="35"/>
      <c r="SQZ468" s="36"/>
      <c r="SRC468" s="38"/>
      <c r="SRD468" s="7"/>
      <c r="SRE468" s="7"/>
      <c r="SRF468" s="35"/>
      <c r="SRG468" s="36"/>
      <c r="SRJ468" s="38"/>
      <c r="SRK468" s="7"/>
      <c r="SRL468" s="7"/>
      <c r="SRM468" s="35"/>
      <c r="SRN468" s="36"/>
      <c r="SRQ468" s="38"/>
      <c r="SRR468" s="7"/>
      <c r="SRS468" s="7"/>
      <c r="SRT468" s="35"/>
      <c r="SRU468" s="36"/>
      <c r="SRX468" s="38"/>
      <c r="SRY468" s="7"/>
      <c r="SRZ468" s="7"/>
      <c r="SSA468" s="35"/>
      <c r="SSB468" s="36"/>
      <c r="SSE468" s="38"/>
      <c r="SSF468" s="7"/>
      <c r="SSG468" s="7"/>
      <c r="SSH468" s="35"/>
      <c r="SSI468" s="36"/>
      <c r="SSL468" s="38"/>
      <c r="SSM468" s="7"/>
      <c r="SSN468" s="7"/>
      <c r="SSO468" s="35"/>
      <c r="SSP468" s="36"/>
      <c r="SSS468" s="38"/>
      <c r="SST468" s="7"/>
      <c r="SSU468" s="7"/>
      <c r="SSV468" s="35"/>
      <c r="SSW468" s="36"/>
      <c r="SSZ468" s="38"/>
      <c r="STA468" s="7"/>
      <c r="STB468" s="7"/>
      <c r="STC468" s="35"/>
      <c r="STD468" s="36"/>
      <c r="STG468" s="38"/>
      <c r="STH468" s="7"/>
      <c r="STI468" s="7"/>
      <c r="STJ468" s="35"/>
      <c r="STK468" s="36"/>
      <c r="STN468" s="38"/>
      <c r="STO468" s="7"/>
      <c r="STP468" s="7"/>
      <c r="STQ468" s="35"/>
      <c r="STR468" s="36"/>
      <c r="STU468" s="38"/>
      <c r="STV468" s="7"/>
      <c r="STW468" s="7"/>
      <c r="STX468" s="35"/>
      <c r="STY468" s="36"/>
      <c r="SUB468" s="38"/>
      <c r="SUC468" s="7"/>
      <c r="SUD468" s="7"/>
      <c r="SUE468" s="35"/>
      <c r="SUF468" s="36"/>
      <c r="SUI468" s="38"/>
      <c r="SUJ468" s="7"/>
      <c r="SUK468" s="7"/>
      <c r="SUL468" s="35"/>
      <c r="SUM468" s="36"/>
      <c r="SUP468" s="38"/>
      <c r="SUQ468" s="7"/>
      <c r="SUR468" s="7"/>
      <c r="SUS468" s="35"/>
      <c r="SUT468" s="36"/>
      <c r="SUW468" s="38"/>
      <c r="SUX468" s="7"/>
      <c r="SUY468" s="7"/>
      <c r="SUZ468" s="35"/>
      <c r="SVA468" s="36"/>
      <c r="SVD468" s="38"/>
      <c r="SVE468" s="7"/>
      <c r="SVF468" s="7"/>
      <c r="SVG468" s="35"/>
      <c r="SVH468" s="36"/>
      <c r="SVK468" s="38"/>
      <c r="SVL468" s="7"/>
      <c r="SVM468" s="7"/>
      <c r="SVN468" s="35"/>
      <c r="SVO468" s="36"/>
      <c r="SVR468" s="38"/>
      <c r="SVS468" s="7"/>
      <c r="SVT468" s="7"/>
      <c r="SVU468" s="35"/>
      <c r="SVV468" s="36"/>
      <c r="SVY468" s="38"/>
      <c r="SVZ468" s="7"/>
      <c r="SWA468" s="7"/>
      <c r="SWB468" s="35"/>
      <c r="SWC468" s="36"/>
      <c r="SWF468" s="38"/>
      <c r="SWG468" s="7"/>
      <c r="SWH468" s="7"/>
      <c r="SWI468" s="35"/>
      <c r="SWJ468" s="36"/>
      <c r="SWM468" s="38"/>
      <c r="SWN468" s="7"/>
      <c r="SWO468" s="7"/>
      <c r="SWP468" s="35"/>
      <c r="SWQ468" s="36"/>
      <c r="SWT468" s="38"/>
      <c r="SWU468" s="7"/>
      <c r="SWV468" s="7"/>
      <c r="SWW468" s="35"/>
      <c r="SWX468" s="36"/>
      <c r="SXA468" s="38"/>
      <c r="SXB468" s="7"/>
      <c r="SXC468" s="7"/>
      <c r="SXD468" s="35"/>
      <c r="SXE468" s="36"/>
      <c r="SXH468" s="38"/>
      <c r="SXI468" s="7"/>
      <c r="SXJ468" s="7"/>
      <c r="SXK468" s="35"/>
      <c r="SXL468" s="36"/>
      <c r="SXO468" s="38"/>
      <c r="SXP468" s="7"/>
      <c r="SXQ468" s="7"/>
      <c r="SXR468" s="35"/>
      <c r="SXS468" s="36"/>
      <c r="SXV468" s="38"/>
      <c r="SXW468" s="7"/>
      <c r="SXX468" s="7"/>
      <c r="SXY468" s="35"/>
      <c r="SXZ468" s="36"/>
      <c r="SYC468" s="38"/>
      <c r="SYD468" s="7"/>
      <c r="SYE468" s="7"/>
      <c r="SYF468" s="35"/>
      <c r="SYG468" s="36"/>
      <c r="SYJ468" s="38"/>
      <c r="SYK468" s="7"/>
      <c r="SYL468" s="7"/>
      <c r="SYM468" s="35"/>
      <c r="SYN468" s="36"/>
      <c r="SYQ468" s="38"/>
      <c r="SYR468" s="7"/>
      <c r="SYS468" s="7"/>
      <c r="SYT468" s="35"/>
      <c r="SYU468" s="36"/>
      <c r="SYX468" s="38"/>
      <c r="SYY468" s="7"/>
      <c r="SYZ468" s="7"/>
      <c r="SZA468" s="35"/>
      <c r="SZB468" s="36"/>
      <c r="SZE468" s="38"/>
      <c r="SZF468" s="7"/>
      <c r="SZG468" s="7"/>
      <c r="SZH468" s="35"/>
      <c r="SZI468" s="36"/>
      <c r="SZL468" s="38"/>
      <c r="SZM468" s="7"/>
      <c r="SZN468" s="7"/>
      <c r="SZO468" s="35"/>
      <c r="SZP468" s="36"/>
      <c r="SZS468" s="38"/>
      <c r="SZT468" s="7"/>
      <c r="SZU468" s="7"/>
      <c r="SZV468" s="35"/>
      <c r="SZW468" s="36"/>
      <c r="SZZ468" s="38"/>
      <c r="TAA468" s="7"/>
      <c r="TAB468" s="7"/>
      <c r="TAC468" s="35"/>
      <c r="TAD468" s="36"/>
      <c r="TAG468" s="38"/>
      <c r="TAH468" s="7"/>
      <c r="TAI468" s="7"/>
      <c r="TAJ468" s="35"/>
      <c r="TAK468" s="36"/>
      <c r="TAN468" s="38"/>
      <c r="TAO468" s="7"/>
      <c r="TAP468" s="7"/>
      <c r="TAQ468" s="35"/>
      <c r="TAR468" s="36"/>
      <c r="TAU468" s="38"/>
      <c r="TAV468" s="7"/>
      <c r="TAW468" s="7"/>
      <c r="TAX468" s="35"/>
      <c r="TAY468" s="36"/>
      <c r="TBB468" s="38"/>
      <c r="TBC468" s="7"/>
      <c r="TBD468" s="7"/>
      <c r="TBE468" s="35"/>
      <c r="TBF468" s="36"/>
      <c r="TBI468" s="38"/>
      <c r="TBJ468" s="7"/>
      <c r="TBK468" s="7"/>
      <c r="TBL468" s="35"/>
      <c r="TBM468" s="36"/>
      <c r="TBP468" s="38"/>
      <c r="TBQ468" s="7"/>
      <c r="TBR468" s="7"/>
      <c r="TBS468" s="35"/>
      <c r="TBT468" s="36"/>
      <c r="TBW468" s="38"/>
      <c r="TBX468" s="7"/>
      <c r="TBY468" s="7"/>
      <c r="TBZ468" s="35"/>
      <c r="TCA468" s="36"/>
      <c r="TCD468" s="38"/>
      <c r="TCE468" s="7"/>
      <c r="TCF468" s="7"/>
      <c r="TCG468" s="35"/>
      <c r="TCH468" s="36"/>
      <c r="TCK468" s="38"/>
      <c r="TCL468" s="7"/>
      <c r="TCM468" s="7"/>
      <c r="TCN468" s="35"/>
      <c r="TCO468" s="36"/>
      <c r="TCR468" s="38"/>
      <c r="TCS468" s="7"/>
      <c r="TCT468" s="7"/>
      <c r="TCU468" s="35"/>
      <c r="TCV468" s="36"/>
      <c r="TCY468" s="38"/>
      <c r="TCZ468" s="7"/>
      <c r="TDA468" s="7"/>
      <c r="TDB468" s="35"/>
      <c r="TDC468" s="36"/>
      <c r="TDF468" s="38"/>
      <c r="TDG468" s="7"/>
      <c r="TDH468" s="7"/>
      <c r="TDI468" s="35"/>
      <c r="TDJ468" s="36"/>
      <c r="TDM468" s="38"/>
      <c r="TDN468" s="7"/>
      <c r="TDO468" s="7"/>
      <c r="TDP468" s="35"/>
      <c r="TDQ468" s="36"/>
      <c r="TDT468" s="38"/>
      <c r="TDU468" s="7"/>
      <c r="TDV468" s="7"/>
      <c r="TDW468" s="35"/>
      <c r="TDX468" s="36"/>
      <c r="TEA468" s="38"/>
      <c r="TEB468" s="7"/>
      <c r="TEC468" s="7"/>
      <c r="TED468" s="35"/>
      <c r="TEE468" s="36"/>
      <c r="TEH468" s="38"/>
      <c r="TEI468" s="7"/>
      <c r="TEJ468" s="7"/>
      <c r="TEK468" s="35"/>
      <c r="TEL468" s="36"/>
      <c r="TEO468" s="38"/>
      <c r="TEP468" s="7"/>
      <c r="TEQ468" s="7"/>
      <c r="TER468" s="35"/>
      <c r="TES468" s="36"/>
      <c r="TEV468" s="38"/>
      <c r="TEW468" s="7"/>
      <c r="TEX468" s="7"/>
      <c r="TEY468" s="35"/>
      <c r="TEZ468" s="36"/>
      <c r="TFC468" s="38"/>
      <c r="TFD468" s="7"/>
      <c r="TFE468" s="7"/>
      <c r="TFF468" s="35"/>
      <c r="TFG468" s="36"/>
      <c r="TFJ468" s="38"/>
      <c r="TFK468" s="7"/>
      <c r="TFL468" s="7"/>
      <c r="TFM468" s="35"/>
      <c r="TFN468" s="36"/>
      <c r="TFQ468" s="38"/>
      <c r="TFR468" s="7"/>
      <c r="TFS468" s="7"/>
      <c r="TFT468" s="35"/>
      <c r="TFU468" s="36"/>
      <c r="TFX468" s="38"/>
      <c r="TFY468" s="7"/>
      <c r="TFZ468" s="7"/>
      <c r="TGA468" s="35"/>
      <c r="TGB468" s="36"/>
      <c r="TGE468" s="38"/>
      <c r="TGF468" s="7"/>
      <c r="TGG468" s="7"/>
      <c r="TGH468" s="35"/>
      <c r="TGI468" s="36"/>
      <c r="TGL468" s="38"/>
      <c r="TGM468" s="7"/>
      <c r="TGN468" s="7"/>
      <c r="TGO468" s="35"/>
      <c r="TGP468" s="36"/>
      <c r="TGS468" s="38"/>
      <c r="TGT468" s="7"/>
      <c r="TGU468" s="7"/>
      <c r="TGV468" s="35"/>
      <c r="TGW468" s="36"/>
      <c r="TGZ468" s="38"/>
      <c r="THA468" s="7"/>
      <c r="THB468" s="7"/>
      <c r="THC468" s="35"/>
      <c r="THD468" s="36"/>
      <c r="THG468" s="38"/>
      <c r="THH468" s="7"/>
      <c r="THI468" s="7"/>
      <c r="THJ468" s="35"/>
      <c r="THK468" s="36"/>
      <c r="THN468" s="38"/>
      <c r="THO468" s="7"/>
      <c r="THP468" s="7"/>
      <c r="THQ468" s="35"/>
      <c r="THR468" s="36"/>
      <c r="THU468" s="38"/>
      <c r="THV468" s="7"/>
      <c r="THW468" s="7"/>
      <c r="THX468" s="35"/>
      <c r="THY468" s="36"/>
      <c r="TIB468" s="38"/>
      <c r="TIC468" s="7"/>
      <c r="TID468" s="7"/>
      <c r="TIE468" s="35"/>
      <c r="TIF468" s="36"/>
      <c r="TII468" s="38"/>
      <c r="TIJ468" s="7"/>
      <c r="TIK468" s="7"/>
      <c r="TIL468" s="35"/>
      <c r="TIM468" s="36"/>
      <c r="TIP468" s="38"/>
      <c r="TIQ468" s="7"/>
      <c r="TIR468" s="7"/>
      <c r="TIS468" s="35"/>
      <c r="TIT468" s="36"/>
      <c r="TIW468" s="38"/>
      <c r="TIX468" s="7"/>
      <c r="TIY468" s="7"/>
      <c r="TIZ468" s="35"/>
      <c r="TJA468" s="36"/>
      <c r="TJD468" s="38"/>
      <c r="TJE468" s="7"/>
      <c r="TJF468" s="7"/>
      <c r="TJG468" s="35"/>
      <c r="TJH468" s="36"/>
      <c r="TJK468" s="38"/>
      <c r="TJL468" s="7"/>
      <c r="TJM468" s="7"/>
      <c r="TJN468" s="35"/>
      <c r="TJO468" s="36"/>
      <c r="TJR468" s="38"/>
      <c r="TJS468" s="7"/>
      <c r="TJT468" s="7"/>
      <c r="TJU468" s="35"/>
      <c r="TJV468" s="36"/>
      <c r="TJY468" s="38"/>
      <c r="TJZ468" s="7"/>
      <c r="TKA468" s="7"/>
      <c r="TKB468" s="35"/>
      <c r="TKC468" s="36"/>
      <c r="TKF468" s="38"/>
      <c r="TKG468" s="7"/>
      <c r="TKH468" s="7"/>
      <c r="TKI468" s="35"/>
      <c r="TKJ468" s="36"/>
      <c r="TKM468" s="38"/>
      <c r="TKN468" s="7"/>
      <c r="TKO468" s="7"/>
      <c r="TKP468" s="35"/>
      <c r="TKQ468" s="36"/>
      <c r="TKT468" s="38"/>
      <c r="TKU468" s="7"/>
      <c r="TKV468" s="7"/>
      <c r="TKW468" s="35"/>
      <c r="TKX468" s="36"/>
      <c r="TLA468" s="38"/>
      <c r="TLB468" s="7"/>
      <c r="TLC468" s="7"/>
      <c r="TLD468" s="35"/>
      <c r="TLE468" s="36"/>
      <c r="TLH468" s="38"/>
      <c r="TLI468" s="7"/>
      <c r="TLJ468" s="7"/>
      <c r="TLK468" s="35"/>
      <c r="TLL468" s="36"/>
      <c r="TLO468" s="38"/>
      <c r="TLP468" s="7"/>
      <c r="TLQ468" s="7"/>
      <c r="TLR468" s="35"/>
      <c r="TLS468" s="36"/>
      <c r="TLV468" s="38"/>
      <c r="TLW468" s="7"/>
      <c r="TLX468" s="7"/>
      <c r="TLY468" s="35"/>
      <c r="TLZ468" s="36"/>
      <c r="TMC468" s="38"/>
      <c r="TMD468" s="7"/>
      <c r="TME468" s="7"/>
      <c r="TMF468" s="35"/>
      <c r="TMG468" s="36"/>
      <c r="TMJ468" s="38"/>
      <c r="TMK468" s="7"/>
      <c r="TML468" s="7"/>
      <c r="TMM468" s="35"/>
      <c r="TMN468" s="36"/>
      <c r="TMQ468" s="38"/>
      <c r="TMR468" s="7"/>
      <c r="TMS468" s="7"/>
      <c r="TMT468" s="35"/>
      <c r="TMU468" s="36"/>
      <c r="TMX468" s="38"/>
      <c r="TMY468" s="7"/>
      <c r="TMZ468" s="7"/>
      <c r="TNA468" s="35"/>
      <c r="TNB468" s="36"/>
      <c r="TNE468" s="38"/>
      <c r="TNF468" s="7"/>
      <c r="TNG468" s="7"/>
      <c r="TNH468" s="35"/>
      <c r="TNI468" s="36"/>
      <c r="TNL468" s="38"/>
      <c r="TNM468" s="7"/>
      <c r="TNN468" s="7"/>
      <c r="TNO468" s="35"/>
      <c r="TNP468" s="36"/>
      <c r="TNS468" s="38"/>
      <c r="TNT468" s="7"/>
      <c r="TNU468" s="7"/>
      <c r="TNV468" s="35"/>
      <c r="TNW468" s="36"/>
      <c r="TNZ468" s="38"/>
      <c r="TOA468" s="7"/>
      <c r="TOB468" s="7"/>
      <c r="TOC468" s="35"/>
      <c r="TOD468" s="36"/>
      <c r="TOG468" s="38"/>
      <c r="TOH468" s="7"/>
      <c r="TOI468" s="7"/>
      <c r="TOJ468" s="35"/>
      <c r="TOK468" s="36"/>
      <c r="TON468" s="38"/>
      <c r="TOO468" s="7"/>
      <c r="TOP468" s="7"/>
      <c r="TOQ468" s="35"/>
      <c r="TOR468" s="36"/>
      <c r="TOU468" s="38"/>
      <c r="TOV468" s="7"/>
      <c r="TOW468" s="7"/>
      <c r="TOX468" s="35"/>
      <c r="TOY468" s="36"/>
      <c r="TPB468" s="38"/>
      <c r="TPC468" s="7"/>
      <c r="TPD468" s="7"/>
      <c r="TPE468" s="35"/>
      <c r="TPF468" s="36"/>
      <c r="TPI468" s="38"/>
      <c r="TPJ468" s="7"/>
      <c r="TPK468" s="7"/>
      <c r="TPL468" s="35"/>
      <c r="TPM468" s="36"/>
      <c r="TPP468" s="38"/>
      <c r="TPQ468" s="7"/>
      <c r="TPR468" s="7"/>
      <c r="TPS468" s="35"/>
      <c r="TPT468" s="36"/>
      <c r="TPW468" s="38"/>
      <c r="TPX468" s="7"/>
      <c r="TPY468" s="7"/>
      <c r="TPZ468" s="35"/>
      <c r="TQA468" s="36"/>
      <c r="TQD468" s="38"/>
      <c r="TQE468" s="7"/>
      <c r="TQF468" s="7"/>
      <c r="TQG468" s="35"/>
      <c r="TQH468" s="36"/>
      <c r="TQK468" s="38"/>
      <c r="TQL468" s="7"/>
      <c r="TQM468" s="7"/>
      <c r="TQN468" s="35"/>
      <c r="TQO468" s="36"/>
      <c r="TQR468" s="38"/>
      <c r="TQS468" s="7"/>
      <c r="TQT468" s="7"/>
      <c r="TQU468" s="35"/>
      <c r="TQV468" s="36"/>
      <c r="TQY468" s="38"/>
      <c r="TQZ468" s="7"/>
      <c r="TRA468" s="7"/>
      <c r="TRB468" s="35"/>
      <c r="TRC468" s="36"/>
      <c r="TRF468" s="38"/>
      <c r="TRG468" s="7"/>
      <c r="TRH468" s="7"/>
      <c r="TRI468" s="35"/>
      <c r="TRJ468" s="36"/>
      <c r="TRM468" s="38"/>
      <c r="TRN468" s="7"/>
      <c r="TRO468" s="7"/>
      <c r="TRP468" s="35"/>
      <c r="TRQ468" s="36"/>
      <c r="TRT468" s="38"/>
      <c r="TRU468" s="7"/>
      <c r="TRV468" s="7"/>
      <c r="TRW468" s="35"/>
      <c r="TRX468" s="36"/>
      <c r="TSA468" s="38"/>
      <c r="TSB468" s="7"/>
      <c r="TSC468" s="7"/>
      <c r="TSD468" s="35"/>
      <c r="TSE468" s="36"/>
      <c r="TSH468" s="38"/>
      <c r="TSI468" s="7"/>
      <c r="TSJ468" s="7"/>
      <c r="TSK468" s="35"/>
      <c r="TSL468" s="36"/>
      <c r="TSO468" s="38"/>
      <c r="TSP468" s="7"/>
      <c r="TSQ468" s="7"/>
      <c r="TSR468" s="35"/>
      <c r="TSS468" s="36"/>
      <c r="TSV468" s="38"/>
      <c r="TSW468" s="7"/>
      <c r="TSX468" s="7"/>
      <c r="TSY468" s="35"/>
      <c r="TSZ468" s="36"/>
      <c r="TTC468" s="38"/>
      <c r="TTD468" s="7"/>
      <c r="TTE468" s="7"/>
      <c r="TTF468" s="35"/>
      <c r="TTG468" s="36"/>
      <c r="TTJ468" s="38"/>
      <c r="TTK468" s="7"/>
      <c r="TTL468" s="7"/>
      <c r="TTM468" s="35"/>
      <c r="TTN468" s="36"/>
      <c r="TTQ468" s="38"/>
      <c r="TTR468" s="7"/>
      <c r="TTS468" s="7"/>
      <c r="TTT468" s="35"/>
      <c r="TTU468" s="36"/>
      <c r="TTX468" s="38"/>
      <c r="TTY468" s="7"/>
      <c r="TTZ468" s="7"/>
      <c r="TUA468" s="35"/>
      <c r="TUB468" s="36"/>
      <c r="TUE468" s="38"/>
      <c r="TUF468" s="7"/>
      <c r="TUG468" s="7"/>
      <c r="TUH468" s="35"/>
      <c r="TUI468" s="36"/>
      <c r="TUL468" s="38"/>
      <c r="TUM468" s="7"/>
      <c r="TUN468" s="7"/>
      <c r="TUO468" s="35"/>
      <c r="TUP468" s="36"/>
      <c r="TUS468" s="38"/>
      <c r="TUT468" s="7"/>
      <c r="TUU468" s="7"/>
      <c r="TUV468" s="35"/>
      <c r="TUW468" s="36"/>
      <c r="TUZ468" s="38"/>
      <c r="TVA468" s="7"/>
      <c r="TVB468" s="7"/>
      <c r="TVC468" s="35"/>
      <c r="TVD468" s="36"/>
      <c r="TVG468" s="38"/>
      <c r="TVH468" s="7"/>
      <c r="TVI468" s="7"/>
      <c r="TVJ468" s="35"/>
      <c r="TVK468" s="36"/>
      <c r="TVN468" s="38"/>
      <c r="TVO468" s="7"/>
      <c r="TVP468" s="7"/>
      <c r="TVQ468" s="35"/>
      <c r="TVR468" s="36"/>
      <c r="TVU468" s="38"/>
      <c r="TVV468" s="7"/>
      <c r="TVW468" s="7"/>
      <c r="TVX468" s="35"/>
      <c r="TVY468" s="36"/>
      <c r="TWB468" s="38"/>
      <c r="TWC468" s="7"/>
      <c r="TWD468" s="7"/>
      <c r="TWE468" s="35"/>
      <c r="TWF468" s="36"/>
      <c r="TWI468" s="38"/>
      <c r="TWJ468" s="7"/>
      <c r="TWK468" s="7"/>
      <c r="TWL468" s="35"/>
      <c r="TWM468" s="36"/>
      <c r="TWP468" s="38"/>
      <c r="TWQ468" s="7"/>
      <c r="TWR468" s="7"/>
      <c r="TWS468" s="35"/>
      <c r="TWT468" s="36"/>
      <c r="TWW468" s="38"/>
      <c r="TWX468" s="7"/>
      <c r="TWY468" s="7"/>
      <c r="TWZ468" s="35"/>
      <c r="TXA468" s="36"/>
      <c r="TXD468" s="38"/>
      <c r="TXE468" s="7"/>
      <c r="TXF468" s="7"/>
      <c r="TXG468" s="35"/>
      <c r="TXH468" s="36"/>
      <c r="TXK468" s="38"/>
      <c r="TXL468" s="7"/>
      <c r="TXM468" s="7"/>
      <c r="TXN468" s="35"/>
      <c r="TXO468" s="36"/>
      <c r="TXR468" s="38"/>
      <c r="TXS468" s="7"/>
      <c r="TXT468" s="7"/>
      <c r="TXU468" s="35"/>
      <c r="TXV468" s="36"/>
      <c r="TXY468" s="38"/>
      <c r="TXZ468" s="7"/>
      <c r="TYA468" s="7"/>
      <c r="TYB468" s="35"/>
      <c r="TYC468" s="36"/>
      <c r="TYF468" s="38"/>
      <c r="TYG468" s="7"/>
      <c r="TYH468" s="7"/>
      <c r="TYI468" s="35"/>
      <c r="TYJ468" s="36"/>
      <c r="TYM468" s="38"/>
      <c r="TYN468" s="7"/>
      <c r="TYO468" s="7"/>
      <c r="TYP468" s="35"/>
      <c r="TYQ468" s="36"/>
      <c r="TYT468" s="38"/>
      <c r="TYU468" s="7"/>
      <c r="TYV468" s="7"/>
      <c r="TYW468" s="35"/>
      <c r="TYX468" s="36"/>
      <c r="TZA468" s="38"/>
      <c r="TZB468" s="7"/>
      <c r="TZC468" s="7"/>
      <c r="TZD468" s="35"/>
      <c r="TZE468" s="36"/>
      <c r="TZH468" s="38"/>
      <c r="TZI468" s="7"/>
      <c r="TZJ468" s="7"/>
      <c r="TZK468" s="35"/>
      <c r="TZL468" s="36"/>
      <c r="TZO468" s="38"/>
      <c r="TZP468" s="7"/>
      <c r="TZQ468" s="7"/>
      <c r="TZR468" s="35"/>
      <c r="TZS468" s="36"/>
      <c r="TZV468" s="38"/>
      <c r="TZW468" s="7"/>
      <c r="TZX468" s="7"/>
      <c r="TZY468" s="35"/>
      <c r="TZZ468" s="36"/>
      <c r="UAC468" s="38"/>
      <c r="UAD468" s="7"/>
      <c r="UAE468" s="7"/>
      <c r="UAF468" s="35"/>
      <c r="UAG468" s="36"/>
      <c r="UAJ468" s="38"/>
      <c r="UAK468" s="7"/>
      <c r="UAL468" s="7"/>
      <c r="UAM468" s="35"/>
      <c r="UAN468" s="36"/>
      <c r="UAQ468" s="38"/>
      <c r="UAR468" s="7"/>
      <c r="UAS468" s="7"/>
      <c r="UAT468" s="35"/>
      <c r="UAU468" s="36"/>
      <c r="UAX468" s="38"/>
      <c r="UAY468" s="7"/>
      <c r="UAZ468" s="7"/>
      <c r="UBA468" s="35"/>
      <c r="UBB468" s="36"/>
      <c r="UBE468" s="38"/>
      <c r="UBF468" s="7"/>
      <c r="UBG468" s="7"/>
      <c r="UBH468" s="35"/>
      <c r="UBI468" s="36"/>
      <c r="UBL468" s="38"/>
      <c r="UBM468" s="7"/>
      <c r="UBN468" s="7"/>
      <c r="UBO468" s="35"/>
      <c r="UBP468" s="36"/>
      <c r="UBS468" s="38"/>
      <c r="UBT468" s="7"/>
      <c r="UBU468" s="7"/>
      <c r="UBV468" s="35"/>
      <c r="UBW468" s="36"/>
      <c r="UBZ468" s="38"/>
      <c r="UCA468" s="7"/>
      <c r="UCB468" s="7"/>
      <c r="UCC468" s="35"/>
      <c r="UCD468" s="36"/>
      <c r="UCG468" s="38"/>
      <c r="UCH468" s="7"/>
      <c r="UCI468" s="7"/>
      <c r="UCJ468" s="35"/>
      <c r="UCK468" s="36"/>
      <c r="UCN468" s="38"/>
      <c r="UCO468" s="7"/>
      <c r="UCP468" s="7"/>
      <c r="UCQ468" s="35"/>
      <c r="UCR468" s="36"/>
      <c r="UCU468" s="38"/>
      <c r="UCV468" s="7"/>
      <c r="UCW468" s="7"/>
      <c r="UCX468" s="35"/>
      <c r="UCY468" s="36"/>
      <c r="UDB468" s="38"/>
      <c r="UDC468" s="7"/>
      <c r="UDD468" s="7"/>
      <c r="UDE468" s="35"/>
      <c r="UDF468" s="36"/>
      <c r="UDI468" s="38"/>
      <c r="UDJ468" s="7"/>
      <c r="UDK468" s="7"/>
      <c r="UDL468" s="35"/>
      <c r="UDM468" s="36"/>
      <c r="UDP468" s="38"/>
      <c r="UDQ468" s="7"/>
      <c r="UDR468" s="7"/>
      <c r="UDS468" s="35"/>
      <c r="UDT468" s="36"/>
      <c r="UDW468" s="38"/>
      <c r="UDX468" s="7"/>
      <c r="UDY468" s="7"/>
      <c r="UDZ468" s="35"/>
      <c r="UEA468" s="36"/>
      <c r="UED468" s="38"/>
      <c r="UEE468" s="7"/>
      <c r="UEF468" s="7"/>
      <c r="UEG468" s="35"/>
      <c r="UEH468" s="36"/>
      <c r="UEK468" s="38"/>
      <c r="UEL468" s="7"/>
      <c r="UEM468" s="7"/>
      <c r="UEN468" s="35"/>
      <c r="UEO468" s="36"/>
      <c r="UER468" s="38"/>
      <c r="UES468" s="7"/>
      <c r="UET468" s="7"/>
      <c r="UEU468" s="35"/>
      <c r="UEV468" s="36"/>
      <c r="UEY468" s="38"/>
      <c r="UEZ468" s="7"/>
      <c r="UFA468" s="7"/>
      <c r="UFB468" s="35"/>
      <c r="UFC468" s="36"/>
      <c r="UFF468" s="38"/>
      <c r="UFG468" s="7"/>
      <c r="UFH468" s="7"/>
      <c r="UFI468" s="35"/>
      <c r="UFJ468" s="36"/>
      <c r="UFM468" s="38"/>
      <c r="UFN468" s="7"/>
      <c r="UFO468" s="7"/>
      <c r="UFP468" s="35"/>
      <c r="UFQ468" s="36"/>
      <c r="UFT468" s="38"/>
      <c r="UFU468" s="7"/>
      <c r="UFV468" s="7"/>
      <c r="UFW468" s="35"/>
      <c r="UFX468" s="36"/>
      <c r="UGA468" s="38"/>
      <c r="UGB468" s="7"/>
      <c r="UGC468" s="7"/>
      <c r="UGD468" s="35"/>
      <c r="UGE468" s="36"/>
      <c r="UGH468" s="38"/>
      <c r="UGI468" s="7"/>
      <c r="UGJ468" s="7"/>
      <c r="UGK468" s="35"/>
      <c r="UGL468" s="36"/>
      <c r="UGO468" s="38"/>
      <c r="UGP468" s="7"/>
      <c r="UGQ468" s="7"/>
      <c r="UGR468" s="35"/>
      <c r="UGS468" s="36"/>
      <c r="UGV468" s="38"/>
      <c r="UGW468" s="7"/>
      <c r="UGX468" s="7"/>
      <c r="UGY468" s="35"/>
      <c r="UGZ468" s="36"/>
      <c r="UHC468" s="38"/>
      <c r="UHD468" s="7"/>
      <c r="UHE468" s="7"/>
      <c r="UHF468" s="35"/>
      <c r="UHG468" s="36"/>
      <c r="UHJ468" s="38"/>
      <c r="UHK468" s="7"/>
      <c r="UHL468" s="7"/>
      <c r="UHM468" s="35"/>
      <c r="UHN468" s="36"/>
      <c r="UHQ468" s="38"/>
      <c r="UHR468" s="7"/>
      <c r="UHS468" s="7"/>
      <c r="UHT468" s="35"/>
      <c r="UHU468" s="36"/>
      <c r="UHX468" s="38"/>
      <c r="UHY468" s="7"/>
      <c r="UHZ468" s="7"/>
      <c r="UIA468" s="35"/>
      <c r="UIB468" s="36"/>
      <c r="UIE468" s="38"/>
      <c r="UIF468" s="7"/>
      <c r="UIG468" s="7"/>
      <c r="UIH468" s="35"/>
      <c r="UII468" s="36"/>
      <c r="UIL468" s="38"/>
      <c r="UIM468" s="7"/>
      <c r="UIN468" s="7"/>
      <c r="UIO468" s="35"/>
      <c r="UIP468" s="36"/>
      <c r="UIS468" s="38"/>
      <c r="UIT468" s="7"/>
      <c r="UIU468" s="7"/>
      <c r="UIV468" s="35"/>
      <c r="UIW468" s="36"/>
      <c r="UIZ468" s="38"/>
      <c r="UJA468" s="7"/>
      <c r="UJB468" s="7"/>
      <c r="UJC468" s="35"/>
      <c r="UJD468" s="36"/>
      <c r="UJG468" s="38"/>
      <c r="UJH468" s="7"/>
      <c r="UJI468" s="7"/>
      <c r="UJJ468" s="35"/>
      <c r="UJK468" s="36"/>
      <c r="UJN468" s="38"/>
      <c r="UJO468" s="7"/>
      <c r="UJP468" s="7"/>
      <c r="UJQ468" s="35"/>
      <c r="UJR468" s="36"/>
      <c r="UJU468" s="38"/>
      <c r="UJV468" s="7"/>
      <c r="UJW468" s="7"/>
      <c r="UJX468" s="35"/>
      <c r="UJY468" s="36"/>
      <c r="UKB468" s="38"/>
      <c r="UKC468" s="7"/>
      <c r="UKD468" s="7"/>
      <c r="UKE468" s="35"/>
      <c r="UKF468" s="36"/>
      <c r="UKI468" s="38"/>
      <c r="UKJ468" s="7"/>
      <c r="UKK468" s="7"/>
      <c r="UKL468" s="35"/>
      <c r="UKM468" s="36"/>
      <c r="UKP468" s="38"/>
      <c r="UKQ468" s="7"/>
      <c r="UKR468" s="7"/>
      <c r="UKS468" s="35"/>
      <c r="UKT468" s="36"/>
      <c r="UKW468" s="38"/>
      <c r="UKX468" s="7"/>
      <c r="UKY468" s="7"/>
      <c r="UKZ468" s="35"/>
      <c r="ULA468" s="36"/>
      <c r="ULD468" s="38"/>
      <c r="ULE468" s="7"/>
      <c r="ULF468" s="7"/>
      <c r="ULG468" s="35"/>
      <c r="ULH468" s="36"/>
      <c r="ULK468" s="38"/>
      <c r="ULL468" s="7"/>
      <c r="ULM468" s="7"/>
      <c r="ULN468" s="35"/>
      <c r="ULO468" s="36"/>
      <c r="ULR468" s="38"/>
      <c r="ULS468" s="7"/>
      <c r="ULT468" s="7"/>
      <c r="ULU468" s="35"/>
      <c r="ULV468" s="36"/>
      <c r="ULY468" s="38"/>
      <c r="ULZ468" s="7"/>
      <c r="UMA468" s="7"/>
      <c r="UMB468" s="35"/>
      <c r="UMC468" s="36"/>
      <c r="UMF468" s="38"/>
      <c r="UMG468" s="7"/>
      <c r="UMH468" s="7"/>
      <c r="UMI468" s="35"/>
      <c r="UMJ468" s="36"/>
      <c r="UMM468" s="38"/>
      <c r="UMN468" s="7"/>
      <c r="UMO468" s="7"/>
      <c r="UMP468" s="35"/>
      <c r="UMQ468" s="36"/>
      <c r="UMT468" s="38"/>
      <c r="UMU468" s="7"/>
      <c r="UMV468" s="7"/>
      <c r="UMW468" s="35"/>
      <c r="UMX468" s="36"/>
      <c r="UNA468" s="38"/>
      <c r="UNB468" s="7"/>
      <c r="UNC468" s="7"/>
      <c r="UND468" s="35"/>
      <c r="UNE468" s="36"/>
      <c r="UNH468" s="38"/>
      <c r="UNI468" s="7"/>
      <c r="UNJ468" s="7"/>
      <c r="UNK468" s="35"/>
      <c r="UNL468" s="36"/>
      <c r="UNO468" s="38"/>
      <c r="UNP468" s="7"/>
      <c r="UNQ468" s="7"/>
      <c r="UNR468" s="35"/>
      <c r="UNS468" s="36"/>
      <c r="UNV468" s="38"/>
      <c r="UNW468" s="7"/>
      <c r="UNX468" s="7"/>
      <c r="UNY468" s="35"/>
      <c r="UNZ468" s="36"/>
      <c r="UOC468" s="38"/>
      <c r="UOD468" s="7"/>
      <c r="UOE468" s="7"/>
      <c r="UOF468" s="35"/>
      <c r="UOG468" s="36"/>
      <c r="UOJ468" s="38"/>
      <c r="UOK468" s="7"/>
      <c r="UOL468" s="7"/>
      <c r="UOM468" s="35"/>
      <c r="UON468" s="36"/>
      <c r="UOQ468" s="38"/>
      <c r="UOR468" s="7"/>
      <c r="UOS468" s="7"/>
      <c r="UOT468" s="35"/>
      <c r="UOU468" s="36"/>
      <c r="UOX468" s="38"/>
      <c r="UOY468" s="7"/>
      <c r="UOZ468" s="7"/>
      <c r="UPA468" s="35"/>
      <c r="UPB468" s="36"/>
      <c r="UPE468" s="38"/>
      <c r="UPF468" s="7"/>
      <c r="UPG468" s="7"/>
      <c r="UPH468" s="35"/>
      <c r="UPI468" s="36"/>
      <c r="UPL468" s="38"/>
      <c r="UPM468" s="7"/>
      <c r="UPN468" s="7"/>
      <c r="UPO468" s="35"/>
      <c r="UPP468" s="36"/>
      <c r="UPS468" s="38"/>
      <c r="UPT468" s="7"/>
      <c r="UPU468" s="7"/>
      <c r="UPV468" s="35"/>
      <c r="UPW468" s="36"/>
      <c r="UPZ468" s="38"/>
      <c r="UQA468" s="7"/>
      <c r="UQB468" s="7"/>
      <c r="UQC468" s="35"/>
      <c r="UQD468" s="36"/>
      <c r="UQG468" s="38"/>
      <c r="UQH468" s="7"/>
      <c r="UQI468" s="7"/>
      <c r="UQJ468" s="35"/>
      <c r="UQK468" s="36"/>
      <c r="UQN468" s="38"/>
      <c r="UQO468" s="7"/>
      <c r="UQP468" s="7"/>
      <c r="UQQ468" s="35"/>
      <c r="UQR468" s="36"/>
      <c r="UQU468" s="38"/>
      <c r="UQV468" s="7"/>
      <c r="UQW468" s="7"/>
      <c r="UQX468" s="35"/>
      <c r="UQY468" s="36"/>
      <c r="URB468" s="38"/>
      <c r="URC468" s="7"/>
      <c r="URD468" s="7"/>
      <c r="URE468" s="35"/>
      <c r="URF468" s="36"/>
      <c r="URI468" s="38"/>
      <c r="URJ468" s="7"/>
      <c r="URK468" s="7"/>
      <c r="URL468" s="35"/>
      <c r="URM468" s="36"/>
      <c r="URP468" s="38"/>
      <c r="URQ468" s="7"/>
      <c r="URR468" s="7"/>
      <c r="URS468" s="35"/>
      <c r="URT468" s="36"/>
      <c r="URW468" s="38"/>
      <c r="URX468" s="7"/>
      <c r="URY468" s="7"/>
      <c r="URZ468" s="35"/>
      <c r="USA468" s="36"/>
      <c r="USD468" s="38"/>
      <c r="USE468" s="7"/>
      <c r="USF468" s="7"/>
      <c r="USG468" s="35"/>
      <c r="USH468" s="36"/>
      <c r="USK468" s="38"/>
      <c r="USL468" s="7"/>
      <c r="USM468" s="7"/>
      <c r="USN468" s="35"/>
      <c r="USO468" s="36"/>
      <c r="USR468" s="38"/>
      <c r="USS468" s="7"/>
      <c r="UST468" s="7"/>
      <c r="USU468" s="35"/>
      <c r="USV468" s="36"/>
      <c r="USY468" s="38"/>
      <c r="USZ468" s="7"/>
      <c r="UTA468" s="7"/>
      <c r="UTB468" s="35"/>
      <c r="UTC468" s="36"/>
      <c r="UTF468" s="38"/>
      <c r="UTG468" s="7"/>
      <c r="UTH468" s="7"/>
      <c r="UTI468" s="35"/>
      <c r="UTJ468" s="36"/>
      <c r="UTM468" s="38"/>
      <c r="UTN468" s="7"/>
      <c r="UTO468" s="7"/>
      <c r="UTP468" s="35"/>
      <c r="UTQ468" s="36"/>
      <c r="UTT468" s="38"/>
      <c r="UTU468" s="7"/>
      <c r="UTV468" s="7"/>
      <c r="UTW468" s="35"/>
      <c r="UTX468" s="36"/>
      <c r="UUA468" s="38"/>
      <c r="UUB468" s="7"/>
      <c r="UUC468" s="7"/>
      <c r="UUD468" s="35"/>
      <c r="UUE468" s="36"/>
      <c r="UUH468" s="38"/>
      <c r="UUI468" s="7"/>
      <c r="UUJ468" s="7"/>
      <c r="UUK468" s="35"/>
      <c r="UUL468" s="36"/>
      <c r="UUO468" s="38"/>
      <c r="UUP468" s="7"/>
      <c r="UUQ468" s="7"/>
      <c r="UUR468" s="35"/>
      <c r="UUS468" s="36"/>
      <c r="UUV468" s="38"/>
      <c r="UUW468" s="7"/>
      <c r="UUX468" s="7"/>
      <c r="UUY468" s="35"/>
      <c r="UUZ468" s="36"/>
      <c r="UVC468" s="38"/>
      <c r="UVD468" s="7"/>
      <c r="UVE468" s="7"/>
      <c r="UVF468" s="35"/>
      <c r="UVG468" s="36"/>
      <c r="UVJ468" s="38"/>
      <c r="UVK468" s="7"/>
      <c r="UVL468" s="7"/>
      <c r="UVM468" s="35"/>
      <c r="UVN468" s="36"/>
      <c r="UVQ468" s="38"/>
      <c r="UVR468" s="7"/>
      <c r="UVS468" s="7"/>
      <c r="UVT468" s="35"/>
      <c r="UVU468" s="36"/>
      <c r="UVX468" s="38"/>
      <c r="UVY468" s="7"/>
      <c r="UVZ468" s="7"/>
      <c r="UWA468" s="35"/>
      <c r="UWB468" s="36"/>
      <c r="UWE468" s="38"/>
      <c r="UWF468" s="7"/>
      <c r="UWG468" s="7"/>
      <c r="UWH468" s="35"/>
      <c r="UWI468" s="36"/>
      <c r="UWL468" s="38"/>
      <c r="UWM468" s="7"/>
      <c r="UWN468" s="7"/>
      <c r="UWO468" s="35"/>
      <c r="UWP468" s="36"/>
      <c r="UWS468" s="38"/>
      <c r="UWT468" s="7"/>
      <c r="UWU468" s="7"/>
      <c r="UWV468" s="35"/>
      <c r="UWW468" s="36"/>
      <c r="UWZ468" s="38"/>
      <c r="UXA468" s="7"/>
      <c r="UXB468" s="7"/>
      <c r="UXC468" s="35"/>
      <c r="UXD468" s="36"/>
      <c r="UXG468" s="38"/>
      <c r="UXH468" s="7"/>
      <c r="UXI468" s="7"/>
      <c r="UXJ468" s="35"/>
      <c r="UXK468" s="36"/>
      <c r="UXN468" s="38"/>
      <c r="UXO468" s="7"/>
      <c r="UXP468" s="7"/>
      <c r="UXQ468" s="35"/>
      <c r="UXR468" s="36"/>
      <c r="UXU468" s="38"/>
      <c r="UXV468" s="7"/>
      <c r="UXW468" s="7"/>
      <c r="UXX468" s="35"/>
      <c r="UXY468" s="36"/>
      <c r="UYB468" s="38"/>
      <c r="UYC468" s="7"/>
      <c r="UYD468" s="7"/>
      <c r="UYE468" s="35"/>
      <c r="UYF468" s="36"/>
      <c r="UYI468" s="38"/>
      <c r="UYJ468" s="7"/>
      <c r="UYK468" s="7"/>
      <c r="UYL468" s="35"/>
      <c r="UYM468" s="36"/>
      <c r="UYP468" s="38"/>
      <c r="UYQ468" s="7"/>
      <c r="UYR468" s="7"/>
      <c r="UYS468" s="35"/>
      <c r="UYT468" s="36"/>
      <c r="UYW468" s="38"/>
      <c r="UYX468" s="7"/>
      <c r="UYY468" s="7"/>
      <c r="UYZ468" s="35"/>
      <c r="UZA468" s="36"/>
      <c r="UZD468" s="38"/>
      <c r="UZE468" s="7"/>
      <c r="UZF468" s="7"/>
      <c r="UZG468" s="35"/>
      <c r="UZH468" s="36"/>
      <c r="UZK468" s="38"/>
      <c r="UZL468" s="7"/>
      <c r="UZM468" s="7"/>
      <c r="UZN468" s="35"/>
      <c r="UZO468" s="36"/>
      <c r="UZR468" s="38"/>
      <c r="UZS468" s="7"/>
      <c r="UZT468" s="7"/>
      <c r="UZU468" s="35"/>
      <c r="UZV468" s="36"/>
      <c r="UZY468" s="38"/>
      <c r="UZZ468" s="7"/>
      <c r="VAA468" s="7"/>
      <c r="VAB468" s="35"/>
      <c r="VAC468" s="36"/>
      <c r="VAF468" s="38"/>
      <c r="VAG468" s="7"/>
      <c r="VAH468" s="7"/>
      <c r="VAI468" s="35"/>
      <c r="VAJ468" s="36"/>
      <c r="VAM468" s="38"/>
      <c r="VAN468" s="7"/>
      <c r="VAO468" s="7"/>
      <c r="VAP468" s="35"/>
      <c r="VAQ468" s="36"/>
      <c r="VAT468" s="38"/>
      <c r="VAU468" s="7"/>
      <c r="VAV468" s="7"/>
      <c r="VAW468" s="35"/>
      <c r="VAX468" s="36"/>
      <c r="VBA468" s="38"/>
      <c r="VBB468" s="7"/>
      <c r="VBC468" s="7"/>
      <c r="VBD468" s="35"/>
      <c r="VBE468" s="36"/>
      <c r="VBH468" s="38"/>
      <c r="VBI468" s="7"/>
      <c r="VBJ468" s="7"/>
      <c r="VBK468" s="35"/>
      <c r="VBL468" s="36"/>
      <c r="VBO468" s="38"/>
      <c r="VBP468" s="7"/>
      <c r="VBQ468" s="7"/>
      <c r="VBR468" s="35"/>
      <c r="VBS468" s="36"/>
      <c r="VBV468" s="38"/>
      <c r="VBW468" s="7"/>
      <c r="VBX468" s="7"/>
      <c r="VBY468" s="35"/>
      <c r="VBZ468" s="36"/>
      <c r="VCC468" s="38"/>
      <c r="VCD468" s="7"/>
      <c r="VCE468" s="7"/>
      <c r="VCF468" s="35"/>
      <c r="VCG468" s="36"/>
      <c r="VCJ468" s="38"/>
      <c r="VCK468" s="7"/>
      <c r="VCL468" s="7"/>
      <c r="VCM468" s="35"/>
      <c r="VCN468" s="36"/>
      <c r="VCQ468" s="38"/>
      <c r="VCR468" s="7"/>
      <c r="VCS468" s="7"/>
      <c r="VCT468" s="35"/>
      <c r="VCU468" s="36"/>
      <c r="VCX468" s="38"/>
      <c r="VCY468" s="7"/>
      <c r="VCZ468" s="7"/>
      <c r="VDA468" s="35"/>
      <c r="VDB468" s="36"/>
      <c r="VDE468" s="38"/>
      <c r="VDF468" s="7"/>
      <c r="VDG468" s="7"/>
      <c r="VDH468" s="35"/>
      <c r="VDI468" s="36"/>
      <c r="VDL468" s="38"/>
      <c r="VDM468" s="7"/>
      <c r="VDN468" s="7"/>
      <c r="VDO468" s="35"/>
      <c r="VDP468" s="36"/>
      <c r="VDS468" s="38"/>
      <c r="VDT468" s="7"/>
      <c r="VDU468" s="7"/>
      <c r="VDV468" s="35"/>
      <c r="VDW468" s="36"/>
      <c r="VDZ468" s="38"/>
      <c r="VEA468" s="7"/>
      <c r="VEB468" s="7"/>
      <c r="VEC468" s="35"/>
      <c r="VED468" s="36"/>
      <c r="VEG468" s="38"/>
      <c r="VEH468" s="7"/>
      <c r="VEI468" s="7"/>
      <c r="VEJ468" s="35"/>
      <c r="VEK468" s="36"/>
      <c r="VEN468" s="38"/>
      <c r="VEO468" s="7"/>
      <c r="VEP468" s="7"/>
      <c r="VEQ468" s="35"/>
      <c r="VER468" s="36"/>
      <c r="VEU468" s="38"/>
      <c r="VEV468" s="7"/>
      <c r="VEW468" s="7"/>
      <c r="VEX468" s="35"/>
      <c r="VEY468" s="36"/>
      <c r="VFB468" s="38"/>
      <c r="VFC468" s="7"/>
      <c r="VFD468" s="7"/>
      <c r="VFE468" s="35"/>
      <c r="VFF468" s="36"/>
      <c r="VFI468" s="38"/>
      <c r="VFJ468" s="7"/>
      <c r="VFK468" s="7"/>
      <c r="VFL468" s="35"/>
      <c r="VFM468" s="36"/>
      <c r="VFP468" s="38"/>
      <c r="VFQ468" s="7"/>
      <c r="VFR468" s="7"/>
      <c r="VFS468" s="35"/>
      <c r="VFT468" s="36"/>
      <c r="VFW468" s="38"/>
      <c r="VFX468" s="7"/>
      <c r="VFY468" s="7"/>
      <c r="VFZ468" s="35"/>
      <c r="VGA468" s="36"/>
      <c r="VGD468" s="38"/>
      <c r="VGE468" s="7"/>
      <c r="VGF468" s="7"/>
      <c r="VGG468" s="35"/>
      <c r="VGH468" s="36"/>
      <c r="VGK468" s="38"/>
      <c r="VGL468" s="7"/>
      <c r="VGM468" s="7"/>
      <c r="VGN468" s="35"/>
      <c r="VGO468" s="36"/>
      <c r="VGR468" s="38"/>
      <c r="VGS468" s="7"/>
      <c r="VGT468" s="7"/>
      <c r="VGU468" s="35"/>
      <c r="VGV468" s="36"/>
      <c r="VGY468" s="38"/>
      <c r="VGZ468" s="7"/>
      <c r="VHA468" s="7"/>
      <c r="VHB468" s="35"/>
      <c r="VHC468" s="36"/>
      <c r="VHF468" s="38"/>
      <c r="VHG468" s="7"/>
      <c r="VHH468" s="7"/>
      <c r="VHI468" s="35"/>
      <c r="VHJ468" s="36"/>
      <c r="VHM468" s="38"/>
      <c r="VHN468" s="7"/>
      <c r="VHO468" s="7"/>
      <c r="VHP468" s="35"/>
      <c r="VHQ468" s="36"/>
      <c r="VHT468" s="38"/>
      <c r="VHU468" s="7"/>
      <c r="VHV468" s="7"/>
      <c r="VHW468" s="35"/>
      <c r="VHX468" s="36"/>
      <c r="VIA468" s="38"/>
      <c r="VIB468" s="7"/>
      <c r="VIC468" s="7"/>
      <c r="VID468" s="35"/>
      <c r="VIE468" s="36"/>
      <c r="VIH468" s="38"/>
      <c r="VII468" s="7"/>
      <c r="VIJ468" s="7"/>
      <c r="VIK468" s="35"/>
      <c r="VIL468" s="36"/>
      <c r="VIO468" s="38"/>
      <c r="VIP468" s="7"/>
      <c r="VIQ468" s="7"/>
      <c r="VIR468" s="35"/>
      <c r="VIS468" s="36"/>
      <c r="VIV468" s="38"/>
      <c r="VIW468" s="7"/>
      <c r="VIX468" s="7"/>
      <c r="VIY468" s="35"/>
      <c r="VIZ468" s="36"/>
      <c r="VJC468" s="38"/>
      <c r="VJD468" s="7"/>
      <c r="VJE468" s="7"/>
      <c r="VJF468" s="35"/>
      <c r="VJG468" s="36"/>
      <c r="VJJ468" s="38"/>
      <c r="VJK468" s="7"/>
      <c r="VJL468" s="7"/>
      <c r="VJM468" s="35"/>
      <c r="VJN468" s="36"/>
      <c r="VJQ468" s="38"/>
      <c r="VJR468" s="7"/>
      <c r="VJS468" s="7"/>
      <c r="VJT468" s="35"/>
      <c r="VJU468" s="36"/>
      <c r="VJX468" s="38"/>
      <c r="VJY468" s="7"/>
      <c r="VJZ468" s="7"/>
      <c r="VKA468" s="35"/>
      <c r="VKB468" s="36"/>
      <c r="VKE468" s="38"/>
      <c r="VKF468" s="7"/>
      <c r="VKG468" s="7"/>
      <c r="VKH468" s="35"/>
      <c r="VKI468" s="36"/>
      <c r="VKL468" s="38"/>
      <c r="VKM468" s="7"/>
      <c r="VKN468" s="7"/>
      <c r="VKO468" s="35"/>
      <c r="VKP468" s="36"/>
      <c r="VKS468" s="38"/>
      <c r="VKT468" s="7"/>
      <c r="VKU468" s="7"/>
      <c r="VKV468" s="35"/>
      <c r="VKW468" s="36"/>
      <c r="VKZ468" s="38"/>
      <c r="VLA468" s="7"/>
      <c r="VLB468" s="7"/>
      <c r="VLC468" s="35"/>
      <c r="VLD468" s="36"/>
      <c r="VLG468" s="38"/>
      <c r="VLH468" s="7"/>
      <c r="VLI468" s="7"/>
      <c r="VLJ468" s="35"/>
      <c r="VLK468" s="36"/>
      <c r="VLN468" s="38"/>
      <c r="VLO468" s="7"/>
      <c r="VLP468" s="7"/>
      <c r="VLQ468" s="35"/>
      <c r="VLR468" s="36"/>
      <c r="VLU468" s="38"/>
      <c r="VLV468" s="7"/>
      <c r="VLW468" s="7"/>
      <c r="VLX468" s="35"/>
      <c r="VLY468" s="36"/>
      <c r="VMB468" s="38"/>
      <c r="VMC468" s="7"/>
      <c r="VMD468" s="7"/>
      <c r="VME468" s="35"/>
      <c r="VMF468" s="36"/>
      <c r="VMI468" s="38"/>
      <c r="VMJ468" s="7"/>
      <c r="VMK468" s="7"/>
      <c r="VML468" s="35"/>
      <c r="VMM468" s="36"/>
      <c r="VMP468" s="38"/>
      <c r="VMQ468" s="7"/>
      <c r="VMR468" s="7"/>
      <c r="VMS468" s="35"/>
      <c r="VMT468" s="36"/>
      <c r="VMW468" s="38"/>
      <c r="VMX468" s="7"/>
      <c r="VMY468" s="7"/>
      <c r="VMZ468" s="35"/>
      <c r="VNA468" s="36"/>
      <c r="VND468" s="38"/>
      <c r="VNE468" s="7"/>
      <c r="VNF468" s="7"/>
      <c r="VNG468" s="35"/>
      <c r="VNH468" s="36"/>
      <c r="VNK468" s="38"/>
      <c r="VNL468" s="7"/>
      <c r="VNM468" s="7"/>
      <c r="VNN468" s="35"/>
      <c r="VNO468" s="36"/>
      <c r="VNR468" s="38"/>
      <c r="VNS468" s="7"/>
      <c r="VNT468" s="7"/>
      <c r="VNU468" s="35"/>
      <c r="VNV468" s="36"/>
      <c r="VNY468" s="38"/>
      <c r="VNZ468" s="7"/>
      <c r="VOA468" s="7"/>
      <c r="VOB468" s="35"/>
      <c r="VOC468" s="36"/>
      <c r="VOF468" s="38"/>
      <c r="VOG468" s="7"/>
      <c r="VOH468" s="7"/>
      <c r="VOI468" s="35"/>
      <c r="VOJ468" s="36"/>
      <c r="VOM468" s="38"/>
      <c r="VON468" s="7"/>
      <c r="VOO468" s="7"/>
      <c r="VOP468" s="35"/>
      <c r="VOQ468" s="36"/>
      <c r="VOT468" s="38"/>
      <c r="VOU468" s="7"/>
      <c r="VOV468" s="7"/>
      <c r="VOW468" s="35"/>
      <c r="VOX468" s="36"/>
      <c r="VPA468" s="38"/>
      <c r="VPB468" s="7"/>
      <c r="VPC468" s="7"/>
      <c r="VPD468" s="35"/>
      <c r="VPE468" s="36"/>
      <c r="VPH468" s="38"/>
      <c r="VPI468" s="7"/>
      <c r="VPJ468" s="7"/>
      <c r="VPK468" s="35"/>
      <c r="VPL468" s="36"/>
      <c r="VPO468" s="38"/>
      <c r="VPP468" s="7"/>
      <c r="VPQ468" s="7"/>
      <c r="VPR468" s="35"/>
      <c r="VPS468" s="36"/>
      <c r="VPV468" s="38"/>
      <c r="VPW468" s="7"/>
      <c r="VPX468" s="7"/>
      <c r="VPY468" s="35"/>
      <c r="VPZ468" s="36"/>
      <c r="VQC468" s="38"/>
      <c r="VQD468" s="7"/>
      <c r="VQE468" s="7"/>
      <c r="VQF468" s="35"/>
      <c r="VQG468" s="36"/>
      <c r="VQJ468" s="38"/>
      <c r="VQK468" s="7"/>
      <c r="VQL468" s="7"/>
      <c r="VQM468" s="35"/>
      <c r="VQN468" s="36"/>
      <c r="VQQ468" s="38"/>
      <c r="VQR468" s="7"/>
      <c r="VQS468" s="7"/>
      <c r="VQT468" s="35"/>
      <c r="VQU468" s="36"/>
      <c r="VQX468" s="38"/>
      <c r="VQY468" s="7"/>
      <c r="VQZ468" s="7"/>
      <c r="VRA468" s="35"/>
      <c r="VRB468" s="36"/>
      <c r="VRE468" s="38"/>
      <c r="VRF468" s="7"/>
      <c r="VRG468" s="7"/>
      <c r="VRH468" s="35"/>
      <c r="VRI468" s="36"/>
      <c r="VRL468" s="38"/>
      <c r="VRM468" s="7"/>
      <c r="VRN468" s="7"/>
      <c r="VRO468" s="35"/>
      <c r="VRP468" s="36"/>
      <c r="VRS468" s="38"/>
      <c r="VRT468" s="7"/>
      <c r="VRU468" s="7"/>
      <c r="VRV468" s="35"/>
      <c r="VRW468" s="36"/>
      <c r="VRZ468" s="38"/>
      <c r="VSA468" s="7"/>
      <c r="VSB468" s="7"/>
      <c r="VSC468" s="35"/>
      <c r="VSD468" s="36"/>
      <c r="VSG468" s="38"/>
      <c r="VSH468" s="7"/>
      <c r="VSI468" s="7"/>
      <c r="VSJ468" s="35"/>
      <c r="VSK468" s="36"/>
      <c r="VSN468" s="38"/>
      <c r="VSO468" s="7"/>
      <c r="VSP468" s="7"/>
      <c r="VSQ468" s="35"/>
      <c r="VSR468" s="36"/>
      <c r="VSU468" s="38"/>
      <c r="VSV468" s="7"/>
      <c r="VSW468" s="7"/>
      <c r="VSX468" s="35"/>
      <c r="VSY468" s="36"/>
      <c r="VTB468" s="38"/>
      <c r="VTC468" s="7"/>
      <c r="VTD468" s="7"/>
      <c r="VTE468" s="35"/>
      <c r="VTF468" s="36"/>
      <c r="VTI468" s="38"/>
      <c r="VTJ468" s="7"/>
      <c r="VTK468" s="7"/>
      <c r="VTL468" s="35"/>
      <c r="VTM468" s="36"/>
      <c r="VTP468" s="38"/>
      <c r="VTQ468" s="7"/>
      <c r="VTR468" s="7"/>
      <c r="VTS468" s="35"/>
      <c r="VTT468" s="36"/>
      <c r="VTW468" s="38"/>
      <c r="VTX468" s="7"/>
      <c r="VTY468" s="7"/>
      <c r="VTZ468" s="35"/>
      <c r="VUA468" s="36"/>
      <c r="VUD468" s="38"/>
      <c r="VUE468" s="7"/>
      <c r="VUF468" s="7"/>
      <c r="VUG468" s="35"/>
      <c r="VUH468" s="36"/>
      <c r="VUK468" s="38"/>
      <c r="VUL468" s="7"/>
      <c r="VUM468" s="7"/>
      <c r="VUN468" s="35"/>
      <c r="VUO468" s="36"/>
      <c r="VUR468" s="38"/>
      <c r="VUS468" s="7"/>
      <c r="VUT468" s="7"/>
      <c r="VUU468" s="35"/>
      <c r="VUV468" s="36"/>
      <c r="VUY468" s="38"/>
      <c r="VUZ468" s="7"/>
      <c r="VVA468" s="7"/>
      <c r="VVB468" s="35"/>
      <c r="VVC468" s="36"/>
      <c r="VVF468" s="38"/>
      <c r="VVG468" s="7"/>
      <c r="VVH468" s="7"/>
      <c r="VVI468" s="35"/>
      <c r="VVJ468" s="36"/>
      <c r="VVM468" s="38"/>
      <c r="VVN468" s="7"/>
      <c r="VVO468" s="7"/>
      <c r="VVP468" s="35"/>
      <c r="VVQ468" s="36"/>
      <c r="VVT468" s="38"/>
      <c r="VVU468" s="7"/>
      <c r="VVV468" s="7"/>
      <c r="VVW468" s="35"/>
      <c r="VVX468" s="36"/>
      <c r="VWA468" s="38"/>
      <c r="VWB468" s="7"/>
      <c r="VWC468" s="7"/>
      <c r="VWD468" s="35"/>
      <c r="VWE468" s="36"/>
      <c r="VWH468" s="38"/>
      <c r="VWI468" s="7"/>
      <c r="VWJ468" s="7"/>
      <c r="VWK468" s="35"/>
      <c r="VWL468" s="36"/>
      <c r="VWO468" s="38"/>
      <c r="VWP468" s="7"/>
      <c r="VWQ468" s="7"/>
      <c r="VWR468" s="35"/>
      <c r="VWS468" s="36"/>
      <c r="VWV468" s="38"/>
      <c r="VWW468" s="7"/>
      <c r="VWX468" s="7"/>
      <c r="VWY468" s="35"/>
      <c r="VWZ468" s="36"/>
      <c r="VXC468" s="38"/>
      <c r="VXD468" s="7"/>
      <c r="VXE468" s="7"/>
      <c r="VXF468" s="35"/>
      <c r="VXG468" s="36"/>
      <c r="VXJ468" s="38"/>
      <c r="VXK468" s="7"/>
      <c r="VXL468" s="7"/>
      <c r="VXM468" s="35"/>
      <c r="VXN468" s="36"/>
      <c r="VXQ468" s="38"/>
      <c r="VXR468" s="7"/>
      <c r="VXS468" s="7"/>
      <c r="VXT468" s="35"/>
      <c r="VXU468" s="36"/>
      <c r="VXX468" s="38"/>
      <c r="VXY468" s="7"/>
      <c r="VXZ468" s="7"/>
      <c r="VYA468" s="35"/>
      <c r="VYB468" s="36"/>
      <c r="VYE468" s="38"/>
      <c r="VYF468" s="7"/>
      <c r="VYG468" s="7"/>
      <c r="VYH468" s="35"/>
      <c r="VYI468" s="36"/>
      <c r="VYL468" s="38"/>
      <c r="VYM468" s="7"/>
      <c r="VYN468" s="7"/>
      <c r="VYO468" s="35"/>
      <c r="VYP468" s="36"/>
      <c r="VYS468" s="38"/>
      <c r="VYT468" s="7"/>
      <c r="VYU468" s="7"/>
      <c r="VYV468" s="35"/>
      <c r="VYW468" s="36"/>
      <c r="VYZ468" s="38"/>
      <c r="VZA468" s="7"/>
      <c r="VZB468" s="7"/>
      <c r="VZC468" s="35"/>
      <c r="VZD468" s="36"/>
      <c r="VZG468" s="38"/>
      <c r="VZH468" s="7"/>
      <c r="VZI468" s="7"/>
      <c r="VZJ468" s="35"/>
      <c r="VZK468" s="36"/>
      <c r="VZN468" s="38"/>
      <c r="VZO468" s="7"/>
      <c r="VZP468" s="7"/>
      <c r="VZQ468" s="35"/>
      <c r="VZR468" s="36"/>
      <c r="VZU468" s="38"/>
      <c r="VZV468" s="7"/>
      <c r="VZW468" s="7"/>
      <c r="VZX468" s="35"/>
      <c r="VZY468" s="36"/>
      <c r="WAB468" s="38"/>
      <c r="WAC468" s="7"/>
      <c r="WAD468" s="7"/>
      <c r="WAE468" s="35"/>
      <c r="WAF468" s="36"/>
      <c r="WAI468" s="38"/>
      <c r="WAJ468" s="7"/>
      <c r="WAK468" s="7"/>
      <c r="WAL468" s="35"/>
      <c r="WAM468" s="36"/>
      <c r="WAP468" s="38"/>
      <c r="WAQ468" s="7"/>
      <c r="WAR468" s="7"/>
      <c r="WAS468" s="35"/>
      <c r="WAT468" s="36"/>
      <c r="WAW468" s="38"/>
      <c r="WAX468" s="7"/>
      <c r="WAY468" s="7"/>
      <c r="WAZ468" s="35"/>
      <c r="WBA468" s="36"/>
      <c r="WBD468" s="38"/>
      <c r="WBE468" s="7"/>
      <c r="WBF468" s="7"/>
      <c r="WBG468" s="35"/>
      <c r="WBH468" s="36"/>
      <c r="WBK468" s="38"/>
      <c r="WBL468" s="7"/>
      <c r="WBM468" s="7"/>
      <c r="WBN468" s="35"/>
      <c r="WBO468" s="36"/>
      <c r="WBR468" s="38"/>
      <c r="WBS468" s="7"/>
      <c r="WBT468" s="7"/>
      <c r="WBU468" s="35"/>
      <c r="WBV468" s="36"/>
      <c r="WBY468" s="38"/>
      <c r="WBZ468" s="7"/>
      <c r="WCA468" s="7"/>
      <c r="WCB468" s="35"/>
      <c r="WCC468" s="36"/>
      <c r="WCF468" s="38"/>
      <c r="WCG468" s="7"/>
      <c r="WCH468" s="7"/>
      <c r="WCI468" s="35"/>
      <c r="WCJ468" s="36"/>
      <c r="WCM468" s="38"/>
      <c r="WCN468" s="7"/>
      <c r="WCO468" s="7"/>
      <c r="WCP468" s="35"/>
      <c r="WCQ468" s="36"/>
      <c r="WCT468" s="38"/>
      <c r="WCU468" s="7"/>
      <c r="WCV468" s="7"/>
      <c r="WCW468" s="35"/>
      <c r="WCX468" s="36"/>
      <c r="WDA468" s="38"/>
      <c r="WDB468" s="7"/>
      <c r="WDC468" s="7"/>
      <c r="WDD468" s="35"/>
      <c r="WDE468" s="36"/>
      <c r="WDH468" s="38"/>
      <c r="WDI468" s="7"/>
      <c r="WDJ468" s="7"/>
      <c r="WDK468" s="35"/>
      <c r="WDL468" s="36"/>
      <c r="WDO468" s="38"/>
      <c r="WDP468" s="7"/>
      <c r="WDQ468" s="7"/>
      <c r="WDR468" s="35"/>
      <c r="WDS468" s="36"/>
      <c r="WDV468" s="38"/>
      <c r="WDW468" s="7"/>
      <c r="WDX468" s="7"/>
      <c r="WDY468" s="35"/>
      <c r="WDZ468" s="36"/>
      <c r="WEC468" s="38"/>
      <c r="WED468" s="7"/>
      <c r="WEE468" s="7"/>
      <c r="WEF468" s="35"/>
      <c r="WEG468" s="36"/>
      <c r="WEJ468" s="38"/>
      <c r="WEK468" s="7"/>
      <c r="WEL468" s="7"/>
      <c r="WEM468" s="35"/>
      <c r="WEN468" s="36"/>
      <c r="WEQ468" s="38"/>
      <c r="WER468" s="7"/>
      <c r="WES468" s="7"/>
      <c r="WET468" s="35"/>
      <c r="WEU468" s="36"/>
      <c r="WEX468" s="38"/>
      <c r="WEY468" s="7"/>
      <c r="WEZ468" s="7"/>
      <c r="WFA468" s="35"/>
      <c r="WFB468" s="36"/>
      <c r="WFE468" s="38"/>
      <c r="WFF468" s="7"/>
      <c r="WFG468" s="7"/>
      <c r="WFH468" s="35"/>
      <c r="WFI468" s="36"/>
      <c r="WFL468" s="38"/>
      <c r="WFM468" s="7"/>
      <c r="WFN468" s="7"/>
      <c r="WFO468" s="35"/>
      <c r="WFP468" s="36"/>
      <c r="WFS468" s="38"/>
      <c r="WFT468" s="7"/>
      <c r="WFU468" s="7"/>
      <c r="WFV468" s="35"/>
      <c r="WFW468" s="36"/>
      <c r="WFZ468" s="38"/>
      <c r="WGA468" s="7"/>
      <c r="WGB468" s="7"/>
      <c r="WGC468" s="35"/>
      <c r="WGD468" s="36"/>
      <c r="WGG468" s="38"/>
      <c r="WGH468" s="7"/>
      <c r="WGI468" s="7"/>
      <c r="WGJ468" s="35"/>
      <c r="WGK468" s="36"/>
      <c r="WGN468" s="38"/>
      <c r="WGO468" s="7"/>
      <c r="WGP468" s="7"/>
      <c r="WGQ468" s="35"/>
      <c r="WGR468" s="36"/>
      <c r="WGU468" s="38"/>
      <c r="WGV468" s="7"/>
      <c r="WGW468" s="7"/>
      <c r="WGX468" s="35"/>
      <c r="WGY468" s="36"/>
      <c r="WHB468" s="38"/>
      <c r="WHC468" s="7"/>
      <c r="WHD468" s="7"/>
      <c r="WHE468" s="35"/>
      <c r="WHF468" s="36"/>
      <c r="WHI468" s="38"/>
      <c r="WHJ468" s="7"/>
      <c r="WHK468" s="7"/>
      <c r="WHL468" s="35"/>
      <c r="WHM468" s="36"/>
      <c r="WHP468" s="38"/>
      <c r="WHQ468" s="7"/>
      <c r="WHR468" s="7"/>
      <c r="WHS468" s="35"/>
      <c r="WHT468" s="36"/>
      <c r="WHW468" s="38"/>
      <c r="WHX468" s="7"/>
      <c r="WHY468" s="7"/>
      <c r="WHZ468" s="35"/>
      <c r="WIA468" s="36"/>
      <c r="WID468" s="38"/>
      <c r="WIE468" s="7"/>
      <c r="WIF468" s="7"/>
      <c r="WIG468" s="35"/>
      <c r="WIH468" s="36"/>
      <c r="WIK468" s="38"/>
      <c r="WIL468" s="7"/>
      <c r="WIM468" s="7"/>
      <c r="WIN468" s="35"/>
      <c r="WIO468" s="36"/>
      <c r="WIR468" s="38"/>
      <c r="WIS468" s="7"/>
      <c r="WIT468" s="7"/>
      <c r="WIU468" s="35"/>
      <c r="WIV468" s="36"/>
      <c r="WIY468" s="38"/>
      <c r="WIZ468" s="7"/>
      <c r="WJA468" s="7"/>
      <c r="WJB468" s="35"/>
      <c r="WJC468" s="36"/>
      <c r="WJF468" s="38"/>
      <c r="WJG468" s="7"/>
      <c r="WJH468" s="7"/>
      <c r="WJI468" s="35"/>
      <c r="WJJ468" s="36"/>
      <c r="WJM468" s="38"/>
      <c r="WJN468" s="7"/>
      <c r="WJO468" s="7"/>
      <c r="WJP468" s="35"/>
      <c r="WJQ468" s="36"/>
      <c r="WJT468" s="38"/>
      <c r="WJU468" s="7"/>
      <c r="WJV468" s="7"/>
      <c r="WJW468" s="35"/>
      <c r="WJX468" s="36"/>
      <c r="WKA468" s="38"/>
      <c r="WKB468" s="7"/>
      <c r="WKC468" s="7"/>
      <c r="WKD468" s="35"/>
      <c r="WKE468" s="36"/>
      <c r="WKH468" s="38"/>
      <c r="WKI468" s="7"/>
      <c r="WKJ468" s="7"/>
      <c r="WKK468" s="35"/>
      <c r="WKL468" s="36"/>
      <c r="WKO468" s="38"/>
      <c r="WKP468" s="7"/>
      <c r="WKQ468" s="7"/>
      <c r="WKR468" s="35"/>
      <c r="WKS468" s="36"/>
      <c r="WKV468" s="38"/>
      <c r="WKW468" s="7"/>
      <c r="WKX468" s="7"/>
      <c r="WKY468" s="35"/>
      <c r="WKZ468" s="36"/>
      <c r="WLC468" s="38"/>
      <c r="WLD468" s="7"/>
      <c r="WLE468" s="7"/>
      <c r="WLF468" s="35"/>
      <c r="WLG468" s="36"/>
      <c r="WLJ468" s="38"/>
      <c r="WLK468" s="7"/>
      <c r="WLL468" s="7"/>
      <c r="WLM468" s="35"/>
      <c r="WLN468" s="36"/>
      <c r="WLQ468" s="38"/>
      <c r="WLR468" s="7"/>
      <c r="WLS468" s="7"/>
      <c r="WLT468" s="35"/>
      <c r="WLU468" s="36"/>
      <c r="WLX468" s="38"/>
      <c r="WLY468" s="7"/>
      <c r="WLZ468" s="7"/>
      <c r="WMA468" s="35"/>
      <c r="WMB468" s="36"/>
      <c r="WME468" s="38"/>
      <c r="WMF468" s="7"/>
      <c r="WMG468" s="7"/>
      <c r="WMH468" s="35"/>
      <c r="WMI468" s="36"/>
      <c r="WML468" s="38"/>
      <c r="WMM468" s="7"/>
      <c r="WMN468" s="7"/>
      <c r="WMO468" s="35"/>
      <c r="WMP468" s="36"/>
      <c r="WMS468" s="38"/>
      <c r="WMT468" s="7"/>
      <c r="WMU468" s="7"/>
      <c r="WMV468" s="35"/>
      <c r="WMW468" s="36"/>
      <c r="WMZ468" s="38"/>
      <c r="WNA468" s="7"/>
      <c r="WNB468" s="7"/>
      <c r="WNC468" s="35"/>
      <c r="WND468" s="36"/>
      <c r="WNG468" s="38"/>
      <c r="WNH468" s="7"/>
      <c r="WNI468" s="7"/>
      <c r="WNJ468" s="35"/>
      <c r="WNK468" s="36"/>
      <c r="WNN468" s="38"/>
      <c r="WNO468" s="7"/>
      <c r="WNP468" s="7"/>
      <c r="WNQ468" s="35"/>
      <c r="WNR468" s="36"/>
      <c r="WNU468" s="38"/>
      <c r="WNV468" s="7"/>
      <c r="WNW468" s="7"/>
      <c r="WNX468" s="35"/>
      <c r="WNY468" s="36"/>
      <c r="WOB468" s="38"/>
      <c r="WOC468" s="7"/>
      <c r="WOD468" s="7"/>
      <c r="WOE468" s="35"/>
      <c r="WOF468" s="36"/>
      <c r="WOI468" s="38"/>
      <c r="WOJ468" s="7"/>
      <c r="WOK468" s="7"/>
      <c r="WOL468" s="35"/>
      <c r="WOM468" s="36"/>
      <c r="WOP468" s="38"/>
      <c r="WOQ468" s="7"/>
      <c r="WOR468" s="7"/>
      <c r="WOS468" s="35"/>
      <c r="WOT468" s="36"/>
      <c r="WOW468" s="38"/>
      <c r="WOX468" s="7"/>
      <c r="WOY468" s="7"/>
      <c r="WOZ468" s="35"/>
      <c r="WPA468" s="36"/>
      <c r="WPD468" s="38"/>
      <c r="WPE468" s="7"/>
      <c r="WPF468" s="7"/>
      <c r="WPG468" s="35"/>
      <c r="WPH468" s="36"/>
      <c r="WPK468" s="38"/>
      <c r="WPL468" s="7"/>
      <c r="WPM468" s="7"/>
      <c r="WPN468" s="35"/>
      <c r="WPO468" s="36"/>
      <c r="WPR468" s="38"/>
      <c r="WPS468" s="7"/>
      <c r="WPT468" s="7"/>
      <c r="WPU468" s="35"/>
      <c r="WPV468" s="36"/>
      <c r="WPY468" s="38"/>
      <c r="WPZ468" s="7"/>
      <c r="WQA468" s="7"/>
      <c r="WQB468" s="35"/>
      <c r="WQC468" s="36"/>
      <c r="WQF468" s="38"/>
      <c r="WQG468" s="7"/>
      <c r="WQH468" s="7"/>
      <c r="WQI468" s="35"/>
      <c r="WQJ468" s="36"/>
      <c r="WQM468" s="38"/>
      <c r="WQN468" s="7"/>
      <c r="WQO468" s="7"/>
      <c r="WQP468" s="35"/>
      <c r="WQQ468" s="36"/>
      <c r="WQT468" s="38"/>
      <c r="WQU468" s="7"/>
      <c r="WQV468" s="7"/>
      <c r="WQW468" s="35"/>
      <c r="WQX468" s="36"/>
      <c r="WRA468" s="38"/>
      <c r="WRB468" s="7"/>
      <c r="WRC468" s="7"/>
      <c r="WRD468" s="35"/>
      <c r="WRE468" s="36"/>
      <c r="WRH468" s="38"/>
      <c r="WRI468" s="7"/>
      <c r="WRJ468" s="7"/>
      <c r="WRK468" s="35"/>
      <c r="WRL468" s="36"/>
      <c r="WRO468" s="38"/>
      <c r="WRP468" s="7"/>
      <c r="WRQ468" s="7"/>
      <c r="WRR468" s="35"/>
      <c r="WRS468" s="36"/>
      <c r="WRV468" s="38"/>
      <c r="WRW468" s="7"/>
      <c r="WRX468" s="7"/>
      <c r="WRY468" s="35"/>
      <c r="WRZ468" s="36"/>
      <c r="WSC468" s="38"/>
      <c r="WSD468" s="7"/>
      <c r="WSE468" s="7"/>
      <c r="WSF468" s="35"/>
      <c r="WSG468" s="36"/>
      <c r="WSJ468" s="38"/>
      <c r="WSK468" s="7"/>
      <c r="WSL468" s="7"/>
      <c r="WSM468" s="35"/>
      <c r="WSN468" s="36"/>
      <c r="WSQ468" s="38"/>
      <c r="WSR468" s="7"/>
      <c r="WSS468" s="7"/>
      <c r="WST468" s="35"/>
      <c r="WSU468" s="36"/>
      <c r="WSX468" s="38"/>
      <c r="WSY468" s="7"/>
      <c r="WSZ468" s="7"/>
      <c r="WTA468" s="35"/>
      <c r="WTB468" s="36"/>
      <c r="WTE468" s="38"/>
      <c r="WTF468" s="7"/>
      <c r="WTG468" s="7"/>
      <c r="WTH468" s="35"/>
      <c r="WTI468" s="36"/>
      <c r="WTL468" s="38"/>
      <c r="WTM468" s="7"/>
      <c r="WTN468" s="7"/>
      <c r="WTO468" s="35"/>
      <c r="WTP468" s="36"/>
      <c r="WTS468" s="38"/>
      <c r="WTT468" s="7"/>
      <c r="WTU468" s="7"/>
      <c r="WTV468" s="35"/>
      <c r="WTW468" s="36"/>
      <c r="WTZ468" s="38"/>
      <c r="WUA468" s="7"/>
      <c r="WUB468" s="7"/>
      <c r="WUC468" s="35"/>
      <c r="WUD468" s="36"/>
      <c r="WUG468" s="38"/>
      <c r="WUH468" s="7"/>
      <c r="WUI468" s="7"/>
      <c r="WUJ468" s="35"/>
      <c r="WUK468" s="36"/>
      <c r="WUN468" s="38"/>
      <c r="WUO468" s="7"/>
      <c r="WUP468" s="7"/>
      <c r="WUQ468" s="35"/>
      <c r="WUR468" s="36"/>
      <c r="WUU468" s="38"/>
      <c r="WUV468" s="7"/>
      <c r="WUW468" s="7"/>
      <c r="WUX468" s="35"/>
      <c r="WUY468" s="36"/>
      <c r="WVB468" s="38"/>
      <c r="WVC468" s="7"/>
      <c r="WVD468" s="7"/>
      <c r="WVE468" s="35"/>
      <c r="WVF468" s="36"/>
      <c r="WVI468" s="38"/>
      <c r="WVJ468" s="7"/>
      <c r="WVK468" s="7"/>
      <c r="WVL468" s="35"/>
      <c r="WVM468" s="36"/>
      <c r="WVP468" s="38"/>
      <c r="WVQ468" s="7"/>
      <c r="WVR468" s="7"/>
      <c r="WVS468" s="35"/>
      <c r="WVT468" s="36"/>
      <c r="WVW468" s="38"/>
      <c r="WVX468" s="7"/>
      <c r="WVY468" s="7"/>
      <c r="WVZ468" s="35"/>
      <c r="WWA468" s="36"/>
      <c r="WWD468" s="38"/>
      <c r="WWE468" s="7"/>
      <c r="WWF468" s="7"/>
      <c r="WWG468" s="35"/>
      <c r="WWH468" s="36"/>
      <c r="WWK468" s="38"/>
      <c r="WWL468" s="7"/>
      <c r="WWM468" s="7"/>
      <c r="WWN468" s="35"/>
      <c r="WWO468" s="36"/>
      <c r="WWR468" s="38"/>
      <c r="WWS468" s="7"/>
      <c r="WWT468" s="7"/>
      <c r="WWU468" s="35"/>
      <c r="WWV468" s="36"/>
      <c r="WWY468" s="38"/>
      <c r="WWZ468" s="7"/>
      <c r="WXA468" s="7"/>
      <c r="WXB468" s="35"/>
      <c r="WXC468" s="36"/>
      <c r="WXF468" s="38"/>
      <c r="WXG468" s="7"/>
      <c r="WXH468" s="7"/>
      <c r="WXI468" s="35"/>
      <c r="WXJ468" s="36"/>
      <c r="WXM468" s="38"/>
      <c r="WXN468" s="7"/>
      <c r="WXO468" s="7"/>
      <c r="WXP468" s="35"/>
      <c r="WXQ468" s="36"/>
      <c r="WXT468" s="38"/>
      <c r="WXU468" s="7"/>
      <c r="WXV468" s="7"/>
      <c r="WXW468" s="35"/>
      <c r="WXX468" s="36"/>
      <c r="WYA468" s="38"/>
      <c r="WYB468" s="7"/>
      <c r="WYC468" s="7"/>
      <c r="WYD468" s="35"/>
      <c r="WYE468" s="36"/>
      <c r="WYH468" s="38"/>
      <c r="WYI468" s="7"/>
      <c r="WYJ468" s="7"/>
      <c r="WYK468" s="35"/>
      <c r="WYL468" s="36"/>
      <c r="WYO468" s="38"/>
      <c r="WYP468" s="7"/>
      <c r="WYQ468" s="7"/>
      <c r="WYR468" s="35"/>
      <c r="WYS468" s="36"/>
      <c r="WYV468" s="38"/>
      <c r="WYW468" s="7"/>
      <c r="WYX468" s="7"/>
      <c r="WYY468" s="35"/>
      <c r="WYZ468" s="36"/>
      <c r="WZC468" s="38"/>
      <c r="WZD468" s="7"/>
      <c r="WZE468" s="7"/>
      <c r="WZF468" s="35"/>
      <c r="WZG468" s="36"/>
      <c r="WZJ468" s="38"/>
      <c r="WZK468" s="7"/>
      <c r="WZL468" s="7"/>
      <c r="WZM468" s="35"/>
      <c r="WZN468" s="36"/>
      <c r="WZQ468" s="38"/>
      <c r="WZR468" s="7"/>
      <c r="WZS468" s="7"/>
      <c r="WZT468" s="35"/>
      <c r="WZU468" s="36"/>
      <c r="WZX468" s="38"/>
      <c r="WZY468" s="7"/>
      <c r="WZZ468" s="7"/>
      <c r="XAA468" s="35"/>
      <c r="XAB468" s="36"/>
      <c r="XAE468" s="38"/>
      <c r="XAF468" s="7"/>
      <c r="XAG468" s="7"/>
      <c r="XAH468" s="35"/>
      <c r="XAI468" s="36"/>
      <c r="XAL468" s="38"/>
      <c r="XAM468" s="7"/>
      <c r="XAN468" s="7"/>
      <c r="XAO468" s="35"/>
      <c r="XAP468" s="36"/>
      <c r="XAS468" s="38"/>
      <c r="XAT468" s="7"/>
      <c r="XAU468" s="7"/>
      <c r="XAV468" s="35"/>
      <c r="XAW468" s="36"/>
      <c r="XAZ468" s="38"/>
      <c r="XBA468" s="7"/>
      <c r="XBB468" s="7"/>
      <c r="XBC468" s="35"/>
      <c r="XBD468" s="36"/>
      <c r="XBG468" s="38"/>
      <c r="XBH468" s="7"/>
      <c r="XBI468" s="7"/>
      <c r="XBJ468" s="35"/>
      <c r="XBK468" s="36"/>
      <c r="XBN468" s="38"/>
      <c r="XBO468" s="7"/>
      <c r="XBP468" s="7"/>
      <c r="XBQ468" s="35"/>
      <c r="XBR468" s="36"/>
      <c r="XBU468" s="38"/>
      <c r="XBV468" s="7"/>
      <c r="XBW468" s="7"/>
      <c r="XBX468" s="35"/>
      <c r="XBY468" s="36"/>
      <c r="XCB468" s="38"/>
      <c r="XCC468" s="7"/>
      <c r="XCD468" s="7"/>
      <c r="XCE468" s="35"/>
      <c r="XCF468" s="36"/>
      <c r="XCI468" s="38"/>
      <c r="XCJ468" s="7"/>
      <c r="XCK468" s="7"/>
      <c r="XCL468" s="35"/>
      <c r="XCM468" s="36"/>
      <c r="XCP468" s="38"/>
      <c r="XCQ468" s="7"/>
      <c r="XCR468" s="7"/>
      <c r="XCS468" s="35"/>
      <c r="XCT468" s="36"/>
      <c r="XCW468" s="38"/>
      <c r="XCX468" s="7"/>
      <c r="XCY468" s="7"/>
      <c r="XCZ468" s="35"/>
      <c r="XDA468" s="36"/>
      <c r="XDD468" s="38"/>
      <c r="XDE468" s="7"/>
      <c r="XDF468" s="7"/>
      <c r="XDG468" s="35"/>
      <c r="XDH468" s="36"/>
      <c r="XDK468" s="38"/>
      <c r="XDL468" s="7"/>
      <c r="XDM468" s="7"/>
      <c r="XDN468" s="35"/>
      <c r="XDO468" s="36"/>
      <c r="XDR468" s="38"/>
      <c r="XDS468" s="7"/>
      <c r="XDT468" s="7"/>
      <c r="XDU468" s="35"/>
      <c r="XDV468" s="36"/>
      <c r="XDY468" s="38"/>
      <c r="XDZ468" s="7"/>
      <c r="XEA468" s="7"/>
      <c r="XEB468" s="35"/>
      <c r="XEC468" s="36"/>
      <c r="XEF468" s="38"/>
      <c r="XEG468" s="7"/>
      <c r="XEH468" s="7"/>
      <c r="XEI468" s="35"/>
      <c r="XEJ468" s="36"/>
      <c r="XEM468" s="38"/>
      <c r="XEN468" s="7"/>
      <c r="XEO468" s="7"/>
      <c r="XEP468" s="35"/>
      <c r="XEQ468" s="36"/>
      <c r="XET468" s="38"/>
      <c r="XEU468" s="7"/>
      <c r="XEV468" s="7"/>
      <c r="XEW468" s="35"/>
      <c r="XEX468" s="36"/>
      <c r="XFA468" s="38"/>
      <c r="XFB468" s="7"/>
      <c r="XFC468" s="7"/>
      <c r="XFD468" s="35"/>
    </row>
    <row r="469" customFormat="false" ht="24.75" hidden="false" customHeight="true" outlineLevel="0" collapsed="false">
      <c r="A469" s="20" t="n">
        <v>465</v>
      </c>
      <c r="B469" s="25" t="s">
        <v>756</v>
      </c>
      <c r="C469" s="26" t="s">
        <v>775</v>
      </c>
      <c r="D469" s="26" t="s">
        <v>669</v>
      </c>
      <c r="E469" s="27" t="s">
        <v>22</v>
      </c>
      <c r="F469" s="28" t="n">
        <v>0</v>
      </c>
      <c r="G469" s="28" t="n">
        <v>0</v>
      </c>
      <c r="H469" s="28" t="n">
        <v>0</v>
      </c>
    </row>
    <row r="470" customFormat="false" ht="24.75" hidden="false" customHeight="true" outlineLevel="0" collapsed="false">
      <c r="A470" s="20" t="n">
        <v>466</v>
      </c>
      <c r="B470" s="25" t="s">
        <v>756</v>
      </c>
      <c r="C470" s="26" t="s">
        <v>776</v>
      </c>
      <c r="D470" s="26" t="s">
        <v>669</v>
      </c>
      <c r="E470" s="27" t="s">
        <v>26</v>
      </c>
      <c r="F470" s="28" t="n">
        <v>0</v>
      </c>
      <c r="G470" s="28" t="n">
        <v>0</v>
      </c>
      <c r="H470" s="28" t="n">
        <v>0</v>
      </c>
    </row>
    <row r="471" customFormat="false" ht="24.75" hidden="false" customHeight="true" outlineLevel="0" collapsed="false">
      <c r="A471" s="20" t="n">
        <v>467</v>
      </c>
      <c r="B471" s="25" t="s">
        <v>756</v>
      </c>
      <c r="C471" s="26" t="s">
        <v>777</v>
      </c>
      <c r="D471" s="26" t="s">
        <v>669</v>
      </c>
      <c r="E471" s="27" t="s">
        <v>15</v>
      </c>
      <c r="F471" s="28" t="n">
        <v>0</v>
      </c>
      <c r="G471" s="28" t="n">
        <v>0</v>
      </c>
      <c r="H471" s="28" t="n">
        <v>0</v>
      </c>
    </row>
    <row r="472" customFormat="false" ht="24.75" hidden="false" customHeight="true" outlineLevel="0" collapsed="false">
      <c r="A472" s="20" t="n">
        <v>468</v>
      </c>
      <c r="B472" s="25" t="s">
        <v>756</v>
      </c>
      <c r="C472" s="26" t="s">
        <v>778</v>
      </c>
      <c r="D472" s="26" t="s">
        <v>669</v>
      </c>
      <c r="E472" s="27" t="s">
        <v>26</v>
      </c>
      <c r="F472" s="28" t="n">
        <v>0</v>
      </c>
      <c r="G472" s="28" t="n">
        <v>0</v>
      </c>
      <c r="H472" s="28" t="n">
        <v>0</v>
      </c>
    </row>
    <row r="473" customFormat="false" ht="24.75" hidden="false" customHeight="true" outlineLevel="0" collapsed="false">
      <c r="A473" s="20" t="n">
        <v>469</v>
      </c>
      <c r="B473" s="25" t="s">
        <v>756</v>
      </c>
      <c r="C473" s="26" t="s">
        <v>779</v>
      </c>
      <c r="D473" s="26" t="s">
        <v>669</v>
      </c>
      <c r="E473" s="27" t="s">
        <v>26</v>
      </c>
      <c r="F473" s="28" t="n">
        <v>0</v>
      </c>
      <c r="G473" s="28" t="n">
        <v>0</v>
      </c>
      <c r="H473" s="28" t="n">
        <v>0</v>
      </c>
    </row>
    <row r="474" customFormat="false" ht="24.75" hidden="false" customHeight="true" outlineLevel="0" collapsed="false">
      <c r="A474" s="20" t="n">
        <v>470</v>
      </c>
      <c r="B474" s="25" t="s">
        <v>756</v>
      </c>
      <c r="C474" s="26" t="s">
        <v>780</v>
      </c>
      <c r="D474" s="26" t="s">
        <v>669</v>
      </c>
      <c r="E474" s="27" t="s">
        <v>15</v>
      </c>
      <c r="F474" s="28" t="n">
        <v>0</v>
      </c>
      <c r="G474" s="28" t="n">
        <v>0</v>
      </c>
      <c r="H474" s="28" t="n">
        <v>0</v>
      </c>
    </row>
    <row r="475" customFormat="false" ht="24.75" hidden="false" customHeight="true" outlineLevel="0" collapsed="false">
      <c r="A475" s="20" t="n">
        <v>471</v>
      </c>
      <c r="B475" s="25" t="s">
        <v>756</v>
      </c>
      <c r="C475" s="26" t="s">
        <v>781</v>
      </c>
      <c r="D475" s="26" t="s">
        <v>782</v>
      </c>
      <c r="E475" s="27" t="s">
        <v>26</v>
      </c>
      <c r="F475" s="28" t="n">
        <v>0.016</v>
      </c>
      <c r="G475" s="28" t="n">
        <v>0.001128</v>
      </c>
      <c r="H475" s="28" t="n">
        <v>0.014872</v>
      </c>
    </row>
    <row r="476" customFormat="false" ht="24.75" hidden="false" customHeight="true" outlineLevel="0" collapsed="false">
      <c r="A476" s="20" t="n">
        <v>472</v>
      </c>
      <c r="B476" s="25" t="s">
        <v>756</v>
      </c>
      <c r="C476" s="26" t="s">
        <v>783</v>
      </c>
      <c r="D476" s="26" t="s">
        <v>784</v>
      </c>
      <c r="E476" s="27" t="s">
        <v>22</v>
      </c>
      <c r="F476" s="28" t="n">
        <v>0.0006</v>
      </c>
      <c r="G476" s="28" t="n">
        <v>0.000309</v>
      </c>
      <c r="H476" s="28" t="n">
        <v>0.000291</v>
      </c>
    </row>
    <row r="477" customFormat="false" ht="24.75" hidden="false" customHeight="true" outlineLevel="0" collapsed="false">
      <c r="A477" s="20" t="n">
        <v>473</v>
      </c>
      <c r="B477" s="25" t="s">
        <v>756</v>
      </c>
      <c r="C477" s="26" t="s">
        <v>785</v>
      </c>
      <c r="D477" s="26" t="s">
        <v>786</v>
      </c>
      <c r="E477" s="27" t="s">
        <v>26</v>
      </c>
      <c r="F477" s="28" t="n">
        <v>0</v>
      </c>
      <c r="G477" s="28" t="n">
        <v>0.000195</v>
      </c>
      <c r="H477" s="28" t="n">
        <v>-0.000195</v>
      </c>
    </row>
    <row r="478" customFormat="false" ht="24.75" hidden="false" customHeight="true" outlineLevel="0" collapsed="false">
      <c r="A478" s="20" t="n">
        <v>474</v>
      </c>
      <c r="B478" s="25" t="s">
        <v>756</v>
      </c>
      <c r="C478" s="26" t="s">
        <v>787</v>
      </c>
      <c r="D478" s="26" t="s">
        <v>788</v>
      </c>
      <c r="E478" s="27" t="s">
        <v>36</v>
      </c>
      <c r="F478" s="28" t="n">
        <v>1E-005</v>
      </c>
      <c r="G478" s="28" t="n">
        <v>1.1E-005</v>
      </c>
      <c r="H478" s="28" t="n">
        <v>-9.99999999999999E-007</v>
      </c>
    </row>
    <row r="479" customFormat="false" ht="24.75" hidden="false" customHeight="true" outlineLevel="0" collapsed="false">
      <c r="A479" s="20" t="n">
        <v>475</v>
      </c>
      <c r="B479" s="25" t="s">
        <v>756</v>
      </c>
      <c r="C479" s="26" t="s">
        <v>789</v>
      </c>
      <c r="D479" s="26" t="s">
        <v>34</v>
      </c>
      <c r="E479" s="27" t="s">
        <v>22</v>
      </c>
      <c r="F479" s="28" t="n">
        <v>0</v>
      </c>
      <c r="G479" s="28" t="n">
        <v>0</v>
      </c>
      <c r="H479" s="28" t="n">
        <v>0</v>
      </c>
    </row>
    <row r="480" customFormat="false" ht="24.75" hidden="false" customHeight="true" outlineLevel="0" collapsed="false">
      <c r="A480" s="20" t="n">
        <v>476</v>
      </c>
      <c r="B480" s="25" t="s">
        <v>756</v>
      </c>
      <c r="C480" s="26" t="s">
        <v>790</v>
      </c>
      <c r="D480" s="26" t="s">
        <v>791</v>
      </c>
      <c r="E480" s="27" t="s">
        <v>22</v>
      </c>
      <c r="F480" s="28" t="n">
        <v>0.00018</v>
      </c>
      <c r="G480" s="28" t="n">
        <v>0</v>
      </c>
      <c r="H480" s="28" t="n">
        <v>0.00018</v>
      </c>
    </row>
    <row r="481" customFormat="false" ht="24.75" hidden="false" customHeight="true" outlineLevel="0" collapsed="false">
      <c r="A481" s="20" t="n">
        <v>477</v>
      </c>
      <c r="B481" s="25" t="s">
        <v>756</v>
      </c>
      <c r="C481" s="26" t="s">
        <v>792</v>
      </c>
      <c r="D481" s="26" t="s">
        <v>34</v>
      </c>
      <c r="E481" s="27" t="s">
        <v>22</v>
      </c>
      <c r="F481" s="28" t="n">
        <v>0.0005</v>
      </c>
      <c r="G481" s="28" t="n">
        <v>0</v>
      </c>
      <c r="H481" s="28" t="n">
        <v>0.0005</v>
      </c>
    </row>
    <row r="482" customFormat="false" ht="24.75" hidden="false" customHeight="true" outlineLevel="0" collapsed="false">
      <c r="A482" s="20" t="n">
        <v>478</v>
      </c>
      <c r="B482" s="25" t="s">
        <v>756</v>
      </c>
      <c r="C482" s="26" t="s">
        <v>793</v>
      </c>
      <c r="D482" s="26" t="s">
        <v>794</v>
      </c>
      <c r="E482" s="27" t="s">
        <v>22</v>
      </c>
      <c r="F482" s="28" t="n">
        <v>0.001</v>
      </c>
      <c r="G482" s="28" t="n">
        <v>0.000181</v>
      </c>
      <c r="H482" s="28" t="n">
        <v>0.000819</v>
      </c>
    </row>
    <row r="483" s="6" customFormat="true" ht="24.75" hidden="false" customHeight="true" outlineLevel="0" collapsed="false">
      <c r="A483" s="20" t="n">
        <v>479</v>
      </c>
      <c r="B483" s="25" t="s">
        <v>756</v>
      </c>
      <c r="C483" s="26" t="s">
        <v>795</v>
      </c>
      <c r="D483" s="26" t="s">
        <v>796</v>
      </c>
      <c r="E483" s="27" t="s">
        <v>26</v>
      </c>
      <c r="F483" s="28" t="n">
        <v>0</v>
      </c>
      <c r="G483" s="28" t="n">
        <v>0</v>
      </c>
      <c r="H483" s="28" t="n">
        <v>0</v>
      </c>
    </row>
    <row r="484" customFormat="false" ht="24.75" hidden="false" customHeight="true" outlineLevel="0" collapsed="false">
      <c r="A484" s="20" t="n">
        <v>480</v>
      </c>
      <c r="B484" s="25" t="s">
        <v>756</v>
      </c>
      <c r="C484" s="26" t="s">
        <v>797</v>
      </c>
      <c r="D484" s="26" t="s">
        <v>798</v>
      </c>
      <c r="E484" s="27" t="s">
        <v>22</v>
      </c>
      <c r="F484" s="28" t="n">
        <v>0.001</v>
      </c>
      <c r="G484" s="28" t="n">
        <v>0.000779</v>
      </c>
      <c r="H484" s="28" t="n">
        <v>0.000221</v>
      </c>
    </row>
    <row r="485" s="6" customFormat="true" ht="24.75" hidden="false" customHeight="true" outlineLevel="0" collapsed="false">
      <c r="A485" s="20" t="n">
        <v>481</v>
      </c>
      <c r="B485" s="25" t="s">
        <v>756</v>
      </c>
      <c r="C485" s="26" t="s">
        <v>799</v>
      </c>
      <c r="D485" s="26" t="s">
        <v>34</v>
      </c>
      <c r="E485" s="27" t="s">
        <v>22</v>
      </c>
      <c r="F485" s="28" t="n">
        <v>0.0003</v>
      </c>
      <c r="G485" s="28" t="n">
        <v>4.7E-005</v>
      </c>
      <c r="H485" s="28" t="n">
        <v>0.000253</v>
      </c>
    </row>
    <row r="486" customFormat="false" ht="24.75" hidden="false" customHeight="true" outlineLevel="0" collapsed="false">
      <c r="A486" s="20" t="n">
        <v>482</v>
      </c>
      <c r="B486" s="25" t="s">
        <v>756</v>
      </c>
      <c r="C486" s="26" t="s">
        <v>800</v>
      </c>
      <c r="D486" s="26" t="s">
        <v>801</v>
      </c>
      <c r="E486" s="27" t="s">
        <v>36</v>
      </c>
      <c r="F486" s="28" t="n">
        <v>0.00035</v>
      </c>
      <c r="G486" s="28" t="n">
        <v>0.000326</v>
      </c>
      <c r="H486" s="28" t="n">
        <v>2.4E-005</v>
      </c>
    </row>
    <row r="487" customFormat="false" ht="24.75" hidden="false" customHeight="true" outlineLevel="0" collapsed="false">
      <c r="A487" s="20" t="n">
        <v>483</v>
      </c>
      <c r="B487" s="25" t="s">
        <v>756</v>
      </c>
      <c r="C487" s="26" t="s">
        <v>802</v>
      </c>
      <c r="D487" s="26" t="s">
        <v>803</v>
      </c>
      <c r="E487" s="27" t="s">
        <v>22</v>
      </c>
      <c r="F487" s="28" t="n">
        <v>0.0015</v>
      </c>
      <c r="G487" s="28" t="n">
        <v>0.000329</v>
      </c>
      <c r="H487" s="28" t="n">
        <v>0.001171</v>
      </c>
    </row>
    <row r="488" customFormat="false" ht="24.75" hidden="false" customHeight="true" outlineLevel="0" collapsed="false">
      <c r="A488" s="20" t="n">
        <v>484</v>
      </c>
      <c r="B488" s="25" t="s">
        <v>756</v>
      </c>
      <c r="C488" s="26" t="s">
        <v>804</v>
      </c>
      <c r="D488" s="26" t="s">
        <v>34</v>
      </c>
      <c r="E488" s="27" t="s">
        <v>22</v>
      </c>
      <c r="F488" s="28" t="n">
        <v>0</v>
      </c>
      <c r="G488" s="28" t="n">
        <v>0</v>
      </c>
      <c r="H488" s="28" t="n">
        <v>0</v>
      </c>
    </row>
    <row r="489" customFormat="false" ht="24.75" hidden="false" customHeight="true" outlineLevel="0" collapsed="false">
      <c r="A489" s="20" t="n">
        <v>485</v>
      </c>
      <c r="B489" s="25" t="s">
        <v>756</v>
      </c>
      <c r="C489" s="26" t="s">
        <v>805</v>
      </c>
      <c r="D489" s="26" t="s">
        <v>806</v>
      </c>
      <c r="E489" s="27" t="s">
        <v>22</v>
      </c>
      <c r="F489" s="28" t="n">
        <v>0.0006</v>
      </c>
      <c r="G489" s="28" t="n">
        <v>0.001571</v>
      </c>
      <c r="H489" s="28" t="n">
        <v>-0.000971</v>
      </c>
    </row>
    <row r="490" customFormat="false" ht="24.75" hidden="false" customHeight="true" outlineLevel="0" collapsed="false">
      <c r="A490" s="20" t="n">
        <v>486</v>
      </c>
      <c r="B490" s="25" t="s">
        <v>756</v>
      </c>
      <c r="C490" s="26" t="s">
        <v>807</v>
      </c>
      <c r="D490" s="26" t="s">
        <v>808</v>
      </c>
      <c r="E490" s="27" t="s">
        <v>22</v>
      </c>
      <c r="F490" s="28" t="n">
        <v>0.001</v>
      </c>
      <c r="G490" s="28" t="n">
        <v>0</v>
      </c>
      <c r="H490" s="28" t="n">
        <v>0.001</v>
      </c>
    </row>
    <row r="491" customFormat="false" ht="24.75" hidden="false" customHeight="true" outlineLevel="0" collapsed="false">
      <c r="A491" s="20" t="n">
        <v>487</v>
      </c>
      <c r="B491" s="25" t="s">
        <v>756</v>
      </c>
      <c r="C491" s="26" t="s">
        <v>809</v>
      </c>
      <c r="D491" s="26" t="s">
        <v>810</v>
      </c>
      <c r="E491" s="27" t="s">
        <v>136</v>
      </c>
      <c r="F491" s="28" t="n">
        <v>0.25704</v>
      </c>
      <c r="G491" s="28" t="n">
        <v>0.461197</v>
      </c>
      <c r="H491" s="28" t="n">
        <v>-0.204157</v>
      </c>
    </row>
    <row r="492" customFormat="false" ht="24.75" hidden="false" customHeight="true" outlineLevel="0" collapsed="false">
      <c r="A492" s="20" t="n">
        <v>488</v>
      </c>
      <c r="B492" s="25" t="s">
        <v>756</v>
      </c>
      <c r="C492" s="26" t="s">
        <v>811</v>
      </c>
      <c r="D492" s="26" t="s">
        <v>812</v>
      </c>
      <c r="E492" s="27" t="s">
        <v>22</v>
      </c>
      <c r="F492" s="28" t="n">
        <v>0.00022</v>
      </c>
      <c r="G492" s="28" t="n">
        <v>0.000316</v>
      </c>
      <c r="H492" s="28" t="n">
        <v>-9.6E-005</v>
      </c>
    </row>
    <row r="493" s="6" customFormat="true" ht="24.75" hidden="false" customHeight="true" outlineLevel="0" collapsed="false">
      <c r="A493" s="20" t="n">
        <v>489</v>
      </c>
      <c r="B493" s="25" t="s">
        <v>756</v>
      </c>
      <c r="C493" s="26" t="s">
        <v>813</v>
      </c>
      <c r="D493" s="26" t="s">
        <v>814</v>
      </c>
      <c r="E493" s="27" t="s">
        <v>22</v>
      </c>
      <c r="F493" s="28" t="n">
        <v>0</v>
      </c>
      <c r="G493" s="28" t="n">
        <v>3.1E-005</v>
      </c>
      <c r="H493" s="28" t="n">
        <v>-3.1E-005</v>
      </c>
    </row>
    <row r="494" customFormat="false" ht="24.75" hidden="false" customHeight="true" outlineLevel="0" collapsed="false">
      <c r="A494" s="20" t="n">
        <v>490</v>
      </c>
      <c r="B494" s="25" t="s">
        <v>756</v>
      </c>
      <c r="C494" s="26" t="s">
        <v>815</v>
      </c>
      <c r="D494" s="26" t="s">
        <v>816</v>
      </c>
      <c r="E494" s="27" t="s">
        <v>22</v>
      </c>
      <c r="F494" s="28" t="n">
        <v>0.0011</v>
      </c>
      <c r="G494" s="28" t="n">
        <v>0.001032</v>
      </c>
      <c r="H494" s="28" t="n">
        <v>6.80000000000001E-005</v>
      </c>
    </row>
    <row r="495" customFormat="false" ht="24.75" hidden="false" customHeight="true" outlineLevel="0" collapsed="false">
      <c r="A495" s="20" t="n">
        <v>491</v>
      </c>
      <c r="B495" s="25" t="s">
        <v>756</v>
      </c>
      <c r="C495" s="26" t="s">
        <v>817</v>
      </c>
      <c r="D495" s="26" t="s">
        <v>818</v>
      </c>
      <c r="E495" s="27" t="s">
        <v>22</v>
      </c>
      <c r="F495" s="28" t="n">
        <v>0.00037</v>
      </c>
      <c r="G495" s="28" t="n">
        <v>0.000255</v>
      </c>
      <c r="H495" s="28" t="n">
        <v>0.000115</v>
      </c>
    </row>
    <row r="496" customFormat="false" ht="24.75" hidden="false" customHeight="true" outlineLevel="0" collapsed="false">
      <c r="A496" s="20" t="n">
        <v>492</v>
      </c>
      <c r="B496" s="25" t="s">
        <v>756</v>
      </c>
      <c r="C496" s="26" t="s">
        <v>819</v>
      </c>
      <c r="D496" s="26" t="s">
        <v>34</v>
      </c>
      <c r="E496" s="27" t="s">
        <v>22</v>
      </c>
      <c r="F496" s="28" t="n">
        <v>0.002</v>
      </c>
      <c r="G496" s="28" t="n">
        <v>0</v>
      </c>
      <c r="H496" s="28" t="n">
        <v>0.002</v>
      </c>
    </row>
    <row r="497" customFormat="false" ht="24.75" hidden="false" customHeight="true" outlineLevel="0" collapsed="false">
      <c r="A497" s="20" t="n">
        <v>493</v>
      </c>
      <c r="B497" s="25" t="s">
        <v>756</v>
      </c>
      <c r="C497" s="26" t="s">
        <v>820</v>
      </c>
      <c r="D497" s="26" t="s">
        <v>821</v>
      </c>
      <c r="E497" s="27" t="s">
        <v>15</v>
      </c>
      <c r="F497" s="28" t="n">
        <v>0.55</v>
      </c>
      <c r="G497" s="28" t="n">
        <v>0.265736</v>
      </c>
      <c r="H497" s="28" t="n">
        <v>0.284264</v>
      </c>
    </row>
    <row r="498" customFormat="false" ht="24.75" hidden="false" customHeight="true" outlineLevel="0" collapsed="false">
      <c r="A498" s="20" t="n">
        <v>494</v>
      </c>
      <c r="B498" s="25" t="s">
        <v>756</v>
      </c>
      <c r="C498" s="26" t="s">
        <v>822</v>
      </c>
      <c r="D498" s="26" t="s">
        <v>823</v>
      </c>
      <c r="E498" s="27" t="s">
        <v>22</v>
      </c>
      <c r="F498" s="28" t="n">
        <v>0.0005</v>
      </c>
      <c r="G498" s="28" t="n">
        <v>3E-006</v>
      </c>
      <c r="H498" s="28" t="n">
        <v>0.000497</v>
      </c>
    </row>
    <row r="499" customFormat="false" ht="24.75" hidden="false" customHeight="true" outlineLevel="0" collapsed="false">
      <c r="A499" s="20" t="n">
        <v>495</v>
      </c>
      <c r="B499" s="25" t="s">
        <v>756</v>
      </c>
      <c r="C499" s="26" t="s">
        <v>824</v>
      </c>
      <c r="D499" s="26" t="s">
        <v>366</v>
      </c>
      <c r="E499" s="27" t="s">
        <v>22</v>
      </c>
      <c r="F499" s="28" t="n">
        <v>0</v>
      </c>
      <c r="G499" s="28" t="n">
        <v>0.000575</v>
      </c>
      <c r="H499" s="28" t="n">
        <v>-0.000575</v>
      </c>
    </row>
    <row r="500" customFormat="false" ht="24.75" hidden="false" customHeight="true" outlineLevel="0" collapsed="false">
      <c r="A500" s="20" t="n">
        <v>496</v>
      </c>
      <c r="B500" s="25" t="s">
        <v>756</v>
      </c>
      <c r="C500" s="26" t="s">
        <v>825</v>
      </c>
      <c r="D500" s="26" t="s">
        <v>826</v>
      </c>
      <c r="E500" s="27" t="s">
        <v>22</v>
      </c>
      <c r="F500" s="28" t="n">
        <v>0.0001</v>
      </c>
      <c r="G500" s="28" t="n">
        <v>0</v>
      </c>
      <c r="H500" s="28" t="n">
        <v>0.0001</v>
      </c>
    </row>
    <row r="501" customFormat="false" ht="24.75" hidden="false" customHeight="true" outlineLevel="0" collapsed="false">
      <c r="A501" s="20" t="n">
        <v>497</v>
      </c>
      <c r="B501" s="25" t="s">
        <v>756</v>
      </c>
      <c r="C501" s="26" t="s">
        <v>827</v>
      </c>
      <c r="D501" s="26" t="s">
        <v>828</v>
      </c>
      <c r="E501" s="27" t="s">
        <v>26</v>
      </c>
      <c r="F501" s="28" t="n">
        <v>0.003</v>
      </c>
      <c r="G501" s="28" t="n">
        <v>0.004754</v>
      </c>
      <c r="H501" s="28" t="n">
        <v>-0.001754</v>
      </c>
    </row>
    <row r="502" s="6" customFormat="true" ht="24.75" hidden="false" customHeight="true" outlineLevel="0" collapsed="false">
      <c r="A502" s="20" t="n">
        <v>498</v>
      </c>
      <c r="B502" s="25" t="s">
        <v>756</v>
      </c>
      <c r="C502" s="26" t="s">
        <v>829</v>
      </c>
      <c r="D502" s="26" t="s">
        <v>830</v>
      </c>
      <c r="E502" s="27" t="s">
        <v>22</v>
      </c>
      <c r="F502" s="28" t="n">
        <v>0.0005</v>
      </c>
      <c r="G502" s="28" t="n">
        <v>0</v>
      </c>
      <c r="H502" s="28" t="n">
        <v>0.0005</v>
      </c>
    </row>
    <row r="503" s="6" customFormat="true" ht="24.75" hidden="false" customHeight="true" outlineLevel="0" collapsed="false">
      <c r="A503" s="20" t="n">
        <v>499</v>
      </c>
      <c r="B503" s="25" t="s">
        <v>756</v>
      </c>
      <c r="C503" s="26" t="s">
        <v>831</v>
      </c>
      <c r="D503" s="26" t="s">
        <v>832</v>
      </c>
      <c r="E503" s="27" t="s">
        <v>26</v>
      </c>
      <c r="F503" s="28" t="n">
        <v>0</v>
      </c>
      <c r="G503" s="28" t="n">
        <v>0</v>
      </c>
      <c r="H503" s="28" t="n">
        <v>0</v>
      </c>
    </row>
    <row r="504" customFormat="false" ht="24.75" hidden="false" customHeight="true" outlineLevel="0" collapsed="false">
      <c r="A504" s="20" t="n">
        <v>500</v>
      </c>
      <c r="B504" s="25" t="s">
        <v>756</v>
      </c>
      <c r="C504" s="26" t="s">
        <v>833</v>
      </c>
      <c r="D504" s="26" t="s">
        <v>834</v>
      </c>
      <c r="E504" s="27" t="s">
        <v>22</v>
      </c>
      <c r="F504" s="28" t="n">
        <v>0.002</v>
      </c>
      <c r="G504" s="28" t="n">
        <v>0.000313</v>
      </c>
      <c r="H504" s="28" t="n">
        <v>0.001687</v>
      </c>
    </row>
    <row r="505" customFormat="false" ht="33" hidden="false" customHeight="true" outlineLevel="0" collapsed="false">
      <c r="A505" s="20" t="n">
        <v>501</v>
      </c>
      <c r="B505" s="25" t="s">
        <v>756</v>
      </c>
      <c r="C505" s="26" t="s">
        <v>835</v>
      </c>
      <c r="D505" s="26" t="s">
        <v>836</v>
      </c>
      <c r="E505" s="27" t="s">
        <v>22</v>
      </c>
      <c r="F505" s="28" t="n">
        <v>0.002</v>
      </c>
      <c r="G505" s="28" t="n">
        <v>0.000408</v>
      </c>
      <c r="H505" s="28" t="n">
        <v>0.001592</v>
      </c>
    </row>
    <row r="506" customFormat="false" ht="40.5" hidden="false" customHeight="true" outlineLevel="0" collapsed="false">
      <c r="A506" s="20" t="n">
        <v>502</v>
      </c>
      <c r="B506" s="25" t="s">
        <v>756</v>
      </c>
      <c r="C506" s="26" t="s">
        <v>837</v>
      </c>
      <c r="D506" s="26" t="s">
        <v>838</v>
      </c>
      <c r="E506" s="27" t="s">
        <v>36</v>
      </c>
      <c r="F506" s="28" t="n">
        <v>0</v>
      </c>
      <c r="G506" s="28" t="n">
        <v>0</v>
      </c>
      <c r="H506" s="28" t="n">
        <v>0</v>
      </c>
    </row>
    <row r="507" s="6" customFormat="true" ht="24.75" hidden="false" customHeight="true" outlineLevel="0" collapsed="false">
      <c r="A507" s="20" t="n">
        <v>503</v>
      </c>
      <c r="B507" s="25" t="s">
        <v>756</v>
      </c>
      <c r="C507" s="26" t="s">
        <v>839</v>
      </c>
      <c r="D507" s="26" t="s">
        <v>838</v>
      </c>
      <c r="E507" s="27" t="s">
        <v>22</v>
      </c>
      <c r="F507" s="28" t="n">
        <v>0</v>
      </c>
      <c r="G507" s="28" t="n">
        <v>0</v>
      </c>
      <c r="H507" s="28" t="n">
        <v>0</v>
      </c>
    </row>
    <row r="508" customFormat="false" ht="24.75" hidden="false" customHeight="true" outlineLevel="0" collapsed="false">
      <c r="A508" s="20" t="n">
        <v>504</v>
      </c>
      <c r="B508" s="25" t="s">
        <v>756</v>
      </c>
      <c r="C508" s="26" t="s">
        <v>840</v>
      </c>
      <c r="D508" s="26" t="s">
        <v>841</v>
      </c>
      <c r="E508" s="27" t="s">
        <v>22</v>
      </c>
      <c r="F508" s="28" t="n">
        <v>0.0004</v>
      </c>
      <c r="G508" s="28" t="n">
        <v>0</v>
      </c>
      <c r="H508" s="28" t="n">
        <v>0.0004</v>
      </c>
    </row>
    <row r="509" customFormat="false" ht="24.75" hidden="false" customHeight="true" outlineLevel="0" collapsed="false">
      <c r="A509" s="20" t="n">
        <v>505</v>
      </c>
      <c r="B509" s="25" t="s">
        <v>756</v>
      </c>
      <c r="C509" s="26" t="s">
        <v>842</v>
      </c>
      <c r="D509" s="26" t="s">
        <v>843</v>
      </c>
      <c r="E509" s="27" t="s">
        <v>22</v>
      </c>
      <c r="F509" s="28" t="n">
        <v>0</v>
      </c>
      <c r="G509" s="28" t="n">
        <v>0</v>
      </c>
      <c r="H509" s="28" t="n">
        <v>0</v>
      </c>
    </row>
    <row r="510" customFormat="false" ht="24.75" hidden="false" customHeight="true" outlineLevel="0" collapsed="false">
      <c r="A510" s="20" t="n">
        <v>506</v>
      </c>
      <c r="B510" s="25" t="s">
        <v>756</v>
      </c>
      <c r="C510" s="26" t="s">
        <v>844</v>
      </c>
      <c r="D510" s="26" t="s">
        <v>843</v>
      </c>
      <c r="E510" s="27" t="s">
        <v>22</v>
      </c>
      <c r="F510" s="28" t="n">
        <v>0</v>
      </c>
      <c r="G510" s="28" t="n">
        <v>0.000124</v>
      </c>
      <c r="H510" s="28" t="n">
        <v>-0.000124</v>
      </c>
    </row>
    <row r="511" customFormat="false" ht="24.75" hidden="false" customHeight="true" outlineLevel="0" collapsed="false">
      <c r="A511" s="20" t="n">
        <v>507</v>
      </c>
      <c r="B511" s="25" t="s">
        <v>756</v>
      </c>
      <c r="C511" s="26" t="s">
        <v>845</v>
      </c>
      <c r="D511" s="26" t="s">
        <v>843</v>
      </c>
      <c r="E511" s="27" t="s">
        <v>22</v>
      </c>
      <c r="F511" s="28" t="n">
        <v>0</v>
      </c>
      <c r="G511" s="28" t="n">
        <v>0</v>
      </c>
      <c r="H511" s="28" t="n">
        <v>0</v>
      </c>
    </row>
    <row r="512" customFormat="false" ht="24.75" hidden="false" customHeight="true" outlineLevel="0" collapsed="false">
      <c r="A512" s="20" t="n">
        <v>508</v>
      </c>
      <c r="B512" s="25" t="s">
        <v>756</v>
      </c>
      <c r="C512" s="26" t="s">
        <v>846</v>
      </c>
      <c r="D512" s="26" t="s">
        <v>847</v>
      </c>
      <c r="E512" s="27" t="s">
        <v>26</v>
      </c>
      <c r="F512" s="28" t="n">
        <v>0</v>
      </c>
      <c r="G512" s="28" t="n">
        <v>0</v>
      </c>
      <c r="H512" s="28" t="n">
        <v>0</v>
      </c>
    </row>
    <row r="513" customFormat="false" ht="24.75" hidden="false" customHeight="true" outlineLevel="0" collapsed="false">
      <c r="A513" s="20" t="n">
        <v>509</v>
      </c>
      <c r="B513" s="25" t="s">
        <v>756</v>
      </c>
      <c r="C513" s="26" t="s">
        <v>848</v>
      </c>
      <c r="D513" s="26" t="s">
        <v>34</v>
      </c>
      <c r="E513" s="27" t="s">
        <v>22</v>
      </c>
      <c r="F513" s="28" t="n">
        <v>0.003</v>
      </c>
      <c r="G513" s="28" t="n">
        <v>0.001168</v>
      </c>
      <c r="H513" s="28" t="n">
        <v>0.001832</v>
      </c>
    </row>
    <row r="514" customFormat="false" ht="33" hidden="false" customHeight="true" outlineLevel="0" collapsed="false">
      <c r="A514" s="20" t="n">
        <v>510</v>
      </c>
      <c r="B514" s="25" t="s">
        <v>756</v>
      </c>
      <c r="C514" s="26" t="s">
        <v>849</v>
      </c>
      <c r="D514" s="26" t="s">
        <v>700</v>
      </c>
      <c r="E514" s="27" t="s">
        <v>36</v>
      </c>
      <c r="F514" s="28" t="n">
        <v>0</v>
      </c>
      <c r="G514" s="28" t="n">
        <v>5E-006</v>
      </c>
      <c r="H514" s="28" t="n">
        <v>-5E-006</v>
      </c>
    </row>
    <row r="515" customFormat="false" ht="24.75" hidden="false" customHeight="true" outlineLevel="0" collapsed="false">
      <c r="A515" s="20" t="n">
        <v>511</v>
      </c>
      <c r="B515" s="25" t="s">
        <v>756</v>
      </c>
      <c r="C515" s="26" t="s">
        <v>850</v>
      </c>
      <c r="D515" s="26" t="s">
        <v>851</v>
      </c>
      <c r="E515" s="27" t="s">
        <v>22</v>
      </c>
      <c r="F515" s="28" t="n">
        <v>0</v>
      </c>
      <c r="G515" s="28" t="n">
        <v>0</v>
      </c>
      <c r="H515" s="28" t="n">
        <v>0</v>
      </c>
    </row>
    <row r="516" s="6" customFormat="true" ht="24.75" hidden="false" customHeight="true" outlineLevel="0" collapsed="false">
      <c r="A516" s="20" t="n">
        <v>512</v>
      </c>
      <c r="B516" s="25" t="s">
        <v>756</v>
      </c>
      <c r="C516" s="26" t="s">
        <v>852</v>
      </c>
      <c r="D516" s="26" t="s">
        <v>853</v>
      </c>
      <c r="E516" s="27" t="s">
        <v>26</v>
      </c>
      <c r="F516" s="28" t="n">
        <v>0.005</v>
      </c>
      <c r="G516" s="28" t="n">
        <v>0.004748</v>
      </c>
      <c r="H516" s="28" t="n">
        <v>0.000252</v>
      </c>
    </row>
    <row r="517" customFormat="false" ht="24.75" hidden="false" customHeight="true" outlineLevel="0" collapsed="false">
      <c r="A517" s="20" t="n">
        <v>513</v>
      </c>
      <c r="B517" s="25" t="s">
        <v>756</v>
      </c>
      <c r="C517" s="26" t="s">
        <v>854</v>
      </c>
      <c r="D517" s="26" t="s">
        <v>855</v>
      </c>
      <c r="E517" s="27" t="s">
        <v>22</v>
      </c>
      <c r="F517" s="28" t="n">
        <v>0.0002</v>
      </c>
      <c r="G517" s="28" t="n">
        <v>0</v>
      </c>
      <c r="H517" s="28" t="n">
        <v>0.0002</v>
      </c>
    </row>
    <row r="518" customFormat="false" ht="24.75" hidden="false" customHeight="true" outlineLevel="0" collapsed="false">
      <c r="A518" s="20" t="n">
        <v>514</v>
      </c>
      <c r="B518" s="25" t="s">
        <v>756</v>
      </c>
      <c r="C518" s="26" t="s">
        <v>856</v>
      </c>
      <c r="D518" s="26" t="s">
        <v>855</v>
      </c>
      <c r="E518" s="27" t="s">
        <v>26</v>
      </c>
      <c r="F518" s="28" t="n">
        <v>0.0002</v>
      </c>
      <c r="G518" s="28" t="n">
        <v>0</v>
      </c>
      <c r="H518" s="28" t="n">
        <v>0.0002</v>
      </c>
    </row>
    <row r="519" customFormat="false" ht="24.75" hidden="false" customHeight="true" outlineLevel="0" collapsed="false">
      <c r="A519" s="20" t="n">
        <v>515</v>
      </c>
      <c r="B519" s="25" t="s">
        <v>756</v>
      </c>
      <c r="C519" s="26" t="s">
        <v>857</v>
      </c>
      <c r="D519" s="26" t="s">
        <v>858</v>
      </c>
      <c r="E519" s="27" t="s">
        <v>26</v>
      </c>
      <c r="F519" s="28" t="n">
        <v>0.01</v>
      </c>
      <c r="G519" s="28" t="n">
        <v>0.010845</v>
      </c>
      <c r="H519" s="28" t="n">
        <v>-0.000845</v>
      </c>
    </row>
    <row r="520" customFormat="false" ht="24.75" hidden="false" customHeight="true" outlineLevel="0" collapsed="false">
      <c r="A520" s="20" t="n">
        <v>516</v>
      </c>
      <c r="B520" s="25" t="s">
        <v>756</v>
      </c>
      <c r="C520" s="26" t="s">
        <v>859</v>
      </c>
      <c r="D520" s="26" t="s">
        <v>860</v>
      </c>
      <c r="E520" s="27" t="s">
        <v>22</v>
      </c>
      <c r="F520" s="28" t="n">
        <v>0</v>
      </c>
      <c r="G520" s="28" t="n">
        <v>0</v>
      </c>
      <c r="H520" s="28" t="n">
        <v>0</v>
      </c>
    </row>
    <row r="521" s="6" customFormat="true" ht="24.75" hidden="false" customHeight="true" outlineLevel="0" collapsed="false">
      <c r="A521" s="20" t="n">
        <v>517</v>
      </c>
      <c r="B521" s="25" t="s">
        <v>756</v>
      </c>
      <c r="C521" s="26" t="s">
        <v>861</v>
      </c>
      <c r="D521" s="26" t="s">
        <v>862</v>
      </c>
      <c r="E521" s="27" t="s">
        <v>22</v>
      </c>
      <c r="F521" s="28" t="n">
        <v>0</v>
      </c>
      <c r="G521" s="28" t="n">
        <v>0</v>
      </c>
      <c r="H521" s="28" t="n">
        <v>0</v>
      </c>
    </row>
    <row r="522" customFormat="false" ht="24.75" hidden="false" customHeight="true" outlineLevel="0" collapsed="false">
      <c r="A522" s="20" t="n">
        <v>518</v>
      </c>
      <c r="B522" s="25" t="s">
        <v>756</v>
      </c>
      <c r="C522" s="26" t="s">
        <v>863</v>
      </c>
      <c r="D522" s="26" t="s">
        <v>710</v>
      </c>
      <c r="E522" s="27" t="s">
        <v>15</v>
      </c>
      <c r="F522" s="28" t="n">
        <v>0.0744</v>
      </c>
      <c r="G522" s="28" t="n">
        <v>0.055203</v>
      </c>
      <c r="H522" s="28" t="n">
        <v>0.019197</v>
      </c>
    </row>
    <row r="523" customFormat="false" ht="24.75" hidden="false" customHeight="true" outlineLevel="0" collapsed="false">
      <c r="A523" s="20" t="n">
        <v>519</v>
      </c>
      <c r="B523" s="25" t="s">
        <v>756</v>
      </c>
      <c r="C523" s="26" t="s">
        <v>864</v>
      </c>
      <c r="D523" s="26" t="s">
        <v>865</v>
      </c>
      <c r="E523" s="27" t="s">
        <v>26</v>
      </c>
      <c r="F523" s="28" t="n">
        <v>0.0022</v>
      </c>
      <c r="G523" s="28" t="n">
        <v>0.001508</v>
      </c>
      <c r="H523" s="28" t="n">
        <v>0.000692</v>
      </c>
    </row>
    <row r="524" customFormat="false" ht="24.75" hidden="false" customHeight="true" outlineLevel="0" collapsed="false">
      <c r="A524" s="20" t="n">
        <v>520</v>
      </c>
      <c r="B524" s="25" t="s">
        <v>756</v>
      </c>
      <c r="C524" s="26" t="s">
        <v>866</v>
      </c>
      <c r="D524" s="26" t="s">
        <v>867</v>
      </c>
      <c r="E524" s="27" t="s">
        <v>22</v>
      </c>
      <c r="F524" s="28" t="n">
        <v>0.0005</v>
      </c>
      <c r="G524" s="28" t="n">
        <v>0</v>
      </c>
      <c r="H524" s="28" t="n">
        <v>0.0005</v>
      </c>
    </row>
    <row r="525" customFormat="false" ht="24.75" hidden="false" customHeight="true" outlineLevel="0" collapsed="false">
      <c r="A525" s="20" t="n">
        <v>521</v>
      </c>
      <c r="B525" s="25" t="s">
        <v>756</v>
      </c>
      <c r="C525" s="26" t="s">
        <v>868</v>
      </c>
      <c r="D525" s="26" t="s">
        <v>869</v>
      </c>
      <c r="E525" s="27" t="s">
        <v>22</v>
      </c>
      <c r="F525" s="28" t="n">
        <v>0</v>
      </c>
      <c r="G525" s="28" t="n">
        <v>0.00049</v>
      </c>
      <c r="H525" s="28" t="n">
        <v>-0.00049</v>
      </c>
    </row>
    <row r="526" customFormat="false" ht="24.75" hidden="false" customHeight="true" outlineLevel="0" collapsed="false">
      <c r="A526" s="20" t="n">
        <v>522</v>
      </c>
      <c r="B526" s="25" t="s">
        <v>756</v>
      </c>
      <c r="C526" s="26" t="s">
        <v>870</v>
      </c>
      <c r="D526" s="26" t="s">
        <v>869</v>
      </c>
      <c r="E526" s="27" t="s">
        <v>22</v>
      </c>
      <c r="F526" s="28" t="n">
        <v>0.001</v>
      </c>
      <c r="G526" s="28" t="n">
        <v>0</v>
      </c>
      <c r="H526" s="28" t="n">
        <v>0.001</v>
      </c>
    </row>
    <row r="527" customFormat="false" ht="24.75" hidden="false" customHeight="true" outlineLevel="0" collapsed="false">
      <c r="A527" s="20" t="n">
        <v>523</v>
      </c>
      <c r="B527" s="25" t="s">
        <v>756</v>
      </c>
      <c r="C527" s="26" t="s">
        <v>871</v>
      </c>
      <c r="D527" s="26" t="s">
        <v>34</v>
      </c>
      <c r="E527" s="27" t="s">
        <v>36</v>
      </c>
      <c r="F527" s="28" t="n">
        <v>0.0001</v>
      </c>
      <c r="G527" s="28" t="n">
        <v>2.7E-005</v>
      </c>
      <c r="H527" s="28" t="n">
        <v>7.3E-005</v>
      </c>
    </row>
    <row r="528" customFormat="false" ht="24.75" hidden="false" customHeight="true" outlineLevel="0" collapsed="false">
      <c r="A528" s="20" t="n">
        <v>524</v>
      </c>
      <c r="B528" s="25" t="s">
        <v>756</v>
      </c>
      <c r="C528" s="26" t="s">
        <v>872</v>
      </c>
      <c r="D528" s="26" t="s">
        <v>873</v>
      </c>
      <c r="E528" s="27" t="s">
        <v>15</v>
      </c>
      <c r="F528" s="28" t="n">
        <v>0.1</v>
      </c>
      <c r="G528" s="28" t="n">
        <v>0.051777</v>
      </c>
      <c r="H528" s="28" t="n">
        <v>0.048223</v>
      </c>
    </row>
    <row r="529" customFormat="false" ht="24.75" hidden="false" customHeight="true" outlineLevel="0" collapsed="false">
      <c r="A529" s="20" t="n">
        <v>525</v>
      </c>
      <c r="B529" s="25" t="s">
        <v>756</v>
      </c>
      <c r="C529" s="26" t="s">
        <v>874</v>
      </c>
      <c r="D529" s="26" t="s">
        <v>875</v>
      </c>
      <c r="E529" s="27" t="s">
        <v>22</v>
      </c>
      <c r="F529" s="28" t="n">
        <v>0.00325</v>
      </c>
      <c r="G529" s="28" t="n">
        <v>0.000208</v>
      </c>
      <c r="H529" s="28" t="n">
        <v>0.003042</v>
      </c>
    </row>
    <row r="530" customFormat="false" ht="24.75" hidden="false" customHeight="true" outlineLevel="0" collapsed="false">
      <c r="A530" s="20" t="n">
        <v>526</v>
      </c>
      <c r="B530" s="25" t="s">
        <v>756</v>
      </c>
      <c r="C530" s="26" t="s">
        <v>876</v>
      </c>
      <c r="D530" s="26" t="s">
        <v>877</v>
      </c>
      <c r="E530" s="27" t="s">
        <v>26</v>
      </c>
      <c r="F530" s="28" t="n">
        <v>0.003</v>
      </c>
      <c r="G530" s="28" t="n">
        <v>0.002975</v>
      </c>
      <c r="H530" s="28" t="n">
        <v>2.49999999999999E-005</v>
      </c>
    </row>
    <row r="531" customFormat="false" ht="24.75" hidden="false" customHeight="true" outlineLevel="0" collapsed="false">
      <c r="A531" s="20" t="n">
        <v>527</v>
      </c>
      <c r="B531" s="25" t="s">
        <v>756</v>
      </c>
      <c r="C531" s="26" t="s">
        <v>878</v>
      </c>
      <c r="D531" s="26" t="s">
        <v>879</v>
      </c>
      <c r="E531" s="27" t="s">
        <v>36</v>
      </c>
      <c r="F531" s="28" t="n">
        <v>0</v>
      </c>
      <c r="G531" s="28" t="n">
        <v>0</v>
      </c>
      <c r="H531" s="28" t="n">
        <v>0</v>
      </c>
    </row>
    <row r="532" customFormat="false" ht="24.75" hidden="false" customHeight="true" outlineLevel="0" collapsed="false">
      <c r="A532" s="20" t="n">
        <v>528</v>
      </c>
      <c r="B532" s="25" t="s">
        <v>756</v>
      </c>
      <c r="C532" s="26" t="s">
        <v>880</v>
      </c>
      <c r="D532" s="26" t="s">
        <v>717</v>
      </c>
      <c r="E532" s="27" t="s">
        <v>36</v>
      </c>
      <c r="F532" s="28" t="n">
        <v>0.0002</v>
      </c>
      <c r="G532" s="28" t="n">
        <v>4E-005</v>
      </c>
      <c r="H532" s="28" t="n">
        <v>0.00016</v>
      </c>
    </row>
    <row r="533" customFormat="false" ht="24.75" hidden="false" customHeight="true" outlineLevel="0" collapsed="false">
      <c r="A533" s="20" t="n">
        <v>529</v>
      </c>
      <c r="B533" s="25" t="s">
        <v>756</v>
      </c>
      <c r="C533" s="26" t="s">
        <v>881</v>
      </c>
      <c r="D533" s="26" t="s">
        <v>882</v>
      </c>
      <c r="E533" s="27" t="s">
        <v>22</v>
      </c>
      <c r="F533" s="28" t="n">
        <v>0.0014</v>
      </c>
      <c r="G533" s="28" t="n">
        <v>0.000812</v>
      </c>
      <c r="H533" s="28" t="n">
        <v>0.000588</v>
      </c>
    </row>
    <row r="534" customFormat="false" ht="62.25" hidden="false" customHeight="true" outlineLevel="0" collapsed="false">
      <c r="A534" s="20" t="n">
        <v>530</v>
      </c>
      <c r="B534" s="25" t="s">
        <v>756</v>
      </c>
      <c r="C534" s="26" t="s">
        <v>883</v>
      </c>
      <c r="D534" s="26" t="s">
        <v>884</v>
      </c>
      <c r="E534" s="27" t="s">
        <v>26</v>
      </c>
      <c r="F534" s="28" t="n">
        <v>0.05</v>
      </c>
      <c r="G534" s="28" t="n">
        <v>0.005179</v>
      </c>
      <c r="H534" s="28" t="n">
        <v>0.044821</v>
      </c>
    </row>
    <row r="535" s="6" customFormat="true" ht="36" hidden="false" customHeight="true" outlineLevel="0" collapsed="false">
      <c r="A535" s="20" t="n">
        <v>531</v>
      </c>
      <c r="B535" s="25" t="s">
        <v>756</v>
      </c>
      <c r="C535" s="26" t="s">
        <v>885</v>
      </c>
      <c r="D535" s="26" t="s">
        <v>886</v>
      </c>
      <c r="E535" s="27" t="s">
        <v>22</v>
      </c>
      <c r="F535" s="28" t="n">
        <v>0.0025</v>
      </c>
      <c r="G535" s="28" t="n">
        <v>0</v>
      </c>
      <c r="H535" s="28" t="n">
        <v>0.0025</v>
      </c>
    </row>
    <row r="536" s="6" customFormat="true" ht="31.5" hidden="false" customHeight="true" outlineLevel="0" collapsed="false">
      <c r="A536" s="20" t="n">
        <v>532</v>
      </c>
      <c r="B536" s="25" t="s">
        <v>756</v>
      </c>
      <c r="C536" s="26" t="s">
        <v>887</v>
      </c>
      <c r="D536" s="26" t="s">
        <v>888</v>
      </c>
      <c r="E536" s="27" t="s">
        <v>22</v>
      </c>
      <c r="F536" s="28" t="n">
        <v>0.0005</v>
      </c>
      <c r="G536" s="28" t="n">
        <v>0.000219</v>
      </c>
      <c r="H536" s="28" t="n">
        <v>0.000281</v>
      </c>
    </row>
    <row r="537" customFormat="false" ht="34.5" hidden="false" customHeight="true" outlineLevel="0" collapsed="false">
      <c r="A537" s="20" t="n">
        <v>533</v>
      </c>
      <c r="B537" s="25" t="s">
        <v>756</v>
      </c>
      <c r="C537" s="26" t="s">
        <v>889</v>
      </c>
      <c r="D537" s="26" t="s">
        <v>888</v>
      </c>
      <c r="E537" s="27" t="s">
        <v>22</v>
      </c>
      <c r="F537" s="28" t="n">
        <v>0.0035</v>
      </c>
      <c r="G537" s="28" t="n">
        <v>0.001862</v>
      </c>
      <c r="H537" s="28" t="n">
        <v>0.001638</v>
      </c>
    </row>
    <row r="538" customFormat="false" ht="24.75" hidden="false" customHeight="true" outlineLevel="0" collapsed="false">
      <c r="A538" s="20" t="n">
        <v>534</v>
      </c>
      <c r="B538" s="25" t="s">
        <v>756</v>
      </c>
      <c r="C538" s="26" t="s">
        <v>890</v>
      </c>
      <c r="D538" s="26" t="s">
        <v>891</v>
      </c>
      <c r="E538" s="27" t="s">
        <v>36</v>
      </c>
      <c r="F538" s="28" t="n">
        <v>0.0005</v>
      </c>
      <c r="G538" s="28" t="n">
        <v>0</v>
      </c>
      <c r="H538" s="28" t="n">
        <v>0.0005</v>
      </c>
    </row>
    <row r="539" customFormat="false" ht="30" hidden="false" customHeight="true" outlineLevel="0" collapsed="false">
      <c r="A539" s="20" t="n">
        <v>535</v>
      </c>
      <c r="B539" s="25" t="s">
        <v>756</v>
      </c>
      <c r="C539" s="26" t="s">
        <v>892</v>
      </c>
      <c r="D539" s="26" t="s">
        <v>34</v>
      </c>
      <c r="E539" s="27" t="s">
        <v>22</v>
      </c>
      <c r="F539" s="28" t="n">
        <v>0.0001</v>
      </c>
      <c r="G539" s="28" t="n">
        <v>0.000652</v>
      </c>
      <c r="H539" s="28" t="n">
        <v>-0.000552</v>
      </c>
    </row>
    <row r="540" customFormat="false" ht="24.75" hidden="false" customHeight="true" outlineLevel="0" collapsed="false">
      <c r="A540" s="20" t="n">
        <v>536</v>
      </c>
      <c r="B540" s="25" t="s">
        <v>756</v>
      </c>
      <c r="C540" s="26" t="s">
        <v>893</v>
      </c>
      <c r="D540" s="26" t="s">
        <v>34</v>
      </c>
      <c r="E540" s="27" t="s">
        <v>22</v>
      </c>
      <c r="F540" s="28" t="n">
        <v>0.001</v>
      </c>
      <c r="G540" s="28" t="n">
        <v>0</v>
      </c>
      <c r="H540" s="28" t="n">
        <v>0.001</v>
      </c>
    </row>
    <row r="541" customFormat="false" ht="24.75" hidden="false" customHeight="true" outlineLevel="0" collapsed="false">
      <c r="A541" s="20" t="n">
        <v>537</v>
      </c>
      <c r="B541" s="25" t="s">
        <v>756</v>
      </c>
      <c r="C541" s="26" t="s">
        <v>894</v>
      </c>
      <c r="D541" s="26" t="s">
        <v>34</v>
      </c>
      <c r="E541" s="27" t="s">
        <v>22</v>
      </c>
      <c r="F541" s="28" t="n">
        <v>0.000507</v>
      </c>
      <c r="G541" s="28" t="n">
        <v>0</v>
      </c>
      <c r="H541" s="28" t="n">
        <v>0.000507</v>
      </c>
    </row>
    <row r="542" customFormat="false" ht="36" hidden="false" customHeight="true" outlineLevel="0" collapsed="false">
      <c r="A542" s="20" t="n">
        <v>538</v>
      </c>
      <c r="B542" s="25" t="s">
        <v>756</v>
      </c>
      <c r="C542" s="26" t="s">
        <v>895</v>
      </c>
      <c r="D542" s="26" t="s">
        <v>896</v>
      </c>
      <c r="E542" s="27" t="s">
        <v>22</v>
      </c>
      <c r="F542" s="28" t="n">
        <v>0.001</v>
      </c>
      <c r="G542" s="28" t="n">
        <v>0</v>
      </c>
      <c r="H542" s="28" t="n">
        <v>0.001</v>
      </c>
    </row>
    <row r="543" customFormat="false" ht="24.75" hidden="false" customHeight="true" outlineLevel="0" collapsed="false">
      <c r="A543" s="20" t="n">
        <v>539</v>
      </c>
      <c r="B543" s="25" t="s">
        <v>756</v>
      </c>
      <c r="C543" s="26" t="s">
        <v>897</v>
      </c>
      <c r="D543" s="26" t="s">
        <v>34</v>
      </c>
      <c r="E543" s="27" t="s">
        <v>22</v>
      </c>
      <c r="F543" s="28" t="n">
        <v>0.0007</v>
      </c>
      <c r="G543" s="28" t="n">
        <v>0.001432</v>
      </c>
      <c r="H543" s="28" t="n">
        <v>-0.000732</v>
      </c>
    </row>
    <row r="544" customFormat="false" ht="24.75" hidden="false" customHeight="true" outlineLevel="0" collapsed="false">
      <c r="A544" s="20" t="n">
        <v>540</v>
      </c>
      <c r="B544" s="25" t="s">
        <v>756</v>
      </c>
      <c r="C544" s="26" t="s">
        <v>898</v>
      </c>
      <c r="D544" s="26" t="s">
        <v>899</v>
      </c>
      <c r="E544" s="27" t="s">
        <v>22</v>
      </c>
      <c r="F544" s="28" t="n">
        <v>0.0005</v>
      </c>
      <c r="G544" s="28" t="n">
        <v>0.000128</v>
      </c>
      <c r="H544" s="28" t="n">
        <v>0.000372</v>
      </c>
    </row>
    <row r="545" customFormat="false" ht="24.75" hidden="false" customHeight="true" outlineLevel="0" collapsed="false">
      <c r="A545" s="20" t="n">
        <v>541</v>
      </c>
      <c r="B545" s="25" t="s">
        <v>756</v>
      </c>
      <c r="C545" s="26" t="s">
        <v>900</v>
      </c>
      <c r="D545" s="26" t="s">
        <v>901</v>
      </c>
      <c r="E545" s="27" t="s">
        <v>22</v>
      </c>
      <c r="F545" s="28" t="n">
        <v>0</v>
      </c>
      <c r="G545" s="28" t="n">
        <v>0</v>
      </c>
      <c r="H545" s="28" t="n">
        <v>0</v>
      </c>
    </row>
    <row r="546" s="6" customFormat="true" ht="24.75" hidden="false" customHeight="true" outlineLevel="0" collapsed="false">
      <c r="A546" s="20" t="n">
        <v>542</v>
      </c>
      <c r="B546" s="25" t="s">
        <v>756</v>
      </c>
      <c r="C546" s="26" t="s">
        <v>902</v>
      </c>
      <c r="D546" s="26" t="s">
        <v>903</v>
      </c>
      <c r="E546" s="27" t="s">
        <v>22</v>
      </c>
      <c r="F546" s="28" t="n">
        <v>0.0002</v>
      </c>
      <c r="G546" s="28" t="n">
        <v>0.000745</v>
      </c>
      <c r="H546" s="28" t="n">
        <v>-0.000545</v>
      </c>
    </row>
    <row r="547" customFormat="false" ht="24.75" hidden="false" customHeight="true" outlineLevel="0" collapsed="false">
      <c r="A547" s="20" t="n">
        <v>543</v>
      </c>
      <c r="B547" s="25" t="s">
        <v>756</v>
      </c>
      <c r="C547" s="26" t="s">
        <v>904</v>
      </c>
      <c r="D547" s="26" t="s">
        <v>905</v>
      </c>
      <c r="E547" s="27" t="s">
        <v>22</v>
      </c>
      <c r="F547" s="28" t="n">
        <v>0</v>
      </c>
      <c r="G547" s="28" t="n">
        <v>0</v>
      </c>
      <c r="H547" s="28" t="n">
        <v>0</v>
      </c>
    </row>
    <row r="548" customFormat="false" ht="24.75" hidden="false" customHeight="true" outlineLevel="0" collapsed="false">
      <c r="A548" s="20" t="n">
        <v>544</v>
      </c>
      <c r="B548" s="25" t="s">
        <v>756</v>
      </c>
      <c r="C548" s="26" t="s">
        <v>906</v>
      </c>
      <c r="D548" s="26" t="s">
        <v>907</v>
      </c>
      <c r="E548" s="27" t="s">
        <v>22</v>
      </c>
      <c r="F548" s="28" t="n">
        <v>0</v>
      </c>
      <c r="G548" s="28" t="n">
        <v>0</v>
      </c>
      <c r="H548" s="28" t="n">
        <v>0</v>
      </c>
    </row>
    <row r="549" customFormat="false" ht="24.75" hidden="false" customHeight="true" outlineLevel="0" collapsed="false">
      <c r="A549" s="20" t="n">
        <v>545</v>
      </c>
      <c r="B549" s="25" t="s">
        <v>756</v>
      </c>
      <c r="C549" s="26" t="s">
        <v>908</v>
      </c>
      <c r="D549" s="26" t="s">
        <v>909</v>
      </c>
      <c r="E549" s="27" t="s">
        <v>22</v>
      </c>
      <c r="F549" s="28" t="n">
        <v>0</v>
      </c>
      <c r="G549" s="28" t="n">
        <v>0</v>
      </c>
      <c r="H549" s="28" t="n">
        <v>0</v>
      </c>
    </row>
    <row r="550" customFormat="false" ht="24.75" hidden="false" customHeight="true" outlineLevel="0" collapsed="false">
      <c r="A550" s="20" t="n">
        <v>546</v>
      </c>
      <c r="B550" s="25" t="s">
        <v>756</v>
      </c>
      <c r="C550" s="26" t="s">
        <v>910</v>
      </c>
      <c r="D550" s="26" t="s">
        <v>909</v>
      </c>
      <c r="E550" s="27" t="s">
        <v>22</v>
      </c>
      <c r="F550" s="28" t="n">
        <v>0</v>
      </c>
      <c r="G550" s="28" t="n">
        <v>0.000204</v>
      </c>
      <c r="H550" s="28" t="n">
        <v>-0.000204</v>
      </c>
    </row>
    <row r="551" customFormat="false" ht="24.75" hidden="false" customHeight="true" outlineLevel="0" collapsed="false">
      <c r="A551" s="20" t="n">
        <v>547</v>
      </c>
      <c r="B551" s="25" t="s">
        <v>756</v>
      </c>
      <c r="C551" s="26" t="s">
        <v>911</v>
      </c>
      <c r="D551" s="26" t="s">
        <v>909</v>
      </c>
      <c r="E551" s="27" t="s">
        <v>22</v>
      </c>
      <c r="F551" s="28" t="n">
        <v>0</v>
      </c>
      <c r="G551" s="28" t="n">
        <v>0.001606</v>
      </c>
      <c r="H551" s="28" t="n">
        <v>-0.001606</v>
      </c>
    </row>
    <row r="552" customFormat="false" ht="24.75" hidden="false" customHeight="true" outlineLevel="0" collapsed="false">
      <c r="A552" s="20" t="n">
        <v>548</v>
      </c>
      <c r="B552" s="25" t="s">
        <v>756</v>
      </c>
      <c r="C552" s="26" t="s">
        <v>912</v>
      </c>
      <c r="D552" s="26" t="s">
        <v>913</v>
      </c>
      <c r="E552" s="27" t="s">
        <v>22</v>
      </c>
      <c r="F552" s="28" t="n">
        <v>0</v>
      </c>
      <c r="G552" s="28" t="n">
        <v>0</v>
      </c>
      <c r="H552" s="28" t="n">
        <v>0</v>
      </c>
    </row>
    <row r="553" customFormat="false" ht="24.75" hidden="false" customHeight="true" outlineLevel="0" collapsed="false">
      <c r="A553" s="20" t="n">
        <v>549</v>
      </c>
      <c r="B553" s="25" t="s">
        <v>756</v>
      </c>
      <c r="C553" s="26" t="s">
        <v>914</v>
      </c>
      <c r="D553" s="26" t="s">
        <v>915</v>
      </c>
      <c r="E553" s="27" t="s">
        <v>22</v>
      </c>
      <c r="F553" s="28" t="n">
        <v>0</v>
      </c>
      <c r="G553" s="28" t="n">
        <v>0.00115</v>
      </c>
      <c r="H553" s="28" t="n">
        <v>-0.00115</v>
      </c>
    </row>
    <row r="554" customFormat="false" ht="24.75" hidden="false" customHeight="true" outlineLevel="0" collapsed="false">
      <c r="A554" s="20" t="n">
        <v>550</v>
      </c>
      <c r="B554" s="25" t="s">
        <v>756</v>
      </c>
      <c r="C554" s="26" t="s">
        <v>916</v>
      </c>
      <c r="D554" s="26" t="s">
        <v>917</v>
      </c>
      <c r="E554" s="27" t="s">
        <v>22</v>
      </c>
      <c r="F554" s="28" t="n">
        <v>0</v>
      </c>
      <c r="G554" s="28" t="n">
        <v>0</v>
      </c>
      <c r="H554" s="28" t="n">
        <v>0</v>
      </c>
    </row>
    <row r="555" customFormat="false" ht="24.75" hidden="false" customHeight="true" outlineLevel="0" collapsed="false">
      <c r="A555" s="20" t="n">
        <v>551</v>
      </c>
      <c r="B555" s="25" t="s">
        <v>756</v>
      </c>
      <c r="C555" s="26" t="s">
        <v>918</v>
      </c>
      <c r="D555" s="26" t="s">
        <v>919</v>
      </c>
      <c r="E555" s="27" t="s">
        <v>26</v>
      </c>
      <c r="F555" s="28" t="n">
        <v>0</v>
      </c>
      <c r="G555" s="28" t="n">
        <v>0</v>
      </c>
      <c r="H555" s="28" t="n">
        <v>0</v>
      </c>
    </row>
    <row r="556" customFormat="false" ht="24.75" hidden="false" customHeight="true" outlineLevel="0" collapsed="false">
      <c r="A556" s="20" t="n">
        <v>552</v>
      </c>
      <c r="B556" s="25" t="s">
        <v>756</v>
      </c>
      <c r="C556" s="26" t="s">
        <v>920</v>
      </c>
      <c r="D556" s="26" t="s">
        <v>921</v>
      </c>
      <c r="E556" s="27" t="s">
        <v>22</v>
      </c>
      <c r="F556" s="28" t="n">
        <v>0</v>
      </c>
      <c r="G556" s="28" t="n">
        <v>0</v>
      </c>
      <c r="H556" s="28" t="n">
        <v>0</v>
      </c>
    </row>
    <row r="557" customFormat="false" ht="24.75" hidden="false" customHeight="true" outlineLevel="0" collapsed="false">
      <c r="A557" s="20" t="n">
        <v>553</v>
      </c>
      <c r="B557" s="25" t="s">
        <v>756</v>
      </c>
      <c r="C557" s="26" t="s">
        <v>922</v>
      </c>
      <c r="D557" s="26" t="s">
        <v>923</v>
      </c>
      <c r="E557" s="27" t="s">
        <v>22</v>
      </c>
      <c r="F557" s="28" t="n">
        <v>0</v>
      </c>
      <c r="G557" s="28" t="n">
        <v>0</v>
      </c>
      <c r="H557" s="28" t="n">
        <v>0</v>
      </c>
    </row>
    <row r="558" customFormat="false" ht="24.75" hidden="false" customHeight="true" outlineLevel="0" collapsed="false">
      <c r="A558" s="20" t="n">
        <v>554</v>
      </c>
      <c r="B558" s="25" t="s">
        <v>756</v>
      </c>
      <c r="C558" s="26" t="s">
        <v>924</v>
      </c>
      <c r="D558" s="26" t="s">
        <v>923</v>
      </c>
      <c r="E558" s="27" t="s">
        <v>22</v>
      </c>
      <c r="F558" s="28" t="n">
        <v>0</v>
      </c>
      <c r="G558" s="28" t="n">
        <v>0</v>
      </c>
      <c r="H558" s="28" t="n">
        <v>0</v>
      </c>
    </row>
    <row r="559" customFormat="false" ht="24.75" hidden="false" customHeight="true" outlineLevel="0" collapsed="false">
      <c r="A559" s="20" t="n">
        <v>555</v>
      </c>
      <c r="B559" s="25" t="s">
        <v>756</v>
      </c>
      <c r="C559" s="26"/>
      <c r="D559" s="26" t="s">
        <v>17</v>
      </c>
      <c r="E559" s="27" t="s">
        <v>18</v>
      </c>
      <c r="F559" s="5" t="n">
        <v>0.381</v>
      </c>
      <c r="G559" s="5" t="n">
        <v>0.356407</v>
      </c>
      <c r="H559" s="5" t="n">
        <f aca="false">F559-G559</f>
        <v>0.024593</v>
      </c>
    </row>
    <row r="560" s="6" customFormat="true" ht="24.75" hidden="false" customHeight="true" outlineLevel="0" collapsed="false">
      <c r="A560" s="20" t="n">
        <v>556</v>
      </c>
      <c r="B560" s="25" t="s">
        <v>925</v>
      </c>
      <c r="C560" s="26" t="s">
        <v>926</v>
      </c>
      <c r="D560" s="26" t="s">
        <v>647</v>
      </c>
      <c r="E560" s="27" t="s">
        <v>26</v>
      </c>
      <c r="F560" s="28" t="n">
        <v>0</v>
      </c>
      <c r="G560" s="28" t="n">
        <v>0</v>
      </c>
      <c r="H560" s="28" t="n">
        <v>0</v>
      </c>
    </row>
    <row r="561" customFormat="false" ht="24.75" hidden="false" customHeight="true" outlineLevel="0" collapsed="false">
      <c r="A561" s="20" t="n">
        <v>557</v>
      </c>
      <c r="B561" s="25" t="s">
        <v>925</v>
      </c>
      <c r="C561" s="26" t="s">
        <v>927</v>
      </c>
      <c r="D561" s="26" t="s">
        <v>928</v>
      </c>
      <c r="E561" s="27" t="s">
        <v>136</v>
      </c>
      <c r="F561" s="28" t="n">
        <v>0.2</v>
      </c>
      <c r="G561" s="28" t="n">
        <v>0.157215</v>
      </c>
      <c r="H561" s="28" t="n">
        <v>0.042785</v>
      </c>
    </row>
    <row r="562" customFormat="false" ht="24.75" hidden="false" customHeight="true" outlineLevel="0" collapsed="false">
      <c r="A562" s="20" t="n">
        <v>558</v>
      </c>
      <c r="B562" s="25" t="s">
        <v>925</v>
      </c>
      <c r="C562" s="26" t="s">
        <v>929</v>
      </c>
      <c r="D562" s="26" t="s">
        <v>930</v>
      </c>
      <c r="E562" s="27" t="s">
        <v>36</v>
      </c>
      <c r="F562" s="28" t="n">
        <v>0.0003</v>
      </c>
      <c r="G562" s="28" t="n">
        <v>0.0003</v>
      </c>
      <c r="H562" s="28" t="n">
        <v>0</v>
      </c>
    </row>
    <row r="563" customFormat="false" ht="24.75" hidden="false" customHeight="true" outlineLevel="0" collapsed="false">
      <c r="A563" s="20" t="n">
        <v>559</v>
      </c>
      <c r="B563" s="25" t="s">
        <v>925</v>
      </c>
      <c r="C563" s="26" t="s">
        <v>931</v>
      </c>
      <c r="D563" s="26" t="s">
        <v>34</v>
      </c>
      <c r="E563" s="27" t="s">
        <v>36</v>
      </c>
      <c r="F563" s="28" t="n">
        <v>0</v>
      </c>
      <c r="G563" s="28" t="n">
        <v>0</v>
      </c>
      <c r="H563" s="28" t="n">
        <v>0</v>
      </c>
    </row>
    <row r="564" customFormat="false" ht="24.75" hidden="false" customHeight="true" outlineLevel="0" collapsed="false">
      <c r="A564" s="20" t="n">
        <v>560</v>
      </c>
      <c r="B564" s="25" t="s">
        <v>925</v>
      </c>
      <c r="C564" s="26" t="s">
        <v>932</v>
      </c>
      <c r="D564" s="26" t="s">
        <v>933</v>
      </c>
      <c r="E564" s="27" t="s">
        <v>36</v>
      </c>
      <c r="F564" s="28" t="n">
        <v>0.0002</v>
      </c>
      <c r="G564" s="28" t="n">
        <v>0.000453</v>
      </c>
      <c r="H564" s="28" t="n">
        <v>-0.000253</v>
      </c>
    </row>
    <row r="565" customFormat="false" ht="24.75" hidden="false" customHeight="true" outlineLevel="0" collapsed="false">
      <c r="A565" s="20" t="n">
        <v>561</v>
      </c>
      <c r="B565" s="25" t="s">
        <v>925</v>
      </c>
      <c r="C565" s="26" t="s">
        <v>934</v>
      </c>
      <c r="D565" s="26" t="s">
        <v>935</v>
      </c>
      <c r="E565" s="27" t="s">
        <v>22</v>
      </c>
      <c r="F565" s="28" t="n">
        <v>0</v>
      </c>
      <c r="G565" s="28" t="n">
        <v>0</v>
      </c>
      <c r="H565" s="28" t="n">
        <v>0</v>
      </c>
    </row>
    <row r="566" customFormat="false" ht="24.75" hidden="false" customHeight="true" outlineLevel="0" collapsed="false">
      <c r="A566" s="20" t="n">
        <v>562</v>
      </c>
      <c r="B566" s="25" t="s">
        <v>925</v>
      </c>
      <c r="C566" s="26" t="s">
        <v>936</v>
      </c>
      <c r="D566" s="26" t="s">
        <v>34</v>
      </c>
      <c r="E566" s="27" t="s">
        <v>36</v>
      </c>
      <c r="F566" s="28" t="n">
        <v>0</v>
      </c>
      <c r="G566" s="28" t="n">
        <v>0</v>
      </c>
      <c r="H566" s="28" t="n">
        <v>0</v>
      </c>
    </row>
    <row r="567" customFormat="false" ht="24.75" hidden="false" customHeight="true" outlineLevel="0" collapsed="false">
      <c r="A567" s="20" t="n">
        <v>563</v>
      </c>
      <c r="B567" s="25" t="s">
        <v>925</v>
      </c>
      <c r="C567" s="26" t="s">
        <v>937</v>
      </c>
      <c r="D567" s="26" t="s">
        <v>938</v>
      </c>
      <c r="E567" s="27" t="s">
        <v>22</v>
      </c>
      <c r="F567" s="28" t="n">
        <v>0.00113</v>
      </c>
      <c r="G567" s="28" t="n">
        <v>0.001005</v>
      </c>
      <c r="H567" s="28" t="n">
        <v>0.000125</v>
      </c>
    </row>
    <row r="568" customFormat="false" ht="24.75" hidden="false" customHeight="true" outlineLevel="0" collapsed="false">
      <c r="A568" s="20" t="n">
        <v>564</v>
      </c>
      <c r="B568" s="25" t="s">
        <v>925</v>
      </c>
      <c r="C568" s="26" t="s">
        <v>939</v>
      </c>
      <c r="D568" s="26" t="s">
        <v>940</v>
      </c>
      <c r="E568" s="27" t="s">
        <v>22</v>
      </c>
      <c r="F568" s="28" t="n">
        <v>0</v>
      </c>
      <c r="G568" s="28" t="n">
        <v>0</v>
      </c>
      <c r="H568" s="28" t="n">
        <v>0</v>
      </c>
    </row>
    <row r="569" customFormat="false" ht="24.75" hidden="false" customHeight="true" outlineLevel="0" collapsed="false">
      <c r="A569" s="20" t="n">
        <v>565</v>
      </c>
      <c r="B569" s="25" t="s">
        <v>925</v>
      </c>
      <c r="C569" s="26" t="s">
        <v>941</v>
      </c>
      <c r="D569" s="26" t="s">
        <v>34</v>
      </c>
      <c r="E569" s="27" t="s">
        <v>22</v>
      </c>
      <c r="F569" s="28" t="n">
        <v>0</v>
      </c>
      <c r="G569" s="28" t="n">
        <v>0</v>
      </c>
      <c r="H569" s="28" t="n">
        <v>0</v>
      </c>
    </row>
    <row r="570" customFormat="false" ht="24.75" hidden="false" customHeight="true" outlineLevel="0" collapsed="false">
      <c r="A570" s="20" t="n">
        <v>566</v>
      </c>
      <c r="B570" s="25" t="s">
        <v>925</v>
      </c>
      <c r="C570" s="26" t="s">
        <v>942</v>
      </c>
      <c r="D570" s="26" t="s">
        <v>943</v>
      </c>
      <c r="E570" s="27" t="s">
        <v>26</v>
      </c>
      <c r="F570" s="28" t="n">
        <v>0.015</v>
      </c>
      <c r="G570" s="28" t="n">
        <v>0.008948</v>
      </c>
      <c r="H570" s="28" t="n">
        <v>0.006052</v>
      </c>
    </row>
    <row r="571" customFormat="false" ht="24.75" hidden="false" customHeight="true" outlineLevel="0" collapsed="false">
      <c r="A571" s="20" t="n">
        <v>567</v>
      </c>
      <c r="B571" s="25" t="s">
        <v>925</v>
      </c>
      <c r="C571" s="26" t="s">
        <v>944</v>
      </c>
      <c r="D571" s="26" t="s">
        <v>34</v>
      </c>
      <c r="E571" s="27" t="s">
        <v>22</v>
      </c>
      <c r="F571" s="28" t="n">
        <v>0.001</v>
      </c>
      <c r="G571" s="28" t="n">
        <v>9.4E-005</v>
      </c>
      <c r="H571" s="28" t="n">
        <v>0.000906</v>
      </c>
    </row>
    <row r="572" customFormat="false" ht="24.75" hidden="false" customHeight="true" outlineLevel="0" collapsed="false">
      <c r="A572" s="20" t="n">
        <v>568</v>
      </c>
      <c r="B572" s="25" t="s">
        <v>925</v>
      </c>
      <c r="C572" s="26" t="s">
        <v>945</v>
      </c>
      <c r="D572" s="26" t="s">
        <v>946</v>
      </c>
      <c r="E572" s="27" t="s">
        <v>36</v>
      </c>
      <c r="F572" s="28" t="n">
        <v>4E-005</v>
      </c>
      <c r="G572" s="28" t="n">
        <v>4.7E-005</v>
      </c>
      <c r="H572" s="28" t="n">
        <v>-6.99999999999999E-006</v>
      </c>
    </row>
    <row r="573" customFormat="false" ht="24.75" hidden="false" customHeight="true" outlineLevel="0" collapsed="false">
      <c r="A573" s="20" t="n">
        <v>569</v>
      </c>
      <c r="B573" s="25" t="s">
        <v>925</v>
      </c>
      <c r="C573" s="26" t="s">
        <v>947</v>
      </c>
      <c r="D573" s="26" t="s">
        <v>948</v>
      </c>
      <c r="E573" s="27" t="s">
        <v>26</v>
      </c>
      <c r="F573" s="28" t="n">
        <v>0</v>
      </c>
      <c r="G573" s="28" t="n">
        <v>0</v>
      </c>
      <c r="H573" s="28" t="n">
        <v>0</v>
      </c>
    </row>
    <row r="574" s="6" customFormat="true" ht="24.75" hidden="false" customHeight="true" outlineLevel="0" collapsed="false">
      <c r="A574" s="20" t="n">
        <v>570</v>
      </c>
      <c r="B574" s="25" t="s">
        <v>925</v>
      </c>
      <c r="C574" s="26" t="s">
        <v>949</v>
      </c>
      <c r="D574" s="26" t="s">
        <v>950</v>
      </c>
      <c r="E574" s="27" t="s">
        <v>36</v>
      </c>
      <c r="F574" s="28" t="n">
        <v>0</v>
      </c>
      <c r="G574" s="28" t="n">
        <v>0</v>
      </c>
      <c r="H574" s="28" t="n">
        <v>0</v>
      </c>
    </row>
    <row r="575" s="6" customFormat="true" ht="24.75" hidden="false" customHeight="true" outlineLevel="0" collapsed="false">
      <c r="A575" s="20" t="n">
        <v>571</v>
      </c>
      <c r="B575" s="25" t="s">
        <v>925</v>
      </c>
      <c r="C575" s="26" t="s">
        <v>951</v>
      </c>
      <c r="D575" s="26" t="s">
        <v>952</v>
      </c>
      <c r="E575" s="27" t="s">
        <v>26</v>
      </c>
      <c r="F575" s="28" t="n">
        <v>0.0038</v>
      </c>
      <c r="G575" s="28" t="n">
        <v>0.002036</v>
      </c>
      <c r="H575" s="28" t="n">
        <v>0.001764</v>
      </c>
    </row>
    <row r="576" customFormat="false" ht="24.75" hidden="false" customHeight="true" outlineLevel="0" collapsed="false">
      <c r="A576" s="20" t="n">
        <v>572</v>
      </c>
      <c r="B576" s="25" t="s">
        <v>925</v>
      </c>
      <c r="C576" s="26" t="s">
        <v>953</v>
      </c>
      <c r="D576" s="26" t="s">
        <v>954</v>
      </c>
      <c r="E576" s="27" t="s">
        <v>26</v>
      </c>
      <c r="F576" s="28" t="n">
        <v>0.025</v>
      </c>
      <c r="G576" s="28" t="n">
        <v>0.020556</v>
      </c>
      <c r="H576" s="28" t="n">
        <v>0.004444</v>
      </c>
    </row>
    <row r="577" customFormat="false" ht="24.75" hidden="false" customHeight="true" outlineLevel="0" collapsed="false">
      <c r="A577" s="20" t="n">
        <v>573</v>
      </c>
      <c r="B577" s="25" t="s">
        <v>925</v>
      </c>
      <c r="C577" s="26" t="s">
        <v>955</v>
      </c>
      <c r="D577" s="26" t="s">
        <v>956</v>
      </c>
      <c r="E577" s="27" t="s">
        <v>26</v>
      </c>
      <c r="F577" s="28" t="n">
        <v>0</v>
      </c>
      <c r="G577" s="28" t="n">
        <v>0.013022</v>
      </c>
      <c r="H577" s="28" t="n">
        <v>-0.013022</v>
      </c>
    </row>
    <row r="578" customFormat="false" ht="24.75" hidden="false" customHeight="true" outlineLevel="0" collapsed="false">
      <c r="A578" s="20" t="n">
        <v>574</v>
      </c>
      <c r="B578" s="25" t="s">
        <v>925</v>
      </c>
      <c r="C578" s="26" t="s">
        <v>957</v>
      </c>
      <c r="D578" s="26" t="s">
        <v>958</v>
      </c>
      <c r="E578" s="27" t="s">
        <v>22</v>
      </c>
      <c r="F578" s="28" t="n">
        <v>0.0045</v>
      </c>
      <c r="G578" s="28" t="n">
        <v>0.00079</v>
      </c>
      <c r="H578" s="28" t="n">
        <v>0.00371</v>
      </c>
    </row>
    <row r="579" customFormat="false" ht="24.75" hidden="false" customHeight="true" outlineLevel="0" collapsed="false">
      <c r="A579" s="20" t="n">
        <v>575</v>
      </c>
      <c r="B579" s="25" t="s">
        <v>925</v>
      </c>
      <c r="C579" s="26" t="s">
        <v>959</v>
      </c>
      <c r="D579" s="26" t="s">
        <v>34</v>
      </c>
      <c r="E579" s="27" t="s">
        <v>22</v>
      </c>
      <c r="F579" s="28" t="n">
        <v>0</v>
      </c>
      <c r="G579" s="28" t="n">
        <v>0</v>
      </c>
      <c r="H579" s="28" t="n">
        <v>0</v>
      </c>
    </row>
    <row r="580" customFormat="false" ht="24.75" hidden="false" customHeight="true" outlineLevel="0" collapsed="false">
      <c r="A580" s="20" t="n">
        <v>576</v>
      </c>
      <c r="B580" s="25" t="s">
        <v>925</v>
      </c>
      <c r="C580" s="26" t="s">
        <v>960</v>
      </c>
      <c r="D580" s="26" t="s">
        <v>961</v>
      </c>
      <c r="E580" s="27" t="s">
        <v>26</v>
      </c>
      <c r="F580" s="28" t="n">
        <v>0</v>
      </c>
      <c r="G580" s="28" t="n">
        <v>0</v>
      </c>
      <c r="H580" s="28" t="n">
        <v>0</v>
      </c>
    </row>
    <row r="581" customFormat="false" ht="24.75" hidden="false" customHeight="true" outlineLevel="0" collapsed="false">
      <c r="A581" s="20" t="n">
        <v>577</v>
      </c>
      <c r="B581" s="25" t="s">
        <v>925</v>
      </c>
      <c r="C581" s="26" t="s">
        <v>962</v>
      </c>
      <c r="D581" s="26" t="s">
        <v>963</v>
      </c>
      <c r="E581" s="27" t="s">
        <v>26</v>
      </c>
      <c r="F581" s="28" t="n">
        <v>0.025</v>
      </c>
      <c r="G581" s="28" t="n">
        <v>0.015924</v>
      </c>
      <c r="H581" s="28" t="n">
        <v>0.009076</v>
      </c>
    </row>
    <row r="582" s="6" customFormat="true" ht="24.75" hidden="false" customHeight="true" outlineLevel="0" collapsed="false">
      <c r="A582" s="20" t="n">
        <v>578</v>
      </c>
      <c r="B582" s="25" t="s">
        <v>925</v>
      </c>
      <c r="C582" s="26" t="s">
        <v>964</v>
      </c>
      <c r="D582" s="26" t="s">
        <v>963</v>
      </c>
      <c r="E582" s="27" t="s">
        <v>26</v>
      </c>
      <c r="F582" s="28" t="n">
        <v>0</v>
      </c>
      <c r="G582" s="28" t="n">
        <v>0</v>
      </c>
      <c r="H582" s="28" t="n">
        <v>0</v>
      </c>
    </row>
    <row r="583" customFormat="false" ht="24.75" hidden="false" customHeight="true" outlineLevel="0" collapsed="false">
      <c r="A583" s="20" t="n">
        <v>579</v>
      </c>
      <c r="B583" s="25" t="s">
        <v>925</v>
      </c>
      <c r="C583" s="26" t="s">
        <v>965</v>
      </c>
      <c r="D583" s="26" t="s">
        <v>963</v>
      </c>
      <c r="E583" s="27" t="s">
        <v>26</v>
      </c>
      <c r="F583" s="28" t="n">
        <v>0.014077</v>
      </c>
      <c r="G583" s="28" t="n">
        <v>0.013047</v>
      </c>
      <c r="H583" s="28" t="n">
        <v>0.00103</v>
      </c>
    </row>
    <row r="584" customFormat="false" ht="24.75" hidden="false" customHeight="true" outlineLevel="0" collapsed="false">
      <c r="A584" s="20" t="n">
        <v>580</v>
      </c>
      <c r="B584" s="25" t="s">
        <v>925</v>
      </c>
      <c r="C584" s="26" t="s">
        <v>966</v>
      </c>
      <c r="D584" s="26" t="s">
        <v>963</v>
      </c>
      <c r="E584" s="27" t="s">
        <v>15</v>
      </c>
      <c r="F584" s="28" t="n">
        <v>0.011507</v>
      </c>
      <c r="G584" s="28" t="n">
        <v>0.009286</v>
      </c>
      <c r="H584" s="28" t="n">
        <v>0.002221</v>
      </c>
    </row>
    <row r="585" customFormat="false" ht="24.75" hidden="false" customHeight="true" outlineLevel="0" collapsed="false">
      <c r="A585" s="20" t="n">
        <v>581</v>
      </c>
      <c r="B585" s="25" t="s">
        <v>925</v>
      </c>
      <c r="C585" s="26" t="s">
        <v>967</v>
      </c>
      <c r="D585" s="26" t="s">
        <v>963</v>
      </c>
      <c r="E585" s="27" t="s">
        <v>15</v>
      </c>
      <c r="F585" s="28" t="n">
        <v>0</v>
      </c>
      <c r="G585" s="28" t="n">
        <v>0</v>
      </c>
      <c r="H585" s="28" t="n">
        <v>0</v>
      </c>
    </row>
    <row r="586" customFormat="false" ht="24.75" hidden="false" customHeight="true" outlineLevel="0" collapsed="false">
      <c r="A586" s="20" t="n">
        <v>582</v>
      </c>
      <c r="B586" s="25" t="s">
        <v>925</v>
      </c>
      <c r="C586" s="26" t="s">
        <v>968</v>
      </c>
      <c r="D586" s="26" t="s">
        <v>963</v>
      </c>
      <c r="E586" s="27" t="s">
        <v>136</v>
      </c>
      <c r="F586" s="28" t="n">
        <v>0.291312</v>
      </c>
      <c r="G586" s="28" t="n">
        <v>0.291525</v>
      </c>
      <c r="H586" s="28" t="n">
        <v>-0.000212999999999963</v>
      </c>
    </row>
    <row r="587" customFormat="false" ht="24.75" hidden="false" customHeight="true" outlineLevel="0" collapsed="false">
      <c r="A587" s="20" t="n">
        <v>583</v>
      </c>
      <c r="B587" s="25" t="s">
        <v>925</v>
      </c>
      <c r="C587" s="26" t="s">
        <v>969</v>
      </c>
      <c r="D587" s="26" t="s">
        <v>963</v>
      </c>
      <c r="E587" s="27" t="s">
        <v>136</v>
      </c>
      <c r="F587" s="28" t="n">
        <v>0.2142</v>
      </c>
      <c r="G587" s="28" t="n">
        <v>0.118937</v>
      </c>
      <c r="H587" s="28" t="n">
        <v>0.095263</v>
      </c>
    </row>
    <row r="588" customFormat="false" ht="24.75" hidden="false" customHeight="true" outlineLevel="0" collapsed="false">
      <c r="A588" s="20" t="n">
        <v>584</v>
      </c>
      <c r="B588" s="25" t="s">
        <v>925</v>
      </c>
      <c r="C588" s="26" t="s">
        <v>970</v>
      </c>
      <c r="D588" s="26" t="s">
        <v>963</v>
      </c>
      <c r="E588" s="27" t="s">
        <v>136</v>
      </c>
      <c r="F588" s="28" t="n">
        <v>0.37128</v>
      </c>
      <c r="G588" s="28" t="n">
        <v>0.66006</v>
      </c>
      <c r="H588" s="28" t="n">
        <v>-0.28878</v>
      </c>
    </row>
    <row r="589" customFormat="false" ht="24.75" hidden="false" customHeight="true" outlineLevel="0" collapsed="false">
      <c r="A589" s="20" t="n">
        <v>585</v>
      </c>
      <c r="B589" s="25" t="s">
        <v>925</v>
      </c>
      <c r="C589" s="26" t="s">
        <v>971</v>
      </c>
      <c r="D589" s="26" t="s">
        <v>963</v>
      </c>
      <c r="E589" s="27" t="s">
        <v>15</v>
      </c>
      <c r="F589" s="28" t="n">
        <v>0</v>
      </c>
      <c r="G589" s="28" t="n">
        <v>0</v>
      </c>
      <c r="H589" s="28" t="n">
        <v>0</v>
      </c>
    </row>
    <row r="590" s="6" customFormat="true" ht="24.75" hidden="false" customHeight="true" outlineLevel="0" collapsed="false">
      <c r="A590" s="20" t="n">
        <v>586</v>
      </c>
      <c r="B590" s="25" t="s">
        <v>925</v>
      </c>
      <c r="C590" s="26" t="s">
        <v>972</v>
      </c>
      <c r="D590" s="26" t="s">
        <v>963</v>
      </c>
      <c r="E590" s="27" t="s">
        <v>26</v>
      </c>
      <c r="F590" s="28" t="n">
        <v>0</v>
      </c>
      <c r="G590" s="28" t="n">
        <v>0</v>
      </c>
      <c r="H590" s="28" t="n">
        <v>0</v>
      </c>
    </row>
    <row r="591" customFormat="false" ht="24.75" hidden="false" customHeight="true" outlineLevel="0" collapsed="false">
      <c r="A591" s="20" t="n">
        <v>587</v>
      </c>
      <c r="B591" s="25" t="s">
        <v>925</v>
      </c>
      <c r="C591" s="26" t="s">
        <v>973</v>
      </c>
      <c r="D591" s="26" t="s">
        <v>963</v>
      </c>
      <c r="E591" s="27" t="s">
        <v>26</v>
      </c>
      <c r="F591" s="28" t="n">
        <v>0</v>
      </c>
      <c r="G591" s="28" t="n">
        <v>0</v>
      </c>
      <c r="H591" s="28" t="n">
        <v>0</v>
      </c>
    </row>
    <row r="592" customFormat="false" ht="24.75" hidden="false" customHeight="true" outlineLevel="0" collapsed="false">
      <c r="A592" s="20" t="n">
        <v>588</v>
      </c>
      <c r="B592" s="25" t="s">
        <v>925</v>
      </c>
      <c r="C592" s="26" t="s">
        <v>974</v>
      </c>
      <c r="D592" s="26" t="s">
        <v>975</v>
      </c>
      <c r="E592" s="27" t="s">
        <v>15</v>
      </c>
      <c r="F592" s="28" t="n">
        <v>0.33</v>
      </c>
      <c r="G592" s="28" t="n">
        <v>0.303703</v>
      </c>
      <c r="H592" s="28" t="n">
        <v>0.026297</v>
      </c>
    </row>
    <row r="593" customFormat="false" ht="24.75" hidden="false" customHeight="true" outlineLevel="0" collapsed="false">
      <c r="A593" s="20" t="n">
        <v>589</v>
      </c>
      <c r="B593" s="25" t="s">
        <v>925</v>
      </c>
      <c r="C593" s="26" t="s">
        <v>976</v>
      </c>
      <c r="D593" s="26" t="s">
        <v>977</v>
      </c>
      <c r="E593" s="27" t="s">
        <v>36</v>
      </c>
      <c r="F593" s="28" t="n">
        <v>8E-005</v>
      </c>
      <c r="G593" s="28" t="n">
        <v>5.4E-005</v>
      </c>
      <c r="H593" s="28" t="n">
        <v>2.6E-005</v>
      </c>
    </row>
    <row r="594" customFormat="false" ht="24.75" hidden="false" customHeight="true" outlineLevel="0" collapsed="false">
      <c r="A594" s="20" t="n">
        <v>590</v>
      </c>
      <c r="B594" s="25" t="s">
        <v>925</v>
      </c>
      <c r="C594" s="26" t="s">
        <v>978</v>
      </c>
      <c r="D594" s="26" t="s">
        <v>979</v>
      </c>
      <c r="E594" s="27" t="s">
        <v>22</v>
      </c>
      <c r="F594" s="28" t="n">
        <v>0</v>
      </c>
      <c r="G594" s="28" t="n">
        <v>0</v>
      </c>
      <c r="H594" s="28" t="n">
        <v>0</v>
      </c>
    </row>
    <row r="595" customFormat="false" ht="24.75" hidden="false" customHeight="true" outlineLevel="0" collapsed="false">
      <c r="A595" s="20" t="n">
        <v>591</v>
      </c>
      <c r="B595" s="25" t="s">
        <v>925</v>
      </c>
      <c r="C595" s="26" t="s">
        <v>980</v>
      </c>
      <c r="D595" s="26" t="s">
        <v>981</v>
      </c>
      <c r="E595" s="27" t="s">
        <v>22</v>
      </c>
      <c r="F595" s="28" t="n">
        <v>0.0002</v>
      </c>
      <c r="G595" s="28" t="n">
        <v>0</v>
      </c>
      <c r="H595" s="28" t="n">
        <v>0.0002</v>
      </c>
    </row>
    <row r="596" customFormat="false" ht="24.75" hidden="false" customHeight="true" outlineLevel="0" collapsed="false">
      <c r="A596" s="20" t="n">
        <v>592</v>
      </c>
      <c r="B596" s="25" t="s">
        <v>925</v>
      </c>
      <c r="C596" s="26" t="s">
        <v>942</v>
      </c>
      <c r="D596" s="26" t="s">
        <v>982</v>
      </c>
      <c r="E596" s="27" t="s">
        <v>15</v>
      </c>
      <c r="F596" s="28" t="n">
        <v>0</v>
      </c>
      <c r="G596" s="28" t="n">
        <v>0</v>
      </c>
      <c r="H596" s="28" t="n">
        <v>0</v>
      </c>
    </row>
    <row r="597" customFormat="false" ht="24.75" hidden="false" customHeight="true" outlineLevel="0" collapsed="false">
      <c r="A597" s="20" t="n">
        <v>593</v>
      </c>
      <c r="B597" s="25" t="s">
        <v>925</v>
      </c>
      <c r="C597" s="26" t="s">
        <v>983</v>
      </c>
      <c r="D597" s="26" t="s">
        <v>34</v>
      </c>
      <c r="E597" s="27" t="s">
        <v>36</v>
      </c>
      <c r="F597" s="28" t="n">
        <v>0.00016</v>
      </c>
      <c r="G597" s="28" t="n">
        <v>0.000333</v>
      </c>
      <c r="H597" s="28" t="n">
        <v>-0.000173</v>
      </c>
    </row>
    <row r="598" customFormat="false" ht="24.75" hidden="false" customHeight="true" outlineLevel="0" collapsed="false">
      <c r="A598" s="20" t="n">
        <v>594</v>
      </c>
      <c r="B598" s="25" t="s">
        <v>925</v>
      </c>
      <c r="C598" s="26" t="s">
        <v>984</v>
      </c>
      <c r="D598" s="26" t="s">
        <v>985</v>
      </c>
      <c r="E598" s="27" t="s">
        <v>22</v>
      </c>
      <c r="F598" s="28" t="n">
        <v>0.001</v>
      </c>
      <c r="G598" s="28" t="n">
        <v>0</v>
      </c>
      <c r="H598" s="28" t="n">
        <v>0.001</v>
      </c>
    </row>
    <row r="599" customFormat="false" ht="24.75" hidden="false" customHeight="true" outlineLevel="0" collapsed="false">
      <c r="A599" s="20" t="n">
        <v>595</v>
      </c>
      <c r="B599" s="25" t="s">
        <v>925</v>
      </c>
      <c r="C599" s="26" t="s">
        <v>986</v>
      </c>
      <c r="D599" s="26" t="s">
        <v>987</v>
      </c>
      <c r="E599" s="27" t="s">
        <v>22</v>
      </c>
      <c r="F599" s="28" t="n">
        <v>0</v>
      </c>
      <c r="G599" s="28" t="n">
        <v>0</v>
      </c>
      <c r="H599" s="28" t="n">
        <v>0</v>
      </c>
    </row>
    <row r="600" customFormat="false" ht="24.75" hidden="false" customHeight="true" outlineLevel="0" collapsed="false">
      <c r="A600" s="20" t="n">
        <v>596</v>
      </c>
      <c r="B600" s="25" t="s">
        <v>925</v>
      </c>
      <c r="C600" s="26" t="s">
        <v>988</v>
      </c>
      <c r="D600" s="26" t="s">
        <v>34</v>
      </c>
      <c r="E600" s="27" t="s">
        <v>36</v>
      </c>
      <c r="F600" s="28" t="n">
        <v>0.00015</v>
      </c>
      <c r="G600" s="28" t="n">
        <v>0.000165</v>
      </c>
      <c r="H600" s="28" t="n">
        <v>-1.5E-005</v>
      </c>
    </row>
    <row r="601" customFormat="false" ht="24.75" hidden="false" customHeight="true" outlineLevel="0" collapsed="false">
      <c r="A601" s="20" t="n">
        <v>597</v>
      </c>
      <c r="B601" s="25" t="s">
        <v>925</v>
      </c>
      <c r="C601" s="26" t="s">
        <v>989</v>
      </c>
      <c r="D601" s="26" t="s">
        <v>990</v>
      </c>
      <c r="E601" s="27" t="s">
        <v>36</v>
      </c>
      <c r="F601" s="28" t="n">
        <v>0</v>
      </c>
      <c r="G601" s="28" t="n">
        <v>0</v>
      </c>
      <c r="H601" s="28" t="n">
        <v>0</v>
      </c>
    </row>
    <row r="602" customFormat="false" ht="24.75" hidden="false" customHeight="true" outlineLevel="0" collapsed="false">
      <c r="A602" s="20" t="n">
        <v>598</v>
      </c>
      <c r="B602" s="25" t="s">
        <v>925</v>
      </c>
      <c r="C602" s="26" t="s">
        <v>991</v>
      </c>
      <c r="D602" s="26" t="s">
        <v>992</v>
      </c>
      <c r="E602" s="27" t="s">
        <v>22</v>
      </c>
      <c r="F602" s="28" t="n">
        <v>0.004</v>
      </c>
      <c r="G602" s="28" t="n">
        <v>0.000645</v>
      </c>
      <c r="H602" s="28" t="n">
        <v>0.003355</v>
      </c>
    </row>
    <row r="603" customFormat="false" ht="24.75" hidden="false" customHeight="true" outlineLevel="0" collapsed="false">
      <c r="A603" s="20" t="n">
        <v>599</v>
      </c>
      <c r="B603" s="25" t="s">
        <v>925</v>
      </c>
      <c r="C603" s="26" t="s">
        <v>993</v>
      </c>
      <c r="D603" s="26" t="s">
        <v>34</v>
      </c>
      <c r="E603" s="27" t="s">
        <v>36</v>
      </c>
      <c r="F603" s="28" t="n">
        <v>4E-006</v>
      </c>
      <c r="G603" s="28" t="n">
        <v>0</v>
      </c>
      <c r="H603" s="28" t="n">
        <v>4E-006</v>
      </c>
    </row>
    <row r="604" customFormat="false" ht="24.75" hidden="false" customHeight="true" outlineLevel="0" collapsed="false">
      <c r="A604" s="20" t="n">
        <v>600</v>
      </c>
      <c r="B604" s="25" t="s">
        <v>925</v>
      </c>
      <c r="C604" s="26" t="s">
        <v>994</v>
      </c>
      <c r="D604" s="26" t="s">
        <v>995</v>
      </c>
      <c r="E604" s="27" t="s">
        <v>22</v>
      </c>
      <c r="F604" s="28" t="n">
        <v>0.003</v>
      </c>
      <c r="G604" s="28" t="n">
        <v>0.000355</v>
      </c>
      <c r="H604" s="28" t="n">
        <v>0.002645</v>
      </c>
    </row>
    <row r="605" customFormat="false" ht="24.75" hidden="false" customHeight="true" outlineLevel="0" collapsed="false">
      <c r="A605" s="20" t="n">
        <v>601</v>
      </c>
      <c r="B605" s="25" t="s">
        <v>925</v>
      </c>
      <c r="C605" s="26" t="s">
        <v>996</v>
      </c>
      <c r="D605" s="26" t="s">
        <v>997</v>
      </c>
      <c r="E605" s="27" t="s">
        <v>22</v>
      </c>
      <c r="F605" s="28" t="n">
        <v>0.0009</v>
      </c>
      <c r="G605" s="28" t="n">
        <v>0.000517</v>
      </c>
      <c r="H605" s="28" t="n">
        <v>0.000383</v>
      </c>
    </row>
    <row r="606" customFormat="false" ht="24.75" hidden="false" customHeight="true" outlineLevel="0" collapsed="false">
      <c r="A606" s="20" t="n">
        <v>602</v>
      </c>
      <c r="B606" s="25" t="s">
        <v>925</v>
      </c>
      <c r="C606" s="26" t="s">
        <v>998</v>
      </c>
      <c r="D606" s="26" t="s">
        <v>999</v>
      </c>
      <c r="E606" s="27" t="s">
        <v>22</v>
      </c>
      <c r="F606" s="28" t="n">
        <v>0.0008</v>
      </c>
      <c r="G606" s="28" t="n">
        <v>0.000348</v>
      </c>
      <c r="H606" s="28" t="n">
        <v>0.000452</v>
      </c>
    </row>
    <row r="607" customFormat="false" ht="24.75" hidden="false" customHeight="true" outlineLevel="0" collapsed="false">
      <c r="A607" s="20" t="n">
        <v>603</v>
      </c>
      <c r="B607" s="25" t="s">
        <v>925</v>
      </c>
      <c r="C607" s="26" t="s">
        <v>1000</v>
      </c>
      <c r="D607" s="26" t="s">
        <v>1001</v>
      </c>
      <c r="E607" s="27" t="s">
        <v>22</v>
      </c>
      <c r="F607" s="28" t="n">
        <v>0</v>
      </c>
      <c r="G607" s="28" t="n">
        <v>0</v>
      </c>
      <c r="H607" s="28" t="n">
        <v>0</v>
      </c>
    </row>
    <row r="608" customFormat="false" ht="24.75" hidden="false" customHeight="true" outlineLevel="0" collapsed="false">
      <c r="A608" s="20" t="n">
        <v>604</v>
      </c>
      <c r="B608" s="25" t="s">
        <v>925</v>
      </c>
      <c r="C608" s="26" t="s">
        <v>1002</v>
      </c>
      <c r="D608" s="26" t="s">
        <v>1003</v>
      </c>
      <c r="E608" s="27" t="s">
        <v>36</v>
      </c>
      <c r="F608" s="28" t="n">
        <v>2E-006</v>
      </c>
      <c r="G608" s="28" t="n">
        <v>0</v>
      </c>
      <c r="H608" s="28" t="n">
        <v>2E-006</v>
      </c>
    </row>
    <row r="609" customFormat="false" ht="24.75" hidden="false" customHeight="true" outlineLevel="0" collapsed="false">
      <c r="A609" s="20" t="n">
        <v>605</v>
      </c>
      <c r="B609" s="25" t="s">
        <v>925</v>
      </c>
      <c r="C609" s="26" t="s">
        <v>1004</v>
      </c>
      <c r="D609" s="26" t="s">
        <v>1005</v>
      </c>
      <c r="E609" s="27" t="s">
        <v>22</v>
      </c>
      <c r="F609" s="28" t="n">
        <v>0</v>
      </c>
      <c r="G609" s="28" t="n">
        <v>0</v>
      </c>
      <c r="H609" s="28" t="n">
        <v>0</v>
      </c>
    </row>
    <row r="610" customFormat="false" ht="43.5" hidden="false" customHeight="true" outlineLevel="0" collapsed="false">
      <c r="A610" s="20" t="n">
        <v>606</v>
      </c>
      <c r="B610" s="25" t="s">
        <v>925</v>
      </c>
      <c r="C610" s="26" t="s">
        <v>1006</v>
      </c>
      <c r="D610" s="26" t="s">
        <v>1005</v>
      </c>
      <c r="E610" s="27" t="s">
        <v>22</v>
      </c>
      <c r="F610" s="28" t="n">
        <v>0.001</v>
      </c>
      <c r="G610" s="28" t="n">
        <v>0.000694</v>
      </c>
      <c r="H610" s="28" t="n">
        <v>0.000306</v>
      </c>
    </row>
    <row r="611" customFormat="false" ht="21.75" hidden="false" customHeight="true" outlineLevel="0" collapsed="false">
      <c r="A611" s="20" t="n">
        <v>607</v>
      </c>
      <c r="B611" s="25" t="s">
        <v>925</v>
      </c>
      <c r="C611" s="26" t="s">
        <v>1007</v>
      </c>
      <c r="D611" s="26" t="s">
        <v>1008</v>
      </c>
      <c r="E611" s="27" t="s">
        <v>36</v>
      </c>
      <c r="F611" s="28" t="n">
        <v>2.5E-005</v>
      </c>
      <c r="G611" s="28" t="n">
        <v>7E-006</v>
      </c>
      <c r="H611" s="28" t="n">
        <v>1.8E-005</v>
      </c>
    </row>
    <row r="612" customFormat="false" ht="30" hidden="false" customHeight="true" outlineLevel="0" collapsed="false">
      <c r="A612" s="20" t="n">
        <v>608</v>
      </c>
      <c r="B612" s="25" t="s">
        <v>925</v>
      </c>
      <c r="C612" s="26" t="s">
        <v>1009</v>
      </c>
      <c r="D612" s="26" t="s">
        <v>207</v>
      </c>
      <c r="E612" s="27" t="s">
        <v>22</v>
      </c>
      <c r="F612" s="28" t="n">
        <v>0.0008</v>
      </c>
      <c r="G612" s="28" t="n">
        <v>0</v>
      </c>
      <c r="H612" s="28" t="n">
        <v>0.0008</v>
      </c>
    </row>
    <row r="613" customFormat="false" ht="24.75" hidden="false" customHeight="true" outlineLevel="0" collapsed="false">
      <c r="A613" s="20" t="n">
        <v>609</v>
      </c>
      <c r="B613" s="25" t="s">
        <v>925</v>
      </c>
      <c r="C613" s="26" t="s">
        <v>1010</v>
      </c>
      <c r="D613" s="26" t="s">
        <v>207</v>
      </c>
      <c r="E613" s="27" t="s">
        <v>22</v>
      </c>
      <c r="F613" s="28" t="n">
        <v>0.001</v>
      </c>
      <c r="G613" s="28" t="n">
        <v>0</v>
      </c>
      <c r="H613" s="28" t="n">
        <v>0.001</v>
      </c>
    </row>
    <row r="614" s="6" customFormat="true" ht="24.75" hidden="false" customHeight="true" outlineLevel="0" collapsed="false">
      <c r="A614" s="20" t="n">
        <v>610</v>
      </c>
      <c r="B614" s="25" t="s">
        <v>925</v>
      </c>
      <c r="C614" s="26" t="s">
        <v>1011</v>
      </c>
      <c r="D614" s="26" t="s">
        <v>1012</v>
      </c>
      <c r="E614" s="27" t="s">
        <v>22</v>
      </c>
      <c r="F614" s="28" t="n">
        <v>4E-005</v>
      </c>
      <c r="G614" s="28" t="n">
        <v>0.000325</v>
      </c>
      <c r="H614" s="28" t="n">
        <v>-0.000285</v>
      </c>
    </row>
    <row r="615" customFormat="false" ht="24.75" hidden="false" customHeight="true" outlineLevel="0" collapsed="false">
      <c r="A615" s="20" t="n">
        <v>611</v>
      </c>
      <c r="B615" s="25" t="s">
        <v>925</v>
      </c>
      <c r="C615" s="26" t="s">
        <v>1013</v>
      </c>
      <c r="D615" s="26" t="s">
        <v>1014</v>
      </c>
      <c r="E615" s="27" t="s">
        <v>26</v>
      </c>
      <c r="F615" s="28" t="n">
        <v>0.012</v>
      </c>
      <c r="G615" s="28" t="n">
        <v>0.0122</v>
      </c>
      <c r="H615" s="28" t="n">
        <v>-0.000199999999999999</v>
      </c>
    </row>
    <row r="616" customFormat="false" ht="24.75" hidden="false" customHeight="true" outlineLevel="0" collapsed="false">
      <c r="A616" s="20" t="n">
        <v>612</v>
      </c>
      <c r="B616" s="25" t="s">
        <v>925</v>
      </c>
      <c r="C616" s="26" t="s">
        <v>1015</v>
      </c>
      <c r="D616" s="26" t="s">
        <v>1016</v>
      </c>
      <c r="E616" s="27" t="s">
        <v>22</v>
      </c>
      <c r="F616" s="28" t="n">
        <v>0</v>
      </c>
      <c r="G616" s="28" t="n">
        <v>0</v>
      </c>
      <c r="H616" s="28" t="n">
        <v>0</v>
      </c>
    </row>
    <row r="617" customFormat="false" ht="24.75" hidden="false" customHeight="true" outlineLevel="0" collapsed="false">
      <c r="A617" s="20" t="n">
        <v>613</v>
      </c>
      <c r="B617" s="25" t="s">
        <v>925</v>
      </c>
      <c r="C617" s="26" t="s">
        <v>1017</v>
      </c>
      <c r="D617" s="26" t="s">
        <v>1018</v>
      </c>
      <c r="E617" s="27" t="s">
        <v>22</v>
      </c>
      <c r="F617" s="28" t="n">
        <v>0</v>
      </c>
      <c r="G617" s="28" t="n">
        <v>0</v>
      </c>
      <c r="H617" s="28" t="n">
        <v>0</v>
      </c>
    </row>
    <row r="618" customFormat="false" ht="24.75" hidden="false" customHeight="true" outlineLevel="0" collapsed="false">
      <c r="A618" s="20" t="n">
        <v>614</v>
      </c>
      <c r="B618" s="25" t="s">
        <v>925</v>
      </c>
      <c r="C618" s="26" t="s">
        <v>1019</v>
      </c>
      <c r="D618" s="26" t="s">
        <v>1020</v>
      </c>
      <c r="E618" s="27" t="s">
        <v>22</v>
      </c>
      <c r="F618" s="28" t="n">
        <v>0.001</v>
      </c>
      <c r="G618" s="28" t="n">
        <v>0.000192</v>
      </c>
      <c r="H618" s="28" t="n">
        <v>0.000808</v>
      </c>
    </row>
    <row r="619" customFormat="false" ht="24.75" hidden="false" customHeight="true" outlineLevel="0" collapsed="false">
      <c r="A619" s="20" t="n">
        <v>615</v>
      </c>
      <c r="B619" s="25" t="s">
        <v>925</v>
      </c>
      <c r="C619" s="26" t="s">
        <v>1021</v>
      </c>
      <c r="D619" s="26" t="s">
        <v>1022</v>
      </c>
      <c r="E619" s="27" t="s">
        <v>22</v>
      </c>
      <c r="F619" s="28" t="n">
        <v>0.0005</v>
      </c>
      <c r="G619" s="28" t="n">
        <v>0</v>
      </c>
      <c r="H619" s="28" t="n">
        <v>0.0005</v>
      </c>
    </row>
    <row r="620" customFormat="false" ht="24.75" hidden="false" customHeight="true" outlineLevel="0" collapsed="false">
      <c r="A620" s="20" t="n">
        <v>616</v>
      </c>
      <c r="B620" s="25" t="s">
        <v>925</v>
      </c>
      <c r="C620" s="26" t="s">
        <v>1023</v>
      </c>
      <c r="D620" s="26" t="s">
        <v>1024</v>
      </c>
      <c r="E620" s="27" t="s">
        <v>22</v>
      </c>
      <c r="F620" s="28" t="n">
        <v>0</v>
      </c>
      <c r="G620" s="28" t="n">
        <v>0</v>
      </c>
      <c r="H620" s="28" t="n">
        <v>0</v>
      </c>
    </row>
    <row r="621" customFormat="false" ht="24.75" hidden="false" customHeight="true" outlineLevel="0" collapsed="false">
      <c r="A621" s="20" t="n">
        <v>617</v>
      </c>
      <c r="B621" s="25" t="s">
        <v>925</v>
      </c>
      <c r="C621" s="26" t="s">
        <v>1025</v>
      </c>
      <c r="D621" s="26" t="s">
        <v>1024</v>
      </c>
      <c r="E621" s="27" t="s">
        <v>22</v>
      </c>
      <c r="F621" s="28" t="n">
        <v>0.001</v>
      </c>
      <c r="G621" s="28" t="n">
        <v>0.001003</v>
      </c>
      <c r="H621" s="28" t="n">
        <v>-2.99999999999996E-006</v>
      </c>
    </row>
    <row r="622" customFormat="false" ht="24.75" hidden="false" customHeight="true" outlineLevel="0" collapsed="false">
      <c r="A622" s="20" t="n">
        <v>618</v>
      </c>
      <c r="B622" s="25" t="s">
        <v>925</v>
      </c>
      <c r="C622" s="26" t="s">
        <v>1026</v>
      </c>
      <c r="D622" s="26" t="s">
        <v>1027</v>
      </c>
      <c r="E622" s="27" t="s">
        <v>26</v>
      </c>
      <c r="F622" s="28" t="n">
        <v>0.004</v>
      </c>
      <c r="G622" s="28" t="n">
        <v>0.003661</v>
      </c>
      <c r="H622" s="28" t="n">
        <v>0.000339</v>
      </c>
    </row>
    <row r="623" customFormat="false" ht="24.75" hidden="false" customHeight="true" outlineLevel="0" collapsed="false">
      <c r="A623" s="20" t="n">
        <v>619</v>
      </c>
      <c r="B623" s="25" t="s">
        <v>925</v>
      </c>
      <c r="C623" s="26" t="s">
        <v>1028</v>
      </c>
      <c r="D623" s="26" t="s">
        <v>1029</v>
      </c>
      <c r="E623" s="27" t="s">
        <v>22</v>
      </c>
      <c r="F623" s="28" t="n">
        <v>0</v>
      </c>
      <c r="G623" s="28" t="n">
        <v>0</v>
      </c>
      <c r="H623" s="28" t="n">
        <v>0</v>
      </c>
    </row>
    <row r="624" customFormat="false" ht="24.75" hidden="false" customHeight="true" outlineLevel="0" collapsed="false">
      <c r="A624" s="20" t="n">
        <v>620</v>
      </c>
      <c r="B624" s="25" t="s">
        <v>925</v>
      </c>
      <c r="C624" s="26" t="s">
        <v>1030</v>
      </c>
      <c r="D624" s="26" t="s">
        <v>34</v>
      </c>
      <c r="E624" s="27" t="s">
        <v>22</v>
      </c>
      <c r="F624" s="28" t="n">
        <v>0</v>
      </c>
      <c r="G624" s="28" t="n">
        <v>0</v>
      </c>
      <c r="H624" s="28" t="n">
        <v>0</v>
      </c>
    </row>
    <row r="625" customFormat="false" ht="24.75" hidden="false" customHeight="true" outlineLevel="0" collapsed="false">
      <c r="A625" s="20" t="n">
        <v>621</v>
      </c>
      <c r="B625" s="25" t="s">
        <v>925</v>
      </c>
      <c r="C625" s="26" t="s">
        <v>1031</v>
      </c>
      <c r="D625" s="26" t="s">
        <v>1032</v>
      </c>
      <c r="E625" s="27" t="s">
        <v>22</v>
      </c>
      <c r="F625" s="28" t="n">
        <v>0.005</v>
      </c>
      <c r="G625" s="28" t="n">
        <v>0.002007</v>
      </c>
      <c r="H625" s="28" t="n">
        <v>0.002993</v>
      </c>
    </row>
    <row r="626" customFormat="false" ht="24.75" hidden="false" customHeight="true" outlineLevel="0" collapsed="false">
      <c r="A626" s="20" t="n">
        <v>622</v>
      </c>
      <c r="B626" s="25" t="s">
        <v>925</v>
      </c>
      <c r="C626" s="26" t="s">
        <v>1033</v>
      </c>
      <c r="D626" s="26" t="s">
        <v>1034</v>
      </c>
      <c r="E626" s="27" t="s">
        <v>15</v>
      </c>
      <c r="F626" s="28" t="n">
        <v>0.25</v>
      </c>
      <c r="G626" s="28" t="n">
        <v>0.258728</v>
      </c>
      <c r="H626" s="28" t="n">
        <v>-0.00872800000000001</v>
      </c>
    </row>
    <row r="627" customFormat="false" ht="36" hidden="false" customHeight="true" outlineLevel="0" collapsed="false">
      <c r="A627" s="20" t="n">
        <v>623</v>
      </c>
      <c r="B627" s="25" t="s">
        <v>925</v>
      </c>
      <c r="C627" s="26" t="s">
        <v>1035</v>
      </c>
      <c r="D627" s="26" t="s">
        <v>1036</v>
      </c>
      <c r="E627" s="27" t="s">
        <v>36</v>
      </c>
      <c r="F627" s="28" t="n">
        <v>0</v>
      </c>
      <c r="G627" s="28" t="n">
        <v>0</v>
      </c>
      <c r="H627" s="28" t="n">
        <v>0</v>
      </c>
    </row>
    <row r="628" customFormat="false" ht="24.75" hidden="false" customHeight="true" outlineLevel="0" collapsed="false">
      <c r="A628" s="20" t="n">
        <v>624</v>
      </c>
      <c r="B628" s="25" t="s">
        <v>925</v>
      </c>
      <c r="C628" s="26" t="s">
        <v>1037</v>
      </c>
      <c r="D628" s="26" t="s">
        <v>1038</v>
      </c>
      <c r="E628" s="27" t="s">
        <v>36</v>
      </c>
      <c r="F628" s="28" t="n">
        <v>0.0003</v>
      </c>
      <c r="G628" s="28" t="n">
        <v>0</v>
      </c>
      <c r="H628" s="28" t="n">
        <v>0.0003</v>
      </c>
    </row>
    <row r="629" customFormat="false" ht="24.75" hidden="false" customHeight="true" outlineLevel="0" collapsed="false">
      <c r="A629" s="20" t="n">
        <v>625</v>
      </c>
      <c r="B629" s="25" t="s">
        <v>925</v>
      </c>
      <c r="C629" s="26" t="s">
        <v>1039</v>
      </c>
      <c r="D629" s="26" t="s">
        <v>1040</v>
      </c>
      <c r="E629" s="27" t="s">
        <v>26</v>
      </c>
      <c r="F629" s="28" t="n">
        <v>0</v>
      </c>
      <c r="G629" s="28" t="n">
        <v>0</v>
      </c>
      <c r="H629" s="28" t="n">
        <v>0</v>
      </c>
    </row>
    <row r="630" customFormat="false" ht="24.75" hidden="false" customHeight="true" outlineLevel="0" collapsed="false">
      <c r="A630" s="20" t="n">
        <v>626</v>
      </c>
      <c r="B630" s="25" t="s">
        <v>925</v>
      </c>
      <c r="C630" s="26" t="s">
        <v>1041</v>
      </c>
      <c r="D630" s="26" t="s">
        <v>1042</v>
      </c>
      <c r="E630" s="27" t="s">
        <v>26</v>
      </c>
      <c r="F630" s="28" t="n">
        <v>0.01</v>
      </c>
      <c r="G630" s="28" t="n">
        <v>0.005393</v>
      </c>
      <c r="H630" s="28" t="n">
        <v>0.004607</v>
      </c>
    </row>
    <row r="631" customFormat="false" ht="24.75" hidden="false" customHeight="true" outlineLevel="0" collapsed="false">
      <c r="A631" s="20" t="n">
        <v>627</v>
      </c>
      <c r="B631" s="25" t="s">
        <v>925</v>
      </c>
      <c r="C631" s="26" t="s">
        <v>1043</v>
      </c>
      <c r="D631" s="26" t="s">
        <v>1044</v>
      </c>
      <c r="E631" s="27" t="s">
        <v>36</v>
      </c>
      <c r="F631" s="28" t="n">
        <v>5E-005</v>
      </c>
      <c r="G631" s="28" t="n">
        <v>1.6E-005</v>
      </c>
      <c r="H631" s="28" t="n">
        <v>3.4E-005</v>
      </c>
    </row>
    <row r="632" customFormat="false" ht="24.75" hidden="false" customHeight="true" outlineLevel="0" collapsed="false">
      <c r="A632" s="20" t="n">
        <v>628</v>
      </c>
      <c r="B632" s="25" t="s">
        <v>925</v>
      </c>
      <c r="C632" s="26" t="s">
        <v>974</v>
      </c>
      <c r="D632" s="26" t="s">
        <v>1045</v>
      </c>
      <c r="E632" s="27" t="s">
        <v>26</v>
      </c>
      <c r="F632" s="28" t="n">
        <v>0</v>
      </c>
      <c r="G632" s="28" t="n">
        <v>0</v>
      </c>
      <c r="H632" s="28" t="n">
        <v>0</v>
      </c>
    </row>
    <row r="633" s="6" customFormat="true" ht="24.75" hidden="false" customHeight="true" outlineLevel="0" collapsed="false">
      <c r="A633" s="20" t="n">
        <v>629</v>
      </c>
      <c r="B633" s="25" t="s">
        <v>925</v>
      </c>
      <c r="C633" s="26" t="s">
        <v>1046</v>
      </c>
      <c r="D633" s="26" t="s">
        <v>1047</v>
      </c>
      <c r="E633" s="27" t="s">
        <v>36</v>
      </c>
      <c r="F633" s="28" t="n">
        <v>0</v>
      </c>
      <c r="G633" s="28" t="n">
        <v>0</v>
      </c>
      <c r="H633" s="28" t="n">
        <v>0</v>
      </c>
    </row>
    <row r="634" customFormat="false" ht="24.75" hidden="false" customHeight="true" outlineLevel="0" collapsed="false">
      <c r="A634" s="20" t="n">
        <v>630</v>
      </c>
      <c r="B634" s="25" t="s">
        <v>925</v>
      </c>
      <c r="C634" s="26" t="s">
        <v>1048</v>
      </c>
      <c r="D634" s="26" t="s">
        <v>1049</v>
      </c>
      <c r="E634" s="27" t="s">
        <v>22</v>
      </c>
      <c r="F634" s="28" t="n">
        <v>0.0001</v>
      </c>
      <c r="G634" s="28" t="n">
        <v>0</v>
      </c>
      <c r="H634" s="28" t="n">
        <v>0.0001</v>
      </c>
    </row>
    <row r="635" customFormat="false" ht="29.25" hidden="false" customHeight="true" outlineLevel="0" collapsed="false">
      <c r="A635" s="20" t="n">
        <v>631</v>
      </c>
      <c r="B635" s="25" t="s">
        <v>925</v>
      </c>
      <c r="C635" s="26" t="s">
        <v>1050</v>
      </c>
      <c r="D635" s="26" t="s">
        <v>1051</v>
      </c>
      <c r="E635" s="27" t="s">
        <v>26</v>
      </c>
      <c r="F635" s="28" t="n">
        <v>0.02</v>
      </c>
      <c r="G635" s="28" t="n">
        <v>0.003227</v>
      </c>
      <c r="H635" s="28" t="n">
        <v>0.016773</v>
      </c>
    </row>
    <row r="636" customFormat="false" ht="24.75" hidden="false" customHeight="true" outlineLevel="0" collapsed="false">
      <c r="A636" s="20" t="n">
        <v>632</v>
      </c>
      <c r="B636" s="25" t="s">
        <v>925</v>
      </c>
      <c r="C636" s="26" t="s">
        <v>1052</v>
      </c>
      <c r="D636" s="26" t="s">
        <v>1053</v>
      </c>
      <c r="E636" s="27" t="s">
        <v>22</v>
      </c>
      <c r="F636" s="33" t="n">
        <v>0</v>
      </c>
      <c r="G636" s="33" t="n">
        <v>0</v>
      </c>
      <c r="H636" s="33" t="n">
        <v>0</v>
      </c>
    </row>
    <row r="637" customFormat="false" ht="24.75" hidden="false" customHeight="true" outlineLevel="0" collapsed="false">
      <c r="A637" s="20" t="n">
        <v>633</v>
      </c>
      <c r="B637" s="25" t="s">
        <v>925</v>
      </c>
      <c r="C637" s="26" t="s">
        <v>1054</v>
      </c>
      <c r="D637" s="26" t="s">
        <v>1055</v>
      </c>
      <c r="E637" s="27" t="s">
        <v>22</v>
      </c>
      <c r="F637" s="33" t="n">
        <v>0.0005</v>
      </c>
      <c r="G637" s="33" t="n">
        <v>0</v>
      </c>
      <c r="H637" s="33" t="n">
        <v>0.0005</v>
      </c>
    </row>
    <row r="638" customFormat="false" ht="24.75" hidden="false" customHeight="true" outlineLevel="0" collapsed="false">
      <c r="A638" s="20" t="n">
        <v>634</v>
      </c>
      <c r="B638" s="25" t="s">
        <v>925</v>
      </c>
      <c r="C638" s="26" t="s">
        <v>1056</v>
      </c>
      <c r="D638" s="26" t="s">
        <v>34</v>
      </c>
      <c r="E638" s="27" t="s">
        <v>22</v>
      </c>
      <c r="F638" s="28" t="n">
        <v>0.00186</v>
      </c>
      <c r="G638" s="28" t="n">
        <v>0.000348</v>
      </c>
      <c r="H638" s="28" t="n">
        <v>0.001512</v>
      </c>
    </row>
    <row r="639" customFormat="false" ht="24.75" hidden="false" customHeight="true" outlineLevel="0" collapsed="false">
      <c r="A639" s="20" t="n">
        <v>635</v>
      </c>
      <c r="B639" s="25" t="s">
        <v>925</v>
      </c>
      <c r="C639" s="26" t="s">
        <v>1057</v>
      </c>
      <c r="D639" s="26" t="s">
        <v>1058</v>
      </c>
      <c r="E639" s="27" t="s">
        <v>22</v>
      </c>
      <c r="F639" s="28" t="n">
        <v>0.0004</v>
      </c>
      <c r="G639" s="28" t="n">
        <v>0.006789</v>
      </c>
      <c r="H639" s="28" t="n">
        <v>-0.006389</v>
      </c>
    </row>
    <row r="640" customFormat="false" ht="24.75" hidden="false" customHeight="true" outlineLevel="0" collapsed="false">
      <c r="A640" s="20" t="n">
        <v>636</v>
      </c>
      <c r="B640" s="25" t="s">
        <v>925</v>
      </c>
      <c r="C640" s="26" t="s">
        <v>1059</v>
      </c>
      <c r="D640" s="26" t="s">
        <v>1060</v>
      </c>
      <c r="E640" s="27" t="s">
        <v>22</v>
      </c>
      <c r="F640" s="28" t="n">
        <v>0</v>
      </c>
      <c r="G640" s="28" t="n">
        <v>0</v>
      </c>
      <c r="H640" s="28" t="n">
        <v>0</v>
      </c>
    </row>
    <row r="641" customFormat="false" ht="24.75" hidden="false" customHeight="true" outlineLevel="0" collapsed="false">
      <c r="A641" s="20" t="n">
        <v>637</v>
      </c>
      <c r="B641" s="25" t="s">
        <v>925</v>
      </c>
      <c r="C641" s="26" t="s">
        <v>1061</v>
      </c>
      <c r="D641" s="26" t="s">
        <v>1062</v>
      </c>
      <c r="E641" s="27" t="s">
        <v>22</v>
      </c>
      <c r="F641" s="33" t="n">
        <v>0.001</v>
      </c>
      <c r="G641" s="33" t="n">
        <v>0.000307</v>
      </c>
      <c r="H641" s="33" t="n">
        <v>0.000693</v>
      </c>
    </row>
    <row r="642" customFormat="false" ht="24.75" hidden="false" customHeight="true" outlineLevel="0" collapsed="false">
      <c r="A642" s="20" t="n">
        <v>638</v>
      </c>
      <c r="B642" s="25" t="s">
        <v>925</v>
      </c>
      <c r="C642" s="26" t="s">
        <v>1063</v>
      </c>
      <c r="D642" s="26" t="s">
        <v>34</v>
      </c>
      <c r="E642" s="27" t="s">
        <v>36</v>
      </c>
      <c r="F642" s="28" t="n">
        <v>0.00015</v>
      </c>
      <c r="G642" s="28" t="n">
        <v>5E-006</v>
      </c>
      <c r="H642" s="28" t="n">
        <v>0.000145</v>
      </c>
    </row>
    <row r="643" s="6" customFormat="true" ht="24.75" hidden="false" customHeight="true" outlineLevel="0" collapsed="false">
      <c r="A643" s="20" t="n">
        <v>639</v>
      </c>
      <c r="B643" s="25" t="s">
        <v>925</v>
      </c>
      <c r="C643" s="26" t="s">
        <v>1064</v>
      </c>
      <c r="D643" s="26" t="s">
        <v>34</v>
      </c>
      <c r="E643" s="27" t="s">
        <v>22</v>
      </c>
      <c r="F643" s="28" t="n">
        <v>0.0015</v>
      </c>
      <c r="G643" s="28" t="n">
        <v>0.001101</v>
      </c>
      <c r="H643" s="28" t="n">
        <v>0.000399</v>
      </c>
    </row>
    <row r="644" customFormat="false" ht="24.75" hidden="false" customHeight="true" outlineLevel="0" collapsed="false">
      <c r="A644" s="20" t="n">
        <v>640</v>
      </c>
      <c r="B644" s="25" t="s">
        <v>925</v>
      </c>
      <c r="C644" s="26" t="s">
        <v>1065</v>
      </c>
      <c r="D644" s="26" t="s">
        <v>1066</v>
      </c>
      <c r="E644" s="27" t="s">
        <v>36</v>
      </c>
      <c r="F644" s="28" t="n">
        <v>1E-005</v>
      </c>
      <c r="G644" s="28" t="n">
        <v>0</v>
      </c>
      <c r="H644" s="28" t="n">
        <v>1E-005</v>
      </c>
    </row>
    <row r="645" customFormat="false" ht="24.75" hidden="false" customHeight="true" outlineLevel="0" collapsed="false">
      <c r="A645" s="20" t="n">
        <v>641</v>
      </c>
      <c r="B645" s="25" t="s">
        <v>925</v>
      </c>
      <c r="C645" s="26" t="s">
        <v>1067</v>
      </c>
      <c r="D645" s="26" t="s">
        <v>1068</v>
      </c>
      <c r="E645" s="27" t="s">
        <v>22</v>
      </c>
      <c r="F645" s="28" t="n">
        <v>0</v>
      </c>
      <c r="G645" s="28" t="n">
        <v>0</v>
      </c>
      <c r="H645" s="28" t="n">
        <v>0</v>
      </c>
    </row>
    <row r="646" customFormat="false" ht="24.75" hidden="false" customHeight="true" outlineLevel="0" collapsed="false">
      <c r="A646" s="20" t="n">
        <v>642</v>
      </c>
      <c r="B646" s="25" t="s">
        <v>925</v>
      </c>
      <c r="C646" s="26" t="s">
        <v>1069</v>
      </c>
      <c r="D646" s="26" t="s">
        <v>1070</v>
      </c>
      <c r="E646" s="27" t="s">
        <v>22</v>
      </c>
      <c r="F646" s="28" t="n">
        <v>0.002</v>
      </c>
      <c r="G646" s="28" t="n">
        <v>0.001593</v>
      </c>
      <c r="H646" s="28" t="n">
        <v>0.000407</v>
      </c>
    </row>
    <row r="647" customFormat="false" ht="24.75" hidden="false" customHeight="true" outlineLevel="0" collapsed="false">
      <c r="A647" s="20" t="n">
        <v>643</v>
      </c>
      <c r="B647" s="25" t="s">
        <v>925</v>
      </c>
      <c r="C647" s="26" t="s">
        <v>1071</v>
      </c>
      <c r="D647" s="26" t="s">
        <v>1072</v>
      </c>
      <c r="E647" s="27" t="s">
        <v>22</v>
      </c>
      <c r="F647" s="28" t="n">
        <v>0.0031</v>
      </c>
      <c r="G647" s="28" t="n">
        <v>0.004374</v>
      </c>
      <c r="H647" s="28" t="n">
        <v>-0.001274</v>
      </c>
    </row>
    <row r="648" customFormat="false" ht="39" hidden="false" customHeight="true" outlineLevel="0" collapsed="false">
      <c r="A648" s="20" t="n">
        <v>644</v>
      </c>
      <c r="B648" s="25" t="s">
        <v>925</v>
      </c>
      <c r="C648" s="26" t="s">
        <v>1073</v>
      </c>
      <c r="D648" s="26" t="s">
        <v>1074</v>
      </c>
      <c r="E648" s="27" t="s">
        <v>22</v>
      </c>
      <c r="F648" s="28" t="n">
        <v>5E-007</v>
      </c>
      <c r="G648" s="28" t="n">
        <v>0.000109</v>
      </c>
      <c r="H648" s="28" t="n">
        <v>-0.0001085</v>
      </c>
    </row>
    <row r="649" customFormat="false" ht="39.75" hidden="false" customHeight="true" outlineLevel="0" collapsed="false">
      <c r="A649" s="20" t="n">
        <v>645</v>
      </c>
      <c r="B649" s="25" t="s">
        <v>925</v>
      </c>
      <c r="C649" s="26" t="s">
        <v>1075</v>
      </c>
      <c r="D649" s="26" t="s">
        <v>1076</v>
      </c>
      <c r="E649" s="27" t="s">
        <v>22</v>
      </c>
      <c r="F649" s="28" t="n">
        <v>0</v>
      </c>
      <c r="G649" s="28" t="n">
        <v>0</v>
      </c>
      <c r="H649" s="28" t="n">
        <v>0</v>
      </c>
    </row>
    <row r="650" customFormat="false" ht="42.75" hidden="false" customHeight="true" outlineLevel="0" collapsed="false">
      <c r="A650" s="20" t="n">
        <v>646</v>
      </c>
      <c r="B650" s="25" t="s">
        <v>925</v>
      </c>
      <c r="C650" s="26" t="s">
        <v>1077</v>
      </c>
      <c r="D650" s="26" t="s">
        <v>1078</v>
      </c>
      <c r="E650" s="27" t="s">
        <v>26</v>
      </c>
      <c r="F650" s="28" t="n">
        <v>0</v>
      </c>
      <c r="G650" s="28" t="n">
        <v>0</v>
      </c>
      <c r="H650" s="28" t="n">
        <v>0</v>
      </c>
    </row>
    <row r="651" customFormat="false" ht="29.85" hidden="false" customHeight="true" outlineLevel="0" collapsed="false">
      <c r="A651" s="20" t="n">
        <v>647</v>
      </c>
      <c r="B651" s="25" t="s">
        <v>925</v>
      </c>
      <c r="C651" s="26"/>
      <c r="D651" s="26" t="s">
        <v>17</v>
      </c>
      <c r="E651" s="27" t="s">
        <v>18</v>
      </c>
      <c r="F651" s="5" t="n">
        <v>0.254</v>
      </c>
      <c r="G651" s="5" t="n">
        <v>0.299057</v>
      </c>
      <c r="H651" s="5" t="n">
        <f aca="false">F651-G651</f>
        <v>-0.045057</v>
      </c>
    </row>
    <row r="652" customFormat="false" ht="29.85" hidden="false" customHeight="true" outlineLevel="0" collapsed="false">
      <c r="A652" s="20" t="n">
        <v>648</v>
      </c>
      <c r="B652" s="25" t="s">
        <v>1079</v>
      </c>
      <c r="C652" s="26"/>
      <c r="D652" s="26" t="s">
        <v>17</v>
      </c>
      <c r="E652" s="27" t="s">
        <v>18</v>
      </c>
      <c r="F652" s="5" t="n">
        <v>0.027</v>
      </c>
      <c r="G652" s="5" t="n">
        <v>0.05084</v>
      </c>
      <c r="H652" s="5" t="n">
        <f aca="false">F652-G652</f>
        <v>-0.02384</v>
      </c>
    </row>
    <row r="653" customFormat="false" ht="24.75" hidden="false" customHeight="true" outlineLevel="0" collapsed="false">
      <c r="A653" s="20" t="n">
        <v>649</v>
      </c>
      <c r="B653" s="25" t="s">
        <v>1080</v>
      </c>
      <c r="C653" s="26" t="s">
        <v>1081</v>
      </c>
      <c r="D653" s="26" t="s">
        <v>1082</v>
      </c>
      <c r="E653" s="27" t="s">
        <v>22</v>
      </c>
      <c r="F653" s="28" t="n">
        <v>0.0008</v>
      </c>
      <c r="G653" s="28" t="n">
        <v>0.000604</v>
      </c>
      <c r="H653" s="28" t="n">
        <v>0.000196</v>
      </c>
    </row>
    <row r="654" customFormat="false" ht="24.75" hidden="false" customHeight="true" outlineLevel="0" collapsed="false">
      <c r="A654" s="20" t="n">
        <v>650</v>
      </c>
      <c r="B654" s="25" t="s">
        <v>1080</v>
      </c>
      <c r="C654" s="26" t="s">
        <v>1083</v>
      </c>
      <c r="D654" s="26" t="s">
        <v>1084</v>
      </c>
      <c r="E654" s="27" t="s">
        <v>22</v>
      </c>
      <c r="F654" s="28" t="n">
        <v>0</v>
      </c>
      <c r="G654" s="28" t="n">
        <v>2.1E-005</v>
      </c>
      <c r="H654" s="28" t="n">
        <v>-2.1E-005</v>
      </c>
    </row>
    <row r="655" customFormat="false" ht="24.75" hidden="false" customHeight="true" outlineLevel="0" collapsed="false">
      <c r="A655" s="20" t="n">
        <v>651</v>
      </c>
      <c r="B655" s="25" t="s">
        <v>1080</v>
      </c>
      <c r="C655" s="26" t="s">
        <v>1085</v>
      </c>
      <c r="D655" s="26" t="s">
        <v>1086</v>
      </c>
      <c r="E655" s="27" t="s">
        <v>26</v>
      </c>
      <c r="F655" s="28" t="n">
        <v>0.03</v>
      </c>
      <c r="G655" s="28" t="n">
        <v>0.009501</v>
      </c>
      <c r="H655" s="28" t="n">
        <v>0.020499</v>
      </c>
    </row>
    <row r="656" customFormat="false" ht="24.75" hidden="false" customHeight="true" outlineLevel="0" collapsed="false">
      <c r="A656" s="20" t="n">
        <v>652</v>
      </c>
      <c r="B656" s="25" t="s">
        <v>1080</v>
      </c>
      <c r="C656" s="26" t="s">
        <v>1087</v>
      </c>
      <c r="D656" s="26" t="s">
        <v>1088</v>
      </c>
      <c r="E656" s="27" t="s">
        <v>22</v>
      </c>
      <c r="F656" s="28" t="n">
        <v>0.0005</v>
      </c>
      <c r="G656" s="28" t="n">
        <v>0.000595</v>
      </c>
      <c r="H656" s="28" t="n">
        <v>-9.49999999999999E-005</v>
      </c>
    </row>
    <row r="657" customFormat="false" ht="24.75" hidden="false" customHeight="true" outlineLevel="0" collapsed="false">
      <c r="A657" s="20" t="n">
        <v>653</v>
      </c>
      <c r="B657" s="25" t="s">
        <v>1080</v>
      </c>
      <c r="C657" s="26" t="s">
        <v>1089</v>
      </c>
      <c r="D657" s="26" t="s">
        <v>1090</v>
      </c>
      <c r="E657" s="27" t="s">
        <v>22</v>
      </c>
      <c r="F657" s="28" t="n">
        <v>0.002</v>
      </c>
      <c r="G657" s="28" t="n">
        <v>0.000624</v>
      </c>
      <c r="H657" s="28" t="n">
        <v>0.001376</v>
      </c>
    </row>
    <row r="658" customFormat="false" ht="24.75" hidden="false" customHeight="true" outlineLevel="0" collapsed="false">
      <c r="A658" s="20" t="n">
        <v>654</v>
      </c>
      <c r="B658" s="25" t="s">
        <v>1080</v>
      </c>
      <c r="C658" s="26" t="s">
        <v>1091</v>
      </c>
      <c r="D658" s="26" t="s">
        <v>85</v>
      </c>
      <c r="E658" s="27" t="s">
        <v>15</v>
      </c>
      <c r="F658" s="28" t="n">
        <v>0.06</v>
      </c>
      <c r="G658" s="28" t="n">
        <v>0.086043</v>
      </c>
      <c r="H658" s="28" t="n">
        <v>-0.026043</v>
      </c>
    </row>
    <row r="659" customFormat="false" ht="24.75" hidden="false" customHeight="true" outlineLevel="0" collapsed="false">
      <c r="A659" s="20" t="n">
        <v>655</v>
      </c>
      <c r="B659" s="25" t="s">
        <v>1080</v>
      </c>
      <c r="C659" s="26" t="s">
        <v>1092</v>
      </c>
      <c r="D659" s="26" t="s">
        <v>85</v>
      </c>
      <c r="E659" s="27" t="s">
        <v>15</v>
      </c>
      <c r="F659" s="28" t="n">
        <v>0.095</v>
      </c>
      <c r="G659" s="28" t="n">
        <v>0.14533</v>
      </c>
      <c r="H659" s="28" t="n">
        <v>-0.05033</v>
      </c>
    </row>
    <row r="660" customFormat="false" ht="24.75" hidden="false" customHeight="true" outlineLevel="0" collapsed="false">
      <c r="A660" s="20" t="n">
        <v>656</v>
      </c>
      <c r="B660" s="25" t="s">
        <v>1080</v>
      </c>
      <c r="C660" s="26" t="s">
        <v>1093</v>
      </c>
      <c r="D660" s="26" t="s">
        <v>85</v>
      </c>
      <c r="E660" s="27" t="s">
        <v>15</v>
      </c>
      <c r="F660" s="28" t="n">
        <v>0.07</v>
      </c>
      <c r="G660" s="28" t="n">
        <v>0.057714</v>
      </c>
      <c r="H660" s="28" t="n">
        <v>0.012286</v>
      </c>
    </row>
    <row r="661" s="6" customFormat="true" ht="24" hidden="false" customHeight="true" outlineLevel="0" collapsed="false">
      <c r="A661" s="20" t="n">
        <v>657</v>
      </c>
      <c r="B661" s="25" t="s">
        <v>1080</v>
      </c>
      <c r="C661" s="26" t="s">
        <v>1094</v>
      </c>
      <c r="D661" s="26" t="s">
        <v>85</v>
      </c>
      <c r="E661" s="27" t="s">
        <v>26</v>
      </c>
      <c r="F661" s="28" t="n">
        <v>0</v>
      </c>
      <c r="G661" s="28" t="n">
        <v>0</v>
      </c>
      <c r="H661" s="28" t="n">
        <v>0</v>
      </c>
    </row>
    <row r="662" customFormat="false" ht="24.75" hidden="false" customHeight="true" outlineLevel="0" collapsed="false">
      <c r="A662" s="20" t="n">
        <v>658</v>
      </c>
      <c r="B662" s="25" t="s">
        <v>1080</v>
      </c>
      <c r="C662" s="26" t="s">
        <v>1095</v>
      </c>
      <c r="D662" s="26" t="s">
        <v>85</v>
      </c>
      <c r="E662" s="27" t="s">
        <v>15</v>
      </c>
      <c r="F662" s="28" t="n">
        <v>0.03</v>
      </c>
      <c r="G662" s="28" t="n">
        <v>0.039214</v>
      </c>
      <c r="H662" s="28" t="n">
        <v>-0.009214</v>
      </c>
    </row>
    <row r="663" customFormat="false" ht="24.75" hidden="false" customHeight="true" outlineLevel="0" collapsed="false">
      <c r="A663" s="20" t="n">
        <v>659</v>
      </c>
      <c r="B663" s="25" t="s">
        <v>1080</v>
      </c>
      <c r="C663" s="26" t="s">
        <v>1096</v>
      </c>
      <c r="D663" s="26" t="s">
        <v>85</v>
      </c>
      <c r="E663" s="27" t="s">
        <v>26</v>
      </c>
      <c r="F663" s="28" t="n">
        <v>0</v>
      </c>
      <c r="G663" s="28" t="n">
        <v>0</v>
      </c>
      <c r="H663" s="28" t="n">
        <v>0</v>
      </c>
    </row>
    <row r="664" customFormat="false" ht="24.75" hidden="false" customHeight="true" outlineLevel="0" collapsed="false">
      <c r="A664" s="20" t="n">
        <v>660</v>
      </c>
      <c r="B664" s="25" t="s">
        <v>1080</v>
      </c>
      <c r="C664" s="26" t="s">
        <v>1097</v>
      </c>
      <c r="D664" s="26" t="s">
        <v>85</v>
      </c>
      <c r="E664" s="27" t="s">
        <v>15</v>
      </c>
      <c r="F664" s="28" t="n">
        <v>0.035</v>
      </c>
      <c r="G664" s="28" t="n">
        <v>0.031149</v>
      </c>
      <c r="H664" s="28" t="n">
        <v>0.003851</v>
      </c>
    </row>
    <row r="665" customFormat="false" ht="24.75" hidden="false" customHeight="true" outlineLevel="0" collapsed="false">
      <c r="A665" s="20" t="n">
        <v>661</v>
      </c>
      <c r="B665" s="25" t="s">
        <v>1080</v>
      </c>
      <c r="C665" s="26" t="s">
        <v>1098</v>
      </c>
      <c r="D665" s="26" t="s">
        <v>85</v>
      </c>
      <c r="E665" s="27" t="s">
        <v>26</v>
      </c>
      <c r="F665" s="28" t="n">
        <v>0</v>
      </c>
      <c r="G665" s="28" t="n">
        <v>0</v>
      </c>
      <c r="H665" s="28" t="n">
        <v>0</v>
      </c>
    </row>
    <row r="666" customFormat="false" ht="24.75" hidden="false" customHeight="true" outlineLevel="0" collapsed="false">
      <c r="A666" s="20" t="n">
        <v>662</v>
      </c>
      <c r="B666" s="25" t="s">
        <v>1080</v>
      </c>
      <c r="C666" s="26" t="s">
        <v>1099</v>
      </c>
      <c r="D666" s="26" t="s">
        <v>34</v>
      </c>
      <c r="E666" s="27" t="s">
        <v>36</v>
      </c>
      <c r="F666" s="28" t="n">
        <v>5E-005</v>
      </c>
      <c r="G666" s="28" t="n">
        <v>5.3E-005</v>
      </c>
      <c r="H666" s="28" t="n">
        <v>-3E-006</v>
      </c>
    </row>
    <row r="667" customFormat="false" ht="24.75" hidden="false" customHeight="true" outlineLevel="0" collapsed="false">
      <c r="A667" s="20" t="n">
        <v>663</v>
      </c>
      <c r="B667" s="25" t="s">
        <v>1080</v>
      </c>
      <c r="C667" s="26" t="s">
        <v>1100</v>
      </c>
      <c r="D667" s="26" t="s">
        <v>1101</v>
      </c>
      <c r="E667" s="27" t="s">
        <v>15</v>
      </c>
      <c r="F667" s="28" t="n">
        <v>0</v>
      </c>
      <c r="G667" s="28" t="n">
        <v>0</v>
      </c>
      <c r="H667" s="28" t="n">
        <v>0</v>
      </c>
    </row>
    <row r="668" customFormat="false" ht="24.75" hidden="false" customHeight="true" outlineLevel="0" collapsed="false">
      <c r="A668" s="20" t="n">
        <v>664</v>
      </c>
      <c r="B668" s="25" t="s">
        <v>1080</v>
      </c>
      <c r="C668" s="26" t="s">
        <v>1102</v>
      </c>
      <c r="D668" s="26" t="s">
        <v>1101</v>
      </c>
      <c r="E668" s="27" t="s">
        <v>15</v>
      </c>
      <c r="F668" s="28" t="n">
        <v>0</v>
      </c>
      <c r="G668" s="28" t="n">
        <v>0</v>
      </c>
      <c r="H668" s="28" t="n">
        <v>0</v>
      </c>
    </row>
    <row r="669" customFormat="false" ht="24.75" hidden="false" customHeight="true" outlineLevel="0" collapsed="false">
      <c r="A669" s="20" t="n">
        <v>665</v>
      </c>
      <c r="B669" s="25" t="s">
        <v>1080</v>
      </c>
      <c r="C669" s="26" t="s">
        <v>1103</v>
      </c>
      <c r="D669" s="26" t="s">
        <v>1101</v>
      </c>
      <c r="E669" s="27" t="s">
        <v>15</v>
      </c>
      <c r="F669" s="28" t="n">
        <v>0.055</v>
      </c>
      <c r="G669" s="28" t="n">
        <v>0.025912</v>
      </c>
      <c r="H669" s="28" t="n">
        <v>0.029088</v>
      </c>
    </row>
    <row r="670" s="6" customFormat="true" ht="24.75" hidden="false" customHeight="true" outlineLevel="0" collapsed="false">
      <c r="A670" s="20" t="n">
        <v>666</v>
      </c>
      <c r="B670" s="25" t="s">
        <v>1080</v>
      </c>
      <c r="C670" s="26" t="s">
        <v>1104</v>
      </c>
      <c r="D670" s="26" t="s">
        <v>1101</v>
      </c>
      <c r="E670" s="27" t="s">
        <v>136</v>
      </c>
      <c r="F670" s="28" t="n">
        <v>0.05355</v>
      </c>
      <c r="G670" s="28" t="n">
        <v>1.26119</v>
      </c>
      <c r="H670" s="28" t="n">
        <v>-1.20764</v>
      </c>
    </row>
    <row r="671" customFormat="false" ht="24.75" hidden="false" customHeight="true" outlineLevel="0" collapsed="false">
      <c r="A671" s="20" t="n">
        <v>667</v>
      </c>
      <c r="B671" s="25" t="s">
        <v>1080</v>
      </c>
      <c r="C671" s="26" t="s">
        <v>1105</v>
      </c>
      <c r="D671" s="26" t="s">
        <v>1101</v>
      </c>
      <c r="E671" s="27" t="s">
        <v>15</v>
      </c>
      <c r="F671" s="28" t="n">
        <v>0.07</v>
      </c>
      <c r="G671" s="28" t="n">
        <v>0.052966</v>
      </c>
      <c r="H671" s="28" t="n">
        <v>0.017034</v>
      </c>
    </row>
    <row r="672" customFormat="false" ht="24.75" hidden="false" customHeight="true" outlineLevel="0" collapsed="false">
      <c r="A672" s="20" t="n">
        <v>668</v>
      </c>
      <c r="B672" s="25" t="s">
        <v>1080</v>
      </c>
      <c r="C672" s="26" t="s">
        <v>1106</v>
      </c>
      <c r="D672" s="26" t="s">
        <v>1101</v>
      </c>
      <c r="E672" s="27" t="s">
        <v>136</v>
      </c>
      <c r="F672" s="28" t="n">
        <v>1.3209</v>
      </c>
      <c r="G672" s="28" t="n">
        <v>1.12975</v>
      </c>
      <c r="H672" s="28" t="n">
        <v>0.19115</v>
      </c>
    </row>
    <row r="673" customFormat="false" ht="24.75" hidden="false" customHeight="true" outlineLevel="0" collapsed="false">
      <c r="A673" s="20" t="n">
        <v>669</v>
      </c>
      <c r="B673" s="25" t="s">
        <v>1080</v>
      </c>
      <c r="C673" s="26" t="s">
        <v>1107</v>
      </c>
      <c r="D673" s="26" t="s">
        <v>1101</v>
      </c>
      <c r="E673" s="27" t="s">
        <v>26</v>
      </c>
      <c r="F673" s="28" t="n">
        <v>0.02</v>
      </c>
      <c r="G673" s="28" t="n">
        <v>0.016202</v>
      </c>
      <c r="H673" s="28" t="n">
        <v>0.003798</v>
      </c>
    </row>
    <row r="674" s="6" customFormat="true" ht="24.75" hidden="false" customHeight="true" outlineLevel="0" collapsed="false">
      <c r="A674" s="20" t="n">
        <v>670</v>
      </c>
      <c r="B674" s="25" t="s">
        <v>1080</v>
      </c>
      <c r="C674" s="26" t="s">
        <v>1108</v>
      </c>
      <c r="D674" s="26" t="s">
        <v>1109</v>
      </c>
      <c r="E674" s="27" t="s">
        <v>26</v>
      </c>
      <c r="F674" s="28" t="n">
        <v>0.02</v>
      </c>
      <c r="G674" s="28" t="n">
        <v>0</v>
      </c>
      <c r="H674" s="28" t="n">
        <v>0.02</v>
      </c>
    </row>
    <row r="675" customFormat="false" ht="24.75" hidden="false" customHeight="true" outlineLevel="0" collapsed="false">
      <c r="A675" s="20" t="n">
        <v>671</v>
      </c>
      <c r="B675" s="25" t="s">
        <v>1080</v>
      </c>
      <c r="C675" s="26" t="s">
        <v>1110</v>
      </c>
      <c r="D675" s="26" t="s">
        <v>1111</v>
      </c>
      <c r="E675" s="27" t="s">
        <v>22</v>
      </c>
      <c r="F675" s="28" t="n">
        <v>0</v>
      </c>
      <c r="G675" s="28" t="n">
        <v>0</v>
      </c>
      <c r="H675" s="28" t="n">
        <v>0</v>
      </c>
    </row>
    <row r="676" s="40" customFormat="true" ht="24.75" hidden="false" customHeight="true" outlineLevel="0" collapsed="false">
      <c r="A676" s="20" t="n">
        <v>672</v>
      </c>
      <c r="B676" s="25" t="s">
        <v>1080</v>
      </c>
      <c r="C676" s="26" t="s">
        <v>1112</v>
      </c>
      <c r="D676" s="26" t="s">
        <v>1113</v>
      </c>
      <c r="E676" s="27" t="s">
        <v>15</v>
      </c>
      <c r="F676" s="28" t="n">
        <v>0.24</v>
      </c>
      <c r="G676" s="28" t="n">
        <v>0.176351</v>
      </c>
      <c r="H676" s="28" t="n">
        <v>0.063649</v>
      </c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39"/>
      <c r="BT676" s="26"/>
      <c r="BU676" s="26"/>
      <c r="CA676" s="26"/>
      <c r="CB676" s="26"/>
      <c r="CH676" s="26"/>
      <c r="CI676" s="26"/>
      <c r="CO676" s="26"/>
      <c r="CP676" s="26"/>
      <c r="CV676" s="26"/>
      <c r="CW676" s="26"/>
      <c r="DC676" s="26"/>
      <c r="DD676" s="26"/>
      <c r="DJ676" s="26"/>
      <c r="DK676" s="26"/>
      <c r="DQ676" s="26"/>
      <c r="DR676" s="26"/>
      <c r="DX676" s="26"/>
      <c r="DY676" s="26"/>
      <c r="EE676" s="26"/>
      <c r="EF676" s="26"/>
      <c r="EL676" s="26"/>
      <c r="EM676" s="26"/>
      <c r="ES676" s="26"/>
      <c r="ET676" s="26"/>
      <c r="EZ676" s="26"/>
      <c r="FA676" s="26"/>
      <c r="FG676" s="26"/>
      <c r="FH676" s="26"/>
      <c r="FN676" s="26"/>
      <c r="FO676" s="26"/>
      <c r="FU676" s="26"/>
      <c r="FV676" s="26"/>
      <c r="GB676" s="26"/>
      <c r="GC676" s="26"/>
      <c r="GI676" s="26"/>
      <c r="GJ676" s="26"/>
      <c r="GP676" s="26"/>
      <c r="GQ676" s="26"/>
      <c r="GW676" s="26"/>
      <c r="GX676" s="26"/>
      <c r="HD676" s="26"/>
      <c r="HE676" s="26"/>
      <c r="HK676" s="26"/>
      <c r="HL676" s="26"/>
      <c r="HR676" s="26"/>
      <c r="HS676" s="26"/>
      <c r="HY676" s="26"/>
      <c r="HZ676" s="26"/>
      <c r="IF676" s="26"/>
      <c r="IG676" s="26"/>
      <c r="IM676" s="26"/>
      <c r="IN676" s="26"/>
      <c r="IT676" s="26"/>
      <c r="IU676" s="26"/>
      <c r="JA676" s="26"/>
      <c r="JB676" s="26"/>
      <c r="JH676" s="26"/>
      <c r="JI676" s="26"/>
      <c r="JO676" s="26"/>
      <c r="JP676" s="26"/>
      <c r="JV676" s="26"/>
      <c r="JW676" s="26"/>
      <c r="KC676" s="26"/>
      <c r="KD676" s="26"/>
      <c r="KJ676" s="26"/>
      <c r="KK676" s="26"/>
      <c r="KQ676" s="26"/>
      <c r="KR676" s="26"/>
      <c r="KX676" s="26"/>
      <c r="KY676" s="26"/>
      <c r="LE676" s="26"/>
      <c r="LF676" s="26"/>
      <c r="LL676" s="26"/>
      <c r="LM676" s="26"/>
      <c r="LS676" s="26"/>
      <c r="LT676" s="26"/>
      <c r="LZ676" s="26"/>
      <c r="MA676" s="26"/>
      <c r="MG676" s="26"/>
      <c r="MH676" s="26"/>
      <c r="MN676" s="26"/>
      <c r="MO676" s="26"/>
      <c r="MU676" s="26"/>
      <c r="MV676" s="26"/>
      <c r="NB676" s="26"/>
      <c r="NC676" s="26"/>
      <c r="NI676" s="26"/>
      <c r="NJ676" s="26"/>
      <c r="NP676" s="26"/>
      <c r="NQ676" s="26"/>
      <c r="NW676" s="26"/>
      <c r="NX676" s="26"/>
      <c r="OD676" s="26"/>
      <c r="OE676" s="26"/>
      <c r="OK676" s="26"/>
      <c r="OL676" s="26"/>
      <c r="OR676" s="26"/>
      <c r="OS676" s="26"/>
      <c r="OY676" s="26"/>
      <c r="OZ676" s="26"/>
      <c r="PF676" s="26"/>
      <c r="PG676" s="26"/>
      <c r="PM676" s="26"/>
      <c r="PN676" s="26"/>
      <c r="PT676" s="26"/>
      <c r="PU676" s="26"/>
      <c r="QA676" s="26"/>
      <c r="QB676" s="26"/>
      <c r="QH676" s="26"/>
      <c r="QI676" s="26"/>
      <c r="QO676" s="26"/>
      <c r="QP676" s="26"/>
      <c r="QV676" s="26"/>
      <c r="QW676" s="26"/>
      <c r="RC676" s="26"/>
      <c r="RD676" s="26"/>
      <c r="RJ676" s="26"/>
      <c r="RK676" s="26"/>
      <c r="RQ676" s="26"/>
      <c r="RR676" s="26"/>
      <c r="RX676" s="26"/>
      <c r="RY676" s="26"/>
      <c r="SE676" s="26"/>
      <c r="SF676" s="26"/>
      <c r="SL676" s="26"/>
      <c r="SM676" s="26"/>
      <c r="SS676" s="26"/>
      <c r="ST676" s="26"/>
      <c r="SZ676" s="26"/>
      <c r="TA676" s="26"/>
      <c r="TG676" s="26"/>
      <c r="TH676" s="26"/>
      <c r="TN676" s="26"/>
      <c r="TO676" s="26"/>
      <c r="TU676" s="26"/>
      <c r="TV676" s="26"/>
      <c r="UB676" s="26"/>
      <c r="UC676" s="26"/>
      <c r="UI676" s="26"/>
      <c r="UJ676" s="26"/>
      <c r="UP676" s="26"/>
      <c r="UQ676" s="26"/>
      <c r="UW676" s="26"/>
      <c r="UX676" s="26"/>
      <c r="VD676" s="26"/>
      <c r="VE676" s="26"/>
      <c r="VK676" s="26"/>
      <c r="VL676" s="26"/>
      <c r="VR676" s="26"/>
      <c r="VS676" s="26"/>
      <c r="VY676" s="26"/>
      <c r="VZ676" s="26"/>
      <c r="WF676" s="26"/>
      <c r="WG676" s="26"/>
      <c r="WM676" s="26"/>
      <c r="WN676" s="26"/>
      <c r="WT676" s="26"/>
      <c r="WU676" s="26"/>
      <c r="XA676" s="26"/>
      <c r="XB676" s="26"/>
      <c r="XH676" s="26"/>
      <c r="XI676" s="26"/>
      <c r="XO676" s="26"/>
      <c r="XP676" s="26"/>
      <c r="XV676" s="26"/>
      <c r="XW676" s="26"/>
      <c r="YC676" s="26"/>
      <c r="YD676" s="26"/>
      <c r="YJ676" s="26"/>
      <c r="YK676" s="26"/>
      <c r="YQ676" s="26"/>
      <c r="YR676" s="26"/>
      <c r="YX676" s="26"/>
      <c r="YY676" s="26"/>
      <c r="ZE676" s="26"/>
      <c r="ZF676" s="26"/>
      <c r="ZL676" s="26"/>
      <c r="ZM676" s="26"/>
      <c r="ZS676" s="26"/>
      <c r="ZT676" s="26"/>
      <c r="ZZ676" s="26"/>
      <c r="AAA676" s="26"/>
      <c r="AAG676" s="26"/>
      <c r="AAH676" s="26"/>
      <c r="AAN676" s="26"/>
      <c r="AAO676" s="26"/>
      <c r="AAU676" s="26"/>
      <c r="AAV676" s="26"/>
      <c r="ABB676" s="26"/>
      <c r="ABC676" s="26"/>
      <c r="ABI676" s="26"/>
      <c r="ABJ676" s="26"/>
      <c r="ABP676" s="26"/>
      <c r="ABQ676" s="26"/>
      <c r="ABW676" s="26"/>
      <c r="ABX676" s="26"/>
      <c r="ACD676" s="26"/>
      <c r="ACE676" s="26"/>
      <c r="ACK676" s="26"/>
      <c r="ACL676" s="26"/>
      <c r="ACR676" s="26"/>
      <c r="ACS676" s="26"/>
      <c r="ACY676" s="26"/>
      <c r="ACZ676" s="26"/>
      <c r="ADF676" s="26"/>
      <c r="ADG676" s="26"/>
      <c r="ADM676" s="26"/>
      <c r="ADN676" s="26"/>
      <c r="ADT676" s="26"/>
      <c r="ADU676" s="26"/>
      <c r="AEA676" s="26"/>
      <c r="AEB676" s="26"/>
      <c r="AEH676" s="26"/>
      <c r="AEI676" s="26"/>
      <c r="AEO676" s="26"/>
      <c r="AEP676" s="26"/>
      <c r="AEV676" s="26"/>
      <c r="AEW676" s="26"/>
      <c r="AFC676" s="26"/>
      <c r="AFD676" s="26"/>
      <c r="AFJ676" s="26"/>
      <c r="AFK676" s="26"/>
      <c r="AFQ676" s="26"/>
      <c r="AFR676" s="26"/>
      <c r="AFX676" s="26"/>
      <c r="AFY676" s="26"/>
      <c r="AGE676" s="26"/>
      <c r="AGF676" s="26"/>
      <c r="AGL676" s="26"/>
      <c r="AGM676" s="26"/>
      <c r="AGS676" s="26"/>
      <c r="AGT676" s="26"/>
      <c r="AGZ676" s="26"/>
      <c r="AHA676" s="26"/>
      <c r="AHG676" s="26"/>
      <c r="AHH676" s="26"/>
      <c r="AHN676" s="26"/>
      <c r="AHO676" s="26"/>
      <c r="AHU676" s="26"/>
      <c r="AHV676" s="26"/>
      <c r="AIB676" s="26"/>
      <c r="AIC676" s="26"/>
      <c r="AII676" s="26"/>
      <c r="AIJ676" s="26"/>
      <c r="AIP676" s="26"/>
      <c r="AIQ676" s="26"/>
      <c r="AIW676" s="26"/>
      <c r="AIX676" s="26"/>
      <c r="AJD676" s="26"/>
      <c r="AJE676" s="26"/>
      <c r="AJK676" s="26"/>
      <c r="AJL676" s="26"/>
      <c r="AJR676" s="26"/>
      <c r="AJS676" s="26"/>
      <c r="AJY676" s="26"/>
      <c r="AJZ676" s="26"/>
      <c r="AKF676" s="26"/>
      <c r="AKG676" s="26"/>
      <c r="AKM676" s="26"/>
      <c r="AKN676" s="26"/>
      <c r="AKT676" s="26"/>
      <c r="AKU676" s="26"/>
      <c r="ALA676" s="26"/>
      <c r="ALB676" s="26"/>
      <c r="ALH676" s="26"/>
      <c r="ALI676" s="26"/>
      <c r="ALO676" s="26"/>
      <c r="ALP676" s="26"/>
      <c r="ALV676" s="26"/>
      <c r="ALW676" s="26"/>
      <c r="AMC676" s="26"/>
      <c r="AMD676" s="26"/>
      <c r="AMJ676" s="26"/>
      <c r="AMK676" s="26"/>
      <c r="AMQ676" s="26"/>
      <c r="AMR676" s="26"/>
      <c r="AMX676" s="26"/>
      <c r="AMY676" s="26"/>
      <c r="ANE676" s="26"/>
      <c r="ANF676" s="26"/>
      <c r="ANL676" s="26"/>
      <c r="ANM676" s="26"/>
      <c r="ANS676" s="26"/>
      <c r="ANT676" s="26"/>
      <c r="ANZ676" s="26"/>
      <c r="AOA676" s="26"/>
      <c r="AOG676" s="26"/>
      <c r="AOH676" s="26"/>
      <c r="AON676" s="26"/>
      <c r="AOO676" s="26"/>
      <c r="AOU676" s="26"/>
      <c r="AOV676" s="26"/>
      <c r="APB676" s="26"/>
      <c r="APC676" s="26"/>
      <c r="API676" s="26"/>
      <c r="APJ676" s="26"/>
      <c r="APP676" s="26"/>
      <c r="APQ676" s="26"/>
      <c r="APW676" s="26"/>
      <c r="APX676" s="26"/>
      <c r="AQD676" s="26"/>
      <c r="AQE676" s="26"/>
      <c r="AQK676" s="26"/>
      <c r="AQL676" s="26"/>
      <c r="AQR676" s="26"/>
      <c r="AQS676" s="26"/>
      <c r="AQY676" s="26"/>
      <c r="AQZ676" s="26"/>
      <c r="ARF676" s="26"/>
      <c r="ARG676" s="26"/>
      <c r="ARM676" s="26"/>
      <c r="ARN676" s="26"/>
      <c r="ART676" s="26"/>
      <c r="ARU676" s="26"/>
      <c r="ASA676" s="26"/>
      <c r="ASB676" s="26"/>
      <c r="ASH676" s="26"/>
      <c r="ASI676" s="26"/>
      <c r="ASO676" s="26"/>
      <c r="ASP676" s="26"/>
      <c r="ASV676" s="26"/>
      <c r="ASW676" s="26"/>
      <c r="ATC676" s="26"/>
      <c r="ATD676" s="26"/>
      <c r="ATJ676" s="26"/>
      <c r="ATK676" s="26"/>
      <c r="ATQ676" s="26"/>
      <c r="ATR676" s="26"/>
      <c r="ATX676" s="26"/>
      <c r="ATY676" s="26"/>
      <c r="AUE676" s="26"/>
      <c r="AUF676" s="26"/>
      <c r="AUL676" s="26"/>
      <c r="AUM676" s="26"/>
      <c r="AUS676" s="26"/>
      <c r="AUT676" s="26"/>
      <c r="AUZ676" s="26"/>
      <c r="AVA676" s="26"/>
      <c r="AVG676" s="26"/>
      <c r="AVH676" s="26"/>
      <c r="AVN676" s="26"/>
      <c r="AVO676" s="26"/>
      <c r="AVU676" s="26"/>
      <c r="AVV676" s="26"/>
      <c r="AWB676" s="26"/>
      <c r="AWC676" s="26"/>
      <c r="AWI676" s="26"/>
      <c r="AWJ676" s="26"/>
      <c r="AWP676" s="26"/>
      <c r="AWQ676" s="26"/>
      <c r="AWW676" s="26"/>
      <c r="AWX676" s="26"/>
      <c r="AXD676" s="26"/>
      <c r="AXE676" s="26"/>
      <c r="AXK676" s="26"/>
      <c r="AXL676" s="26"/>
      <c r="AXR676" s="26"/>
      <c r="AXS676" s="26"/>
      <c r="AXY676" s="26"/>
      <c r="AXZ676" s="26"/>
      <c r="AYF676" s="26"/>
      <c r="AYG676" s="26"/>
      <c r="AYM676" s="26"/>
      <c r="AYN676" s="26"/>
      <c r="AYT676" s="26"/>
      <c r="AYU676" s="26"/>
      <c r="AZA676" s="26"/>
      <c r="AZB676" s="26"/>
      <c r="AZH676" s="26"/>
      <c r="AZI676" s="26"/>
      <c r="AZO676" s="26"/>
      <c r="AZP676" s="26"/>
      <c r="AZV676" s="26"/>
      <c r="AZW676" s="26"/>
      <c r="BAC676" s="26"/>
      <c r="BAD676" s="26"/>
      <c r="BAJ676" s="26"/>
      <c r="BAK676" s="26"/>
      <c r="BAQ676" s="26"/>
      <c r="BAR676" s="26"/>
      <c r="BAX676" s="26"/>
      <c r="BAY676" s="26"/>
      <c r="BBE676" s="26"/>
      <c r="BBF676" s="26"/>
      <c r="BBL676" s="26"/>
      <c r="BBM676" s="26"/>
      <c r="BBS676" s="26"/>
      <c r="BBT676" s="26"/>
      <c r="BBZ676" s="26"/>
      <c r="BCA676" s="26"/>
      <c r="BCG676" s="26"/>
      <c r="BCH676" s="26"/>
      <c r="BCN676" s="26"/>
      <c r="BCO676" s="26"/>
      <c r="BCU676" s="26"/>
      <c r="BCV676" s="26"/>
      <c r="BDB676" s="26"/>
      <c r="BDC676" s="26"/>
      <c r="BDI676" s="26"/>
      <c r="BDJ676" s="26"/>
      <c r="BDP676" s="26"/>
      <c r="BDQ676" s="26"/>
      <c r="BDW676" s="26"/>
      <c r="BDX676" s="26"/>
      <c r="BED676" s="26"/>
      <c r="BEE676" s="26"/>
      <c r="BEK676" s="26"/>
      <c r="BEL676" s="26"/>
      <c r="BER676" s="26"/>
      <c r="BES676" s="26"/>
      <c r="BEY676" s="26"/>
      <c r="BEZ676" s="26"/>
      <c r="BFF676" s="26"/>
      <c r="BFG676" s="26"/>
      <c r="BFM676" s="26"/>
      <c r="BFN676" s="26"/>
      <c r="BFT676" s="26"/>
      <c r="BFU676" s="26"/>
      <c r="BGA676" s="26"/>
      <c r="BGB676" s="26"/>
      <c r="BGH676" s="26"/>
      <c r="BGI676" s="26"/>
      <c r="BGO676" s="26"/>
      <c r="BGP676" s="26"/>
      <c r="BGV676" s="26"/>
      <c r="BGW676" s="26"/>
      <c r="BHC676" s="26"/>
      <c r="BHD676" s="26"/>
      <c r="BHJ676" s="26"/>
      <c r="BHK676" s="26"/>
      <c r="BHQ676" s="26"/>
      <c r="BHR676" s="26"/>
      <c r="BHX676" s="26"/>
      <c r="BHY676" s="26"/>
      <c r="BIE676" s="26"/>
      <c r="BIF676" s="26"/>
      <c r="BIL676" s="26"/>
      <c r="BIM676" s="26"/>
      <c r="BIS676" s="26"/>
      <c r="BIT676" s="26"/>
      <c r="BIZ676" s="26"/>
      <c r="BJA676" s="26"/>
      <c r="BJG676" s="26"/>
      <c r="BJH676" s="26"/>
      <c r="BJN676" s="26"/>
      <c r="BJO676" s="26"/>
      <c r="BJU676" s="26"/>
      <c r="BJV676" s="26"/>
      <c r="BKB676" s="26"/>
      <c r="BKC676" s="26"/>
      <c r="BKI676" s="26"/>
      <c r="BKJ676" s="26"/>
      <c r="BKP676" s="26"/>
      <c r="BKQ676" s="26"/>
      <c r="BKW676" s="26"/>
      <c r="BKX676" s="26"/>
      <c r="BLD676" s="26"/>
      <c r="BLE676" s="26"/>
      <c r="BLK676" s="26"/>
      <c r="BLL676" s="26"/>
      <c r="BLR676" s="26"/>
      <c r="BLS676" s="26"/>
      <c r="BLY676" s="26"/>
      <c r="BLZ676" s="26"/>
      <c r="BMF676" s="26"/>
      <c r="BMG676" s="26"/>
      <c r="BMM676" s="26"/>
      <c r="BMN676" s="26"/>
      <c r="BMT676" s="26"/>
      <c r="BMU676" s="26"/>
      <c r="BNA676" s="26"/>
      <c r="BNB676" s="26"/>
      <c r="BNH676" s="26"/>
      <c r="BNI676" s="26"/>
      <c r="BNO676" s="26"/>
      <c r="BNP676" s="26"/>
      <c r="BNV676" s="26"/>
      <c r="BNW676" s="26"/>
      <c r="BOC676" s="26"/>
      <c r="BOD676" s="26"/>
      <c r="BOJ676" s="26"/>
      <c r="BOK676" s="26"/>
      <c r="BOQ676" s="26"/>
      <c r="BOR676" s="26"/>
      <c r="BOX676" s="26"/>
      <c r="BOY676" s="26"/>
      <c r="BPE676" s="26"/>
      <c r="BPF676" s="26"/>
      <c r="BPL676" s="26"/>
      <c r="BPM676" s="26"/>
      <c r="BPS676" s="26"/>
      <c r="BPT676" s="26"/>
      <c r="BPZ676" s="26"/>
      <c r="BQA676" s="26"/>
      <c r="BQG676" s="26"/>
      <c r="BQH676" s="26"/>
      <c r="BQN676" s="26"/>
      <c r="BQO676" s="26"/>
      <c r="BQU676" s="26"/>
      <c r="BQV676" s="26"/>
      <c r="BRB676" s="26"/>
      <c r="BRC676" s="26"/>
      <c r="BRI676" s="26"/>
      <c r="BRJ676" s="26"/>
      <c r="BRP676" s="26"/>
      <c r="BRQ676" s="26"/>
      <c r="BRW676" s="26"/>
      <c r="BRX676" s="26"/>
      <c r="BSD676" s="26"/>
      <c r="BSE676" s="26"/>
      <c r="BSK676" s="26"/>
      <c r="BSL676" s="26"/>
      <c r="BSR676" s="26"/>
      <c r="BSS676" s="26"/>
      <c r="BSY676" s="26"/>
      <c r="BSZ676" s="26"/>
      <c r="BTF676" s="26"/>
      <c r="BTG676" s="26"/>
      <c r="BTM676" s="26"/>
      <c r="BTN676" s="26"/>
      <c r="BTT676" s="26"/>
      <c r="BTU676" s="26"/>
      <c r="BUA676" s="26"/>
      <c r="BUB676" s="26"/>
      <c r="BUH676" s="26"/>
      <c r="BUI676" s="26"/>
      <c r="BUO676" s="26"/>
      <c r="BUP676" s="26"/>
      <c r="BUV676" s="26"/>
      <c r="BUW676" s="26"/>
      <c r="BVC676" s="26"/>
      <c r="BVD676" s="26"/>
      <c r="BVJ676" s="26"/>
      <c r="BVK676" s="26"/>
      <c r="BVQ676" s="26"/>
      <c r="BVR676" s="26"/>
      <c r="BVX676" s="26"/>
      <c r="BVY676" s="26"/>
      <c r="BWE676" s="26"/>
      <c r="BWF676" s="26"/>
      <c r="BWL676" s="26"/>
      <c r="BWM676" s="26"/>
      <c r="BWS676" s="26"/>
      <c r="BWT676" s="26"/>
      <c r="BWZ676" s="26"/>
      <c r="BXA676" s="26"/>
      <c r="BXG676" s="26"/>
      <c r="BXH676" s="26"/>
      <c r="BXN676" s="26"/>
      <c r="BXO676" s="26"/>
      <c r="BXU676" s="26"/>
      <c r="BXV676" s="26"/>
      <c r="BYB676" s="26"/>
      <c r="BYC676" s="26"/>
      <c r="BYI676" s="26"/>
      <c r="BYJ676" s="26"/>
      <c r="BYP676" s="26"/>
      <c r="BYQ676" s="26"/>
      <c r="BYW676" s="26"/>
      <c r="BYX676" s="26"/>
      <c r="BZD676" s="26"/>
      <c r="BZE676" s="26"/>
      <c r="BZK676" s="26"/>
      <c r="BZL676" s="26"/>
      <c r="BZR676" s="26"/>
      <c r="BZS676" s="26"/>
      <c r="BZY676" s="26"/>
      <c r="BZZ676" s="26"/>
      <c r="CAF676" s="26"/>
      <c r="CAG676" s="26"/>
      <c r="CAM676" s="26"/>
      <c r="CAN676" s="26"/>
      <c r="CAT676" s="26"/>
      <c r="CAU676" s="26"/>
      <c r="CBA676" s="26"/>
      <c r="CBB676" s="26"/>
      <c r="CBH676" s="26"/>
      <c r="CBI676" s="26"/>
      <c r="CBO676" s="26"/>
      <c r="CBP676" s="26"/>
      <c r="CBV676" s="26"/>
      <c r="CBW676" s="26"/>
      <c r="CCC676" s="26"/>
      <c r="CCD676" s="26"/>
      <c r="CCJ676" s="26"/>
      <c r="CCK676" s="26"/>
      <c r="CCQ676" s="26"/>
      <c r="CCR676" s="26"/>
      <c r="CCX676" s="26"/>
      <c r="CCY676" s="26"/>
      <c r="CDE676" s="26"/>
      <c r="CDF676" s="26"/>
      <c r="CDL676" s="26"/>
      <c r="CDM676" s="26"/>
      <c r="CDS676" s="26"/>
      <c r="CDT676" s="26"/>
      <c r="CDZ676" s="26"/>
      <c r="CEA676" s="26"/>
      <c r="CEG676" s="26"/>
      <c r="CEH676" s="26"/>
      <c r="CEN676" s="26"/>
      <c r="CEO676" s="26"/>
      <c r="CEU676" s="26"/>
      <c r="CEV676" s="26"/>
      <c r="CFB676" s="26"/>
      <c r="CFC676" s="26"/>
      <c r="CFI676" s="26"/>
      <c r="CFJ676" s="26"/>
      <c r="CFP676" s="26"/>
      <c r="CFQ676" s="26"/>
      <c r="CFW676" s="26"/>
      <c r="CFX676" s="26"/>
      <c r="CGD676" s="26"/>
      <c r="CGE676" s="26"/>
      <c r="CGK676" s="26"/>
      <c r="CGL676" s="26"/>
      <c r="CGR676" s="26"/>
      <c r="CGS676" s="26"/>
      <c r="CGY676" s="26"/>
      <c r="CGZ676" s="26"/>
      <c r="CHF676" s="26"/>
      <c r="CHG676" s="26"/>
      <c r="CHM676" s="26"/>
      <c r="CHN676" s="26"/>
      <c r="CHT676" s="26"/>
      <c r="CHU676" s="26"/>
      <c r="CIA676" s="26"/>
      <c r="CIB676" s="26"/>
      <c r="CIH676" s="26"/>
      <c r="CII676" s="26"/>
      <c r="CIO676" s="26"/>
      <c r="CIP676" s="26"/>
      <c r="CIV676" s="26"/>
      <c r="CIW676" s="26"/>
      <c r="CJC676" s="26"/>
      <c r="CJD676" s="26"/>
      <c r="CJJ676" s="26"/>
      <c r="CJK676" s="26"/>
      <c r="CJQ676" s="26"/>
      <c r="CJR676" s="26"/>
      <c r="CJX676" s="26"/>
      <c r="CJY676" s="26"/>
      <c r="CKE676" s="26"/>
      <c r="CKF676" s="26"/>
      <c r="CKL676" s="26"/>
      <c r="CKM676" s="26"/>
      <c r="CKS676" s="26"/>
      <c r="CKT676" s="26"/>
      <c r="CKZ676" s="26"/>
      <c r="CLA676" s="26"/>
      <c r="CLG676" s="26"/>
      <c r="CLH676" s="26"/>
      <c r="CLN676" s="26"/>
      <c r="CLO676" s="26"/>
      <c r="CLU676" s="26"/>
      <c r="CLV676" s="26"/>
      <c r="CMB676" s="26"/>
      <c r="CMC676" s="26"/>
      <c r="CMI676" s="26"/>
      <c r="CMJ676" s="26"/>
      <c r="CMP676" s="26"/>
      <c r="CMQ676" s="26"/>
      <c r="CMW676" s="26"/>
      <c r="CMX676" s="26"/>
      <c r="CND676" s="26"/>
      <c r="CNE676" s="26"/>
      <c r="CNK676" s="26"/>
      <c r="CNL676" s="26"/>
      <c r="CNR676" s="26"/>
      <c r="CNS676" s="26"/>
      <c r="CNY676" s="26"/>
      <c r="CNZ676" s="26"/>
      <c r="COF676" s="26"/>
      <c r="COG676" s="26"/>
      <c r="COM676" s="26"/>
      <c r="CON676" s="26"/>
      <c r="COT676" s="26"/>
      <c r="COU676" s="26"/>
      <c r="CPA676" s="26"/>
      <c r="CPB676" s="26"/>
      <c r="CPH676" s="26"/>
      <c r="CPI676" s="26"/>
      <c r="CPO676" s="26"/>
      <c r="CPP676" s="26"/>
      <c r="CPV676" s="26"/>
      <c r="CPW676" s="26"/>
      <c r="CQC676" s="26"/>
      <c r="CQD676" s="26"/>
      <c r="CQJ676" s="26"/>
      <c r="CQK676" s="26"/>
      <c r="CQQ676" s="26"/>
      <c r="CQR676" s="26"/>
      <c r="CQX676" s="26"/>
      <c r="CQY676" s="26"/>
      <c r="CRE676" s="26"/>
      <c r="CRF676" s="26"/>
      <c r="CRL676" s="26"/>
      <c r="CRM676" s="26"/>
      <c r="CRS676" s="26"/>
      <c r="CRT676" s="26"/>
      <c r="CRZ676" s="26"/>
      <c r="CSA676" s="26"/>
      <c r="CSG676" s="26"/>
      <c r="CSH676" s="26"/>
      <c r="CSN676" s="26"/>
      <c r="CSO676" s="26"/>
      <c r="CSU676" s="26"/>
      <c r="CSV676" s="26"/>
      <c r="CTB676" s="26"/>
      <c r="CTC676" s="26"/>
      <c r="CTI676" s="26"/>
      <c r="CTJ676" s="26"/>
      <c r="CTP676" s="26"/>
      <c r="CTQ676" s="26"/>
      <c r="CTW676" s="26"/>
      <c r="CTX676" s="26"/>
      <c r="CUD676" s="26"/>
      <c r="CUE676" s="26"/>
      <c r="CUK676" s="26"/>
      <c r="CUL676" s="26"/>
      <c r="CUR676" s="26"/>
      <c r="CUS676" s="26"/>
      <c r="CUY676" s="26"/>
      <c r="CUZ676" s="26"/>
      <c r="CVF676" s="26"/>
      <c r="CVG676" s="26"/>
      <c r="CVM676" s="26"/>
      <c r="CVN676" s="26"/>
      <c r="CVT676" s="26"/>
      <c r="CVU676" s="26"/>
      <c r="CWA676" s="26"/>
      <c r="CWB676" s="26"/>
      <c r="CWH676" s="26"/>
      <c r="CWI676" s="26"/>
      <c r="CWO676" s="26"/>
      <c r="CWP676" s="26"/>
      <c r="CWV676" s="26"/>
      <c r="CWW676" s="26"/>
      <c r="CXC676" s="26"/>
      <c r="CXD676" s="26"/>
      <c r="CXJ676" s="26"/>
      <c r="CXK676" s="26"/>
      <c r="CXQ676" s="26"/>
      <c r="CXR676" s="26"/>
      <c r="CXX676" s="26"/>
      <c r="CXY676" s="26"/>
      <c r="CYE676" s="26"/>
      <c r="CYF676" s="26"/>
      <c r="CYL676" s="26"/>
      <c r="CYM676" s="26"/>
      <c r="CYS676" s="26"/>
      <c r="CYT676" s="26"/>
      <c r="CYZ676" s="26"/>
      <c r="CZA676" s="26"/>
      <c r="CZG676" s="26"/>
      <c r="CZH676" s="26"/>
      <c r="CZN676" s="26"/>
      <c r="CZO676" s="26"/>
      <c r="CZU676" s="26"/>
      <c r="CZV676" s="26"/>
      <c r="DAB676" s="26"/>
      <c r="DAC676" s="26"/>
      <c r="DAI676" s="26"/>
      <c r="DAJ676" s="26"/>
      <c r="DAP676" s="26"/>
      <c r="DAQ676" s="26"/>
      <c r="DAW676" s="26"/>
      <c r="DAX676" s="26"/>
      <c r="DBD676" s="26"/>
      <c r="DBE676" s="26"/>
      <c r="DBK676" s="26"/>
      <c r="DBL676" s="26"/>
      <c r="DBR676" s="26"/>
      <c r="DBS676" s="26"/>
      <c r="DBY676" s="26"/>
      <c r="DBZ676" s="26"/>
      <c r="DCF676" s="26"/>
      <c r="DCG676" s="26"/>
      <c r="DCM676" s="26"/>
      <c r="DCN676" s="26"/>
      <c r="DCT676" s="26"/>
      <c r="DCU676" s="26"/>
      <c r="DDA676" s="26"/>
      <c r="DDB676" s="26"/>
      <c r="DDH676" s="26"/>
      <c r="DDI676" s="26"/>
      <c r="DDO676" s="26"/>
      <c r="DDP676" s="26"/>
      <c r="DDV676" s="26"/>
      <c r="DDW676" s="26"/>
      <c r="DEC676" s="26"/>
      <c r="DED676" s="26"/>
      <c r="DEJ676" s="26"/>
      <c r="DEK676" s="26"/>
      <c r="DEQ676" s="26"/>
      <c r="DER676" s="26"/>
      <c r="DEX676" s="26"/>
      <c r="DEY676" s="26"/>
      <c r="DFE676" s="26"/>
      <c r="DFF676" s="26"/>
      <c r="DFL676" s="26"/>
      <c r="DFM676" s="26"/>
      <c r="DFS676" s="26"/>
      <c r="DFT676" s="26"/>
      <c r="DFZ676" s="26"/>
      <c r="DGA676" s="26"/>
      <c r="DGG676" s="26"/>
      <c r="DGH676" s="26"/>
      <c r="DGN676" s="26"/>
      <c r="DGO676" s="26"/>
      <c r="DGU676" s="26"/>
      <c r="DGV676" s="26"/>
      <c r="DHB676" s="26"/>
      <c r="DHC676" s="26"/>
      <c r="DHI676" s="26"/>
      <c r="DHJ676" s="26"/>
      <c r="DHP676" s="26"/>
      <c r="DHQ676" s="26"/>
      <c r="DHW676" s="26"/>
      <c r="DHX676" s="26"/>
      <c r="DID676" s="26"/>
      <c r="DIE676" s="26"/>
      <c r="DIK676" s="26"/>
      <c r="DIL676" s="26"/>
      <c r="DIR676" s="26"/>
      <c r="DIS676" s="26"/>
      <c r="DIY676" s="26"/>
      <c r="DIZ676" s="26"/>
      <c r="DJF676" s="26"/>
      <c r="DJG676" s="26"/>
      <c r="DJM676" s="26"/>
      <c r="DJN676" s="26"/>
      <c r="DJT676" s="26"/>
      <c r="DJU676" s="26"/>
      <c r="DKA676" s="26"/>
      <c r="DKB676" s="26"/>
      <c r="DKH676" s="26"/>
      <c r="DKI676" s="26"/>
      <c r="DKO676" s="26"/>
      <c r="DKP676" s="26"/>
      <c r="DKV676" s="26"/>
      <c r="DKW676" s="26"/>
      <c r="DLC676" s="26"/>
      <c r="DLD676" s="26"/>
      <c r="DLJ676" s="26"/>
      <c r="DLK676" s="26"/>
      <c r="DLQ676" s="26"/>
      <c r="DLR676" s="26"/>
      <c r="DLX676" s="26"/>
      <c r="DLY676" s="26"/>
      <c r="DME676" s="26"/>
      <c r="DMF676" s="26"/>
      <c r="DML676" s="26"/>
      <c r="DMM676" s="26"/>
      <c r="DMS676" s="26"/>
      <c r="DMT676" s="26"/>
      <c r="DMZ676" s="26"/>
      <c r="DNA676" s="26"/>
      <c r="DNG676" s="26"/>
      <c r="DNH676" s="26"/>
      <c r="DNN676" s="26"/>
      <c r="DNO676" s="26"/>
      <c r="DNU676" s="26"/>
      <c r="DNV676" s="26"/>
      <c r="DOB676" s="26"/>
      <c r="DOC676" s="26"/>
      <c r="DOI676" s="26"/>
      <c r="DOJ676" s="26"/>
      <c r="DOP676" s="26"/>
      <c r="DOQ676" s="26"/>
      <c r="DOW676" s="26"/>
      <c r="DOX676" s="26"/>
      <c r="DPD676" s="26"/>
      <c r="DPE676" s="26"/>
      <c r="DPK676" s="26"/>
      <c r="DPL676" s="26"/>
      <c r="DPR676" s="26"/>
      <c r="DPS676" s="26"/>
      <c r="DPY676" s="26"/>
      <c r="DPZ676" s="26"/>
      <c r="DQF676" s="26"/>
      <c r="DQG676" s="26"/>
      <c r="DQM676" s="26"/>
      <c r="DQN676" s="26"/>
      <c r="DQT676" s="26"/>
      <c r="DQU676" s="26"/>
      <c r="DRA676" s="26"/>
      <c r="DRB676" s="26"/>
      <c r="DRH676" s="26"/>
      <c r="DRI676" s="26"/>
      <c r="DRO676" s="26"/>
      <c r="DRP676" s="26"/>
      <c r="DRV676" s="26"/>
      <c r="DRW676" s="26"/>
      <c r="DSC676" s="26"/>
      <c r="DSD676" s="26"/>
      <c r="DSJ676" s="26"/>
      <c r="DSK676" s="26"/>
      <c r="DSQ676" s="26"/>
      <c r="DSR676" s="26"/>
      <c r="DSX676" s="26"/>
      <c r="DSY676" s="26"/>
      <c r="DTE676" s="26"/>
      <c r="DTF676" s="26"/>
      <c r="DTL676" s="26"/>
      <c r="DTM676" s="26"/>
      <c r="DTS676" s="26"/>
      <c r="DTT676" s="26"/>
      <c r="DTZ676" s="26"/>
      <c r="DUA676" s="26"/>
      <c r="DUG676" s="26"/>
      <c r="DUH676" s="26"/>
      <c r="DUN676" s="26"/>
      <c r="DUO676" s="26"/>
      <c r="DUU676" s="26"/>
      <c r="DUV676" s="26"/>
      <c r="DVB676" s="26"/>
      <c r="DVC676" s="26"/>
      <c r="DVI676" s="26"/>
      <c r="DVJ676" s="26"/>
      <c r="DVP676" s="26"/>
      <c r="DVQ676" s="26"/>
      <c r="DVW676" s="26"/>
      <c r="DVX676" s="26"/>
      <c r="DWD676" s="26"/>
      <c r="DWE676" s="26"/>
      <c r="DWK676" s="26"/>
      <c r="DWL676" s="26"/>
      <c r="DWR676" s="26"/>
      <c r="DWS676" s="26"/>
      <c r="DWY676" s="26"/>
      <c r="DWZ676" s="26"/>
      <c r="DXF676" s="26"/>
      <c r="DXG676" s="26"/>
      <c r="DXM676" s="26"/>
      <c r="DXN676" s="26"/>
      <c r="DXT676" s="26"/>
      <c r="DXU676" s="26"/>
      <c r="DYA676" s="26"/>
      <c r="DYB676" s="26"/>
      <c r="DYH676" s="26"/>
      <c r="DYI676" s="26"/>
      <c r="DYO676" s="26"/>
      <c r="DYP676" s="26"/>
      <c r="DYV676" s="26"/>
      <c r="DYW676" s="26"/>
      <c r="DZC676" s="26"/>
      <c r="DZD676" s="26"/>
      <c r="DZJ676" s="26"/>
      <c r="DZK676" s="26"/>
      <c r="DZQ676" s="26"/>
      <c r="DZR676" s="26"/>
      <c r="DZX676" s="26"/>
      <c r="DZY676" s="26"/>
      <c r="EAE676" s="26"/>
      <c r="EAF676" s="26"/>
      <c r="EAL676" s="26"/>
      <c r="EAM676" s="26"/>
      <c r="EAS676" s="26"/>
      <c r="EAT676" s="26"/>
      <c r="EAZ676" s="26"/>
      <c r="EBA676" s="26"/>
      <c r="EBG676" s="26"/>
      <c r="EBH676" s="26"/>
      <c r="EBN676" s="26"/>
      <c r="EBO676" s="26"/>
      <c r="EBU676" s="26"/>
      <c r="EBV676" s="26"/>
      <c r="ECB676" s="26"/>
      <c r="ECC676" s="26"/>
      <c r="ECI676" s="26"/>
      <c r="ECJ676" s="26"/>
      <c r="ECP676" s="26"/>
      <c r="ECQ676" s="26"/>
      <c r="ECW676" s="26"/>
      <c r="ECX676" s="26"/>
      <c r="EDD676" s="26"/>
      <c r="EDE676" s="26"/>
      <c r="EDK676" s="26"/>
      <c r="EDL676" s="26"/>
      <c r="EDR676" s="26"/>
      <c r="EDS676" s="26"/>
      <c r="EDY676" s="26"/>
      <c r="EDZ676" s="26"/>
      <c r="EEF676" s="26"/>
      <c r="EEG676" s="26"/>
      <c r="EEM676" s="26"/>
      <c r="EEN676" s="26"/>
      <c r="EET676" s="26"/>
      <c r="EEU676" s="26"/>
      <c r="EFA676" s="26"/>
      <c r="EFB676" s="26"/>
      <c r="EFH676" s="26"/>
      <c r="EFI676" s="26"/>
      <c r="EFO676" s="26"/>
      <c r="EFP676" s="26"/>
      <c r="EFV676" s="26"/>
      <c r="EFW676" s="26"/>
      <c r="EGC676" s="26"/>
      <c r="EGD676" s="26"/>
      <c r="EGJ676" s="26"/>
      <c r="EGK676" s="26"/>
      <c r="EGQ676" s="26"/>
      <c r="EGR676" s="26"/>
      <c r="EGX676" s="26"/>
      <c r="EGY676" s="26"/>
      <c r="EHE676" s="26"/>
      <c r="EHF676" s="26"/>
      <c r="EHL676" s="26"/>
      <c r="EHM676" s="26"/>
      <c r="EHS676" s="26"/>
      <c r="EHT676" s="26"/>
      <c r="EHZ676" s="26"/>
      <c r="EIA676" s="26"/>
      <c r="EIG676" s="26"/>
      <c r="EIH676" s="26"/>
      <c r="EIN676" s="26"/>
      <c r="EIO676" s="26"/>
      <c r="EIU676" s="26"/>
      <c r="EIV676" s="26"/>
      <c r="EJB676" s="26"/>
      <c r="EJC676" s="26"/>
      <c r="EJI676" s="26"/>
      <c r="EJJ676" s="26"/>
      <c r="EJP676" s="26"/>
      <c r="EJQ676" s="26"/>
      <c r="EJW676" s="26"/>
      <c r="EJX676" s="26"/>
      <c r="EKD676" s="26"/>
      <c r="EKE676" s="26"/>
      <c r="EKK676" s="26"/>
      <c r="EKL676" s="26"/>
      <c r="EKR676" s="26"/>
      <c r="EKS676" s="26"/>
      <c r="EKY676" s="26"/>
      <c r="EKZ676" s="26"/>
      <c r="ELF676" s="26"/>
      <c r="ELG676" s="26"/>
      <c r="ELM676" s="26"/>
      <c r="ELN676" s="26"/>
      <c r="ELT676" s="26"/>
      <c r="ELU676" s="26"/>
      <c r="EMA676" s="26"/>
      <c r="EMB676" s="26"/>
      <c r="EMH676" s="26"/>
      <c r="EMI676" s="26"/>
      <c r="EMO676" s="26"/>
      <c r="EMP676" s="26"/>
      <c r="EMV676" s="26"/>
      <c r="EMW676" s="26"/>
      <c r="ENC676" s="26"/>
      <c r="END676" s="26"/>
      <c r="ENJ676" s="26"/>
      <c r="ENK676" s="26"/>
      <c r="ENQ676" s="26"/>
      <c r="ENR676" s="26"/>
      <c r="ENX676" s="26"/>
      <c r="ENY676" s="26"/>
      <c r="EOE676" s="26"/>
      <c r="EOF676" s="26"/>
      <c r="EOL676" s="26"/>
      <c r="EOM676" s="26"/>
      <c r="EOS676" s="26"/>
      <c r="EOT676" s="26"/>
      <c r="EOZ676" s="26"/>
      <c r="EPA676" s="26"/>
      <c r="EPG676" s="26"/>
      <c r="EPH676" s="26"/>
      <c r="EPN676" s="26"/>
      <c r="EPO676" s="26"/>
      <c r="EPU676" s="26"/>
      <c r="EPV676" s="26"/>
      <c r="EQB676" s="26"/>
      <c r="EQC676" s="26"/>
      <c r="EQI676" s="26"/>
      <c r="EQJ676" s="26"/>
      <c r="EQP676" s="26"/>
      <c r="EQQ676" s="26"/>
      <c r="EQW676" s="26"/>
      <c r="EQX676" s="26"/>
      <c r="ERD676" s="26"/>
      <c r="ERE676" s="26"/>
      <c r="ERK676" s="26"/>
      <c r="ERL676" s="26"/>
      <c r="ERR676" s="26"/>
      <c r="ERS676" s="26"/>
      <c r="ERY676" s="26"/>
      <c r="ERZ676" s="26"/>
      <c r="ESF676" s="26"/>
      <c r="ESG676" s="26"/>
      <c r="ESM676" s="26"/>
      <c r="ESN676" s="26"/>
      <c r="EST676" s="26"/>
      <c r="ESU676" s="26"/>
      <c r="ETA676" s="26"/>
      <c r="ETB676" s="26"/>
      <c r="ETH676" s="26"/>
      <c r="ETI676" s="26"/>
      <c r="ETO676" s="26"/>
      <c r="ETP676" s="26"/>
      <c r="ETV676" s="26"/>
      <c r="ETW676" s="26"/>
      <c r="EUC676" s="26"/>
      <c r="EUD676" s="26"/>
      <c r="EUJ676" s="26"/>
      <c r="EUK676" s="26"/>
      <c r="EUQ676" s="26"/>
      <c r="EUR676" s="26"/>
      <c r="EUX676" s="26"/>
      <c r="EUY676" s="26"/>
      <c r="EVE676" s="26"/>
      <c r="EVF676" s="26"/>
      <c r="EVL676" s="26"/>
      <c r="EVM676" s="26"/>
      <c r="EVS676" s="26"/>
      <c r="EVT676" s="26"/>
      <c r="EVZ676" s="26"/>
      <c r="EWA676" s="26"/>
      <c r="EWG676" s="26"/>
      <c r="EWH676" s="26"/>
      <c r="EWN676" s="26"/>
      <c r="EWO676" s="26"/>
      <c r="EWU676" s="26"/>
      <c r="EWV676" s="26"/>
      <c r="EXB676" s="26"/>
      <c r="EXC676" s="26"/>
      <c r="EXI676" s="26"/>
      <c r="EXJ676" s="26"/>
      <c r="EXP676" s="26"/>
      <c r="EXQ676" s="26"/>
      <c r="EXW676" s="26"/>
      <c r="EXX676" s="26"/>
      <c r="EYD676" s="26"/>
      <c r="EYE676" s="26"/>
      <c r="EYK676" s="26"/>
      <c r="EYL676" s="26"/>
      <c r="EYR676" s="26"/>
      <c r="EYS676" s="26"/>
      <c r="EYY676" s="26"/>
      <c r="EYZ676" s="26"/>
      <c r="EZF676" s="26"/>
      <c r="EZG676" s="26"/>
      <c r="EZM676" s="26"/>
      <c r="EZN676" s="26"/>
      <c r="EZT676" s="26"/>
      <c r="EZU676" s="26"/>
      <c r="FAA676" s="26"/>
      <c r="FAB676" s="26"/>
      <c r="FAH676" s="26"/>
      <c r="FAI676" s="26"/>
      <c r="FAO676" s="26"/>
      <c r="FAP676" s="26"/>
      <c r="FAV676" s="26"/>
      <c r="FAW676" s="26"/>
      <c r="FBC676" s="26"/>
      <c r="FBD676" s="26"/>
      <c r="FBJ676" s="26"/>
      <c r="FBK676" s="26"/>
      <c r="FBQ676" s="26"/>
      <c r="FBR676" s="26"/>
      <c r="FBX676" s="26"/>
      <c r="FBY676" s="26"/>
      <c r="FCE676" s="26"/>
      <c r="FCF676" s="26"/>
      <c r="FCL676" s="26"/>
      <c r="FCM676" s="26"/>
      <c r="FCS676" s="26"/>
      <c r="FCT676" s="26"/>
      <c r="FCZ676" s="26"/>
      <c r="FDA676" s="26"/>
      <c r="FDG676" s="26"/>
      <c r="FDH676" s="26"/>
      <c r="FDN676" s="26"/>
      <c r="FDO676" s="26"/>
      <c r="FDU676" s="26"/>
      <c r="FDV676" s="26"/>
      <c r="FEB676" s="26"/>
      <c r="FEC676" s="26"/>
      <c r="FEI676" s="26"/>
      <c r="FEJ676" s="26"/>
      <c r="FEP676" s="26"/>
      <c r="FEQ676" s="26"/>
      <c r="FEW676" s="26"/>
      <c r="FEX676" s="26"/>
      <c r="FFD676" s="26"/>
      <c r="FFE676" s="26"/>
      <c r="FFK676" s="26"/>
      <c r="FFL676" s="26"/>
      <c r="FFR676" s="26"/>
      <c r="FFS676" s="26"/>
      <c r="FFY676" s="26"/>
      <c r="FFZ676" s="26"/>
      <c r="FGF676" s="26"/>
      <c r="FGG676" s="26"/>
      <c r="FGM676" s="26"/>
      <c r="FGN676" s="26"/>
      <c r="FGT676" s="26"/>
      <c r="FGU676" s="26"/>
      <c r="FHA676" s="26"/>
      <c r="FHB676" s="26"/>
      <c r="FHH676" s="26"/>
      <c r="FHI676" s="26"/>
      <c r="FHO676" s="26"/>
      <c r="FHP676" s="26"/>
      <c r="FHV676" s="26"/>
      <c r="FHW676" s="26"/>
      <c r="FIC676" s="26"/>
      <c r="FID676" s="26"/>
      <c r="FIJ676" s="26"/>
      <c r="FIK676" s="26"/>
      <c r="FIQ676" s="26"/>
      <c r="FIR676" s="26"/>
      <c r="FIX676" s="26"/>
      <c r="FIY676" s="26"/>
      <c r="FJE676" s="26"/>
      <c r="FJF676" s="26"/>
      <c r="FJL676" s="26"/>
      <c r="FJM676" s="26"/>
      <c r="FJS676" s="26"/>
      <c r="FJT676" s="26"/>
      <c r="FJZ676" s="26"/>
      <c r="FKA676" s="26"/>
      <c r="FKG676" s="26"/>
      <c r="FKH676" s="26"/>
      <c r="FKN676" s="26"/>
      <c r="FKO676" s="26"/>
      <c r="FKU676" s="26"/>
      <c r="FKV676" s="26"/>
      <c r="FLB676" s="26"/>
      <c r="FLC676" s="26"/>
      <c r="FLI676" s="26"/>
      <c r="FLJ676" s="26"/>
      <c r="FLP676" s="26"/>
      <c r="FLQ676" s="26"/>
      <c r="FLW676" s="26"/>
      <c r="FLX676" s="26"/>
      <c r="FMD676" s="26"/>
      <c r="FME676" s="26"/>
      <c r="FMK676" s="26"/>
      <c r="FML676" s="26"/>
      <c r="FMR676" s="26"/>
      <c r="FMS676" s="26"/>
      <c r="FMY676" s="26"/>
      <c r="FMZ676" s="26"/>
      <c r="FNF676" s="26"/>
      <c r="FNG676" s="26"/>
      <c r="FNM676" s="26"/>
      <c r="FNN676" s="26"/>
      <c r="FNT676" s="26"/>
      <c r="FNU676" s="26"/>
      <c r="FOA676" s="26"/>
      <c r="FOB676" s="26"/>
      <c r="FOH676" s="26"/>
      <c r="FOI676" s="26"/>
      <c r="FOO676" s="26"/>
      <c r="FOP676" s="26"/>
      <c r="FOV676" s="26"/>
      <c r="FOW676" s="26"/>
      <c r="FPC676" s="26"/>
      <c r="FPD676" s="26"/>
      <c r="FPJ676" s="26"/>
      <c r="FPK676" s="26"/>
      <c r="FPQ676" s="26"/>
      <c r="FPR676" s="26"/>
      <c r="FPX676" s="26"/>
      <c r="FPY676" s="26"/>
      <c r="FQE676" s="26"/>
      <c r="FQF676" s="26"/>
      <c r="FQL676" s="26"/>
      <c r="FQM676" s="26"/>
      <c r="FQS676" s="26"/>
      <c r="FQT676" s="26"/>
      <c r="FQZ676" s="26"/>
      <c r="FRA676" s="26"/>
      <c r="FRG676" s="26"/>
      <c r="FRH676" s="26"/>
      <c r="FRN676" s="26"/>
      <c r="FRO676" s="26"/>
      <c r="FRU676" s="26"/>
      <c r="FRV676" s="26"/>
      <c r="FSB676" s="26"/>
      <c r="FSC676" s="26"/>
      <c r="FSI676" s="26"/>
      <c r="FSJ676" s="26"/>
      <c r="FSP676" s="26"/>
      <c r="FSQ676" s="26"/>
      <c r="FSW676" s="26"/>
      <c r="FSX676" s="26"/>
      <c r="FTD676" s="26"/>
      <c r="FTE676" s="26"/>
      <c r="FTK676" s="26"/>
      <c r="FTL676" s="26"/>
      <c r="FTR676" s="26"/>
      <c r="FTS676" s="26"/>
      <c r="FTY676" s="26"/>
      <c r="FTZ676" s="26"/>
      <c r="FUF676" s="26"/>
      <c r="FUG676" s="26"/>
      <c r="FUM676" s="26"/>
      <c r="FUN676" s="26"/>
      <c r="FUT676" s="26"/>
      <c r="FUU676" s="26"/>
      <c r="FVA676" s="26"/>
      <c r="FVB676" s="26"/>
      <c r="FVH676" s="26"/>
      <c r="FVI676" s="26"/>
      <c r="FVO676" s="26"/>
      <c r="FVP676" s="26"/>
      <c r="FVV676" s="26"/>
      <c r="FVW676" s="26"/>
      <c r="FWC676" s="26"/>
      <c r="FWD676" s="26"/>
      <c r="FWJ676" s="26"/>
      <c r="FWK676" s="26"/>
      <c r="FWQ676" s="26"/>
      <c r="FWR676" s="26"/>
      <c r="FWX676" s="26"/>
      <c r="FWY676" s="26"/>
      <c r="FXE676" s="26"/>
      <c r="FXF676" s="26"/>
      <c r="FXL676" s="26"/>
      <c r="FXM676" s="26"/>
      <c r="FXS676" s="26"/>
      <c r="FXT676" s="26"/>
      <c r="FXZ676" s="26"/>
      <c r="FYA676" s="26"/>
      <c r="FYG676" s="26"/>
      <c r="FYH676" s="26"/>
      <c r="FYN676" s="26"/>
      <c r="FYO676" s="26"/>
      <c r="FYU676" s="26"/>
      <c r="FYV676" s="26"/>
      <c r="FZB676" s="26"/>
      <c r="FZC676" s="26"/>
      <c r="FZI676" s="26"/>
      <c r="FZJ676" s="26"/>
      <c r="FZP676" s="26"/>
      <c r="FZQ676" s="26"/>
      <c r="FZW676" s="26"/>
      <c r="FZX676" s="26"/>
      <c r="GAD676" s="26"/>
      <c r="GAE676" s="26"/>
      <c r="GAK676" s="26"/>
      <c r="GAL676" s="26"/>
      <c r="GAR676" s="26"/>
      <c r="GAS676" s="26"/>
      <c r="GAY676" s="26"/>
      <c r="GAZ676" s="26"/>
      <c r="GBF676" s="26"/>
      <c r="GBG676" s="26"/>
      <c r="GBM676" s="26"/>
      <c r="GBN676" s="26"/>
      <c r="GBT676" s="26"/>
      <c r="GBU676" s="26"/>
      <c r="GCA676" s="26"/>
      <c r="GCB676" s="26"/>
      <c r="GCH676" s="26"/>
      <c r="GCI676" s="26"/>
      <c r="GCO676" s="26"/>
      <c r="GCP676" s="26"/>
      <c r="GCV676" s="26"/>
      <c r="GCW676" s="26"/>
      <c r="GDC676" s="26"/>
      <c r="GDD676" s="26"/>
      <c r="GDJ676" s="26"/>
      <c r="GDK676" s="26"/>
      <c r="GDQ676" s="26"/>
      <c r="GDR676" s="26"/>
      <c r="GDX676" s="26"/>
      <c r="GDY676" s="26"/>
      <c r="GEE676" s="26"/>
      <c r="GEF676" s="26"/>
      <c r="GEL676" s="26"/>
      <c r="GEM676" s="26"/>
      <c r="GES676" s="26"/>
      <c r="GET676" s="26"/>
      <c r="GEZ676" s="26"/>
      <c r="GFA676" s="26"/>
      <c r="GFG676" s="26"/>
      <c r="GFH676" s="26"/>
      <c r="GFN676" s="26"/>
      <c r="GFO676" s="26"/>
      <c r="GFU676" s="26"/>
      <c r="GFV676" s="26"/>
      <c r="GGB676" s="26"/>
      <c r="GGC676" s="26"/>
      <c r="GGI676" s="26"/>
      <c r="GGJ676" s="26"/>
      <c r="GGP676" s="26"/>
      <c r="GGQ676" s="26"/>
      <c r="GGW676" s="26"/>
      <c r="GGX676" s="26"/>
      <c r="GHD676" s="26"/>
      <c r="GHE676" s="26"/>
      <c r="GHK676" s="26"/>
      <c r="GHL676" s="26"/>
      <c r="GHR676" s="26"/>
      <c r="GHS676" s="26"/>
      <c r="GHY676" s="26"/>
      <c r="GHZ676" s="26"/>
      <c r="GIF676" s="26"/>
      <c r="GIG676" s="26"/>
      <c r="GIM676" s="26"/>
      <c r="GIN676" s="26"/>
      <c r="GIT676" s="26"/>
      <c r="GIU676" s="26"/>
      <c r="GJA676" s="26"/>
      <c r="GJB676" s="26"/>
      <c r="GJH676" s="26"/>
      <c r="GJI676" s="26"/>
      <c r="GJO676" s="26"/>
      <c r="GJP676" s="26"/>
      <c r="GJV676" s="26"/>
      <c r="GJW676" s="26"/>
      <c r="GKC676" s="26"/>
      <c r="GKD676" s="26"/>
      <c r="GKJ676" s="26"/>
      <c r="GKK676" s="26"/>
      <c r="GKQ676" s="26"/>
      <c r="GKR676" s="26"/>
      <c r="GKX676" s="26"/>
      <c r="GKY676" s="26"/>
      <c r="GLE676" s="26"/>
      <c r="GLF676" s="26"/>
      <c r="GLL676" s="26"/>
      <c r="GLM676" s="26"/>
      <c r="GLS676" s="26"/>
      <c r="GLT676" s="26"/>
      <c r="GLZ676" s="26"/>
      <c r="GMA676" s="26"/>
      <c r="GMG676" s="26"/>
      <c r="GMH676" s="26"/>
      <c r="GMN676" s="26"/>
      <c r="GMO676" s="26"/>
      <c r="GMU676" s="26"/>
      <c r="GMV676" s="26"/>
      <c r="GNB676" s="26"/>
      <c r="GNC676" s="26"/>
      <c r="GNI676" s="26"/>
      <c r="GNJ676" s="26"/>
      <c r="GNP676" s="26"/>
      <c r="GNQ676" s="26"/>
      <c r="GNW676" s="26"/>
      <c r="GNX676" s="26"/>
      <c r="GOD676" s="26"/>
      <c r="GOE676" s="26"/>
      <c r="GOK676" s="26"/>
      <c r="GOL676" s="26"/>
      <c r="GOR676" s="26"/>
      <c r="GOS676" s="26"/>
      <c r="GOY676" s="26"/>
      <c r="GOZ676" s="26"/>
      <c r="GPF676" s="26"/>
      <c r="GPG676" s="26"/>
      <c r="GPM676" s="26"/>
      <c r="GPN676" s="26"/>
      <c r="GPT676" s="26"/>
      <c r="GPU676" s="26"/>
      <c r="GQA676" s="26"/>
      <c r="GQB676" s="26"/>
      <c r="GQH676" s="26"/>
      <c r="GQI676" s="26"/>
      <c r="GQO676" s="26"/>
      <c r="GQP676" s="26"/>
      <c r="GQV676" s="26"/>
      <c r="GQW676" s="26"/>
      <c r="GRC676" s="26"/>
      <c r="GRD676" s="26"/>
      <c r="GRJ676" s="26"/>
      <c r="GRK676" s="26"/>
      <c r="GRQ676" s="26"/>
      <c r="GRR676" s="26"/>
      <c r="GRX676" s="26"/>
      <c r="GRY676" s="26"/>
      <c r="GSE676" s="26"/>
      <c r="GSF676" s="26"/>
      <c r="GSL676" s="26"/>
      <c r="GSM676" s="26"/>
      <c r="GSS676" s="26"/>
      <c r="GST676" s="26"/>
      <c r="GSZ676" s="26"/>
      <c r="GTA676" s="26"/>
      <c r="GTG676" s="26"/>
      <c r="GTH676" s="26"/>
      <c r="GTN676" s="26"/>
      <c r="GTO676" s="26"/>
      <c r="GTU676" s="26"/>
      <c r="GTV676" s="26"/>
      <c r="GUB676" s="26"/>
      <c r="GUC676" s="26"/>
      <c r="GUI676" s="26"/>
      <c r="GUJ676" s="26"/>
      <c r="GUP676" s="26"/>
      <c r="GUQ676" s="26"/>
      <c r="GUW676" s="26"/>
      <c r="GUX676" s="26"/>
      <c r="GVD676" s="26"/>
      <c r="GVE676" s="26"/>
      <c r="GVK676" s="26"/>
      <c r="GVL676" s="26"/>
      <c r="GVR676" s="26"/>
      <c r="GVS676" s="26"/>
      <c r="GVY676" s="26"/>
      <c r="GVZ676" s="26"/>
      <c r="GWF676" s="26"/>
      <c r="GWG676" s="26"/>
      <c r="GWM676" s="26"/>
      <c r="GWN676" s="26"/>
      <c r="GWT676" s="26"/>
      <c r="GWU676" s="26"/>
      <c r="GXA676" s="26"/>
      <c r="GXB676" s="26"/>
      <c r="GXH676" s="26"/>
      <c r="GXI676" s="26"/>
      <c r="GXO676" s="26"/>
      <c r="GXP676" s="26"/>
      <c r="GXV676" s="26"/>
      <c r="GXW676" s="26"/>
      <c r="GYC676" s="26"/>
      <c r="GYD676" s="26"/>
      <c r="GYJ676" s="26"/>
      <c r="GYK676" s="26"/>
      <c r="GYQ676" s="26"/>
      <c r="GYR676" s="26"/>
      <c r="GYX676" s="26"/>
      <c r="GYY676" s="26"/>
      <c r="GZE676" s="26"/>
      <c r="GZF676" s="26"/>
      <c r="GZL676" s="26"/>
      <c r="GZM676" s="26"/>
      <c r="GZS676" s="26"/>
      <c r="GZT676" s="26"/>
      <c r="GZZ676" s="26"/>
      <c r="HAA676" s="26"/>
      <c r="HAG676" s="26"/>
      <c r="HAH676" s="26"/>
      <c r="HAN676" s="26"/>
      <c r="HAO676" s="26"/>
      <c r="HAU676" s="26"/>
      <c r="HAV676" s="26"/>
      <c r="HBB676" s="26"/>
      <c r="HBC676" s="26"/>
      <c r="HBI676" s="26"/>
      <c r="HBJ676" s="26"/>
      <c r="HBP676" s="26"/>
      <c r="HBQ676" s="26"/>
      <c r="HBW676" s="26"/>
      <c r="HBX676" s="26"/>
      <c r="HCD676" s="26"/>
      <c r="HCE676" s="26"/>
      <c r="HCK676" s="26"/>
      <c r="HCL676" s="26"/>
      <c r="HCR676" s="26"/>
      <c r="HCS676" s="26"/>
      <c r="HCY676" s="26"/>
      <c r="HCZ676" s="26"/>
      <c r="HDF676" s="26"/>
      <c r="HDG676" s="26"/>
      <c r="HDM676" s="26"/>
      <c r="HDN676" s="26"/>
      <c r="HDT676" s="26"/>
      <c r="HDU676" s="26"/>
      <c r="HEA676" s="26"/>
      <c r="HEB676" s="26"/>
      <c r="HEH676" s="26"/>
      <c r="HEI676" s="26"/>
      <c r="HEO676" s="26"/>
      <c r="HEP676" s="26"/>
      <c r="HEV676" s="26"/>
      <c r="HEW676" s="26"/>
      <c r="HFC676" s="26"/>
      <c r="HFD676" s="26"/>
      <c r="HFJ676" s="26"/>
      <c r="HFK676" s="26"/>
      <c r="HFQ676" s="26"/>
      <c r="HFR676" s="26"/>
      <c r="HFX676" s="26"/>
      <c r="HFY676" s="26"/>
      <c r="HGE676" s="26"/>
      <c r="HGF676" s="26"/>
      <c r="HGL676" s="26"/>
      <c r="HGM676" s="26"/>
      <c r="HGS676" s="26"/>
      <c r="HGT676" s="26"/>
      <c r="HGZ676" s="26"/>
      <c r="HHA676" s="26"/>
      <c r="HHG676" s="26"/>
      <c r="HHH676" s="26"/>
      <c r="HHN676" s="26"/>
      <c r="HHO676" s="26"/>
      <c r="HHU676" s="26"/>
      <c r="HHV676" s="26"/>
      <c r="HIB676" s="26"/>
      <c r="HIC676" s="26"/>
      <c r="HII676" s="26"/>
      <c r="HIJ676" s="26"/>
      <c r="HIP676" s="26"/>
      <c r="HIQ676" s="26"/>
      <c r="HIW676" s="26"/>
      <c r="HIX676" s="26"/>
      <c r="HJD676" s="26"/>
      <c r="HJE676" s="26"/>
      <c r="HJK676" s="26"/>
      <c r="HJL676" s="26"/>
      <c r="HJR676" s="26"/>
      <c r="HJS676" s="26"/>
      <c r="HJY676" s="26"/>
      <c r="HJZ676" s="26"/>
      <c r="HKF676" s="26"/>
      <c r="HKG676" s="26"/>
      <c r="HKM676" s="26"/>
      <c r="HKN676" s="26"/>
      <c r="HKT676" s="26"/>
      <c r="HKU676" s="26"/>
      <c r="HLA676" s="26"/>
      <c r="HLB676" s="26"/>
      <c r="HLH676" s="26"/>
      <c r="HLI676" s="26"/>
      <c r="HLO676" s="26"/>
      <c r="HLP676" s="26"/>
      <c r="HLV676" s="26"/>
      <c r="HLW676" s="26"/>
      <c r="HMC676" s="26"/>
      <c r="HMD676" s="26"/>
      <c r="HMJ676" s="26"/>
      <c r="HMK676" s="26"/>
      <c r="HMQ676" s="26"/>
      <c r="HMR676" s="26"/>
      <c r="HMX676" s="26"/>
      <c r="HMY676" s="26"/>
      <c r="HNE676" s="26"/>
      <c r="HNF676" s="26"/>
      <c r="HNL676" s="26"/>
      <c r="HNM676" s="26"/>
      <c r="HNS676" s="26"/>
      <c r="HNT676" s="26"/>
      <c r="HNZ676" s="26"/>
      <c r="HOA676" s="26"/>
      <c r="HOG676" s="26"/>
      <c r="HOH676" s="26"/>
      <c r="HON676" s="26"/>
      <c r="HOO676" s="26"/>
      <c r="HOU676" s="26"/>
      <c r="HOV676" s="26"/>
      <c r="HPB676" s="26"/>
      <c r="HPC676" s="26"/>
      <c r="HPI676" s="26"/>
      <c r="HPJ676" s="26"/>
      <c r="HPP676" s="26"/>
      <c r="HPQ676" s="26"/>
      <c r="HPW676" s="26"/>
      <c r="HPX676" s="26"/>
      <c r="HQD676" s="26"/>
      <c r="HQE676" s="26"/>
      <c r="HQK676" s="26"/>
      <c r="HQL676" s="26"/>
      <c r="HQR676" s="26"/>
      <c r="HQS676" s="26"/>
      <c r="HQY676" s="26"/>
      <c r="HQZ676" s="26"/>
      <c r="HRF676" s="26"/>
      <c r="HRG676" s="26"/>
      <c r="HRM676" s="26"/>
      <c r="HRN676" s="26"/>
      <c r="HRT676" s="26"/>
      <c r="HRU676" s="26"/>
      <c r="HSA676" s="26"/>
      <c r="HSB676" s="26"/>
      <c r="HSH676" s="26"/>
      <c r="HSI676" s="26"/>
      <c r="HSO676" s="26"/>
      <c r="HSP676" s="26"/>
      <c r="HSV676" s="26"/>
      <c r="HSW676" s="26"/>
      <c r="HTC676" s="26"/>
      <c r="HTD676" s="26"/>
      <c r="HTJ676" s="26"/>
      <c r="HTK676" s="26"/>
      <c r="HTQ676" s="26"/>
      <c r="HTR676" s="26"/>
      <c r="HTX676" s="26"/>
      <c r="HTY676" s="26"/>
      <c r="HUE676" s="26"/>
      <c r="HUF676" s="26"/>
      <c r="HUL676" s="26"/>
      <c r="HUM676" s="26"/>
      <c r="HUS676" s="26"/>
      <c r="HUT676" s="26"/>
      <c r="HUZ676" s="26"/>
      <c r="HVA676" s="26"/>
      <c r="HVG676" s="26"/>
      <c r="HVH676" s="26"/>
      <c r="HVN676" s="26"/>
      <c r="HVO676" s="26"/>
      <c r="HVU676" s="26"/>
      <c r="HVV676" s="26"/>
      <c r="HWB676" s="26"/>
      <c r="HWC676" s="26"/>
      <c r="HWI676" s="26"/>
      <c r="HWJ676" s="26"/>
      <c r="HWP676" s="26"/>
      <c r="HWQ676" s="26"/>
      <c r="HWW676" s="26"/>
      <c r="HWX676" s="26"/>
      <c r="HXD676" s="26"/>
      <c r="HXE676" s="26"/>
      <c r="HXK676" s="26"/>
      <c r="HXL676" s="26"/>
      <c r="HXR676" s="26"/>
      <c r="HXS676" s="26"/>
      <c r="HXY676" s="26"/>
      <c r="HXZ676" s="26"/>
      <c r="HYF676" s="26"/>
      <c r="HYG676" s="26"/>
      <c r="HYM676" s="26"/>
      <c r="HYN676" s="26"/>
      <c r="HYT676" s="26"/>
      <c r="HYU676" s="26"/>
      <c r="HZA676" s="26"/>
      <c r="HZB676" s="26"/>
      <c r="HZH676" s="26"/>
      <c r="HZI676" s="26"/>
      <c r="HZO676" s="26"/>
      <c r="HZP676" s="26"/>
      <c r="HZV676" s="26"/>
      <c r="HZW676" s="26"/>
      <c r="IAC676" s="26"/>
      <c r="IAD676" s="26"/>
      <c r="IAJ676" s="26"/>
      <c r="IAK676" s="26"/>
      <c r="IAQ676" s="26"/>
      <c r="IAR676" s="26"/>
      <c r="IAX676" s="26"/>
      <c r="IAY676" s="26"/>
      <c r="IBE676" s="26"/>
      <c r="IBF676" s="26"/>
      <c r="IBL676" s="26"/>
      <c r="IBM676" s="26"/>
      <c r="IBS676" s="26"/>
      <c r="IBT676" s="26"/>
      <c r="IBZ676" s="26"/>
      <c r="ICA676" s="26"/>
      <c r="ICG676" s="26"/>
      <c r="ICH676" s="26"/>
      <c r="ICN676" s="26"/>
      <c r="ICO676" s="26"/>
      <c r="ICU676" s="26"/>
      <c r="ICV676" s="26"/>
      <c r="IDB676" s="26"/>
      <c r="IDC676" s="26"/>
      <c r="IDI676" s="26"/>
      <c r="IDJ676" s="26"/>
      <c r="IDP676" s="26"/>
      <c r="IDQ676" s="26"/>
      <c r="IDW676" s="26"/>
      <c r="IDX676" s="26"/>
      <c r="IED676" s="26"/>
      <c r="IEE676" s="26"/>
      <c r="IEK676" s="26"/>
      <c r="IEL676" s="26"/>
      <c r="IER676" s="26"/>
      <c r="IES676" s="26"/>
      <c r="IEY676" s="26"/>
      <c r="IEZ676" s="26"/>
      <c r="IFF676" s="26"/>
      <c r="IFG676" s="26"/>
      <c r="IFM676" s="26"/>
      <c r="IFN676" s="26"/>
      <c r="IFT676" s="26"/>
      <c r="IFU676" s="26"/>
      <c r="IGA676" s="26"/>
      <c r="IGB676" s="26"/>
      <c r="IGH676" s="26"/>
      <c r="IGI676" s="26"/>
      <c r="IGO676" s="26"/>
      <c r="IGP676" s="26"/>
      <c r="IGV676" s="26"/>
      <c r="IGW676" s="26"/>
      <c r="IHC676" s="26"/>
      <c r="IHD676" s="26"/>
      <c r="IHJ676" s="26"/>
      <c r="IHK676" s="26"/>
      <c r="IHQ676" s="26"/>
      <c r="IHR676" s="26"/>
      <c r="IHX676" s="26"/>
      <c r="IHY676" s="26"/>
      <c r="IIE676" s="26"/>
      <c r="IIF676" s="26"/>
      <c r="IIL676" s="26"/>
      <c r="IIM676" s="26"/>
      <c r="IIS676" s="26"/>
      <c r="IIT676" s="26"/>
      <c r="IIZ676" s="26"/>
      <c r="IJA676" s="26"/>
      <c r="IJG676" s="26"/>
      <c r="IJH676" s="26"/>
      <c r="IJN676" s="26"/>
      <c r="IJO676" s="26"/>
      <c r="IJU676" s="26"/>
      <c r="IJV676" s="26"/>
      <c r="IKB676" s="26"/>
      <c r="IKC676" s="26"/>
      <c r="IKI676" s="26"/>
      <c r="IKJ676" s="26"/>
      <c r="IKP676" s="26"/>
      <c r="IKQ676" s="26"/>
      <c r="IKW676" s="26"/>
      <c r="IKX676" s="26"/>
      <c r="ILD676" s="26"/>
      <c r="ILE676" s="26"/>
      <c r="ILK676" s="26"/>
      <c r="ILL676" s="26"/>
      <c r="ILR676" s="26"/>
      <c r="ILS676" s="26"/>
      <c r="ILY676" s="26"/>
      <c r="ILZ676" s="26"/>
      <c r="IMF676" s="26"/>
      <c r="IMG676" s="26"/>
      <c r="IMM676" s="26"/>
      <c r="IMN676" s="26"/>
      <c r="IMT676" s="26"/>
      <c r="IMU676" s="26"/>
      <c r="INA676" s="26"/>
      <c r="INB676" s="26"/>
      <c r="INH676" s="26"/>
      <c r="INI676" s="26"/>
      <c r="INO676" s="26"/>
      <c r="INP676" s="26"/>
      <c r="INV676" s="26"/>
      <c r="INW676" s="26"/>
      <c r="IOC676" s="26"/>
      <c r="IOD676" s="26"/>
      <c r="IOJ676" s="26"/>
      <c r="IOK676" s="26"/>
      <c r="IOQ676" s="26"/>
      <c r="IOR676" s="26"/>
      <c r="IOX676" s="26"/>
      <c r="IOY676" s="26"/>
      <c r="IPE676" s="26"/>
      <c r="IPF676" s="26"/>
      <c r="IPL676" s="26"/>
      <c r="IPM676" s="26"/>
      <c r="IPS676" s="26"/>
      <c r="IPT676" s="26"/>
      <c r="IPZ676" s="26"/>
      <c r="IQA676" s="26"/>
      <c r="IQG676" s="26"/>
      <c r="IQH676" s="26"/>
      <c r="IQN676" s="26"/>
      <c r="IQO676" s="26"/>
      <c r="IQU676" s="26"/>
      <c r="IQV676" s="26"/>
      <c r="IRB676" s="26"/>
      <c r="IRC676" s="26"/>
      <c r="IRI676" s="26"/>
      <c r="IRJ676" s="26"/>
      <c r="IRP676" s="26"/>
      <c r="IRQ676" s="26"/>
      <c r="IRW676" s="26"/>
      <c r="IRX676" s="26"/>
      <c r="ISD676" s="26"/>
      <c r="ISE676" s="26"/>
      <c r="ISK676" s="26"/>
      <c r="ISL676" s="26"/>
      <c r="ISR676" s="26"/>
      <c r="ISS676" s="26"/>
      <c r="ISY676" s="26"/>
      <c r="ISZ676" s="26"/>
      <c r="ITF676" s="26"/>
      <c r="ITG676" s="26"/>
      <c r="ITM676" s="26"/>
      <c r="ITN676" s="26"/>
      <c r="ITT676" s="26"/>
      <c r="ITU676" s="26"/>
      <c r="IUA676" s="26"/>
      <c r="IUB676" s="26"/>
      <c r="IUH676" s="26"/>
      <c r="IUI676" s="26"/>
      <c r="IUO676" s="26"/>
      <c r="IUP676" s="26"/>
      <c r="IUV676" s="26"/>
      <c r="IUW676" s="26"/>
      <c r="IVC676" s="26"/>
      <c r="IVD676" s="26"/>
      <c r="IVJ676" s="26"/>
      <c r="IVK676" s="26"/>
      <c r="IVQ676" s="26"/>
      <c r="IVR676" s="26"/>
      <c r="IVX676" s="26"/>
      <c r="IVY676" s="26"/>
      <c r="IWE676" s="26"/>
      <c r="IWF676" s="26"/>
      <c r="IWL676" s="26"/>
      <c r="IWM676" s="26"/>
      <c r="IWS676" s="26"/>
      <c r="IWT676" s="26"/>
      <c r="IWZ676" s="26"/>
      <c r="IXA676" s="26"/>
      <c r="IXG676" s="26"/>
      <c r="IXH676" s="26"/>
      <c r="IXN676" s="26"/>
      <c r="IXO676" s="26"/>
      <c r="IXU676" s="26"/>
      <c r="IXV676" s="26"/>
      <c r="IYB676" s="26"/>
      <c r="IYC676" s="26"/>
      <c r="IYI676" s="26"/>
      <c r="IYJ676" s="26"/>
      <c r="IYP676" s="26"/>
      <c r="IYQ676" s="26"/>
      <c r="IYW676" s="26"/>
      <c r="IYX676" s="26"/>
      <c r="IZD676" s="26"/>
      <c r="IZE676" s="26"/>
      <c r="IZK676" s="26"/>
      <c r="IZL676" s="26"/>
      <c r="IZR676" s="26"/>
      <c r="IZS676" s="26"/>
      <c r="IZY676" s="26"/>
      <c r="IZZ676" s="26"/>
      <c r="JAF676" s="26"/>
      <c r="JAG676" s="26"/>
      <c r="JAM676" s="26"/>
      <c r="JAN676" s="26"/>
      <c r="JAT676" s="26"/>
      <c r="JAU676" s="26"/>
      <c r="JBA676" s="26"/>
      <c r="JBB676" s="26"/>
      <c r="JBH676" s="26"/>
      <c r="JBI676" s="26"/>
      <c r="JBO676" s="26"/>
      <c r="JBP676" s="26"/>
      <c r="JBV676" s="26"/>
      <c r="JBW676" s="26"/>
      <c r="JCC676" s="26"/>
      <c r="JCD676" s="26"/>
      <c r="JCJ676" s="26"/>
      <c r="JCK676" s="26"/>
      <c r="JCQ676" s="26"/>
      <c r="JCR676" s="26"/>
      <c r="JCX676" s="26"/>
      <c r="JCY676" s="26"/>
      <c r="JDE676" s="26"/>
      <c r="JDF676" s="26"/>
      <c r="JDL676" s="26"/>
      <c r="JDM676" s="26"/>
      <c r="JDS676" s="26"/>
      <c r="JDT676" s="26"/>
      <c r="JDZ676" s="26"/>
      <c r="JEA676" s="26"/>
      <c r="JEG676" s="26"/>
      <c r="JEH676" s="26"/>
      <c r="JEN676" s="26"/>
      <c r="JEO676" s="26"/>
      <c r="JEU676" s="26"/>
      <c r="JEV676" s="26"/>
      <c r="JFB676" s="26"/>
      <c r="JFC676" s="26"/>
      <c r="JFI676" s="26"/>
      <c r="JFJ676" s="26"/>
      <c r="JFP676" s="26"/>
      <c r="JFQ676" s="26"/>
      <c r="JFW676" s="26"/>
      <c r="JFX676" s="26"/>
      <c r="JGD676" s="26"/>
      <c r="JGE676" s="26"/>
      <c r="JGK676" s="26"/>
      <c r="JGL676" s="26"/>
      <c r="JGR676" s="26"/>
      <c r="JGS676" s="26"/>
      <c r="JGY676" s="26"/>
      <c r="JGZ676" s="26"/>
      <c r="JHF676" s="26"/>
      <c r="JHG676" s="26"/>
      <c r="JHM676" s="26"/>
      <c r="JHN676" s="26"/>
      <c r="JHT676" s="26"/>
      <c r="JHU676" s="26"/>
      <c r="JIA676" s="26"/>
      <c r="JIB676" s="26"/>
      <c r="JIH676" s="26"/>
      <c r="JII676" s="26"/>
      <c r="JIO676" s="26"/>
      <c r="JIP676" s="26"/>
      <c r="JIV676" s="26"/>
      <c r="JIW676" s="26"/>
      <c r="JJC676" s="26"/>
      <c r="JJD676" s="26"/>
      <c r="JJJ676" s="26"/>
      <c r="JJK676" s="26"/>
      <c r="JJQ676" s="26"/>
      <c r="JJR676" s="26"/>
      <c r="JJX676" s="26"/>
      <c r="JJY676" s="26"/>
      <c r="JKE676" s="26"/>
      <c r="JKF676" s="26"/>
      <c r="JKL676" s="26"/>
      <c r="JKM676" s="26"/>
      <c r="JKS676" s="26"/>
      <c r="JKT676" s="26"/>
      <c r="JKZ676" s="26"/>
      <c r="JLA676" s="26"/>
      <c r="JLG676" s="26"/>
      <c r="JLH676" s="26"/>
      <c r="JLN676" s="26"/>
      <c r="JLO676" s="26"/>
      <c r="JLU676" s="26"/>
      <c r="JLV676" s="26"/>
      <c r="JMB676" s="26"/>
      <c r="JMC676" s="26"/>
      <c r="JMI676" s="26"/>
      <c r="JMJ676" s="26"/>
      <c r="JMP676" s="26"/>
      <c r="JMQ676" s="26"/>
      <c r="JMW676" s="26"/>
      <c r="JMX676" s="26"/>
      <c r="JND676" s="26"/>
      <c r="JNE676" s="26"/>
      <c r="JNK676" s="26"/>
      <c r="JNL676" s="26"/>
      <c r="JNR676" s="26"/>
      <c r="JNS676" s="26"/>
      <c r="JNY676" s="26"/>
      <c r="JNZ676" s="26"/>
      <c r="JOF676" s="26"/>
      <c r="JOG676" s="26"/>
      <c r="JOM676" s="26"/>
      <c r="JON676" s="26"/>
      <c r="JOT676" s="26"/>
      <c r="JOU676" s="26"/>
      <c r="JPA676" s="26"/>
      <c r="JPB676" s="26"/>
      <c r="JPH676" s="26"/>
      <c r="JPI676" s="26"/>
      <c r="JPO676" s="26"/>
      <c r="JPP676" s="26"/>
      <c r="JPV676" s="26"/>
      <c r="JPW676" s="26"/>
      <c r="JQC676" s="26"/>
      <c r="JQD676" s="26"/>
      <c r="JQJ676" s="26"/>
      <c r="JQK676" s="26"/>
      <c r="JQQ676" s="26"/>
      <c r="JQR676" s="26"/>
      <c r="JQX676" s="26"/>
      <c r="JQY676" s="26"/>
      <c r="JRE676" s="26"/>
      <c r="JRF676" s="26"/>
      <c r="JRL676" s="26"/>
      <c r="JRM676" s="26"/>
      <c r="JRS676" s="26"/>
      <c r="JRT676" s="26"/>
      <c r="JRZ676" s="26"/>
      <c r="JSA676" s="26"/>
      <c r="JSG676" s="26"/>
      <c r="JSH676" s="26"/>
      <c r="JSN676" s="26"/>
      <c r="JSO676" s="26"/>
      <c r="JSU676" s="26"/>
      <c r="JSV676" s="26"/>
      <c r="JTB676" s="26"/>
      <c r="JTC676" s="26"/>
      <c r="JTI676" s="26"/>
      <c r="JTJ676" s="26"/>
      <c r="JTP676" s="26"/>
      <c r="JTQ676" s="26"/>
      <c r="JTW676" s="26"/>
      <c r="JTX676" s="26"/>
      <c r="JUD676" s="26"/>
      <c r="JUE676" s="26"/>
      <c r="JUK676" s="26"/>
      <c r="JUL676" s="26"/>
      <c r="JUR676" s="26"/>
      <c r="JUS676" s="26"/>
      <c r="JUY676" s="26"/>
      <c r="JUZ676" s="26"/>
      <c r="JVF676" s="26"/>
      <c r="JVG676" s="26"/>
      <c r="JVM676" s="26"/>
      <c r="JVN676" s="26"/>
      <c r="JVT676" s="26"/>
      <c r="JVU676" s="26"/>
      <c r="JWA676" s="26"/>
      <c r="JWB676" s="26"/>
      <c r="JWH676" s="26"/>
      <c r="JWI676" s="26"/>
      <c r="JWO676" s="26"/>
      <c r="JWP676" s="26"/>
      <c r="JWV676" s="26"/>
      <c r="JWW676" s="26"/>
      <c r="JXC676" s="26"/>
      <c r="JXD676" s="26"/>
      <c r="JXJ676" s="26"/>
      <c r="JXK676" s="26"/>
      <c r="JXQ676" s="26"/>
      <c r="JXR676" s="26"/>
      <c r="JXX676" s="26"/>
      <c r="JXY676" s="26"/>
      <c r="JYE676" s="26"/>
      <c r="JYF676" s="26"/>
      <c r="JYL676" s="26"/>
      <c r="JYM676" s="26"/>
      <c r="JYS676" s="26"/>
      <c r="JYT676" s="26"/>
      <c r="JYZ676" s="26"/>
      <c r="JZA676" s="26"/>
      <c r="JZG676" s="26"/>
      <c r="JZH676" s="26"/>
      <c r="JZN676" s="26"/>
      <c r="JZO676" s="26"/>
      <c r="JZU676" s="26"/>
      <c r="JZV676" s="26"/>
      <c r="KAB676" s="26"/>
      <c r="KAC676" s="26"/>
      <c r="KAI676" s="26"/>
      <c r="KAJ676" s="26"/>
      <c r="KAP676" s="26"/>
      <c r="KAQ676" s="26"/>
      <c r="KAW676" s="26"/>
      <c r="KAX676" s="26"/>
      <c r="KBD676" s="26"/>
      <c r="KBE676" s="26"/>
      <c r="KBK676" s="26"/>
      <c r="KBL676" s="26"/>
      <c r="KBR676" s="26"/>
      <c r="KBS676" s="26"/>
      <c r="KBY676" s="26"/>
      <c r="KBZ676" s="26"/>
      <c r="KCF676" s="26"/>
      <c r="KCG676" s="26"/>
      <c r="KCM676" s="26"/>
      <c r="KCN676" s="26"/>
      <c r="KCT676" s="26"/>
      <c r="KCU676" s="26"/>
      <c r="KDA676" s="26"/>
      <c r="KDB676" s="26"/>
      <c r="KDH676" s="26"/>
      <c r="KDI676" s="26"/>
      <c r="KDO676" s="26"/>
      <c r="KDP676" s="26"/>
      <c r="KDV676" s="26"/>
      <c r="KDW676" s="26"/>
      <c r="KEC676" s="26"/>
      <c r="KED676" s="26"/>
      <c r="KEJ676" s="26"/>
      <c r="KEK676" s="26"/>
      <c r="KEQ676" s="26"/>
      <c r="KER676" s="26"/>
      <c r="KEX676" s="26"/>
      <c r="KEY676" s="26"/>
      <c r="KFE676" s="26"/>
      <c r="KFF676" s="26"/>
      <c r="KFL676" s="26"/>
      <c r="KFM676" s="26"/>
      <c r="KFS676" s="26"/>
      <c r="KFT676" s="26"/>
      <c r="KFZ676" s="26"/>
      <c r="KGA676" s="26"/>
      <c r="KGG676" s="26"/>
      <c r="KGH676" s="26"/>
      <c r="KGN676" s="26"/>
      <c r="KGO676" s="26"/>
      <c r="KGU676" s="26"/>
      <c r="KGV676" s="26"/>
      <c r="KHB676" s="26"/>
      <c r="KHC676" s="26"/>
      <c r="KHI676" s="26"/>
      <c r="KHJ676" s="26"/>
      <c r="KHP676" s="26"/>
      <c r="KHQ676" s="26"/>
      <c r="KHW676" s="26"/>
      <c r="KHX676" s="26"/>
      <c r="KID676" s="26"/>
      <c r="KIE676" s="26"/>
      <c r="KIK676" s="26"/>
      <c r="KIL676" s="26"/>
      <c r="KIR676" s="26"/>
      <c r="KIS676" s="26"/>
      <c r="KIY676" s="26"/>
      <c r="KIZ676" s="26"/>
      <c r="KJF676" s="26"/>
      <c r="KJG676" s="26"/>
      <c r="KJM676" s="26"/>
      <c r="KJN676" s="26"/>
      <c r="KJT676" s="26"/>
      <c r="KJU676" s="26"/>
      <c r="KKA676" s="26"/>
      <c r="KKB676" s="26"/>
      <c r="KKH676" s="26"/>
      <c r="KKI676" s="26"/>
      <c r="KKO676" s="26"/>
      <c r="KKP676" s="26"/>
      <c r="KKV676" s="26"/>
      <c r="KKW676" s="26"/>
      <c r="KLC676" s="26"/>
      <c r="KLD676" s="26"/>
      <c r="KLJ676" s="26"/>
      <c r="KLK676" s="26"/>
      <c r="KLQ676" s="26"/>
      <c r="KLR676" s="26"/>
      <c r="KLX676" s="26"/>
      <c r="KLY676" s="26"/>
      <c r="KME676" s="26"/>
      <c r="KMF676" s="26"/>
      <c r="KML676" s="26"/>
      <c r="KMM676" s="26"/>
      <c r="KMS676" s="26"/>
      <c r="KMT676" s="26"/>
      <c r="KMZ676" s="26"/>
      <c r="KNA676" s="26"/>
      <c r="KNG676" s="26"/>
      <c r="KNH676" s="26"/>
      <c r="KNN676" s="26"/>
      <c r="KNO676" s="26"/>
      <c r="KNU676" s="26"/>
      <c r="KNV676" s="26"/>
      <c r="KOB676" s="26"/>
      <c r="KOC676" s="26"/>
      <c r="KOI676" s="26"/>
      <c r="KOJ676" s="26"/>
      <c r="KOP676" s="26"/>
      <c r="KOQ676" s="26"/>
      <c r="KOW676" s="26"/>
      <c r="KOX676" s="26"/>
      <c r="KPD676" s="26"/>
      <c r="KPE676" s="26"/>
      <c r="KPK676" s="26"/>
      <c r="KPL676" s="26"/>
      <c r="KPR676" s="26"/>
      <c r="KPS676" s="26"/>
      <c r="KPY676" s="26"/>
      <c r="KPZ676" s="26"/>
      <c r="KQF676" s="26"/>
      <c r="KQG676" s="26"/>
      <c r="KQM676" s="26"/>
      <c r="KQN676" s="26"/>
      <c r="KQT676" s="26"/>
      <c r="KQU676" s="26"/>
      <c r="KRA676" s="26"/>
      <c r="KRB676" s="26"/>
      <c r="KRH676" s="26"/>
      <c r="KRI676" s="26"/>
      <c r="KRO676" s="26"/>
      <c r="KRP676" s="26"/>
      <c r="KRV676" s="26"/>
      <c r="KRW676" s="26"/>
      <c r="KSC676" s="26"/>
      <c r="KSD676" s="26"/>
      <c r="KSJ676" s="26"/>
      <c r="KSK676" s="26"/>
      <c r="KSQ676" s="26"/>
      <c r="KSR676" s="26"/>
      <c r="KSX676" s="26"/>
      <c r="KSY676" s="26"/>
      <c r="KTE676" s="26"/>
      <c r="KTF676" s="26"/>
      <c r="KTL676" s="26"/>
      <c r="KTM676" s="26"/>
      <c r="KTS676" s="26"/>
      <c r="KTT676" s="26"/>
      <c r="KTZ676" s="26"/>
      <c r="KUA676" s="26"/>
      <c r="KUG676" s="26"/>
      <c r="KUH676" s="26"/>
      <c r="KUN676" s="26"/>
      <c r="KUO676" s="26"/>
      <c r="KUU676" s="26"/>
      <c r="KUV676" s="26"/>
      <c r="KVB676" s="26"/>
      <c r="KVC676" s="26"/>
      <c r="KVI676" s="26"/>
      <c r="KVJ676" s="26"/>
      <c r="KVP676" s="26"/>
      <c r="KVQ676" s="26"/>
      <c r="KVW676" s="26"/>
      <c r="KVX676" s="26"/>
      <c r="KWD676" s="26"/>
      <c r="KWE676" s="26"/>
      <c r="KWK676" s="26"/>
      <c r="KWL676" s="26"/>
      <c r="KWR676" s="26"/>
      <c r="KWS676" s="26"/>
      <c r="KWY676" s="26"/>
      <c r="KWZ676" s="26"/>
      <c r="KXF676" s="26"/>
      <c r="KXG676" s="26"/>
      <c r="KXM676" s="26"/>
      <c r="KXN676" s="26"/>
      <c r="KXT676" s="26"/>
      <c r="KXU676" s="26"/>
      <c r="KYA676" s="26"/>
      <c r="KYB676" s="26"/>
      <c r="KYH676" s="26"/>
      <c r="KYI676" s="26"/>
      <c r="KYO676" s="26"/>
      <c r="KYP676" s="26"/>
      <c r="KYV676" s="26"/>
      <c r="KYW676" s="26"/>
      <c r="KZC676" s="26"/>
      <c r="KZD676" s="26"/>
      <c r="KZJ676" s="26"/>
      <c r="KZK676" s="26"/>
      <c r="KZQ676" s="26"/>
      <c r="KZR676" s="26"/>
      <c r="KZX676" s="26"/>
      <c r="KZY676" s="26"/>
      <c r="LAE676" s="26"/>
      <c r="LAF676" s="26"/>
      <c r="LAL676" s="26"/>
      <c r="LAM676" s="26"/>
      <c r="LAS676" s="26"/>
      <c r="LAT676" s="26"/>
      <c r="LAZ676" s="26"/>
      <c r="LBA676" s="26"/>
      <c r="LBG676" s="26"/>
      <c r="LBH676" s="26"/>
      <c r="LBN676" s="26"/>
      <c r="LBO676" s="26"/>
      <c r="LBU676" s="26"/>
      <c r="LBV676" s="26"/>
      <c r="LCB676" s="26"/>
      <c r="LCC676" s="26"/>
      <c r="LCI676" s="26"/>
      <c r="LCJ676" s="26"/>
      <c r="LCP676" s="26"/>
      <c r="LCQ676" s="26"/>
      <c r="LCW676" s="26"/>
      <c r="LCX676" s="26"/>
      <c r="LDD676" s="26"/>
      <c r="LDE676" s="26"/>
      <c r="LDK676" s="26"/>
      <c r="LDL676" s="26"/>
      <c r="LDR676" s="26"/>
      <c r="LDS676" s="26"/>
      <c r="LDY676" s="26"/>
      <c r="LDZ676" s="26"/>
      <c r="LEF676" s="26"/>
      <c r="LEG676" s="26"/>
      <c r="LEM676" s="26"/>
      <c r="LEN676" s="26"/>
      <c r="LET676" s="26"/>
      <c r="LEU676" s="26"/>
      <c r="LFA676" s="26"/>
      <c r="LFB676" s="26"/>
      <c r="LFH676" s="26"/>
      <c r="LFI676" s="26"/>
      <c r="LFO676" s="26"/>
      <c r="LFP676" s="26"/>
      <c r="LFV676" s="26"/>
      <c r="LFW676" s="26"/>
      <c r="LGC676" s="26"/>
      <c r="LGD676" s="26"/>
      <c r="LGJ676" s="26"/>
      <c r="LGK676" s="26"/>
      <c r="LGQ676" s="26"/>
      <c r="LGR676" s="26"/>
      <c r="LGX676" s="26"/>
      <c r="LGY676" s="26"/>
      <c r="LHE676" s="26"/>
      <c r="LHF676" s="26"/>
      <c r="LHL676" s="26"/>
      <c r="LHM676" s="26"/>
      <c r="LHS676" s="26"/>
      <c r="LHT676" s="26"/>
      <c r="LHZ676" s="26"/>
      <c r="LIA676" s="26"/>
      <c r="LIG676" s="26"/>
      <c r="LIH676" s="26"/>
      <c r="LIN676" s="26"/>
      <c r="LIO676" s="26"/>
      <c r="LIU676" s="26"/>
      <c r="LIV676" s="26"/>
      <c r="LJB676" s="26"/>
      <c r="LJC676" s="26"/>
      <c r="LJI676" s="26"/>
      <c r="LJJ676" s="26"/>
      <c r="LJP676" s="26"/>
      <c r="LJQ676" s="26"/>
      <c r="LJW676" s="26"/>
      <c r="LJX676" s="26"/>
      <c r="LKD676" s="26"/>
      <c r="LKE676" s="26"/>
      <c r="LKK676" s="26"/>
      <c r="LKL676" s="26"/>
      <c r="LKR676" s="26"/>
      <c r="LKS676" s="26"/>
      <c r="LKY676" s="26"/>
      <c r="LKZ676" s="26"/>
      <c r="LLF676" s="26"/>
      <c r="LLG676" s="26"/>
      <c r="LLM676" s="26"/>
      <c r="LLN676" s="26"/>
      <c r="LLT676" s="26"/>
      <c r="LLU676" s="26"/>
      <c r="LMA676" s="26"/>
      <c r="LMB676" s="26"/>
      <c r="LMH676" s="26"/>
      <c r="LMI676" s="26"/>
      <c r="LMO676" s="26"/>
      <c r="LMP676" s="26"/>
      <c r="LMV676" s="26"/>
      <c r="LMW676" s="26"/>
      <c r="LNC676" s="26"/>
      <c r="LND676" s="26"/>
      <c r="LNJ676" s="26"/>
      <c r="LNK676" s="26"/>
      <c r="LNQ676" s="26"/>
      <c r="LNR676" s="26"/>
      <c r="LNX676" s="26"/>
      <c r="LNY676" s="26"/>
      <c r="LOE676" s="26"/>
      <c r="LOF676" s="26"/>
      <c r="LOL676" s="26"/>
      <c r="LOM676" s="26"/>
      <c r="LOS676" s="26"/>
      <c r="LOT676" s="26"/>
      <c r="LOZ676" s="26"/>
      <c r="LPA676" s="26"/>
      <c r="LPG676" s="26"/>
      <c r="LPH676" s="26"/>
      <c r="LPN676" s="26"/>
      <c r="LPO676" s="26"/>
      <c r="LPU676" s="26"/>
      <c r="LPV676" s="26"/>
      <c r="LQB676" s="26"/>
      <c r="LQC676" s="26"/>
      <c r="LQI676" s="26"/>
      <c r="LQJ676" s="26"/>
      <c r="LQP676" s="26"/>
      <c r="LQQ676" s="26"/>
      <c r="LQW676" s="26"/>
      <c r="LQX676" s="26"/>
      <c r="LRD676" s="26"/>
      <c r="LRE676" s="26"/>
      <c r="LRK676" s="26"/>
      <c r="LRL676" s="26"/>
      <c r="LRR676" s="26"/>
      <c r="LRS676" s="26"/>
      <c r="LRY676" s="26"/>
      <c r="LRZ676" s="26"/>
      <c r="LSF676" s="26"/>
      <c r="LSG676" s="26"/>
      <c r="LSM676" s="26"/>
      <c r="LSN676" s="26"/>
      <c r="LST676" s="26"/>
      <c r="LSU676" s="26"/>
      <c r="LTA676" s="26"/>
      <c r="LTB676" s="26"/>
      <c r="LTH676" s="26"/>
      <c r="LTI676" s="26"/>
      <c r="LTO676" s="26"/>
      <c r="LTP676" s="26"/>
      <c r="LTV676" s="26"/>
      <c r="LTW676" s="26"/>
      <c r="LUC676" s="26"/>
      <c r="LUD676" s="26"/>
      <c r="LUJ676" s="26"/>
      <c r="LUK676" s="26"/>
      <c r="LUQ676" s="26"/>
      <c r="LUR676" s="26"/>
      <c r="LUX676" s="26"/>
      <c r="LUY676" s="26"/>
      <c r="LVE676" s="26"/>
      <c r="LVF676" s="26"/>
      <c r="LVL676" s="26"/>
      <c r="LVM676" s="26"/>
      <c r="LVS676" s="26"/>
      <c r="LVT676" s="26"/>
      <c r="LVZ676" s="26"/>
      <c r="LWA676" s="26"/>
      <c r="LWG676" s="26"/>
      <c r="LWH676" s="26"/>
      <c r="LWN676" s="26"/>
      <c r="LWO676" s="26"/>
      <c r="LWU676" s="26"/>
      <c r="LWV676" s="26"/>
      <c r="LXB676" s="26"/>
      <c r="LXC676" s="26"/>
      <c r="LXI676" s="26"/>
      <c r="LXJ676" s="26"/>
      <c r="LXP676" s="26"/>
      <c r="LXQ676" s="26"/>
      <c r="LXW676" s="26"/>
      <c r="LXX676" s="26"/>
      <c r="LYD676" s="26"/>
      <c r="LYE676" s="26"/>
      <c r="LYK676" s="26"/>
      <c r="LYL676" s="26"/>
      <c r="LYR676" s="26"/>
      <c r="LYS676" s="26"/>
      <c r="LYY676" s="26"/>
      <c r="LYZ676" s="26"/>
      <c r="LZF676" s="26"/>
      <c r="LZG676" s="26"/>
      <c r="LZM676" s="26"/>
      <c r="LZN676" s="26"/>
      <c r="LZT676" s="26"/>
      <c r="LZU676" s="26"/>
      <c r="MAA676" s="26"/>
      <c r="MAB676" s="26"/>
      <c r="MAH676" s="26"/>
      <c r="MAI676" s="26"/>
      <c r="MAO676" s="26"/>
      <c r="MAP676" s="26"/>
      <c r="MAV676" s="26"/>
      <c r="MAW676" s="26"/>
      <c r="MBC676" s="26"/>
      <c r="MBD676" s="26"/>
      <c r="MBJ676" s="26"/>
      <c r="MBK676" s="26"/>
      <c r="MBQ676" s="26"/>
      <c r="MBR676" s="26"/>
      <c r="MBX676" s="26"/>
      <c r="MBY676" s="26"/>
      <c r="MCE676" s="26"/>
      <c r="MCF676" s="26"/>
      <c r="MCL676" s="26"/>
      <c r="MCM676" s="26"/>
      <c r="MCS676" s="26"/>
      <c r="MCT676" s="26"/>
      <c r="MCZ676" s="26"/>
      <c r="MDA676" s="26"/>
      <c r="MDG676" s="26"/>
      <c r="MDH676" s="26"/>
      <c r="MDN676" s="26"/>
      <c r="MDO676" s="26"/>
      <c r="MDU676" s="26"/>
      <c r="MDV676" s="26"/>
      <c r="MEB676" s="26"/>
      <c r="MEC676" s="26"/>
      <c r="MEI676" s="26"/>
      <c r="MEJ676" s="26"/>
      <c r="MEP676" s="26"/>
      <c r="MEQ676" s="26"/>
      <c r="MEW676" s="26"/>
      <c r="MEX676" s="26"/>
      <c r="MFD676" s="26"/>
      <c r="MFE676" s="26"/>
      <c r="MFK676" s="26"/>
      <c r="MFL676" s="26"/>
      <c r="MFR676" s="26"/>
      <c r="MFS676" s="26"/>
      <c r="MFY676" s="26"/>
      <c r="MFZ676" s="26"/>
      <c r="MGF676" s="26"/>
      <c r="MGG676" s="26"/>
      <c r="MGM676" s="26"/>
      <c r="MGN676" s="26"/>
      <c r="MGT676" s="26"/>
      <c r="MGU676" s="26"/>
      <c r="MHA676" s="26"/>
      <c r="MHB676" s="26"/>
      <c r="MHH676" s="26"/>
      <c r="MHI676" s="26"/>
      <c r="MHO676" s="26"/>
      <c r="MHP676" s="26"/>
      <c r="MHV676" s="26"/>
      <c r="MHW676" s="26"/>
      <c r="MIC676" s="26"/>
      <c r="MID676" s="26"/>
      <c r="MIJ676" s="26"/>
      <c r="MIK676" s="26"/>
      <c r="MIQ676" s="26"/>
      <c r="MIR676" s="26"/>
      <c r="MIX676" s="26"/>
      <c r="MIY676" s="26"/>
      <c r="MJE676" s="26"/>
      <c r="MJF676" s="26"/>
      <c r="MJL676" s="26"/>
      <c r="MJM676" s="26"/>
      <c r="MJS676" s="26"/>
      <c r="MJT676" s="26"/>
      <c r="MJZ676" s="26"/>
      <c r="MKA676" s="26"/>
      <c r="MKG676" s="26"/>
      <c r="MKH676" s="26"/>
      <c r="MKN676" s="26"/>
      <c r="MKO676" s="26"/>
      <c r="MKU676" s="26"/>
      <c r="MKV676" s="26"/>
      <c r="MLB676" s="26"/>
      <c r="MLC676" s="26"/>
      <c r="MLI676" s="26"/>
      <c r="MLJ676" s="26"/>
      <c r="MLP676" s="26"/>
      <c r="MLQ676" s="26"/>
      <c r="MLW676" s="26"/>
      <c r="MLX676" s="26"/>
      <c r="MMD676" s="26"/>
      <c r="MME676" s="26"/>
      <c r="MMK676" s="26"/>
      <c r="MML676" s="26"/>
      <c r="MMR676" s="26"/>
      <c r="MMS676" s="26"/>
      <c r="MMY676" s="26"/>
      <c r="MMZ676" s="26"/>
      <c r="MNF676" s="26"/>
      <c r="MNG676" s="26"/>
      <c r="MNM676" s="26"/>
      <c r="MNN676" s="26"/>
      <c r="MNT676" s="26"/>
      <c r="MNU676" s="26"/>
      <c r="MOA676" s="26"/>
      <c r="MOB676" s="26"/>
      <c r="MOH676" s="26"/>
      <c r="MOI676" s="26"/>
      <c r="MOO676" s="26"/>
      <c r="MOP676" s="26"/>
      <c r="MOV676" s="26"/>
      <c r="MOW676" s="26"/>
      <c r="MPC676" s="26"/>
      <c r="MPD676" s="26"/>
      <c r="MPJ676" s="26"/>
      <c r="MPK676" s="26"/>
      <c r="MPQ676" s="26"/>
      <c r="MPR676" s="26"/>
      <c r="MPX676" s="26"/>
      <c r="MPY676" s="26"/>
      <c r="MQE676" s="26"/>
      <c r="MQF676" s="26"/>
      <c r="MQL676" s="26"/>
      <c r="MQM676" s="26"/>
      <c r="MQS676" s="26"/>
      <c r="MQT676" s="26"/>
      <c r="MQZ676" s="26"/>
      <c r="MRA676" s="26"/>
      <c r="MRG676" s="26"/>
      <c r="MRH676" s="26"/>
      <c r="MRN676" s="26"/>
      <c r="MRO676" s="26"/>
      <c r="MRU676" s="26"/>
      <c r="MRV676" s="26"/>
      <c r="MSB676" s="26"/>
      <c r="MSC676" s="26"/>
      <c r="MSI676" s="26"/>
      <c r="MSJ676" s="26"/>
      <c r="MSP676" s="26"/>
      <c r="MSQ676" s="26"/>
      <c r="MSW676" s="26"/>
      <c r="MSX676" s="26"/>
      <c r="MTD676" s="26"/>
      <c r="MTE676" s="26"/>
      <c r="MTK676" s="26"/>
      <c r="MTL676" s="26"/>
      <c r="MTR676" s="26"/>
      <c r="MTS676" s="26"/>
      <c r="MTY676" s="26"/>
      <c r="MTZ676" s="26"/>
      <c r="MUF676" s="26"/>
      <c r="MUG676" s="26"/>
      <c r="MUM676" s="26"/>
      <c r="MUN676" s="26"/>
      <c r="MUT676" s="26"/>
      <c r="MUU676" s="26"/>
      <c r="MVA676" s="26"/>
      <c r="MVB676" s="26"/>
      <c r="MVH676" s="26"/>
      <c r="MVI676" s="26"/>
      <c r="MVO676" s="26"/>
      <c r="MVP676" s="26"/>
      <c r="MVV676" s="26"/>
      <c r="MVW676" s="26"/>
      <c r="MWC676" s="26"/>
      <c r="MWD676" s="26"/>
      <c r="MWJ676" s="26"/>
      <c r="MWK676" s="26"/>
      <c r="MWQ676" s="26"/>
      <c r="MWR676" s="26"/>
      <c r="MWX676" s="26"/>
      <c r="MWY676" s="26"/>
      <c r="MXE676" s="26"/>
      <c r="MXF676" s="26"/>
      <c r="MXL676" s="26"/>
      <c r="MXM676" s="26"/>
      <c r="MXS676" s="26"/>
      <c r="MXT676" s="26"/>
      <c r="MXZ676" s="26"/>
      <c r="MYA676" s="26"/>
      <c r="MYG676" s="26"/>
      <c r="MYH676" s="26"/>
      <c r="MYN676" s="26"/>
      <c r="MYO676" s="26"/>
      <c r="MYU676" s="26"/>
      <c r="MYV676" s="26"/>
      <c r="MZB676" s="26"/>
      <c r="MZC676" s="26"/>
      <c r="MZI676" s="26"/>
      <c r="MZJ676" s="26"/>
      <c r="MZP676" s="26"/>
      <c r="MZQ676" s="26"/>
      <c r="MZW676" s="26"/>
      <c r="MZX676" s="26"/>
      <c r="NAD676" s="26"/>
      <c r="NAE676" s="26"/>
      <c r="NAK676" s="26"/>
      <c r="NAL676" s="26"/>
      <c r="NAR676" s="26"/>
      <c r="NAS676" s="26"/>
      <c r="NAY676" s="26"/>
      <c r="NAZ676" s="26"/>
      <c r="NBF676" s="26"/>
      <c r="NBG676" s="26"/>
      <c r="NBM676" s="26"/>
      <c r="NBN676" s="26"/>
      <c r="NBT676" s="26"/>
      <c r="NBU676" s="26"/>
      <c r="NCA676" s="26"/>
      <c r="NCB676" s="26"/>
      <c r="NCH676" s="26"/>
      <c r="NCI676" s="26"/>
      <c r="NCO676" s="26"/>
      <c r="NCP676" s="26"/>
      <c r="NCV676" s="26"/>
      <c r="NCW676" s="26"/>
      <c r="NDC676" s="26"/>
      <c r="NDD676" s="26"/>
      <c r="NDJ676" s="26"/>
      <c r="NDK676" s="26"/>
      <c r="NDQ676" s="26"/>
      <c r="NDR676" s="26"/>
      <c r="NDX676" s="26"/>
      <c r="NDY676" s="26"/>
      <c r="NEE676" s="26"/>
      <c r="NEF676" s="26"/>
      <c r="NEL676" s="26"/>
      <c r="NEM676" s="26"/>
      <c r="NES676" s="26"/>
      <c r="NET676" s="26"/>
      <c r="NEZ676" s="26"/>
      <c r="NFA676" s="26"/>
      <c r="NFG676" s="26"/>
      <c r="NFH676" s="26"/>
      <c r="NFN676" s="26"/>
      <c r="NFO676" s="26"/>
      <c r="NFU676" s="26"/>
      <c r="NFV676" s="26"/>
      <c r="NGB676" s="26"/>
      <c r="NGC676" s="26"/>
      <c r="NGI676" s="26"/>
      <c r="NGJ676" s="26"/>
      <c r="NGP676" s="26"/>
      <c r="NGQ676" s="26"/>
      <c r="NGW676" s="26"/>
      <c r="NGX676" s="26"/>
      <c r="NHD676" s="26"/>
      <c r="NHE676" s="26"/>
      <c r="NHK676" s="26"/>
      <c r="NHL676" s="26"/>
      <c r="NHR676" s="26"/>
      <c r="NHS676" s="26"/>
      <c r="NHY676" s="26"/>
      <c r="NHZ676" s="26"/>
      <c r="NIF676" s="26"/>
      <c r="NIG676" s="26"/>
      <c r="NIM676" s="26"/>
      <c r="NIN676" s="26"/>
      <c r="NIT676" s="26"/>
      <c r="NIU676" s="26"/>
      <c r="NJA676" s="26"/>
      <c r="NJB676" s="26"/>
      <c r="NJH676" s="26"/>
      <c r="NJI676" s="26"/>
      <c r="NJO676" s="26"/>
      <c r="NJP676" s="26"/>
      <c r="NJV676" s="26"/>
      <c r="NJW676" s="26"/>
      <c r="NKC676" s="26"/>
      <c r="NKD676" s="26"/>
      <c r="NKJ676" s="26"/>
      <c r="NKK676" s="26"/>
      <c r="NKQ676" s="26"/>
      <c r="NKR676" s="26"/>
      <c r="NKX676" s="26"/>
      <c r="NKY676" s="26"/>
      <c r="NLE676" s="26"/>
      <c r="NLF676" s="26"/>
      <c r="NLL676" s="26"/>
      <c r="NLM676" s="26"/>
      <c r="NLS676" s="26"/>
      <c r="NLT676" s="26"/>
      <c r="NLZ676" s="26"/>
      <c r="NMA676" s="26"/>
      <c r="NMG676" s="26"/>
      <c r="NMH676" s="26"/>
      <c r="NMN676" s="26"/>
      <c r="NMO676" s="26"/>
      <c r="NMU676" s="26"/>
      <c r="NMV676" s="26"/>
      <c r="NNB676" s="26"/>
      <c r="NNC676" s="26"/>
      <c r="NNI676" s="26"/>
      <c r="NNJ676" s="26"/>
      <c r="NNP676" s="26"/>
      <c r="NNQ676" s="26"/>
      <c r="NNW676" s="26"/>
      <c r="NNX676" s="26"/>
      <c r="NOD676" s="26"/>
      <c r="NOE676" s="26"/>
      <c r="NOK676" s="26"/>
      <c r="NOL676" s="26"/>
      <c r="NOR676" s="26"/>
      <c r="NOS676" s="26"/>
      <c r="NOY676" s="26"/>
      <c r="NOZ676" s="26"/>
      <c r="NPF676" s="26"/>
      <c r="NPG676" s="26"/>
      <c r="NPM676" s="26"/>
      <c r="NPN676" s="26"/>
      <c r="NPT676" s="26"/>
      <c r="NPU676" s="26"/>
      <c r="NQA676" s="26"/>
      <c r="NQB676" s="26"/>
      <c r="NQH676" s="26"/>
      <c r="NQI676" s="26"/>
      <c r="NQO676" s="26"/>
      <c r="NQP676" s="26"/>
      <c r="NQV676" s="26"/>
      <c r="NQW676" s="26"/>
      <c r="NRC676" s="26"/>
      <c r="NRD676" s="26"/>
      <c r="NRJ676" s="26"/>
      <c r="NRK676" s="26"/>
      <c r="NRQ676" s="26"/>
      <c r="NRR676" s="26"/>
      <c r="NRX676" s="26"/>
      <c r="NRY676" s="26"/>
      <c r="NSE676" s="26"/>
      <c r="NSF676" s="26"/>
      <c r="NSL676" s="26"/>
      <c r="NSM676" s="26"/>
      <c r="NSS676" s="26"/>
      <c r="NST676" s="26"/>
      <c r="NSZ676" s="26"/>
      <c r="NTA676" s="26"/>
      <c r="NTG676" s="26"/>
      <c r="NTH676" s="26"/>
      <c r="NTN676" s="26"/>
      <c r="NTO676" s="26"/>
      <c r="NTU676" s="26"/>
      <c r="NTV676" s="26"/>
      <c r="NUB676" s="26"/>
      <c r="NUC676" s="26"/>
      <c r="NUI676" s="26"/>
      <c r="NUJ676" s="26"/>
      <c r="NUP676" s="26"/>
      <c r="NUQ676" s="26"/>
      <c r="NUW676" s="26"/>
      <c r="NUX676" s="26"/>
      <c r="NVD676" s="26"/>
      <c r="NVE676" s="26"/>
      <c r="NVK676" s="26"/>
      <c r="NVL676" s="26"/>
      <c r="NVR676" s="26"/>
      <c r="NVS676" s="26"/>
      <c r="NVY676" s="26"/>
      <c r="NVZ676" s="26"/>
      <c r="NWF676" s="26"/>
      <c r="NWG676" s="26"/>
      <c r="NWM676" s="26"/>
      <c r="NWN676" s="26"/>
      <c r="NWT676" s="26"/>
      <c r="NWU676" s="26"/>
      <c r="NXA676" s="26"/>
      <c r="NXB676" s="26"/>
      <c r="NXH676" s="26"/>
      <c r="NXI676" s="26"/>
      <c r="NXO676" s="26"/>
      <c r="NXP676" s="26"/>
      <c r="NXV676" s="26"/>
      <c r="NXW676" s="26"/>
      <c r="NYC676" s="26"/>
      <c r="NYD676" s="26"/>
      <c r="NYJ676" s="26"/>
      <c r="NYK676" s="26"/>
      <c r="NYQ676" s="26"/>
      <c r="NYR676" s="26"/>
      <c r="NYX676" s="26"/>
      <c r="NYY676" s="26"/>
      <c r="NZE676" s="26"/>
      <c r="NZF676" s="26"/>
      <c r="NZL676" s="26"/>
      <c r="NZM676" s="26"/>
      <c r="NZS676" s="26"/>
      <c r="NZT676" s="26"/>
      <c r="NZZ676" s="26"/>
      <c r="OAA676" s="26"/>
      <c r="OAG676" s="26"/>
      <c r="OAH676" s="26"/>
      <c r="OAN676" s="26"/>
      <c r="OAO676" s="26"/>
      <c r="OAU676" s="26"/>
      <c r="OAV676" s="26"/>
      <c r="OBB676" s="26"/>
      <c r="OBC676" s="26"/>
      <c r="OBI676" s="26"/>
      <c r="OBJ676" s="26"/>
      <c r="OBP676" s="26"/>
      <c r="OBQ676" s="26"/>
      <c r="OBW676" s="26"/>
      <c r="OBX676" s="26"/>
      <c r="OCD676" s="26"/>
      <c r="OCE676" s="26"/>
      <c r="OCK676" s="26"/>
      <c r="OCL676" s="26"/>
      <c r="OCR676" s="26"/>
      <c r="OCS676" s="26"/>
      <c r="OCY676" s="26"/>
      <c r="OCZ676" s="26"/>
      <c r="ODF676" s="26"/>
      <c r="ODG676" s="26"/>
      <c r="ODM676" s="26"/>
      <c r="ODN676" s="26"/>
      <c r="ODT676" s="26"/>
      <c r="ODU676" s="26"/>
      <c r="OEA676" s="26"/>
      <c r="OEB676" s="26"/>
      <c r="OEH676" s="26"/>
      <c r="OEI676" s="26"/>
      <c r="OEO676" s="26"/>
      <c r="OEP676" s="26"/>
      <c r="OEV676" s="26"/>
      <c r="OEW676" s="26"/>
      <c r="OFC676" s="26"/>
      <c r="OFD676" s="26"/>
      <c r="OFJ676" s="26"/>
      <c r="OFK676" s="26"/>
      <c r="OFQ676" s="26"/>
      <c r="OFR676" s="26"/>
      <c r="OFX676" s="26"/>
      <c r="OFY676" s="26"/>
      <c r="OGE676" s="26"/>
      <c r="OGF676" s="26"/>
      <c r="OGL676" s="26"/>
      <c r="OGM676" s="26"/>
      <c r="OGS676" s="26"/>
      <c r="OGT676" s="26"/>
      <c r="OGZ676" s="26"/>
      <c r="OHA676" s="26"/>
      <c r="OHG676" s="26"/>
      <c r="OHH676" s="26"/>
      <c r="OHN676" s="26"/>
      <c r="OHO676" s="26"/>
      <c r="OHU676" s="26"/>
      <c r="OHV676" s="26"/>
      <c r="OIB676" s="26"/>
      <c r="OIC676" s="26"/>
      <c r="OII676" s="26"/>
      <c r="OIJ676" s="26"/>
      <c r="OIP676" s="26"/>
      <c r="OIQ676" s="26"/>
      <c r="OIW676" s="26"/>
      <c r="OIX676" s="26"/>
      <c r="OJD676" s="26"/>
      <c r="OJE676" s="26"/>
      <c r="OJK676" s="26"/>
      <c r="OJL676" s="26"/>
      <c r="OJR676" s="26"/>
      <c r="OJS676" s="26"/>
      <c r="OJY676" s="26"/>
      <c r="OJZ676" s="26"/>
      <c r="OKF676" s="26"/>
      <c r="OKG676" s="26"/>
      <c r="OKM676" s="26"/>
      <c r="OKN676" s="26"/>
      <c r="OKT676" s="26"/>
      <c r="OKU676" s="26"/>
      <c r="OLA676" s="26"/>
      <c r="OLB676" s="26"/>
      <c r="OLH676" s="26"/>
      <c r="OLI676" s="26"/>
      <c r="OLO676" s="26"/>
      <c r="OLP676" s="26"/>
      <c r="OLV676" s="26"/>
      <c r="OLW676" s="26"/>
      <c r="OMC676" s="26"/>
      <c r="OMD676" s="26"/>
      <c r="OMJ676" s="26"/>
      <c r="OMK676" s="26"/>
      <c r="OMQ676" s="26"/>
      <c r="OMR676" s="26"/>
      <c r="OMX676" s="26"/>
      <c r="OMY676" s="26"/>
      <c r="ONE676" s="26"/>
      <c r="ONF676" s="26"/>
      <c r="ONL676" s="26"/>
      <c r="ONM676" s="26"/>
      <c r="ONS676" s="26"/>
      <c r="ONT676" s="26"/>
      <c r="ONZ676" s="26"/>
      <c r="OOA676" s="26"/>
      <c r="OOG676" s="26"/>
      <c r="OOH676" s="26"/>
      <c r="OON676" s="26"/>
      <c r="OOO676" s="26"/>
      <c r="OOU676" s="26"/>
      <c r="OOV676" s="26"/>
      <c r="OPB676" s="26"/>
      <c r="OPC676" s="26"/>
      <c r="OPI676" s="26"/>
      <c r="OPJ676" s="26"/>
      <c r="OPP676" s="26"/>
      <c r="OPQ676" s="26"/>
      <c r="OPW676" s="26"/>
      <c r="OPX676" s="26"/>
      <c r="OQD676" s="26"/>
      <c r="OQE676" s="26"/>
      <c r="OQK676" s="26"/>
      <c r="OQL676" s="26"/>
      <c r="OQR676" s="26"/>
      <c r="OQS676" s="26"/>
      <c r="OQY676" s="26"/>
      <c r="OQZ676" s="26"/>
      <c r="ORF676" s="26"/>
      <c r="ORG676" s="26"/>
      <c r="ORM676" s="26"/>
      <c r="ORN676" s="26"/>
      <c r="ORT676" s="26"/>
      <c r="ORU676" s="26"/>
      <c r="OSA676" s="26"/>
      <c r="OSB676" s="26"/>
      <c r="OSH676" s="26"/>
      <c r="OSI676" s="26"/>
      <c r="OSO676" s="26"/>
      <c r="OSP676" s="26"/>
      <c r="OSV676" s="26"/>
      <c r="OSW676" s="26"/>
      <c r="OTC676" s="26"/>
      <c r="OTD676" s="26"/>
      <c r="OTJ676" s="26"/>
      <c r="OTK676" s="26"/>
      <c r="OTQ676" s="26"/>
      <c r="OTR676" s="26"/>
      <c r="OTX676" s="26"/>
      <c r="OTY676" s="26"/>
      <c r="OUE676" s="26"/>
      <c r="OUF676" s="26"/>
      <c r="OUL676" s="26"/>
      <c r="OUM676" s="26"/>
      <c r="OUS676" s="26"/>
      <c r="OUT676" s="26"/>
      <c r="OUZ676" s="26"/>
      <c r="OVA676" s="26"/>
      <c r="OVG676" s="26"/>
      <c r="OVH676" s="26"/>
      <c r="OVN676" s="26"/>
      <c r="OVO676" s="26"/>
      <c r="OVU676" s="26"/>
      <c r="OVV676" s="26"/>
      <c r="OWB676" s="26"/>
      <c r="OWC676" s="26"/>
      <c r="OWI676" s="26"/>
      <c r="OWJ676" s="26"/>
      <c r="OWP676" s="26"/>
      <c r="OWQ676" s="26"/>
      <c r="OWW676" s="26"/>
      <c r="OWX676" s="26"/>
      <c r="OXD676" s="26"/>
      <c r="OXE676" s="26"/>
      <c r="OXK676" s="26"/>
      <c r="OXL676" s="26"/>
      <c r="OXR676" s="26"/>
      <c r="OXS676" s="26"/>
      <c r="OXY676" s="26"/>
      <c r="OXZ676" s="26"/>
      <c r="OYF676" s="26"/>
      <c r="OYG676" s="26"/>
      <c r="OYM676" s="26"/>
      <c r="OYN676" s="26"/>
      <c r="OYT676" s="26"/>
      <c r="OYU676" s="26"/>
      <c r="OZA676" s="26"/>
      <c r="OZB676" s="26"/>
      <c r="OZH676" s="26"/>
      <c r="OZI676" s="26"/>
      <c r="OZO676" s="26"/>
      <c r="OZP676" s="26"/>
      <c r="OZV676" s="26"/>
      <c r="OZW676" s="26"/>
      <c r="PAC676" s="26"/>
      <c r="PAD676" s="26"/>
      <c r="PAJ676" s="26"/>
      <c r="PAK676" s="26"/>
      <c r="PAQ676" s="26"/>
      <c r="PAR676" s="26"/>
      <c r="PAX676" s="26"/>
      <c r="PAY676" s="26"/>
      <c r="PBE676" s="26"/>
      <c r="PBF676" s="26"/>
      <c r="PBL676" s="26"/>
      <c r="PBM676" s="26"/>
      <c r="PBS676" s="26"/>
      <c r="PBT676" s="26"/>
      <c r="PBZ676" s="26"/>
      <c r="PCA676" s="26"/>
      <c r="PCG676" s="26"/>
      <c r="PCH676" s="26"/>
      <c r="PCN676" s="26"/>
      <c r="PCO676" s="26"/>
      <c r="PCU676" s="26"/>
      <c r="PCV676" s="26"/>
      <c r="PDB676" s="26"/>
      <c r="PDC676" s="26"/>
      <c r="PDI676" s="26"/>
      <c r="PDJ676" s="26"/>
      <c r="PDP676" s="26"/>
      <c r="PDQ676" s="26"/>
      <c r="PDW676" s="26"/>
      <c r="PDX676" s="26"/>
      <c r="PED676" s="26"/>
      <c r="PEE676" s="26"/>
      <c r="PEK676" s="26"/>
      <c r="PEL676" s="26"/>
      <c r="PER676" s="26"/>
      <c r="PES676" s="26"/>
      <c r="PEY676" s="26"/>
      <c r="PEZ676" s="26"/>
      <c r="PFF676" s="26"/>
      <c r="PFG676" s="26"/>
      <c r="PFM676" s="26"/>
      <c r="PFN676" s="26"/>
      <c r="PFT676" s="26"/>
      <c r="PFU676" s="26"/>
      <c r="PGA676" s="26"/>
      <c r="PGB676" s="26"/>
      <c r="PGH676" s="26"/>
      <c r="PGI676" s="26"/>
      <c r="PGO676" s="26"/>
      <c r="PGP676" s="26"/>
      <c r="PGV676" s="26"/>
      <c r="PGW676" s="26"/>
      <c r="PHC676" s="26"/>
      <c r="PHD676" s="26"/>
      <c r="PHJ676" s="26"/>
      <c r="PHK676" s="26"/>
      <c r="PHQ676" s="26"/>
      <c r="PHR676" s="26"/>
      <c r="PHX676" s="26"/>
      <c r="PHY676" s="26"/>
      <c r="PIE676" s="26"/>
      <c r="PIF676" s="26"/>
      <c r="PIL676" s="26"/>
      <c r="PIM676" s="26"/>
      <c r="PIS676" s="26"/>
      <c r="PIT676" s="26"/>
      <c r="PIZ676" s="26"/>
      <c r="PJA676" s="26"/>
      <c r="PJG676" s="26"/>
      <c r="PJH676" s="26"/>
      <c r="PJN676" s="26"/>
      <c r="PJO676" s="26"/>
      <c r="PJU676" s="26"/>
      <c r="PJV676" s="26"/>
      <c r="PKB676" s="26"/>
      <c r="PKC676" s="26"/>
      <c r="PKI676" s="26"/>
      <c r="PKJ676" s="26"/>
      <c r="PKP676" s="26"/>
      <c r="PKQ676" s="26"/>
      <c r="PKW676" s="26"/>
      <c r="PKX676" s="26"/>
      <c r="PLD676" s="26"/>
      <c r="PLE676" s="26"/>
      <c r="PLK676" s="26"/>
      <c r="PLL676" s="26"/>
      <c r="PLR676" s="26"/>
      <c r="PLS676" s="26"/>
      <c r="PLY676" s="26"/>
      <c r="PLZ676" s="26"/>
      <c r="PMF676" s="26"/>
      <c r="PMG676" s="26"/>
      <c r="PMM676" s="26"/>
      <c r="PMN676" s="26"/>
      <c r="PMT676" s="26"/>
      <c r="PMU676" s="26"/>
      <c r="PNA676" s="26"/>
      <c r="PNB676" s="26"/>
      <c r="PNH676" s="26"/>
      <c r="PNI676" s="26"/>
      <c r="PNO676" s="26"/>
      <c r="PNP676" s="26"/>
      <c r="PNV676" s="26"/>
      <c r="PNW676" s="26"/>
      <c r="POC676" s="26"/>
      <c r="POD676" s="26"/>
      <c r="POJ676" s="26"/>
      <c r="POK676" s="26"/>
      <c r="POQ676" s="26"/>
      <c r="POR676" s="26"/>
      <c r="POX676" s="26"/>
      <c r="POY676" s="26"/>
      <c r="PPE676" s="26"/>
      <c r="PPF676" s="26"/>
      <c r="PPL676" s="26"/>
      <c r="PPM676" s="26"/>
      <c r="PPS676" s="26"/>
      <c r="PPT676" s="26"/>
      <c r="PPZ676" s="26"/>
      <c r="PQA676" s="26"/>
      <c r="PQG676" s="26"/>
      <c r="PQH676" s="26"/>
      <c r="PQN676" s="26"/>
      <c r="PQO676" s="26"/>
      <c r="PQU676" s="26"/>
      <c r="PQV676" s="26"/>
      <c r="PRB676" s="26"/>
      <c r="PRC676" s="26"/>
      <c r="PRI676" s="26"/>
      <c r="PRJ676" s="26"/>
      <c r="PRP676" s="26"/>
      <c r="PRQ676" s="26"/>
      <c r="PRW676" s="26"/>
      <c r="PRX676" s="26"/>
      <c r="PSD676" s="26"/>
      <c r="PSE676" s="26"/>
      <c r="PSK676" s="26"/>
      <c r="PSL676" s="26"/>
      <c r="PSR676" s="26"/>
      <c r="PSS676" s="26"/>
      <c r="PSY676" s="26"/>
      <c r="PSZ676" s="26"/>
      <c r="PTF676" s="26"/>
      <c r="PTG676" s="26"/>
      <c r="PTM676" s="26"/>
      <c r="PTN676" s="26"/>
      <c r="PTT676" s="26"/>
      <c r="PTU676" s="26"/>
      <c r="PUA676" s="26"/>
      <c r="PUB676" s="26"/>
      <c r="PUH676" s="26"/>
      <c r="PUI676" s="26"/>
      <c r="PUO676" s="26"/>
      <c r="PUP676" s="26"/>
      <c r="PUV676" s="26"/>
      <c r="PUW676" s="26"/>
      <c r="PVC676" s="26"/>
      <c r="PVD676" s="26"/>
      <c r="PVJ676" s="26"/>
      <c r="PVK676" s="26"/>
      <c r="PVQ676" s="26"/>
      <c r="PVR676" s="26"/>
      <c r="PVX676" s="26"/>
      <c r="PVY676" s="26"/>
      <c r="PWE676" s="26"/>
      <c r="PWF676" s="26"/>
      <c r="PWL676" s="26"/>
      <c r="PWM676" s="26"/>
      <c r="PWS676" s="26"/>
      <c r="PWT676" s="26"/>
      <c r="PWZ676" s="26"/>
      <c r="PXA676" s="26"/>
      <c r="PXG676" s="26"/>
      <c r="PXH676" s="26"/>
      <c r="PXN676" s="26"/>
      <c r="PXO676" s="26"/>
      <c r="PXU676" s="26"/>
      <c r="PXV676" s="26"/>
      <c r="PYB676" s="26"/>
      <c r="PYC676" s="26"/>
      <c r="PYI676" s="26"/>
      <c r="PYJ676" s="26"/>
      <c r="PYP676" s="26"/>
      <c r="PYQ676" s="26"/>
      <c r="PYW676" s="26"/>
      <c r="PYX676" s="26"/>
      <c r="PZD676" s="26"/>
      <c r="PZE676" s="26"/>
      <c r="PZK676" s="26"/>
      <c r="PZL676" s="26"/>
      <c r="PZR676" s="26"/>
      <c r="PZS676" s="26"/>
      <c r="PZY676" s="26"/>
      <c r="PZZ676" s="26"/>
      <c r="QAF676" s="26"/>
      <c r="QAG676" s="26"/>
      <c r="QAM676" s="26"/>
      <c r="QAN676" s="26"/>
      <c r="QAT676" s="26"/>
      <c r="QAU676" s="26"/>
      <c r="QBA676" s="26"/>
      <c r="QBB676" s="26"/>
      <c r="QBH676" s="26"/>
      <c r="QBI676" s="26"/>
      <c r="QBO676" s="26"/>
      <c r="QBP676" s="26"/>
      <c r="QBV676" s="26"/>
      <c r="QBW676" s="26"/>
      <c r="QCC676" s="26"/>
      <c r="QCD676" s="26"/>
      <c r="QCJ676" s="26"/>
      <c r="QCK676" s="26"/>
      <c r="QCQ676" s="26"/>
      <c r="QCR676" s="26"/>
      <c r="QCX676" s="26"/>
      <c r="QCY676" s="26"/>
      <c r="QDE676" s="26"/>
      <c r="QDF676" s="26"/>
      <c r="QDL676" s="26"/>
      <c r="QDM676" s="26"/>
      <c r="QDS676" s="26"/>
      <c r="QDT676" s="26"/>
      <c r="QDZ676" s="26"/>
      <c r="QEA676" s="26"/>
      <c r="QEG676" s="26"/>
      <c r="QEH676" s="26"/>
      <c r="QEN676" s="26"/>
      <c r="QEO676" s="26"/>
      <c r="QEU676" s="26"/>
      <c r="QEV676" s="26"/>
      <c r="QFB676" s="26"/>
      <c r="QFC676" s="26"/>
      <c r="QFI676" s="26"/>
      <c r="QFJ676" s="26"/>
      <c r="QFP676" s="26"/>
      <c r="QFQ676" s="26"/>
      <c r="QFW676" s="26"/>
      <c r="QFX676" s="26"/>
      <c r="QGD676" s="26"/>
      <c r="QGE676" s="26"/>
      <c r="QGK676" s="26"/>
      <c r="QGL676" s="26"/>
      <c r="QGR676" s="26"/>
      <c r="QGS676" s="26"/>
      <c r="QGY676" s="26"/>
      <c r="QGZ676" s="26"/>
      <c r="QHF676" s="26"/>
      <c r="QHG676" s="26"/>
      <c r="QHM676" s="26"/>
      <c r="QHN676" s="26"/>
      <c r="QHT676" s="26"/>
      <c r="QHU676" s="26"/>
      <c r="QIA676" s="26"/>
      <c r="QIB676" s="26"/>
      <c r="QIH676" s="26"/>
      <c r="QII676" s="26"/>
      <c r="QIO676" s="26"/>
      <c r="QIP676" s="26"/>
      <c r="QIV676" s="26"/>
      <c r="QIW676" s="26"/>
      <c r="QJC676" s="26"/>
      <c r="QJD676" s="26"/>
      <c r="QJJ676" s="26"/>
      <c r="QJK676" s="26"/>
      <c r="QJQ676" s="26"/>
      <c r="QJR676" s="26"/>
      <c r="QJX676" s="26"/>
      <c r="QJY676" s="26"/>
      <c r="QKE676" s="26"/>
      <c r="QKF676" s="26"/>
      <c r="QKL676" s="26"/>
      <c r="QKM676" s="26"/>
      <c r="QKS676" s="26"/>
      <c r="QKT676" s="26"/>
      <c r="QKZ676" s="26"/>
      <c r="QLA676" s="26"/>
      <c r="QLG676" s="26"/>
      <c r="QLH676" s="26"/>
      <c r="QLN676" s="26"/>
      <c r="QLO676" s="26"/>
      <c r="QLU676" s="26"/>
      <c r="QLV676" s="26"/>
      <c r="QMB676" s="26"/>
      <c r="QMC676" s="26"/>
      <c r="QMI676" s="26"/>
      <c r="QMJ676" s="26"/>
      <c r="QMP676" s="26"/>
      <c r="QMQ676" s="26"/>
      <c r="QMW676" s="26"/>
      <c r="QMX676" s="26"/>
      <c r="QND676" s="26"/>
      <c r="QNE676" s="26"/>
      <c r="QNK676" s="26"/>
      <c r="QNL676" s="26"/>
      <c r="QNR676" s="26"/>
      <c r="QNS676" s="26"/>
      <c r="QNY676" s="26"/>
      <c r="QNZ676" s="26"/>
      <c r="QOF676" s="26"/>
      <c r="QOG676" s="26"/>
      <c r="QOM676" s="26"/>
      <c r="QON676" s="26"/>
      <c r="QOT676" s="26"/>
      <c r="QOU676" s="26"/>
      <c r="QPA676" s="26"/>
      <c r="QPB676" s="26"/>
      <c r="QPH676" s="26"/>
      <c r="QPI676" s="26"/>
      <c r="QPO676" s="26"/>
      <c r="QPP676" s="26"/>
      <c r="QPV676" s="26"/>
      <c r="QPW676" s="26"/>
      <c r="QQC676" s="26"/>
      <c r="QQD676" s="26"/>
      <c r="QQJ676" s="26"/>
      <c r="QQK676" s="26"/>
      <c r="QQQ676" s="26"/>
      <c r="QQR676" s="26"/>
      <c r="QQX676" s="26"/>
      <c r="QQY676" s="26"/>
      <c r="QRE676" s="26"/>
      <c r="QRF676" s="26"/>
      <c r="QRL676" s="26"/>
      <c r="QRM676" s="26"/>
      <c r="QRS676" s="26"/>
      <c r="QRT676" s="26"/>
      <c r="QRZ676" s="26"/>
      <c r="QSA676" s="26"/>
      <c r="QSG676" s="26"/>
      <c r="QSH676" s="26"/>
      <c r="QSN676" s="26"/>
      <c r="QSO676" s="26"/>
      <c r="QSU676" s="26"/>
      <c r="QSV676" s="26"/>
      <c r="QTB676" s="26"/>
      <c r="QTC676" s="26"/>
      <c r="QTI676" s="26"/>
      <c r="QTJ676" s="26"/>
      <c r="QTP676" s="26"/>
      <c r="QTQ676" s="26"/>
      <c r="QTW676" s="26"/>
      <c r="QTX676" s="26"/>
      <c r="QUD676" s="26"/>
      <c r="QUE676" s="26"/>
      <c r="QUK676" s="26"/>
      <c r="QUL676" s="26"/>
      <c r="QUR676" s="26"/>
      <c r="QUS676" s="26"/>
      <c r="QUY676" s="26"/>
      <c r="QUZ676" s="26"/>
      <c r="QVF676" s="26"/>
      <c r="QVG676" s="26"/>
      <c r="QVM676" s="26"/>
      <c r="QVN676" s="26"/>
      <c r="QVT676" s="26"/>
      <c r="QVU676" s="26"/>
      <c r="QWA676" s="26"/>
      <c r="QWB676" s="26"/>
      <c r="QWH676" s="26"/>
      <c r="QWI676" s="26"/>
      <c r="QWO676" s="26"/>
      <c r="QWP676" s="26"/>
      <c r="QWV676" s="26"/>
      <c r="QWW676" s="26"/>
      <c r="QXC676" s="26"/>
      <c r="QXD676" s="26"/>
      <c r="QXJ676" s="26"/>
      <c r="QXK676" s="26"/>
      <c r="QXQ676" s="26"/>
      <c r="QXR676" s="26"/>
      <c r="QXX676" s="26"/>
      <c r="QXY676" s="26"/>
      <c r="QYE676" s="26"/>
      <c r="QYF676" s="26"/>
      <c r="QYL676" s="26"/>
      <c r="QYM676" s="26"/>
      <c r="QYS676" s="26"/>
      <c r="QYT676" s="26"/>
      <c r="QYZ676" s="26"/>
      <c r="QZA676" s="26"/>
      <c r="QZG676" s="26"/>
      <c r="QZH676" s="26"/>
      <c r="QZN676" s="26"/>
      <c r="QZO676" s="26"/>
      <c r="QZU676" s="26"/>
      <c r="QZV676" s="26"/>
      <c r="RAB676" s="26"/>
      <c r="RAC676" s="26"/>
      <c r="RAI676" s="26"/>
      <c r="RAJ676" s="26"/>
      <c r="RAP676" s="26"/>
      <c r="RAQ676" s="26"/>
      <c r="RAW676" s="26"/>
      <c r="RAX676" s="26"/>
      <c r="RBD676" s="26"/>
      <c r="RBE676" s="26"/>
      <c r="RBK676" s="26"/>
      <c r="RBL676" s="26"/>
      <c r="RBR676" s="26"/>
      <c r="RBS676" s="26"/>
      <c r="RBY676" s="26"/>
      <c r="RBZ676" s="26"/>
      <c r="RCF676" s="26"/>
      <c r="RCG676" s="26"/>
      <c r="RCM676" s="26"/>
      <c r="RCN676" s="26"/>
      <c r="RCT676" s="26"/>
      <c r="RCU676" s="26"/>
      <c r="RDA676" s="26"/>
      <c r="RDB676" s="26"/>
      <c r="RDH676" s="26"/>
      <c r="RDI676" s="26"/>
      <c r="RDO676" s="26"/>
      <c r="RDP676" s="26"/>
      <c r="RDV676" s="26"/>
      <c r="RDW676" s="26"/>
      <c r="REC676" s="26"/>
      <c r="RED676" s="26"/>
      <c r="REJ676" s="26"/>
      <c r="REK676" s="26"/>
      <c r="REQ676" s="26"/>
      <c r="RER676" s="26"/>
      <c r="REX676" s="26"/>
      <c r="REY676" s="26"/>
      <c r="RFE676" s="26"/>
      <c r="RFF676" s="26"/>
      <c r="RFL676" s="26"/>
      <c r="RFM676" s="26"/>
      <c r="RFS676" s="26"/>
      <c r="RFT676" s="26"/>
      <c r="RFZ676" s="26"/>
      <c r="RGA676" s="26"/>
      <c r="RGG676" s="26"/>
      <c r="RGH676" s="26"/>
      <c r="RGN676" s="26"/>
      <c r="RGO676" s="26"/>
      <c r="RGU676" s="26"/>
      <c r="RGV676" s="26"/>
      <c r="RHB676" s="26"/>
      <c r="RHC676" s="26"/>
      <c r="RHI676" s="26"/>
      <c r="RHJ676" s="26"/>
      <c r="RHP676" s="26"/>
      <c r="RHQ676" s="26"/>
      <c r="RHW676" s="26"/>
      <c r="RHX676" s="26"/>
      <c r="RID676" s="26"/>
      <c r="RIE676" s="26"/>
      <c r="RIK676" s="26"/>
      <c r="RIL676" s="26"/>
      <c r="RIR676" s="26"/>
      <c r="RIS676" s="26"/>
      <c r="RIY676" s="26"/>
      <c r="RIZ676" s="26"/>
      <c r="RJF676" s="26"/>
      <c r="RJG676" s="26"/>
      <c r="RJM676" s="26"/>
      <c r="RJN676" s="26"/>
      <c r="RJT676" s="26"/>
      <c r="RJU676" s="26"/>
      <c r="RKA676" s="26"/>
      <c r="RKB676" s="26"/>
      <c r="RKH676" s="26"/>
      <c r="RKI676" s="26"/>
      <c r="RKO676" s="26"/>
      <c r="RKP676" s="26"/>
      <c r="RKV676" s="26"/>
      <c r="RKW676" s="26"/>
      <c r="RLC676" s="26"/>
      <c r="RLD676" s="26"/>
      <c r="RLJ676" s="26"/>
      <c r="RLK676" s="26"/>
      <c r="RLQ676" s="26"/>
      <c r="RLR676" s="26"/>
      <c r="RLX676" s="26"/>
      <c r="RLY676" s="26"/>
      <c r="RME676" s="26"/>
      <c r="RMF676" s="26"/>
      <c r="RML676" s="26"/>
      <c r="RMM676" s="26"/>
      <c r="RMS676" s="26"/>
      <c r="RMT676" s="26"/>
      <c r="RMZ676" s="26"/>
      <c r="RNA676" s="26"/>
      <c r="RNG676" s="26"/>
      <c r="RNH676" s="26"/>
      <c r="RNN676" s="26"/>
      <c r="RNO676" s="26"/>
      <c r="RNU676" s="26"/>
      <c r="RNV676" s="26"/>
      <c r="ROB676" s="26"/>
      <c r="ROC676" s="26"/>
      <c r="ROI676" s="26"/>
      <c r="ROJ676" s="26"/>
      <c r="ROP676" s="26"/>
      <c r="ROQ676" s="26"/>
      <c r="ROW676" s="26"/>
      <c r="ROX676" s="26"/>
      <c r="RPD676" s="26"/>
      <c r="RPE676" s="26"/>
      <c r="RPK676" s="26"/>
      <c r="RPL676" s="26"/>
      <c r="RPR676" s="26"/>
      <c r="RPS676" s="26"/>
      <c r="RPY676" s="26"/>
      <c r="RPZ676" s="26"/>
      <c r="RQF676" s="26"/>
      <c r="RQG676" s="26"/>
      <c r="RQM676" s="26"/>
      <c r="RQN676" s="26"/>
      <c r="RQT676" s="26"/>
      <c r="RQU676" s="26"/>
      <c r="RRA676" s="26"/>
      <c r="RRB676" s="26"/>
      <c r="RRH676" s="26"/>
      <c r="RRI676" s="26"/>
      <c r="RRO676" s="26"/>
      <c r="RRP676" s="26"/>
      <c r="RRV676" s="26"/>
      <c r="RRW676" s="26"/>
      <c r="RSC676" s="26"/>
      <c r="RSD676" s="26"/>
      <c r="RSJ676" s="26"/>
      <c r="RSK676" s="26"/>
      <c r="RSQ676" s="26"/>
      <c r="RSR676" s="26"/>
      <c r="RSX676" s="26"/>
      <c r="RSY676" s="26"/>
      <c r="RTE676" s="26"/>
      <c r="RTF676" s="26"/>
      <c r="RTL676" s="26"/>
      <c r="RTM676" s="26"/>
      <c r="RTS676" s="26"/>
      <c r="RTT676" s="26"/>
      <c r="RTZ676" s="26"/>
      <c r="RUA676" s="26"/>
      <c r="RUG676" s="26"/>
      <c r="RUH676" s="26"/>
      <c r="RUN676" s="26"/>
      <c r="RUO676" s="26"/>
      <c r="RUU676" s="26"/>
      <c r="RUV676" s="26"/>
      <c r="RVB676" s="26"/>
      <c r="RVC676" s="26"/>
      <c r="RVI676" s="26"/>
      <c r="RVJ676" s="26"/>
      <c r="RVP676" s="26"/>
      <c r="RVQ676" s="26"/>
      <c r="RVW676" s="26"/>
      <c r="RVX676" s="26"/>
      <c r="RWD676" s="26"/>
      <c r="RWE676" s="26"/>
      <c r="RWK676" s="26"/>
      <c r="RWL676" s="26"/>
      <c r="RWR676" s="26"/>
      <c r="RWS676" s="26"/>
      <c r="RWY676" s="26"/>
      <c r="RWZ676" s="26"/>
      <c r="RXF676" s="26"/>
      <c r="RXG676" s="26"/>
      <c r="RXM676" s="26"/>
      <c r="RXN676" s="26"/>
      <c r="RXT676" s="26"/>
      <c r="RXU676" s="26"/>
      <c r="RYA676" s="26"/>
      <c r="RYB676" s="26"/>
      <c r="RYH676" s="26"/>
      <c r="RYI676" s="26"/>
      <c r="RYO676" s="26"/>
      <c r="RYP676" s="26"/>
      <c r="RYV676" s="26"/>
      <c r="RYW676" s="26"/>
      <c r="RZC676" s="26"/>
      <c r="RZD676" s="26"/>
      <c r="RZJ676" s="26"/>
      <c r="RZK676" s="26"/>
      <c r="RZQ676" s="26"/>
      <c r="RZR676" s="26"/>
      <c r="RZX676" s="26"/>
      <c r="RZY676" s="26"/>
      <c r="SAE676" s="26"/>
      <c r="SAF676" s="26"/>
      <c r="SAL676" s="26"/>
      <c r="SAM676" s="26"/>
      <c r="SAS676" s="26"/>
      <c r="SAT676" s="26"/>
      <c r="SAZ676" s="26"/>
      <c r="SBA676" s="26"/>
      <c r="SBG676" s="26"/>
      <c r="SBH676" s="26"/>
      <c r="SBN676" s="26"/>
      <c r="SBO676" s="26"/>
      <c r="SBU676" s="26"/>
      <c r="SBV676" s="26"/>
      <c r="SCB676" s="26"/>
      <c r="SCC676" s="26"/>
      <c r="SCI676" s="26"/>
      <c r="SCJ676" s="26"/>
      <c r="SCP676" s="26"/>
      <c r="SCQ676" s="26"/>
      <c r="SCW676" s="26"/>
      <c r="SCX676" s="26"/>
      <c r="SDD676" s="26"/>
      <c r="SDE676" s="26"/>
      <c r="SDK676" s="26"/>
      <c r="SDL676" s="26"/>
      <c r="SDR676" s="26"/>
      <c r="SDS676" s="26"/>
      <c r="SDY676" s="26"/>
      <c r="SDZ676" s="26"/>
      <c r="SEF676" s="26"/>
      <c r="SEG676" s="26"/>
      <c r="SEM676" s="26"/>
      <c r="SEN676" s="26"/>
      <c r="SET676" s="26"/>
      <c r="SEU676" s="26"/>
      <c r="SFA676" s="26"/>
      <c r="SFB676" s="26"/>
      <c r="SFH676" s="26"/>
      <c r="SFI676" s="26"/>
      <c r="SFO676" s="26"/>
      <c r="SFP676" s="26"/>
      <c r="SFV676" s="26"/>
      <c r="SFW676" s="26"/>
      <c r="SGC676" s="26"/>
      <c r="SGD676" s="26"/>
      <c r="SGJ676" s="26"/>
      <c r="SGK676" s="26"/>
      <c r="SGQ676" s="26"/>
      <c r="SGR676" s="26"/>
      <c r="SGX676" s="26"/>
      <c r="SGY676" s="26"/>
      <c r="SHE676" s="26"/>
      <c r="SHF676" s="26"/>
      <c r="SHL676" s="26"/>
      <c r="SHM676" s="26"/>
      <c r="SHS676" s="26"/>
      <c r="SHT676" s="26"/>
      <c r="SHZ676" s="26"/>
      <c r="SIA676" s="26"/>
      <c r="SIG676" s="26"/>
      <c r="SIH676" s="26"/>
      <c r="SIN676" s="26"/>
      <c r="SIO676" s="26"/>
      <c r="SIU676" s="26"/>
      <c r="SIV676" s="26"/>
      <c r="SJB676" s="26"/>
      <c r="SJC676" s="26"/>
      <c r="SJI676" s="26"/>
      <c r="SJJ676" s="26"/>
      <c r="SJP676" s="26"/>
      <c r="SJQ676" s="26"/>
      <c r="SJW676" s="26"/>
      <c r="SJX676" s="26"/>
      <c r="SKD676" s="26"/>
      <c r="SKE676" s="26"/>
      <c r="SKK676" s="26"/>
      <c r="SKL676" s="26"/>
      <c r="SKR676" s="26"/>
      <c r="SKS676" s="26"/>
      <c r="SKY676" s="26"/>
      <c r="SKZ676" s="26"/>
      <c r="SLF676" s="26"/>
      <c r="SLG676" s="26"/>
      <c r="SLM676" s="26"/>
      <c r="SLN676" s="26"/>
      <c r="SLT676" s="26"/>
      <c r="SLU676" s="26"/>
      <c r="SMA676" s="26"/>
      <c r="SMB676" s="26"/>
      <c r="SMH676" s="26"/>
      <c r="SMI676" s="26"/>
      <c r="SMO676" s="26"/>
      <c r="SMP676" s="26"/>
      <c r="SMV676" s="26"/>
      <c r="SMW676" s="26"/>
      <c r="SNC676" s="26"/>
      <c r="SND676" s="26"/>
      <c r="SNJ676" s="26"/>
      <c r="SNK676" s="26"/>
      <c r="SNQ676" s="26"/>
      <c r="SNR676" s="26"/>
      <c r="SNX676" s="26"/>
      <c r="SNY676" s="26"/>
      <c r="SOE676" s="26"/>
      <c r="SOF676" s="26"/>
      <c r="SOL676" s="26"/>
      <c r="SOM676" s="26"/>
      <c r="SOS676" s="26"/>
      <c r="SOT676" s="26"/>
      <c r="SOZ676" s="26"/>
      <c r="SPA676" s="26"/>
      <c r="SPG676" s="26"/>
      <c r="SPH676" s="26"/>
      <c r="SPN676" s="26"/>
      <c r="SPO676" s="26"/>
      <c r="SPU676" s="26"/>
      <c r="SPV676" s="26"/>
      <c r="SQB676" s="26"/>
      <c r="SQC676" s="26"/>
      <c r="SQI676" s="26"/>
      <c r="SQJ676" s="26"/>
      <c r="SQP676" s="26"/>
      <c r="SQQ676" s="26"/>
      <c r="SQW676" s="26"/>
      <c r="SQX676" s="26"/>
      <c r="SRD676" s="26"/>
      <c r="SRE676" s="26"/>
      <c r="SRK676" s="26"/>
      <c r="SRL676" s="26"/>
      <c r="SRR676" s="26"/>
      <c r="SRS676" s="26"/>
      <c r="SRY676" s="26"/>
      <c r="SRZ676" s="26"/>
      <c r="SSF676" s="26"/>
      <c r="SSG676" s="26"/>
      <c r="SSM676" s="26"/>
      <c r="SSN676" s="26"/>
      <c r="SST676" s="26"/>
      <c r="SSU676" s="26"/>
      <c r="STA676" s="26"/>
      <c r="STB676" s="26"/>
      <c r="STH676" s="26"/>
      <c r="STI676" s="26"/>
      <c r="STO676" s="26"/>
      <c r="STP676" s="26"/>
      <c r="STV676" s="26"/>
      <c r="STW676" s="26"/>
      <c r="SUC676" s="26"/>
      <c r="SUD676" s="26"/>
      <c r="SUJ676" s="26"/>
      <c r="SUK676" s="26"/>
      <c r="SUQ676" s="26"/>
      <c r="SUR676" s="26"/>
      <c r="SUX676" s="26"/>
      <c r="SUY676" s="26"/>
      <c r="SVE676" s="26"/>
      <c r="SVF676" s="26"/>
      <c r="SVL676" s="26"/>
      <c r="SVM676" s="26"/>
      <c r="SVS676" s="26"/>
      <c r="SVT676" s="26"/>
      <c r="SVZ676" s="26"/>
      <c r="SWA676" s="26"/>
      <c r="SWG676" s="26"/>
      <c r="SWH676" s="26"/>
      <c r="SWN676" s="26"/>
      <c r="SWO676" s="26"/>
      <c r="SWU676" s="26"/>
      <c r="SWV676" s="26"/>
      <c r="SXB676" s="26"/>
      <c r="SXC676" s="26"/>
      <c r="SXI676" s="26"/>
      <c r="SXJ676" s="26"/>
      <c r="SXP676" s="26"/>
      <c r="SXQ676" s="26"/>
      <c r="SXW676" s="26"/>
      <c r="SXX676" s="26"/>
      <c r="SYD676" s="26"/>
      <c r="SYE676" s="26"/>
      <c r="SYK676" s="26"/>
      <c r="SYL676" s="26"/>
      <c r="SYR676" s="26"/>
      <c r="SYS676" s="26"/>
      <c r="SYY676" s="26"/>
      <c r="SYZ676" s="26"/>
      <c r="SZF676" s="26"/>
      <c r="SZG676" s="26"/>
      <c r="SZM676" s="26"/>
      <c r="SZN676" s="26"/>
      <c r="SZT676" s="26"/>
      <c r="SZU676" s="26"/>
      <c r="TAA676" s="26"/>
      <c r="TAB676" s="26"/>
      <c r="TAH676" s="26"/>
      <c r="TAI676" s="26"/>
      <c r="TAO676" s="26"/>
      <c r="TAP676" s="26"/>
      <c r="TAV676" s="26"/>
      <c r="TAW676" s="26"/>
      <c r="TBC676" s="26"/>
      <c r="TBD676" s="26"/>
      <c r="TBJ676" s="26"/>
      <c r="TBK676" s="26"/>
      <c r="TBQ676" s="26"/>
      <c r="TBR676" s="26"/>
      <c r="TBX676" s="26"/>
      <c r="TBY676" s="26"/>
      <c r="TCE676" s="26"/>
      <c r="TCF676" s="26"/>
      <c r="TCL676" s="26"/>
      <c r="TCM676" s="26"/>
      <c r="TCS676" s="26"/>
      <c r="TCT676" s="26"/>
      <c r="TCZ676" s="26"/>
      <c r="TDA676" s="26"/>
      <c r="TDG676" s="26"/>
      <c r="TDH676" s="26"/>
      <c r="TDN676" s="26"/>
      <c r="TDO676" s="26"/>
      <c r="TDU676" s="26"/>
      <c r="TDV676" s="26"/>
      <c r="TEB676" s="26"/>
      <c r="TEC676" s="26"/>
      <c r="TEI676" s="26"/>
      <c r="TEJ676" s="26"/>
      <c r="TEP676" s="26"/>
      <c r="TEQ676" s="26"/>
      <c r="TEW676" s="26"/>
      <c r="TEX676" s="26"/>
      <c r="TFD676" s="26"/>
      <c r="TFE676" s="26"/>
      <c r="TFK676" s="26"/>
      <c r="TFL676" s="26"/>
      <c r="TFR676" s="26"/>
      <c r="TFS676" s="26"/>
      <c r="TFY676" s="26"/>
      <c r="TFZ676" s="26"/>
      <c r="TGF676" s="26"/>
      <c r="TGG676" s="26"/>
      <c r="TGM676" s="26"/>
      <c r="TGN676" s="26"/>
      <c r="TGT676" s="26"/>
      <c r="TGU676" s="26"/>
      <c r="THA676" s="26"/>
      <c r="THB676" s="26"/>
      <c r="THH676" s="26"/>
      <c r="THI676" s="26"/>
      <c r="THO676" s="26"/>
      <c r="THP676" s="26"/>
      <c r="THV676" s="26"/>
      <c r="THW676" s="26"/>
      <c r="TIC676" s="26"/>
      <c r="TID676" s="26"/>
      <c r="TIJ676" s="26"/>
      <c r="TIK676" s="26"/>
      <c r="TIQ676" s="26"/>
      <c r="TIR676" s="26"/>
      <c r="TIX676" s="26"/>
      <c r="TIY676" s="26"/>
      <c r="TJE676" s="26"/>
      <c r="TJF676" s="26"/>
      <c r="TJL676" s="26"/>
      <c r="TJM676" s="26"/>
      <c r="TJS676" s="26"/>
      <c r="TJT676" s="26"/>
      <c r="TJZ676" s="26"/>
      <c r="TKA676" s="26"/>
      <c r="TKG676" s="26"/>
      <c r="TKH676" s="26"/>
      <c r="TKN676" s="26"/>
      <c r="TKO676" s="26"/>
      <c r="TKU676" s="26"/>
      <c r="TKV676" s="26"/>
      <c r="TLB676" s="26"/>
      <c r="TLC676" s="26"/>
      <c r="TLI676" s="26"/>
      <c r="TLJ676" s="26"/>
      <c r="TLP676" s="26"/>
      <c r="TLQ676" s="26"/>
      <c r="TLW676" s="26"/>
      <c r="TLX676" s="26"/>
      <c r="TMD676" s="26"/>
      <c r="TME676" s="26"/>
      <c r="TMK676" s="26"/>
      <c r="TML676" s="26"/>
      <c r="TMR676" s="26"/>
      <c r="TMS676" s="26"/>
      <c r="TMY676" s="26"/>
      <c r="TMZ676" s="26"/>
      <c r="TNF676" s="26"/>
      <c r="TNG676" s="26"/>
      <c r="TNM676" s="26"/>
      <c r="TNN676" s="26"/>
      <c r="TNT676" s="26"/>
      <c r="TNU676" s="26"/>
      <c r="TOA676" s="26"/>
      <c r="TOB676" s="26"/>
      <c r="TOH676" s="26"/>
      <c r="TOI676" s="26"/>
      <c r="TOO676" s="26"/>
      <c r="TOP676" s="26"/>
      <c r="TOV676" s="26"/>
      <c r="TOW676" s="26"/>
      <c r="TPC676" s="26"/>
      <c r="TPD676" s="26"/>
      <c r="TPJ676" s="26"/>
      <c r="TPK676" s="26"/>
      <c r="TPQ676" s="26"/>
      <c r="TPR676" s="26"/>
      <c r="TPX676" s="26"/>
      <c r="TPY676" s="26"/>
      <c r="TQE676" s="26"/>
      <c r="TQF676" s="26"/>
      <c r="TQL676" s="26"/>
      <c r="TQM676" s="26"/>
      <c r="TQS676" s="26"/>
      <c r="TQT676" s="26"/>
      <c r="TQZ676" s="26"/>
      <c r="TRA676" s="26"/>
      <c r="TRG676" s="26"/>
      <c r="TRH676" s="26"/>
      <c r="TRN676" s="26"/>
      <c r="TRO676" s="26"/>
      <c r="TRU676" s="26"/>
      <c r="TRV676" s="26"/>
      <c r="TSB676" s="26"/>
      <c r="TSC676" s="26"/>
      <c r="TSI676" s="26"/>
      <c r="TSJ676" s="26"/>
      <c r="TSP676" s="26"/>
      <c r="TSQ676" s="26"/>
      <c r="TSW676" s="26"/>
      <c r="TSX676" s="26"/>
      <c r="TTD676" s="26"/>
      <c r="TTE676" s="26"/>
      <c r="TTK676" s="26"/>
      <c r="TTL676" s="26"/>
      <c r="TTR676" s="26"/>
      <c r="TTS676" s="26"/>
      <c r="TTY676" s="26"/>
      <c r="TTZ676" s="26"/>
      <c r="TUF676" s="26"/>
      <c r="TUG676" s="26"/>
      <c r="TUM676" s="26"/>
      <c r="TUN676" s="26"/>
      <c r="TUT676" s="26"/>
      <c r="TUU676" s="26"/>
      <c r="TVA676" s="26"/>
      <c r="TVB676" s="26"/>
      <c r="TVH676" s="26"/>
      <c r="TVI676" s="26"/>
      <c r="TVO676" s="26"/>
      <c r="TVP676" s="26"/>
      <c r="TVV676" s="26"/>
      <c r="TVW676" s="26"/>
      <c r="TWC676" s="26"/>
      <c r="TWD676" s="26"/>
      <c r="TWJ676" s="26"/>
      <c r="TWK676" s="26"/>
      <c r="TWQ676" s="26"/>
      <c r="TWR676" s="26"/>
      <c r="TWX676" s="26"/>
      <c r="TWY676" s="26"/>
      <c r="TXE676" s="26"/>
      <c r="TXF676" s="26"/>
      <c r="TXL676" s="26"/>
      <c r="TXM676" s="26"/>
      <c r="TXS676" s="26"/>
      <c r="TXT676" s="26"/>
      <c r="TXZ676" s="26"/>
      <c r="TYA676" s="26"/>
      <c r="TYG676" s="26"/>
      <c r="TYH676" s="26"/>
      <c r="TYN676" s="26"/>
      <c r="TYO676" s="26"/>
      <c r="TYU676" s="26"/>
      <c r="TYV676" s="26"/>
      <c r="TZB676" s="26"/>
      <c r="TZC676" s="26"/>
      <c r="TZI676" s="26"/>
      <c r="TZJ676" s="26"/>
      <c r="TZP676" s="26"/>
      <c r="TZQ676" s="26"/>
      <c r="TZW676" s="26"/>
      <c r="TZX676" s="26"/>
      <c r="UAD676" s="26"/>
      <c r="UAE676" s="26"/>
      <c r="UAK676" s="26"/>
      <c r="UAL676" s="26"/>
      <c r="UAR676" s="26"/>
      <c r="UAS676" s="26"/>
      <c r="UAY676" s="26"/>
      <c r="UAZ676" s="26"/>
      <c r="UBF676" s="26"/>
      <c r="UBG676" s="26"/>
      <c r="UBM676" s="26"/>
      <c r="UBN676" s="26"/>
      <c r="UBT676" s="26"/>
      <c r="UBU676" s="26"/>
      <c r="UCA676" s="26"/>
      <c r="UCB676" s="26"/>
      <c r="UCH676" s="26"/>
      <c r="UCI676" s="26"/>
      <c r="UCO676" s="26"/>
      <c r="UCP676" s="26"/>
      <c r="UCV676" s="26"/>
      <c r="UCW676" s="26"/>
      <c r="UDC676" s="26"/>
      <c r="UDD676" s="26"/>
      <c r="UDJ676" s="26"/>
      <c r="UDK676" s="26"/>
      <c r="UDQ676" s="26"/>
      <c r="UDR676" s="26"/>
      <c r="UDX676" s="26"/>
      <c r="UDY676" s="26"/>
      <c r="UEE676" s="26"/>
      <c r="UEF676" s="26"/>
      <c r="UEL676" s="26"/>
      <c r="UEM676" s="26"/>
      <c r="UES676" s="26"/>
      <c r="UET676" s="26"/>
      <c r="UEZ676" s="26"/>
      <c r="UFA676" s="26"/>
      <c r="UFG676" s="26"/>
      <c r="UFH676" s="26"/>
      <c r="UFN676" s="26"/>
      <c r="UFO676" s="26"/>
      <c r="UFU676" s="26"/>
      <c r="UFV676" s="26"/>
      <c r="UGB676" s="26"/>
      <c r="UGC676" s="26"/>
      <c r="UGI676" s="26"/>
      <c r="UGJ676" s="26"/>
      <c r="UGP676" s="26"/>
      <c r="UGQ676" s="26"/>
      <c r="UGW676" s="26"/>
      <c r="UGX676" s="26"/>
      <c r="UHD676" s="26"/>
      <c r="UHE676" s="26"/>
      <c r="UHK676" s="26"/>
      <c r="UHL676" s="26"/>
      <c r="UHR676" s="26"/>
      <c r="UHS676" s="26"/>
      <c r="UHY676" s="26"/>
      <c r="UHZ676" s="26"/>
      <c r="UIF676" s="26"/>
      <c r="UIG676" s="26"/>
      <c r="UIM676" s="26"/>
      <c r="UIN676" s="26"/>
      <c r="UIT676" s="26"/>
      <c r="UIU676" s="26"/>
      <c r="UJA676" s="26"/>
      <c r="UJB676" s="26"/>
      <c r="UJH676" s="26"/>
      <c r="UJI676" s="26"/>
      <c r="UJO676" s="26"/>
      <c r="UJP676" s="26"/>
      <c r="UJV676" s="26"/>
      <c r="UJW676" s="26"/>
      <c r="UKC676" s="26"/>
      <c r="UKD676" s="26"/>
      <c r="UKJ676" s="26"/>
      <c r="UKK676" s="26"/>
      <c r="UKQ676" s="26"/>
      <c r="UKR676" s="26"/>
      <c r="UKX676" s="26"/>
      <c r="UKY676" s="26"/>
      <c r="ULE676" s="26"/>
      <c r="ULF676" s="26"/>
      <c r="ULL676" s="26"/>
      <c r="ULM676" s="26"/>
      <c r="ULS676" s="26"/>
      <c r="ULT676" s="26"/>
      <c r="ULZ676" s="26"/>
      <c r="UMA676" s="26"/>
      <c r="UMG676" s="26"/>
      <c r="UMH676" s="26"/>
      <c r="UMN676" s="26"/>
      <c r="UMO676" s="26"/>
      <c r="UMU676" s="26"/>
      <c r="UMV676" s="26"/>
      <c r="UNB676" s="26"/>
      <c r="UNC676" s="26"/>
      <c r="UNI676" s="26"/>
      <c r="UNJ676" s="26"/>
      <c r="UNP676" s="26"/>
      <c r="UNQ676" s="26"/>
      <c r="UNW676" s="26"/>
      <c r="UNX676" s="26"/>
      <c r="UOD676" s="26"/>
      <c r="UOE676" s="26"/>
      <c r="UOK676" s="26"/>
      <c r="UOL676" s="26"/>
      <c r="UOR676" s="26"/>
      <c r="UOS676" s="26"/>
      <c r="UOY676" s="26"/>
      <c r="UOZ676" s="26"/>
      <c r="UPF676" s="26"/>
      <c r="UPG676" s="26"/>
      <c r="UPM676" s="26"/>
      <c r="UPN676" s="26"/>
      <c r="UPT676" s="26"/>
      <c r="UPU676" s="26"/>
      <c r="UQA676" s="26"/>
      <c r="UQB676" s="26"/>
      <c r="UQH676" s="26"/>
      <c r="UQI676" s="26"/>
      <c r="UQO676" s="26"/>
      <c r="UQP676" s="26"/>
      <c r="UQV676" s="26"/>
      <c r="UQW676" s="26"/>
      <c r="URC676" s="26"/>
      <c r="URD676" s="26"/>
      <c r="URJ676" s="26"/>
      <c r="URK676" s="26"/>
      <c r="URQ676" s="26"/>
      <c r="URR676" s="26"/>
      <c r="URX676" s="26"/>
      <c r="URY676" s="26"/>
      <c r="USE676" s="26"/>
      <c r="USF676" s="26"/>
      <c r="USL676" s="26"/>
      <c r="USM676" s="26"/>
      <c r="USS676" s="26"/>
      <c r="UST676" s="26"/>
      <c r="USZ676" s="26"/>
      <c r="UTA676" s="26"/>
      <c r="UTG676" s="26"/>
      <c r="UTH676" s="26"/>
      <c r="UTN676" s="26"/>
      <c r="UTO676" s="26"/>
      <c r="UTU676" s="26"/>
      <c r="UTV676" s="26"/>
      <c r="UUB676" s="26"/>
      <c r="UUC676" s="26"/>
      <c r="UUI676" s="26"/>
      <c r="UUJ676" s="26"/>
      <c r="UUP676" s="26"/>
      <c r="UUQ676" s="26"/>
      <c r="UUW676" s="26"/>
      <c r="UUX676" s="26"/>
      <c r="UVD676" s="26"/>
      <c r="UVE676" s="26"/>
      <c r="UVK676" s="26"/>
      <c r="UVL676" s="26"/>
      <c r="UVR676" s="26"/>
      <c r="UVS676" s="26"/>
      <c r="UVY676" s="26"/>
      <c r="UVZ676" s="26"/>
      <c r="UWF676" s="26"/>
      <c r="UWG676" s="26"/>
      <c r="UWM676" s="26"/>
      <c r="UWN676" s="26"/>
      <c r="UWT676" s="26"/>
      <c r="UWU676" s="26"/>
      <c r="UXA676" s="26"/>
      <c r="UXB676" s="26"/>
      <c r="UXH676" s="26"/>
      <c r="UXI676" s="26"/>
      <c r="UXO676" s="26"/>
      <c r="UXP676" s="26"/>
      <c r="UXV676" s="26"/>
      <c r="UXW676" s="26"/>
      <c r="UYC676" s="26"/>
      <c r="UYD676" s="26"/>
      <c r="UYJ676" s="26"/>
      <c r="UYK676" s="26"/>
      <c r="UYQ676" s="26"/>
      <c r="UYR676" s="26"/>
      <c r="UYX676" s="26"/>
      <c r="UYY676" s="26"/>
      <c r="UZE676" s="26"/>
      <c r="UZF676" s="26"/>
      <c r="UZL676" s="26"/>
      <c r="UZM676" s="26"/>
      <c r="UZS676" s="26"/>
      <c r="UZT676" s="26"/>
      <c r="UZZ676" s="26"/>
      <c r="VAA676" s="26"/>
      <c r="VAG676" s="26"/>
      <c r="VAH676" s="26"/>
      <c r="VAN676" s="26"/>
      <c r="VAO676" s="26"/>
      <c r="VAU676" s="26"/>
      <c r="VAV676" s="26"/>
      <c r="VBB676" s="26"/>
      <c r="VBC676" s="26"/>
      <c r="VBI676" s="26"/>
      <c r="VBJ676" s="26"/>
      <c r="VBP676" s="26"/>
      <c r="VBQ676" s="26"/>
      <c r="VBW676" s="26"/>
      <c r="VBX676" s="26"/>
      <c r="VCD676" s="26"/>
      <c r="VCE676" s="26"/>
      <c r="VCK676" s="26"/>
      <c r="VCL676" s="26"/>
      <c r="VCR676" s="26"/>
      <c r="VCS676" s="26"/>
      <c r="VCY676" s="26"/>
      <c r="VCZ676" s="26"/>
      <c r="VDF676" s="26"/>
      <c r="VDG676" s="26"/>
      <c r="VDM676" s="26"/>
      <c r="VDN676" s="26"/>
      <c r="VDT676" s="26"/>
      <c r="VDU676" s="26"/>
      <c r="VEA676" s="26"/>
      <c r="VEB676" s="26"/>
      <c r="VEH676" s="26"/>
      <c r="VEI676" s="26"/>
      <c r="VEO676" s="26"/>
      <c r="VEP676" s="26"/>
      <c r="VEV676" s="26"/>
      <c r="VEW676" s="26"/>
      <c r="VFC676" s="26"/>
      <c r="VFD676" s="26"/>
      <c r="VFJ676" s="26"/>
      <c r="VFK676" s="26"/>
      <c r="VFQ676" s="26"/>
      <c r="VFR676" s="26"/>
      <c r="VFX676" s="26"/>
      <c r="VFY676" s="26"/>
      <c r="VGE676" s="26"/>
      <c r="VGF676" s="26"/>
      <c r="VGL676" s="26"/>
      <c r="VGM676" s="26"/>
      <c r="VGS676" s="26"/>
      <c r="VGT676" s="26"/>
      <c r="VGZ676" s="26"/>
      <c r="VHA676" s="26"/>
      <c r="VHG676" s="26"/>
      <c r="VHH676" s="26"/>
      <c r="VHN676" s="26"/>
      <c r="VHO676" s="26"/>
      <c r="VHU676" s="26"/>
      <c r="VHV676" s="26"/>
      <c r="VIB676" s="26"/>
      <c r="VIC676" s="26"/>
      <c r="VII676" s="26"/>
      <c r="VIJ676" s="26"/>
      <c r="VIP676" s="26"/>
      <c r="VIQ676" s="26"/>
      <c r="VIW676" s="26"/>
      <c r="VIX676" s="26"/>
      <c r="VJD676" s="26"/>
      <c r="VJE676" s="26"/>
      <c r="VJK676" s="26"/>
      <c r="VJL676" s="26"/>
      <c r="VJR676" s="26"/>
      <c r="VJS676" s="26"/>
      <c r="VJY676" s="26"/>
      <c r="VJZ676" s="26"/>
      <c r="VKF676" s="26"/>
      <c r="VKG676" s="26"/>
      <c r="VKM676" s="26"/>
      <c r="VKN676" s="26"/>
      <c r="VKT676" s="26"/>
      <c r="VKU676" s="26"/>
      <c r="VLA676" s="26"/>
      <c r="VLB676" s="26"/>
      <c r="VLH676" s="26"/>
      <c r="VLI676" s="26"/>
      <c r="VLO676" s="26"/>
      <c r="VLP676" s="26"/>
      <c r="VLV676" s="26"/>
      <c r="VLW676" s="26"/>
      <c r="VMC676" s="26"/>
      <c r="VMD676" s="26"/>
      <c r="VMJ676" s="26"/>
      <c r="VMK676" s="26"/>
      <c r="VMQ676" s="26"/>
      <c r="VMR676" s="26"/>
      <c r="VMX676" s="26"/>
      <c r="VMY676" s="26"/>
      <c r="VNE676" s="26"/>
      <c r="VNF676" s="26"/>
      <c r="VNL676" s="26"/>
      <c r="VNM676" s="26"/>
      <c r="VNS676" s="26"/>
      <c r="VNT676" s="26"/>
      <c r="VNZ676" s="26"/>
      <c r="VOA676" s="26"/>
      <c r="VOG676" s="26"/>
      <c r="VOH676" s="26"/>
      <c r="VON676" s="26"/>
      <c r="VOO676" s="26"/>
      <c r="VOU676" s="26"/>
      <c r="VOV676" s="26"/>
      <c r="VPB676" s="26"/>
      <c r="VPC676" s="26"/>
      <c r="VPI676" s="26"/>
      <c r="VPJ676" s="26"/>
      <c r="VPP676" s="26"/>
      <c r="VPQ676" s="26"/>
      <c r="VPW676" s="26"/>
      <c r="VPX676" s="26"/>
      <c r="VQD676" s="26"/>
      <c r="VQE676" s="26"/>
      <c r="VQK676" s="26"/>
      <c r="VQL676" s="26"/>
      <c r="VQR676" s="26"/>
      <c r="VQS676" s="26"/>
      <c r="VQY676" s="26"/>
      <c r="VQZ676" s="26"/>
      <c r="VRF676" s="26"/>
      <c r="VRG676" s="26"/>
      <c r="VRM676" s="26"/>
      <c r="VRN676" s="26"/>
      <c r="VRT676" s="26"/>
      <c r="VRU676" s="26"/>
      <c r="VSA676" s="26"/>
      <c r="VSB676" s="26"/>
      <c r="VSH676" s="26"/>
      <c r="VSI676" s="26"/>
      <c r="VSO676" s="26"/>
      <c r="VSP676" s="26"/>
      <c r="VSV676" s="26"/>
      <c r="VSW676" s="26"/>
      <c r="VTC676" s="26"/>
      <c r="VTD676" s="26"/>
      <c r="VTJ676" s="26"/>
      <c r="VTK676" s="26"/>
      <c r="VTQ676" s="26"/>
      <c r="VTR676" s="26"/>
      <c r="VTX676" s="26"/>
      <c r="VTY676" s="26"/>
      <c r="VUE676" s="26"/>
      <c r="VUF676" s="26"/>
      <c r="VUL676" s="26"/>
      <c r="VUM676" s="26"/>
      <c r="VUS676" s="26"/>
      <c r="VUT676" s="26"/>
      <c r="VUZ676" s="26"/>
      <c r="VVA676" s="26"/>
      <c r="VVG676" s="26"/>
      <c r="VVH676" s="26"/>
      <c r="VVN676" s="26"/>
      <c r="VVO676" s="26"/>
      <c r="VVU676" s="26"/>
      <c r="VVV676" s="26"/>
      <c r="VWB676" s="26"/>
      <c r="VWC676" s="26"/>
      <c r="VWI676" s="26"/>
      <c r="VWJ676" s="26"/>
      <c r="VWP676" s="26"/>
      <c r="VWQ676" s="26"/>
      <c r="VWW676" s="26"/>
      <c r="VWX676" s="26"/>
      <c r="VXD676" s="26"/>
      <c r="VXE676" s="26"/>
      <c r="VXK676" s="26"/>
      <c r="VXL676" s="26"/>
      <c r="VXR676" s="26"/>
      <c r="VXS676" s="26"/>
      <c r="VXY676" s="26"/>
      <c r="VXZ676" s="26"/>
      <c r="VYF676" s="26"/>
      <c r="VYG676" s="26"/>
      <c r="VYM676" s="26"/>
      <c r="VYN676" s="26"/>
      <c r="VYT676" s="26"/>
      <c r="VYU676" s="26"/>
      <c r="VZA676" s="26"/>
      <c r="VZB676" s="26"/>
      <c r="VZH676" s="26"/>
      <c r="VZI676" s="26"/>
      <c r="VZO676" s="26"/>
      <c r="VZP676" s="26"/>
      <c r="VZV676" s="26"/>
      <c r="VZW676" s="26"/>
      <c r="WAC676" s="26"/>
      <c r="WAD676" s="26"/>
      <c r="WAJ676" s="26"/>
      <c r="WAK676" s="26"/>
      <c r="WAQ676" s="26"/>
      <c r="WAR676" s="26"/>
      <c r="WAX676" s="26"/>
      <c r="WAY676" s="26"/>
      <c r="WBE676" s="26"/>
      <c r="WBF676" s="26"/>
      <c r="WBL676" s="26"/>
      <c r="WBM676" s="26"/>
      <c r="WBS676" s="26"/>
      <c r="WBT676" s="26"/>
      <c r="WBZ676" s="26"/>
      <c r="WCA676" s="26"/>
      <c r="WCG676" s="26"/>
      <c r="WCH676" s="26"/>
      <c r="WCN676" s="26"/>
      <c r="WCO676" s="26"/>
      <c r="WCU676" s="26"/>
      <c r="WCV676" s="26"/>
      <c r="WDB676" s="26"/>
      <c r="WDC676" s="26"/>
      <c r="WDI676" s="26"/>
      <c r="WDJ676" s="26"/>
      <c r="WDP676" s="26"/>
      <c r="WDQ676" s="26"/>
      <c r="WDW676" s="26"/>
      <c r="WDX676" s="26"/>
      <c r="WED676" s="26"/>
      <c r="WEE676" s="26"/>
      <c r="WEK676" s="26"/>
      <c r="WEL676" s="26"/>
      <c r="WER676" s="26"/>
      <c r="WES676" s="26"/>
      <c r="WEY676" s="26"/>
      <c r="WEZ676" s="26"/>
      <c r="WFF676" s="26"/>
      <c r="WFG676" s="26"/>
      <c r="WFM676" s="26"/>
      <c r="WFN676" s="26"/>
      <c r="WFT676" s="26"/>
      <c r="WFU676" s="26"/>
      <c r="WGA676" s="26"/>
      <c r="WGB676" s="26"/>
      <c r="WGH676" s="26"/>
      <c r="WGI676" s="26"/>
      <c r="WGO676" s="26"/>
      <c r="WGP676" s="26"/>
      <c r="WGV676" s="26"/>
      <c r="WGW676" s="26"/>
      <c r="WHC676" s="26"/>
      <c r="WHD676" s="26"/>
      <c r="WHJ676" s="26"/>
      <c r="WHK676" s="26"/>
      <c r="WHQ676" s="26"/>
      <c r="WHR676" s="26"/>
      <c r="WHX676" s="26"/>
      <c r="WHY676" s="26"/>
      <c r="WIE676" s="26"/>
      <c r="WIF676" s="26"/>
      <c r="WIL676" s="26"/>
      <c r="WIM676" s="26"/>
      <c r="WIS676" s="26"/>
      <c r="WIT676" s="26"/>
      <c r="WIZ676" s="26"/>
      <c r="WJA676" s="26"/>
      <c r="WJG676" s="26"/>
      <c r="WJH676" s="26"/>
      <c r="WJN676" s="26"/>
      <c r="WJO676" s="26"/>
      <c r="WJU676" s="26"/>
      <c r="WJV676" s="26"/>
      <c r="WKB676" s="26"/>
      <c r="WKC676" s="26"/>
      <c r="WKI676" s="26"/>
      <c r="WKJ676" s="26"/>
      <c r="WKP676" s="26"/>
      <c r="WKQ676" s="26"/>
      <c r="WKW676" s="26"/>
      <c r="WKX676" s="26"/>
      <c r="WLD676" s="26"/>
      <c r="WLE676" s="26"/>
      <c r="WLK676" s="26"/>
      <c r="WLL676" s="26"/>
      <c r="WLR676" s="26"/>
      <c r="WLS676" s="26"/>
      <c r="WLY676" s="26"/>
      <c r="WLZ676" s="26"/>
      <c r="WMF676" s="26"/>
      <c r="WMG676" s="26"/>
      <c r="WMM676" s="26"/>
      <c r="WMN676" s="26"/>
      <c r="WMT676" s="26"/>
      <c r="WMU676" s="26"/>
      <c r="WNA676" s="26"/>
      <c r="WNB676" s="26"/>
      <c r="WNH676" s="26"/>
      <c r="WNI676" s="26"/>
      <c r="WNO676" s="26"/>
      <c r="WNP676" s="26"/>
      <c r="WNV676" s="26"/>
      <c r="WNW676" s="26"/>
      <c r="WOC676" s="26"/>
      <c r="WOD676" s="26"/>
      <c r="WOJ676" s="26"/>
      <c r="WOK676" s="26"/>
      <c r="WOQ676" s="26"/>
      <c r="WOR676" s="26"/>
      <c r="WOX676" s="26"/>
      <c r="WOY676" s="26"/>
      <c r="WPE676" s="26"/>
      <c r="WPF676" s="26"/>
      <c r="WPL676" s="26"/>
      <c r="WPM676" s="26"/>
      <c r="WPS676" s="26"/>
      <c r="WPT676" s="26"/>
      <c r="WPZ676" s="26"/>
      <c r="WQA676" s="26"/>
      <c r="WQG676" s="26"/>
      <c r="WQH676" s="26"/>
      <c r="WQN676" s="26"/>
      <c r="WQO676" s="26"/>
      <c r="WQU676" s="26"/>
      <c r="WQV676" s="26"/>
      <c r="WRB676" s="26"/>
      <c r="WRC676" s="26"/>
      <c r="WRI676" s="26"/>
      <c r="WRJ676" s="26"/>
      <c r="WRP676" s="26"/>
      <c r="WRQ676" s="26"/>
      <c r="WRW676" s="26"/>
      <c r="WRX676" s="26"/>
      <c r="WSD676" s="26"/>
      <c r="WSE676" s="26"/>
      <c r="WSK676" s="26"/>
      <c r="WSL676" s="26"/>
      <c r="WSR676" s="26"/>
      <c r="WSS676" s="26"/>
      <c r="WSY676" s="26"/>
      <c r="WSZ676" s="26"/>
      <c r="WTF676" s="26"/>
      <c r="WTG676" s="26"/>
      <c r="WTM676" s="26"/>
      <c r="WTN676" s="26"/>
      <c r="WTT676" s="26"/>
      <c r="WTU676" s="26"/>
      <c r="WUA676" s="26"/>
      <c r="WUB676" s="26"/>
      <c r="WUH676" s="26"/>
      <c r="WUI676" s="26"/>
      <c r="WUO676" s="26"/>
      <c r="WUP676" s="26"/>
      <c r="WUV676" s="26"/>
      <c r="WUW676" s="26"/>
      <c r="WVC676" s="26"/>
      <c r="WVD676" s="26"/>
      <c r="WVJ676" s="26"/>
      <c r="WVK676" s="26"/>
      <c r="WVQ676" s="26"/>
      <c r="WVR676" s="26"/>
      <c r="WVX676" s="26"/>
      <c r="WVY676" s="26"/>
      <c r="WWE676" s="26"/>
      <c r="WWF676" s="26"/>
      <c r="WWL676" s="26"/>
      <c r="WWM676" s="26"/>
      <c r="WWS676" s="26"/>
      <c r="WWT676" s="26"/>
      <c r="WWZ676" s="26"/>
      <c r="WXA676" s="26"/>
      <c r="WXG676" s="26"/>
      <c r="WXH676" s="26"/>
      <c r="WXN676" s="26"/>
      <c r="WXO676" s="26"/>
      <c r="WXU676" s="26"/>
      <c r="WXV676" s="26"/>
      <c r="WYB676" s="26"/>
      <c r="WYC676" s="26"/>
      <c r="WYI676" s="26"/>
      <c r="WYJ676" s="26"/>
      <c r="WYP676" s="26"/>
      <c r="WYQ676" s="26"/>
      <c r="WYW676" s="26"/>
      <c r="WYX676" s="26"/>
      <c r="WZD676" s="26"/>
      <c r="WZE676" s="26"/>
      <c r="WZK676" s="26"/>
      <c r="WZL676" s="26"/>
      <c r="WZR676" s="26"/>
      <c r="WZS676" s="26"/>
      <c r="WZY676" s="26"/>
      <c r="WZZ676" s="26"/>
      <c r="XAF676" s="26"/>
      <c r="XAG676" s="26"/>
      <c r="XAM676" s="26"/>
      <c r="XAN676" s="26"/>
      <c r="XAT676" s="26"/>
      <c r="XAU676" s="26"/>
      <c r="XBA676" s="26"/>
      <c r="XBB676" s="26"/>
      <c r="XBH676" s="26"/>
      <c r="XBI676" s="26"/>
      <c r="XBO676" s="26"/>
      <c r="XBP676" s="26"/>
      <c r="XBV676" s="26"/>
      <c r="XBW676" s="26"/>
      <c r="XCC676" s="26"/>
      <c r="XCD676" s="26"/>
      <c r="XCJ676" s="26"/>
      <c r="XCK676" s="26"/>
      <c r="XCQ676" s="26"/>
      <c r="XCR676" s="26"/>
      <c r="XCX676" s="26"/>
      <c r="XCY676" s="26"/>
      <c r="XDE676" s="26"/>
      <c r="XDF676" s="26"/>
      <c r="XDL676" s="26"/>
      <c r="XDM676" s="26"/>
      <c r="XDS676" s="26"/>
      <c r="XDT676" s="26"/>
      <c r="XDZ676" s="26"/>
      <c r="XEA676" s="26"/>
      <c r="XEG676" s="26"/>
      <c r="XEH676" s="26"/>
      <c r="XEN676" s="26"/>
      <c r="XEO676" s="26"/>
      <c r="XEU676" s="26"/>
      <c r="XEV676" s="26"/>
      <c r="XFB676" s="26"/>
      <c r="XFC676" s="26"/>
    </row>
    <row r="677" s="40" customFormat="true" ht="24.75" hidden="false" customHeight="true" outlineLevel="0" collapsed="false">
      <c r="A677" s="20" t="n">
        <v>673</v>
      </c>
      <c r="B677" s="25" t="s">
        <v>1080</v>
      </c>
      <c r="C677" s="26" t="s">
        <v>1114</v>
      </c>
      <c r="D677" s="26" t="s">
        <v>1113</v>
      </c>
      <c r="E677" s="27" t="s">
        <v>15</v>
      </c>
      <c r="F677" s="28" t="n">
        <v>0.06</v>
      </c>
      <c r="G677" s="28" t="n">
        <v>0.067878</v>
      </c>
      <c r="H677" s="28" t="n">
        <v>-0.007878</v>
      </c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39"/>
      <c r="BT677" s="26"/>
      <c r="BU677" s="26"/>
      <c r="CA677" s="26"/>
      <c r="CB677" s="26"/>
      <c r="CH677" s="26"/>
      <c r="CI677" s="26"/>
      <c r="CO677" s="26"/>
      <c r="CP677" s="26"/>
      <c r="CV677" s="26"/>
      <c r="CW677" s="26"/>
      <c r="DC677" s="26"/>
      <c r="DD677" s="26"/>
      <c r="DJ677" s="26"/>
      <c r="DK677" s="26"/>
      <c r="DQ677" s="26"/>
      <c r="DR677" s="26"/>
      <c r="DX677" s="26"/>
      <c r="DY677" s="26"/>
      <c r="EE677" s="26"/>
      <c r="EF677" s="26"/>
      <c r="EL677" s="26"/>
      <c r="EM677" s="26"/>
      <c r="ES677" s="26"/>
      <c r="ET677" s="26"/>
      <c r="EZ677" s="26"/>
      <c r="FA677" s="26"/>
      <c r="FG677" s="26"/>
      <c r="FH677" s="26"/>
      <c r="FN677" s="26"/>
      <c r="FO677" s="26"/>
      <c r="FU677" s="26"/>
      <c r="FV677" s="26"/>
      <c r="GB677" s="26"/>
      <c r="GC677" s="26"/>
      <c r="GI677" s="26"/>
      <c r="GJ677" s="26"/>
      <c r="GP677" s="26"/>
      <c r="GQ677" s="26"/>
      <c r="GW677" s="26"/>
      <c r="GX677" s="26"/>
      <c r="HD677" s="26"/>
      <c r="HE677" s="26"/>
      <c r="HK677" s="26"/>
      <c r="HL677" s="26"/>
      <c r="HR677" s="26"/>
      <c r="HS677" s="26"/>
      <c r="HY677" s="26"/>
      <c r="HZ677" s="26"/>
      <c r="IF677" s="26"/>
      <c r="IG677" s="26"/>
      <c r="IM677" s="26"/>
      <c r="IN677" s="26"/>
      <c r="IT677" s="26"/>
      <c r="IU677" s="26"/>
      <c r="JA677" s="26"/>
      <c r="JB677" s="26"/>
      <c r="JH677" s="26"/>
      <c r="JI677" s="26"/>
      <c r="JO677" s="26"/>
      <c r="JP677" s="26"/>
      <c r="JV677" s="26"/>
      <c r="JW677" s="26"/>
      <c r="KC677" s="26"/>
      <c r="KD677" s="26"/>
      <c r="KJ677" s="26"/>
      <c r="KK677" s="26"/>
      <c r="KQ677" s="26"/>
      <c r="KR677" s="26"/>
      <c r="KX677" s="26"/>
      <c r="KY677" s="26"/>
      <c r="LE677" s="26"/>
      <c r="LF677" s="26"/>
      <c r="LL677" s="26"/>
      <c r="LM677" s="26"/>
      <c r="LS677" s="26"/>
      <c r="LT677" s="26"/>
      <c r="LZ677" s="26"/>
      <c r="MA677" s="26"/>
      <c r="MG677" s="26"/>
      <c r="MH677" s="26"/>
      <c r="MN677" s="26"/>
      <c r="MO677" s="26"/>
      <c r="MU677" s="26"/>
      <c r="MV677" s="26"/>
      <c r="NB677" s="26"/>
      <c r="NC677" s="26"/>
      <c r="NI677" s="26"/>
      <c r="NJ677" s="26"/>
      <c r="NP677" s="26"/>
      <c r="NQ677" s="26"/>
      <c r="NW677" s="26"/>
      <c r="NX677" s="26"/>
      <c r="OD677" s="26"/>
      <c r="OE677" s="26"/>
      <c r="OK677" s="26"/>
      <c r="OL677" s="26"/>
      <c r="OR677" s="26"/>
      <c r="OS677" s="26"/>
      <c r="OY677" s="26"/>
      <c r="OZ677" s="26"/>
      <c r="PF677" s="26"/>
      <c r="PG677" s="26"/>
      <c r="PM677" s="26"/>
      <c r="PN677" s="26"/>
      <c r="PT677" s="26"/>
      <c r="PU677" s="26"/>
      <c r="QA677" s="26"/>
      <c r="QB677" s="26"/>
      <c r="QH677" s="26"/>
      <c r="QI677" s="26"/>
      <c r="QO677" s="26"/>
      <c r="QP677" s="26"/>
      <c r="QV677" s="26"/>
      <c r="QW677" s="26"/>
      <c r="RC677" s="26"/>
      <c r="RD677" s="26"/>
      <c r="RJ677" s="26"/>
      <c r="RK677" s="26"/>
      <c r="RQ677" s="26"/>
      <c r="RR677" s="26"/>
      <c r="RX677" s="26"/>
      <c r="RY677" s="26"/>
      <c r="SE677" s="26"/>
      <c r="SF677" s="26"/>
      <c r="SL677" s="26"/>
      <c r="SM677" s="26"/>
      <c r="SS677" s="26"/>
      <c r="ST677" s="26"/>
      <c r="SZ677" s="26"/>
      <c r="TA677" s="26"/>
      <c r="TG677" s="26"/>
      <c r="TH677" s="26"/>
      <c r="TN677" s="26"/>
      <c r="TO677" s="26"/>
      <c r="TU677" s="26"/>
      <c r="TV677" s="26"/>
      <c r="UB677" s="26"/>
      <c r="UC677" s="26"/>
      <c r="UI677" s="26"/>
      <c r="UJ677" s="26"/>
      <c r="UP677" s="26"/>
      <c r="UQ677" s="26"/>
      <c r="UW677" s="26"/>
      <c r="UX677" s="26"/>
      <c r="VD677" s="26"/>
      <c r="VE677" s="26"/>
      <c r="VK677" s="26"/>
      <c r="VL677" s="26"/>
      <c r="VR677" s="26"/>
      <c r="VS677" s="26"/>
      <c r="VY677" s="26"/>
      <c r="VZ677" s="26"/>
      <c r="WF677" s="26"/>
      <c r="WG677" s="26"/>
      <c r="WM677" s="26"/>
      <c r="WN677" s="26"/>
      <c r="WT677" s="26"/>
      <c r="WU677" s="26"/>
      <c r="XA677" s="26"/>
      <c r="XB677" s="26"/>
      <c r="XH677" s="26"/>
      <c r="XI677" s="26"/>
      <c r="XO677" s="26"/>
      <c r="XP677" s="26"/>
      <c r="XV677" s="26"/>
      <c r="XW677" s="26"/>
      <c r="YC677" s="26"/>
      <c r="YD677" s="26"/>
      <c r="YJ677" s="26"/>
      <c r="YK677" s="26"/>
      <c r="YQ677" s="26"/>
      <c r="YR677" s="26"/>
      <c r="YX677" s="26"/>
      <c r="YY677" s="26"/>
      <c r="ZE677" s="26"/>
      <c r="ZF677" s="26"/>
      <c r="ZL677" s="26"/>
      <c r="ZM677" s="26"/>
      <c r="ZS677" s="26"/>
      <c r="ZT677" s="26"/>
      <c r="ZZ677" s="26"/>
      <c r="AAA677" s="26"/>
      <c r="AAG677" s="26"/>
      <c r="AAH677" s="26"/>
      <c r="AAN677" s="26"/>
      <c r="AAO677" s="26"/>
      <c r="AAU677" s="26"/>
      <c r="AAV677" s="26"/>
      <c r="ABB677" s="26"/>
      <c r="ABC677" s="26"/>
      <c r="ABI677" s="26"/>
      <c r="ABJ677" s="26"/>
      <c r="ABP677" s="26"/>
      <c r="ABQ677" s="26"/>
      <c r="ABW677" s="26"/>
      <c r="ABX677" s="26"/>
      <c r="ACD677" s="26"/>
      <c r="ACE677" s="26"/>
      <c r="ACK677" s="26"/>
      <c r="ACL677" s="26"/>
      <c r="ACR677" s="26"/>
      <c r="ACS677" s="26"/>
      <c r="ACY677" s="26"/>
      <c r="ACZ677" s="26"/>
      <c r="ADF677" s="26"/>
      <c r="ADG677" s="26"/>
      <c r="ADM677" s="26"/>
      <c r="ADN677" s="26"/>
      <c r="ADT677" s="26"/>
      <c r="ADU677" s="26"/>
      <c r="AEA677" s="26"/>
      <c r="AEB677" s="26"/>
      <c r="AEH677" s="26"/>
      <c r="AEI677" s="26"/>
      <c r="AEO677" s="26"/>
      <c r="AEP677" s="26"/>
      <c r="AEV677" s="26"/>
      <c r="AEW677" s="26"/>
      <c r="AFC677" s="26"/>
      <c r="AFD677" s="26"/>
      <c r="AFJ677" s="26"/>
      <c r="AFK677" s="26"/>
      <c r="AFQ677" s="26"/>
      <c r="AFR677" s="26"/>
      <c r="AFX677" s="26"/>
      <c r="AFY677" s="26"/>
      <c r="AGE677" s="26"/>
      <c r="AGF677" s="26"/>
      <c r="AGL677" s="26"/>
      <c r="AGM677" s="26"/>
      <c r="AGS677" s="26"/>
      <c r="AGT677" s="26"/>
      <c r="AGZ677" s="26"/>
      <c r="AHA677" s="26"/>
      <c r="AHG677" s="26"/>
      <c r="AHH677" s="26"/>
      <c r="AHN677" s="26"/>
      <c r="AHO677" s="26"/>
      <c r="AHU677" s="26"/>
      <c r="AHV677" s="26"/>
      <c r="AIB677" s="26"/>
      <c r="AIC677" s="26"/>
      <c r="AII677" s="26"/>
      <c r="AIJ677" s="26"/>
      <c r="AIP677" s="26"/>
      <c r="AIQ677" s="26"/>
      <c r="AIW677" s="26"/>
      <c r="AIX677" s="26"/>
      <c r="AJD677" s="26"/>
      <c r="AJE677" s="26"/>
      <c r="AJK677" s="26"/>
      <c r="AJL677" s="26"/>
      <c r="AJR677" s="26"/>
      <c r="AJS677" s="26"/>
      <c r="AJY677" s="26"/>
      <c r="AJZ677" s="26"/>
      <c r="AKF677" s="26"/>
      <c r="AKG677" s="26"/>
      <c r="AKM677" s="26"/>
      <c r="AKN677" s="26"/>
      <c r="AKT677" s="26"/>
      <c r="AKU677" s="26"/>
      <c r="ALA677" s="26"/>
      <c r="ALB677" s="26"/>
      <c r="ALH677" s="26"/>
      <c r="ALI677" s="26"/>
      <c r="ALO677" s="26"/>
      <c r="ALP677" s="26"/>
      <c r="ALV677" s="26"/>
      <c r="ALW677" s="26"/>
      <c r="AMC677" s="26"/>
      <c r="AMD677" s="26"/>
      <c r="AMJ677" s="26"/>
      <c r="AMK677" s="26"/>
      <c r="AMQ677" s="26"/>
      <c r="AMR677" s="26"/>
      <c r="AMX677" s="26"/>
      <c r="AMY677" s="26"/>
      <c r="ANE677" s="26"/>
      <c r="ANF677" s="26"/>
      <c r="ANL677" s="26"/>
      <c r="ANM677" s="26"/>
      <c r="ANS677" s="26"/>
      <c r="ANT677" s="26"/>
      <c r="ANZ677" s="26"/>
      <c r="AOA677" s="26"/>
      <c r="AOG677" s="26"/>
      <c r="AOH677" s="26"/>
      <c r="AON677" s="26"/>
      <c r="AOO677" s="26"/>
      <c r="AOU677" s="26"/>
      <c r="AOV677" s="26"/>
      <c r="APB677" s="26"/>
      <c r="APC677" s="26"/>
      <c r="API677" s="26"/>
      <c r="APJ677" s="26"/>
      <c r="APP677" s="26"/>
      <c r="APQ677" s="26"/>
      <c r="APW677" s="26"/>
      <c r="APX677" s="26"/>
      <c r="AQD677" s="26"/>
      <c r="AQE677" s="26"/>
      <c r="AQK677" s="26"/>
      <c r="AQL677" s="26"/>
      <c r="AQR677" s="26"/>
      <c r="AQS677" s="26"/>
      <c r="AQY677" s="26"/>
      <c r="AQZ677" s="26"/>
      <c r="ARF677" s="26"/>
      <c r="ARG677" s="26"/>
      <c r="ARM677" s="26"/>
      <c r="ARN677" s="26"/>
      <c r="ART677" s="26"/>
      <c r="ARU677" s="26"/>
      <c r="ASA677" s="26"/>
      <c r="ASB677" s="26"/>
      <c r="ASH677" s="26"/>
      <c r="ASI677" s="26"/>
      <c r="ASO677" s="26"/>
      <c r="ASP677" s="26"/>
      <c r="ASV677" s="26"/>
      <c r="ASW677" s="26"/>
      <c r="ATC677" s="26"/>
      <c r="ATD677" s="26"/>
      <c r="ATJ677" s="26"/>
      <c r="ATK677" s="26"/>
      <c r="ATQ677" s="26"/>
      <c r="ATR677" s="26"/>
      <c r="ATX677" s="26"/>
      <c r="ATY677" s="26"/>
      <c r="AUE677" s="26"/>
      <c r="AUF677" s="26"/>
      <c r="AUL677" s="26"/>
      <c r="AUM677" s="26"/>
      <c r="AUS677" s="26"/>
      <c r="AUT677" s="26"/>
      <c r="AUZ677" s="26"/>
      <c r="AVA677" s="26"/>
      <c r="AVG677" s="26"/>
      <c r="AVH677" s="26"/>
      <c r="AVN677" s="26"/>
      <c r="AVO677" s="26"/>
      <c r="AVU677" s="26"/>
      <c r="AVV677" s="26"/>
      <c r="AWB677" s="26"/>
      <c r="AWC677" s="26"/>
      <c r="AWI677" s="26"/>
      <c r="AWJ677" s="26"/>
      <c r="AWP677" s="26"/>
      <c r="AWQ677" s="26"/>
      <c r="AWW677" s="26"/>
      <c r="AWX677" s="26"/>
      <c r="AXD677" s="26"/>
      <c r="AXE677" s="26"/>
      <c r="AXK677" s="26"/>
      <c r="AXL677" s="26"/>
      <c r="AXR677" s="26"/>
      <c r="AXS677" s="26"/>
      <c r="AXY677" s="26"/>
      <c r="AXZ677" s="26"/>
      <c r="AYF677" s="26"/>
      <c r="AYG677" s="26"/>
      <c r="AYM677" s="26"/>
      <c r="AYN677" s="26"/>
      <c r="AYT677" s="26"/>
      <c r="AYU677" s="26"/>
      <c r="AZA677" s="26"/>
      <c r="AZB677" s="26"/>
      <c r="AZH677" s="26"/>
      <c r="AZI677" s="26"/>
      <c r="AZO677" s="26"/>
      <c r="AZP677" s="26"/>
      <c r="AZV677" s="26"/>
      <c r="AZW677" s="26"/>
      <c r="BAC677" s="26"/>
      <c r="BAD677" s="26"/>
      <c r="BAJ677" s="26"/>
      <c r="BAK677" s="26"/>
      <c r="BAQ677" s="26"/>
      <c r="BAR677" s="26"/>
      <c r="BAX677" s="26"/>
      <c r="BAY677" s="26"/>
      <c r="BBE677" s="26"/>
      <c r="BBF677" s="26"/>
      <c r="BBL677" s="26"/>
      <c r="BBM677" s="26"/>
      <c r="BBS677" s="26"/>
      <c r="BBT677" s="26"/>
      <c r="BBZ677" s="26"/>
      <c r="BCA677" s="26"/>
      <c r="BCG677" s="26"/>
      <c r="BCH677" s="26"/>
      <c r="BCN677" s="26"/>
      <c r="BCO677" s="26"/>
      <c r="BCU677" s="26"/>
      <c r="BCV677" s="26"/>
      <c r="BDB677" s="26"/>
      <c r="BDC677" s="26"/>
      <c r="BDI677" s="26"/>
      <c r="BDJ677" s="26"/>
      <c r="BDP677" s="26"/>
      <c r="BDQ677" s="26"/>
      <c r="BDW677" s="26"/>
      <c r="BDX677" s="26"/>
      <c r="BED677" s="26"/>
      <c r="BEE677" s="26"/>
      <c r="BEK677" s="26"/>
      <c r="BEL677" s="26"/>
      <c r="BER677" s="26"/>
      <c r="BES677" s="26"/>
      <c r="BEY677" s="26"/>
      <c r="BEZ677" s="26"/>
      <c r="BFF677" s="26"/>
      <c r="BFG677" s="26"/>
      <c r="BFM677" s="26"/>
      <c r="BFN677" s="26"/>
      <c r="BFT677" s="26"/>
      <c r="BFU677" s="26"/>
      <c r="BGA677" s="26"/>
      <c r="BGB677" s="26"/>
      <c r="BGH677" s="26"/>
      <c r="BGI677" s="26"/>
      <c r="BGO677" s="26"/>
      <c r="BGP677" s="26"/>
      <c r="BGV677" s="26"/>
      <c r="BGW677" s="26"/>
      <c r="BHC677" s="26"/>
      <c r="BHD677" s="26"/>
      <c r="BHJ677" s="26"/>
      <c r="BHK677" s="26"/>
      <c r="BHQ677" s="26"/>
      <c r="BHR677" s="26"/>
      <c r="BHX677" s="26"/>
      <c r="BHY677" s="26"/>
      <c r="BIE677" s="26"/>
      <c r="BIF677" s="26"/>
      <c r="BIL677" s="26"/>
      <c r="BIM677" s="26"/>
      <c r="BIS677" s="26"/>
      <c r="BIT677" s="26"/>
      <c r="BIZ677" s="26"/>
      <c r="BJA677" s="26"/>
      <c r="BJG677" s="26"/>
      <c r="BJH677" s="26"/>
      <c r="BJN677" s="26"/>
      <c r="BJO677" s="26"/>
      <c r="BJU677" s="26"/>
      <c r="BJV677" s="26"/>
      <c r="BKB677" s="26"/>
      <c r="BKC677" s="26"/>
      <c r="BKI677" s="26"/>
      <c r="BKJ677" s="26"/>
      <c r="BKP677" s="26"/>
      <c r="BKQ677" s="26"/>
      <c r="BKW677" s="26"/>
      <c r="BKX677" s="26"/>
      <c r="BLD677" s="26"/>
      <c r="BLE677" s="26"/>
      <c r="BLK677" s="26"/>
      <c r="BLL677" s="26"/>
      <c r="BLR677" s="26"/>
      <c r="BLS677" s="26"/>
      <c r="BLY677" s="26"/>
      <c r="BLZ677" s="26"/>
      <c r="BMF677" s="26"/>
      <c r="BMG677" s="26"/>
      <c r="BMM677" s="26"/>
      <c r="BMN677" s="26"/>
      <c r="BMT677" s="26"/>
      <c r="BMU677" s="26"/>
      <c r="BNA677" s="26"/>
      <c r="BNB677" s="26"/>
      <c r="BNH677" s="26"/>
      <c r="BNI677" s="26"/>
      <c r="BNO677" s="26"/>
      <c r="BNP677" s="26"/>
      <c r="BNV677" s="26"/>
      <c r="BNW677" s="26"/>
      <c r="BOC677" s="26"/>
      <c r="BOD677" s="26"/>
      <c r="BOJ677" s="26"/>
      <c r="BOK677" s="26"/>
      <c r="BOQ677" s="26"/>
      <c r="BOR677" s="26"/>
      <c r="BOX677" s="26"/>
      <c r="BOY677" s="26"/>
      <c r="BPE677" s="26"/>
      <c r="BPF677" s="26"/>
      <c r="BPL677" s="26"/>
      <c r="BPM677" s="26"/>
      <c r="BPS677" s="26"/>
      <c r="BPT677" s="26"/>
      <c r="BPZ677" s="26"/>
      <c r="BQA677" s="26"/>
      <c r="BQG677" s="26"/>
      <c r="BQH677" s="26"/>
      <c r="BQN677" s="26"/>
      <c r="BQO677" s="26"/>
      <c r="BQU677" s="26"/>
      <c r="BQV677" s="26"/>
      <c r="BRB677" s="26"/>
      <c r="BRC677" s="26"/>
      <c r="BRI677" s="26"/>
      <c r="BRJ677" s="26"/>
      <c r="BRP677" s="26"/>
      <c r="BRQ677" s="26"/>
      <c r="BRW677" s="26"/>
      <c r="BRX677" s="26"/>
      <c r="BSD677" s="26"/>
      <c r="BSE677" s="26"/>
      <c r="BSK677" s="26"/>
      <c r="BSL677" s="26"/>
      <c r="BSR677" s="26"/>
      <c r="BSS677" s="26"/>
      <c r="BSY677" s="26"/>
      <c r="BSZ677" s="26"/>
      <c r="BTF677" s="26"/>
      <c r="BTG677" s="26"/>
      <c r="BTM677" s="26"/>
      <c r="BTN677" s="26"/>
      <c r="BTT677" s="26"/>
      <c r="BTU677" s="26"/>
      <c r="BUA677" s="26"/>
      <c r="BUB677" s="26"/>
      <c r="BUH677" s="26"/>
      <c r="BUI677" s="26"/>
      <c r="BUO677" s="26"/>
      <c r="BUP677" s="26"/>
      <c r="BUV677" s="26"/>
      <c r="BUW677" s="26"/>
      <c r="BVC677" s="26"/>
      <c r="BVD677" s="26"/>
      <c r="BVJ677" s="26"/>
      <c r="BVK677" s="26"/>
      <c r="BVQ677" s="26"/>
      <c r="BVR677" s="26"/>
      <c r="BVX677" s="26"/>
      <c r="BVY677" s="26"/>
      <c r="BWE677" s="26"/>
      <c r="BWF677" s="26"/>
      <c r="BWL677" s="26"/>
      <c r="BWM677" s="26"/>
      <c r="BWS677" s="26"/>
      <c r="BWT677" s="26"/>
      <c r="BWZ677" s="26"/>
      <c r="BXA677" s="26"/>
      <c r="BXG677" s="26"/>
      <c r="BXH677" s="26"/>
      <c r="BXN677" s="26"/>
      <c r="BXO677" s="26"/>
      <c r="BXU677" s="26"/>
      <c r="BXV677" s="26"/>
      <c r="BYB677" s="26"/>
      <c r="BYC677" s="26"/>
      <c r="BYI677" s="26"/>
      <c r="BYJ677" s="26"/>
      <c r="BYP677" s="26"/>
      <c r="BYQ677" s="26"/>
      <c r="BYW677" s="26"/>
      <c r="BYX677" s="26"/>
      <c r="BZD677" s="26"/>
      <c r="BZE677" s="26"/>
      <c r="BZK677" s="26"/>
      <c r="BZL677" s="26"/>
      <c r="BZR677" s="26"/>
      <c r="BZS677" s="26"/>
      <c r="BZY677" s="26"/>
      <c r="BZZ677" s="26"/>
      <c r="CAF677" s="26"/>
      <c r="CAG677" s="26"/>
      <c r="CAM677" s="26"/>
      <c r="CAN677" s="26"/>
      <c r="CAT677" s="26"/>
      <c r="CAU677" s="26"/>
      <c r="CBA677" s="26"/>
      <c r="CBB677" s="26"/>
      <c r="CBH677" s="26"/>
      <c r="CBI677" s="26"/>
      <c r="CBO677" s="26"/>
      <c r="CBP677" s="26"/>
      <c r="CBV677" s="26"/>
      <c r="CBW677" s="26"/>
      <c r="CCC677" s="26"/>
      <c r="CCD677" s="26"/>
      <c r="CCJ677" s="26"/>
      <c r="CCK677" s="26"/>
      <c r="CCQ677" s="26"/>
      <c r="CCR677" s="26"/>
      <c r="CCX677" s="26"/>
      <c r="CCY677" s="26"/>
      <c r="CDE677" s="26"/>
      <c r="CDF677" s="26"/>
      <c r="CDL677" s="26"/>
      <c r="CDM677" s="26"/>
      <c r="CDS677" s="26"/>
      <c r="CDT677" s="26"/>
      <c r="CDZ677" s="26"/>
      <c r="CEA677" s="26"/>
      <c r="CEG677" s="26"/>
      <c r="CEH677" s="26"/>
      <c r="CEN677" s="26"/>
      <c r="CEO677" s="26"/>
      <c r="CEU677" s="26"/>
      <c r="CEV677" s="26"/>
      <c r="CFB677" s="26"/>
      <c r="CFC677" s="26"/>
      <c r="CFI677" s="26"/>
      <c r="CFJ677" s="26"/>
      <c r="CFP677" s="26"/>
      <c r="CFQ677" s="26"/>
      <c r="CFW677" s="26"/>
      <c r="CFX677" s="26"/>
      <c r="CGD677" s="26"/>
      <c r="CGE677" s="26"/>
      <c r="CGK677" s="26"/>
      <c r="CGL677" s="26"/>
      <c r="CGR677" s="26"/>
      <c r="CGS677" s="26"/>
      <c r="CGY677" s="26"/>
      <c r="CGZ677" s="26"/>
      <c r="CHF677" s="26"/>
      <c r="CHG677" s="26"/>
      <c r="CHM677" s="26"/>
      <c r="CHN677" s="26"/>
      <c r="CHT677" s="26"/>
      <c r="CHU677" s="26"/>
      <c r="CIA677" s="26"/>
      <c r="CIB677" s="26"/>
      <c r="CIH677" s="26"/>
      <c r="CII677" s="26"/>
      <c r="CIO677" s="26"/>
      <c r="CIP677" s="26"/>
      <c r="CIV677" s="26"/>
      <c r="CIW677" s="26"/>
      <c r="CJC677" s="26"/>
      <c r="CJD677" s="26"/>
      <c r="CJJ677" s="26"/>
      <c r="CJK677" s="26"/>
      <c r="CJQ677" s="26"/>
      <c r="CJR677" s="26"/>
      <c r="CJX677" s="26"/>
      <c r="CJY677" s="26"/>
      <c r="CKE677" s="26"/>
      <c r="CKF677" s="26"/>
      <c r="CKL677" s="26"/>
      <c r="CKM677" s="26"/>
      <c r="CKS677" s="26"/>
      <c r="CKT677" s="26"/>
      <c r="CKZ677" s="26"/>
      <c r="CLA677" s="26"/>
      <c r="CLG677" s="26"/>
      <c r="CLH677" s="26"/>
      <c r="CLN677" s="26"/>
      <c r="CLO677" s="26"/>
      <c r="CLU677" s="26"/>
      <c r="CLV677" s="26"/>
      <c r="CMB677" s="26"/>
      <c r="CMC677" s="26"/>
      <c r="CMI677" s="26"/>
      <c r="CMJ677" s="26"/>
      <c r="CMP677" s="26"/>
      <c r="CMQ677" s="26"/>
      <c r="CMW677" s="26"/>
      <c r="CMX677" s="26"/>
      <c r="CND677" s="26"/>
      <c r="CNE677" s="26"/>
      <c r="CNK677" s="26"/>
      <c r="CNL677" s="26"/>
      <c r="CNR677" s="26"/>
      <c r="CNS677" s="26"/>
      <c r="CNY677" s="26"/>
      <c r="CNZ677" s="26"/>
      <c r="COF677" s="26"/>
      <c r="COG677" s="26"/>
      <c r="COM677" s="26"/>
      <c r="CON677" s="26"/>
      <c r="COT677" s="26"/>
      <c r="COU677" s="26"/>
      <c r="CPA677" s="26"/>
      <c r="CPB677" s="26"/>
      <c r="CPH677" s="26"/>
      <c r="CPI677" s="26"/>
      <c r="CPO677" s="26"/>
      <c r="CPP677" s="26"/>
      <c r="CPV677" s="26"/>
      <c r="CPW677" s="26"/>
      <c r="CQC677" s="26"/>
      <c r="CQD677" s="26"/>
      <c r="CQJ677" s="26"/>
      <c r="CQK677" s="26"/>
      <c r="CQQ677" s="26"/>
      <c r="CQR677" s="26"/>
      <c r="CQX677" s="26"/>
      <c r="CQY677" s="26"/>
      <c r="CRE677" s="26"/>
      <c r="CRF677" s="26"/>
      <c r="CRL677" s="26"/>
      <c r="CRM677" s="26"/>
      <c r="CRS677" s="26"/>
      <c r="CRT677" s="26"/>
      <c r="CRZ677" s="26"/>
      <c r="CSA677" s="26"/>
      <c r="CSG677" s="26"/>
      <c r="CSH677" s="26"/>
      <c r="CSN677" s="26"/>
      <c r="CSO677" s="26"/>
      <c r="CSU677" s="26"/>
      <c r="CSV677" s="26"/>
      <c r="CTB677" s="26"/>
      <c r="CTC677" s="26"/>
      <c r="CTI677" s="26"/>
      <c r="CTJ677" s="26"/>
      <c r="CTP677" s="26"/>
      <c r="CTQ677" s="26"/>
      <c r="CTW677" s="26"/>
      <c r="CTX677" s="26"/>
      <c r="CUD677" s="26"/>
      <c r="CUE677" s="26"/>
      <c r="CUK677" s="26"/>
      <c r="CUL677" s="26"/>
      <c r="CUR677" s="26"/>
      <c r="CUS677" s="26"/>
      <c r="CUY677" s="26"/>
      <c r="CUZ677" s="26"/>
      <c r="CVF677" s="26"/>
      <c r="CVG677" s="26"/>
      <c r="CVM677" s="26"/>
      <c r="CVN677" s="26"/>
      <c r="CVT677" s="26"/>
      <c r="CVU677" s="26"/>
      <c r="CWA677" s="26"/>
      <c r="CWB677" s="26"/>
      <c r="CWH677" s="26"/>
      <c r="CWI677" s="26"/>
      <c r="CWO677" s="26"/>
      <c r="CWP677" s="26"/>
      <c r="CWV677" s="26"/>
      <c r="CWW677" s="26"/>
      <c r="CXC677" s="26"/>
      <c r="CXD677" s="26"/>
      <c r="CXJ677" s="26"/>
      <c r="CXK677" s="26"/>
      <c r="CXQ677" s="26"/>
      <c r="CXR677" s="26"/>
      <c r="CXX677" s="26"/>
      <c r="CXY677" s="26"/>
      <c r="CYE677" s="26"/>
      <c r="CYF677" s="26"/>
      <c r="CYL677" s="26"/>
      <c r="CYM677" s="26"/>
      <c r="CYS677" s="26"/>
      <c r="CYT677" s="26"/>
      <c r="CYZ677" s="26"/>
      <c r="CZA677" s="26"/>
      <c r="CZG677" s="26"/>
      <c r="CZH677" s="26"/>
      <c r="CZN677" s="26"/>
      <c r="CZO677" s="26"/>
      <c r="CZU677" s="26"/>
      <c r="CZV677" s="26"/>
      <c r="DAB677" s="26"/>
      <c r="DAC677" s="26"/>
      <c r="DAI677" s="26"/>
      <c r="DAJ677" s="26"/>
      <c r="DAP677" s="26"/>
      <c r="DAQ677" s="26"/>
      <c r="DAW677" s="26"/>
      <c r="DAX677" s="26"/>
      <c r="DBD677" s="26"/>
      <c r="DBE677" s="26"/>
      <c r="DBK677" s="26"/>
      <c r="DBL677" s="26"/>
      <c r="DBR677" s="26"/>
      <c r="DBS677" s="26"/>
      <c r="DBY677" s="26"/>
      <c r="DBZ677" s="26"/>
      <c r="DCF677" s="26"/>
      <c r="DCG677" s="26"/>
      <c r="DCM677" s="26"/>
      <c r="DCN677" s="26"/>
      <c r="DCT677" s="26"/>
      <c r="DCU677" s="26"/>
      <c r="DDA677" s="26"/>
      <c r="DDB677" s="26"/>
      <c r="DDH677" s="26"/>
      <c r="DDI677" s="26"/>
      <c r="DDO677" s="26"/>
      <c r="DDP677" s="26"/>
      <c r="DDV677" s="26"/>
      <c r="DDW677" s="26"/>
      <c r="DEC677" s="26"/>
      <c r="DED677" s="26"/>
      <c r="DEJ677" s="26"/>
      <c r="DEK677" s="26"/>
      <c r="DEQ677" s="26"/>
      <c r="DER677" s="26"/>
      <c r="DEX677" s="26"/>
      <c r="DEY677" s="26"/>
      <c r="DFE677" s="26"/>
      <c r="DFF677" s="26"/>
      <c r="DFL677" s="26"/>
      <c r="DFM677" s="26"/>
      <c r="DFS677" s="26"/>
      <c r="DFT677" s="26"/>
      <c r="DFZ677" s="26"/>
      <c r="DGA677" s="26"/>
      <c r="DGG677" s="26"/>
      <c r="DGH677" s="26"/>
      <c r="DGN677" s="26"/>
      <c r="DGO677" s="26"/>
      <c r="DGU677" s="26"/>
      <c r="DGV677" s="26"/>
      <c r="DHB677" s="26"/>
      <c r="DHC677" s="26"/>
      <c r="DHI677" s="26"/>
      <c r="DHJ677" s="26"/>
      <c r="DHP677" s="26"/>
      <c r="DHQ677" s="26"/>
      <c r="DHW677" s="26"/>
      <c r="DHX677" s="26"/>
      <c r="DID677" s="26"/>
      <c r="DIE677" s="26"/>
      <c r="DIK677" s="26"/>
      <c r="DIL677" s="26"/>
      <c r="DIR677" s="26"/>
      <c r="DIS677" s="26"/>
      <c r="DIY677" s="26"/>
      <c r="DIZ677" s="26"/>
      <c r="DJF677" s="26"/>
      <c r="DJG677" s="26"/>
      <c r="DJM677" s="26"/>
      <c r="DJN677" s="26"/>
      <c r="DJT677" s="26"/>
      <c r="DJU677" s="26"/>
      <c r="DKA677" s="26"/>
      <c r="DKB677" s="26"/>
      <c r="DKH677" s="26"/>
      <c r="DKI677" s="26"/>
      <c r="DKO677" s="26"/>
      <c r="DKP677" s="26"/>
      <c r="DKV677" s="26"/>
      <c r="DKW677" s="26"/>
      <c r="DLC677" s="26"/>
      <c r="DLD677" s="26"/>
      <c r="DLJ677" s="26"/>
      <c r="DLK677" s="26"/>
      <c r="DLQ677" s="26"/>
      <c r="DLR677" s="26"/>
      <c r="DLX677" s="26"/>
      <c r="DLY677" s="26"/>
      <c r="DME677" s="26"/>
      <c r="DMF677" s="26"/>
      <c r="DML677" s="26"/>
      <c r="DMM677" s="26"/>
      <c r="DMS677" s="26"/>
      <c r="DMT677" s="26"/>
      <c r="DMZ677" s="26"/>
      <c r="DNA677" s="26"/>
      <c r="DNG677" s="26"/>
      <c r="DNH677" s="26"/>
      <c r="DNN677" s="26"/>
      <c r="DNO677" s="26"/>
      <c r="DNU677" s="26"/>
      <c r="DNV677" s="26"/>
      <c r="DOB677" s="26"/>
      <c r="DOC677" s="26"/>
      <c r="DOI677" s="26"/>
      <c r="DOJ677" s="26"/>
      <c r="DOP677" s="26"/>
      <c r="DOQ677" s="26"/>
      <c r="DOW677" s="26"/>
      <c r="DOX677" s="26"/>
      <c r="DPD677" s="26"/>
      <c r="DPE677" s="26"/>
      <c r="DPK677" s="26"/>
      <c r="DPL677" s="26"/>
      <c r="DPR677" s="26"/>
      <c r="DPS677" s="26"/>
      <c r="DPY677" s="26"/>
      <c r="DPZ677" s="26"/>
      <c r="DQF677" s="26"/>
      <c r="DQG677" s="26"/>
      <c r="DQM677" s="26"/>
      <c r="DQN677" s="26"/>
      <c r="DQT677" s="26"/>
      <c r="DQU677" s="26"/>
      <c r="DRA677" s="26"/>
      <c r="DRB677" s="26"/>
      <c r="DRH677" s="26"/>
      <c r="DRI677" s="26"/>
      <c r="DRO677" s="26"/>
      <c r="DRP677" s="26"/>
      <c r="DRV677" s="26"/>
      <c r="DRW677" s="26"/>
      <c r="DSC677" s="26"/>
      <c r="DSD677" s="26"/>
      <c r="DSJ677" s="26"/>
      <c r="DSK677" s="26"/>
      <c r="DSQ677" s="26"/>
      <c r="DSR677" s="26"/>
      <c r="DSX677" s="26"/>
      <c r="DSY677" s="26"/>
      <c r="DTE677" s="26"/>
      <c r="DTF677" s="26"/>
      <c r="DTL677" s="26"/>
      <c r="DTM677" s="26"/>
      <c r="DTS677" s="26"/>
      <c r="DTT677" s="26"/>
      <c r="DTZ677" s="26"/>
      <c r="DUA677" s="26"/>
      <c r="DUG677" s="26"/>
      <c r="DUH677" s="26"/>
      <c r="DUN677" s="26"/>
      <c r="DUO677" s="26"/>
      <c r="DUU677" s="26"/>
      <c r="DUV677" s="26"/>
      <c r="DVB677" s="26"/>
      <c r="DVC677" s="26"/>
      <c r="DVI677" s="26"/>
      <c r="DVJ677" s="26"/>
      <c r="DVP677" s="26"/>
      <c r="DVQ677" s="26"/>
      <c r="DVW677" s="26"/>
      <c r="DVX677" s="26"/>
      <c r="DWD677" s="26"/>
      <c r="DWE677" s="26"/>
      <c r="DWK677" s="26"/>
      <c r="DWL677" s="26"/>
      <c r="DWR677" s="26"/>
      <c r="DWS677" s="26"/>
      <c r="DWY677" s="26"/>
      <c r="DWZ677" s="26"/>
      <c r="DXF677" s="26"/>
      <c r="DXG677" s="26"/>
      <c r="DXM677" s="26"/>
      <c r="DXN677" s="26"/>
      <c r="DXT677" s="26"/>
      <c r="DXU677" s="26"/>
      <c r="DYA677" s="26"/>
      <c r="DYB677" s="26"/>
      <c r="DYH677" s="26"/>
      <c r="DYI677" s="26"/>
      <c r="DYO677" s="26"/>
      <c r="DYP677" s="26"/>
      <c r="DYV677" s="26"/>
      <c r="DYW677" s="26"/>
      <c r="DZC677" s="26"/>
      <c r="DZD677" s="26"/>
      <c r="DZJ677" s="26"/>
      <c r="DZK677" s="26"/>
      <c r="DZQ677" s="26"/>
      <c r="DZR677" s="26"/>
      <c r="DZX677" s="26"/>
      <c r="DZY677" s="26"/>
      <c r="EAE677" s="26"/>
      <c r="EAF677" s="26"/>
      <c r="EAL677" s="26"/>
      <c r="EAM677" s="26"/>
      <c r="EAS677" s="26"/>
      <c r="EAT677" s="26"/>
      <c r="EAZ677" s="26"/>
      <c r="EBA677" s="26"/>
      <c r="EBG677" s="26"/>
      <c r="EBH677" s="26"/>
      <c r="EBN677" s="26"/>
      <c r="EBO677" s="26"/>
      <c r="EBU677" s="26"/>
      <c r="EBV677" s="26"/>
      <c r="ECB677" s="26"/>
      <c r="ECC677" s="26"/>
      <c r="ECI677" s="26"/>
      <c r="ECJ677" s="26"/>
      <c r="ECP677" s="26"/>
      <c r="ECQ677" s="26"/>
      <c r="ECW677" s="26"/>
      <c r="ECX677" s="26"/>
      <c r="EDD677" s="26"/>
      <c r="EDE677" s="26"/>
      <c r="EDK677" s="26"/>
      <c r="EDL677" s="26"/>
      <c r="EDR677" s="26"/>
      <c r="EDS677" s="26"/>
      <c r="EDY677" s="26"/>
      <c r="EDZ677" s="26"/>
      <c r="EEF677" s="26"/>
      <c r="EEG677" s="26"/>
      <c r="EEM677" s="26"/>
      <c r="EEN677" s="26"/>
      <c r="EET677" s="26"/>
      <c r="EEU677" s="26"/>
      <c r="EFA677" s="26"/>
      <c r="EFB677" s="26"/>
      <c r="EFH677" s="26"/>
      <c r="EFI677" s="26"/>
      <c r="EFO677" s="26"/>
      <c r="EFP677" s="26"/>
      <c r="EFV677" s="26"/>
      <c r="EFW677" s="26"/>
      <c r="EGC677" s="26"/>
      <c r="EGD677" s="26"/>
      <c r="EGJ677" s="26"/>
      <c r="EGK677" s="26"/>
      <c r="EGQ677" s="26"/>
      <c r="EGR677" s="26"/>
      <c r="EGX677" s="26"/>
      <c r="EGY677" s="26"/>
      <c r="EHE677" s="26"/>
      <c r="EHF677" s="26"/>
      <c r="EHL677" s="26"/>
      <c r="EHM677" s="26"/>
      <c r="EHS677" s="26"/>
      <c r="EHT677" s="26"/>
      <c r="EHZ677" s="26"/>
      <c r="EIA677" s="26"/>
      <c r="EIG677" s="26"/>
      <c r="EIH677" s="26"/>
      <c r="EIN677" s="26"/>
      <c r="EIO677" s="26"/>
      <c r="EIU677" s="26"/>
      <c r="EIV677" s="26"/>
      <c r="EJB677" s="26"/>
      <c r="EJC677" s="26"/>
      <c r="EJI677" s="26"/>
      <c r="EJJ677" s="26"/>
      <c r="EJP677" s="26"/>
      <c r="EJQ677" s="26"/>
      <c r="EJW677" s="26"/>
      <c r="EJX677" s="26"/>
      <c r="EKD677" s="26"/>
      <c r="EKE677" s="26"/>
      <c r="EKK677" s="26"/>
      <c r="EKL677" s="26"/>
      <c r="EKR677" s="26"/>
      <c r="EKS677" s="26"/>
      <c r="EKY677" s="26"/>
      <c r="EKZ677" s="26"/>
      <c r="ELF677" s="26"/>
      <c r="ELG677" s="26"/>
      <c r="ELM677" s="26"/>
      <c r="ELN677" s="26"/>
      <c r="ELT677" s="26"/>
      <c r="ELU677" s="26"/>
      <c r="EMA677" s="26"/>
      <c r="EMB677" s="26"/>
      <c r="EMH677" s="26"/>
      <c r="EMI677" s="26"/>
      <c r="EMO677" s="26"/>
      <c r="EMP677" s="26"/>
      <c r="EMV677" s="26"/>
      <c r="EMW677" s="26"/>
      <c r="ENC677" s="26"/>
      <c r="END677" s="26"/>
      <c r="ENJ677" s="26"/>
      <c r="ENK677" s="26"/>
      <c r="ENQ677" s="26"/>
      <c r="ENR677" s="26"/>
      <c r="ENX677" s="26"/>
      <c r="ENY677" s="26"/>
      <c r="EOE677" s="26"/>
      <c r="EOF677" s="26"/>
      <c r="EOL677" s="26"/>
      <c r="EOM677" s="26"/>
      <c r="EOS677" s="26"/>
      <c r="EOT677" s="26"/>
      <c r="EOZ677" s="26"/>
      <c r="EPA677" s="26"/>
      <c r="EPG677" s="26"/>
      <c r="EPH677" s="26"/>
      <c r="EPN677" s="26"/>
      <c r="EPO677" s="26"/>
      <c r="EPU677" s="26"/>
      <c r="EPV677" s="26"/>
      <c r="EQB677" s="26"/>
      <c r="EQC677" s="26"/>
      <c r="EQI677" s="26"/>
      <c r="EQJ677" s="26"/>
      <c r="EQP677" s="26"/>
      <c r="EQQ677" s="26"/>
      <c r="EQW677" s="26"/>
      <c r="EQX677" s="26"/>
      <c r="ERD677" s="26"/>
      <c r="ERE677" s="26"/>
      <c r="ERK677" s="26"/>
      <c r="ERL677" s="26"/>
      <c r="ERR677" s="26"/>
      <c r="ERS677" s="26"/>
      <c r="ERY677" s="26"/>
      <c r="ERZ677" s="26"/>
      <c r="ESF677" s="26"/>
      <c r="ESG677" s="26"/>
      <c r="ESM677" s="26"/>
      <c r="ESN677" s="26"/>
      <c r="EST677" s="26"/>
      <c r="ESU677" s="26"/>
      <c r="ETA677" s="26"/>
      <c r="ETB677" s="26"/>
      <c r="ETH677" s="26"/>
      <c r="ETI677" s="26"/>
      <c r="ETO677" s="26"/>
      <c r="ETP677" s="26"/>
      <c r="ETV677" s="26"/>
      <c r="ETW677" s="26"/>
      <c r="EUC677" s="26"/>
      <c r="EUD677" s="26"/>
      <c r="EUJ677" s="26"/>
      <c r="EUK677" s="26"/>
      <c r="EUQ677" s="26"/>
      <c r="EUR677" s="26"/>
      <c r="EUX677" s="26"/>
      <c r="EUY677" s="26"/>
      <c r="EVE677" s="26"/>
      <c r="EVF677" s="26"/>
      <c r="EVL677" s="26"/>
      <c r="EVM677" s="26"/>
      <c r="EVS677" s="26"/>
      <c r="EVT677" s="26"/>
      <c r="EVZ677" s="26"/>
      <c r="EWA677" s="26"/>
      <c r="EWG677" s="26"/>
      <c r="EWH677" s="26"/>
      <c r="EWN677" s="26"/>
      <c r="EWO677" s="26"/>
      <c r="EWU677" s="26"/>
      <c r="EWV677" s="26"/>
      <c r="EXB677" s="26"/>
      <c r="EXC677" s="26"/>
      <c r="EXI677" s="26"/>
      <c r="EXJ677" s="26"/>
      <c r="EXP677" s="26"/>
      <c r="EXQ677" s="26"/>
      <c r="EXW677" s="26"/>
      <c r="EXX677" s="26"/>
      <c r="EYD677" s="26"/>
      <c r="EYE677" s="26"/>
      <c r="EYK677" s="26"/>
      <c r="EYL677" s="26"/>
      <c r="EYR677" s="26"/>
      <c r="EYS677" s="26"/>
      <c r="EYY677" s="26"/>
      <c r="EYZ677" s="26"/>
      <c r="EZF677" s="26"/>
      <c r="EZG677" s="26"/>
      <c r="EZM677" s="26"/>
      <c r="EZN677" s="26"/>
      <c r="EZT677" s="26"/>
      <c r="EZU677" s="26"/>
      <c r="FAA677" s="26"/>
      <c r="FAB677" s="26"/>
      <c r="FAH677" s="26"/>
      <c r="FAI677" s="26"/>
      <c r="FAO677" s="26"/>
      <c r="FAP677" s="26"/>
      <c r="FAV677" s="26"/>
      <c r="FAW677" s="26"/>
      <c r="FBC677" s="26"/>
      <c r="FBD677" s="26"/>
      <c r="FBJ677" s="26"/>
      <c r="FBK677" s="26"/>
      <c r="FBQ677" s="26"/>
      <c r="FBR677" s="26"/>
      <c r="FBX677" s="26"/>
      <c r="FBY677" s="26"/>
      <c r="FCE677" s="26"/>
      <c r="FCF677" s="26"/>
      <c r="FCL677" s="26"/>
      <c r="FCM677" s="26"/>
      <c r="FCS677" s="26"/>
      <c r="FCT677" s="26"/>
      <c r="FCZ677" s="26"/>
      <c r="FDA677" s="26"/>
      <c r="FDG677" s="26"/>
      <c r="FDH677" s="26"/>
      <c r="FDN677" s="26"/>
      <c r="FDO677" s="26"/>
      <c r="FDU677" s="26"/>
      <c r="FDV677" s="26"/>
      <c r="FEB677" s="26"/>
      <c r="FEC677" s="26"/>
      <c r="FEI677" s="26"/>
      <c r="FEJ677" s="26"/>
      <c r="FEP677" s="26"/>
      <c r="FEQ677" s="26"/>
      <c r="FEW677" s="26"/>
      <c r="FEX677" s="26"/>
      <c r="FFD677" s="26"/>
      <c r="FFE677" s="26"/>
      <c r="FFK677" s="26"/>
      <c r="FFL677" s="26"/>
      <c r="FFR677" s="26"/>
      <c r="FFS677" s="26"/>
      <c r="FFY677" s="26"/>
      <c r="FFZ677" s="26"/>
      <c r="FGF677" s="26"/>
      <c r="FGG677" s="26"/>
      <c r="FGM677" s="26"/>
      <c r="FGN677" s="26"/>
      <c r="FGT677" s="26"/>
      <c r="FGU677" s="26"/>
      <c r="FHA677" s="26"/>
      <c r="FHB677" s="26"/>
      <c r="FHH677" s="26"/>
      <c r="FHI677" s="26"/>
      <c r="FHO677" s="26"/>
      <c r="FHP677" s="26"/>
      <c r="FHV677" s="26"/>
      <c r="FHW677" s="26"/>
      <c r="FIC677" s="26"/>
      <c r="FID677" s="26"/>
      <c r="FIJ677" s="26"/>
      <c r="FIK677" s="26"/>
      <c r="FIQ677" s="26"/>
      <c r="FIR677" s="26"/>
      <c r="FIX677" s="26"/>
      <c r="FIY677" s="26"/>
      <c r="FJE677" s="26"/>
      <c r="FJF677" s="26"/>
      <c r="FJL677" s="26"/>
      <c r="FJM677" s="26"/>
      <c r="FJS677" s="26"/>
      <c r="FJT677" s="26"/>
      <c r="FJZ677" s="26"/>
      <c r="FKA677" s="26"/>
      <c r="FKG677" s="26"/>
      <c r="FKH677" s="26"/>
      <c r="FKN677" s="26"/>
      <c r="FKO677" s="26"/>
      <c r="FKU677" s="26"/>
      <c r="FKV677" s="26"/>
      <c r="FLB677" s="26"/>
      <c r="FLC677" s="26"/>
      <c r="FLI677" s="26"/>
      <c r="FLJ677" s="26"/>
      <c r="FLP677" s="26"/>
      <c r="FLQ677" s="26"/>
      <c r="FLW677" s="26"/>
      <c r="FLX677" s="26"/>
      <c r="FMD677" s="26"/>
      <c r="FME677" s="26"/>
      <c r="FMK677" s="26"/>
      <c r="FML677" s="26"/>
      <c r="FMR677" s="26"/>
      <c r="FMS677" s="26"/>
      <c r="FMY677" s="26"/>
      <c r="FMZ677" s="26"/>
      <c r="FNF677" s="26"/>
      <c r="FNG677" s="26"/>
      <c r="FNM677" s="26"/>
      <c r="FNN677" s="26"/>
      <c r="FNT677" s="26"/>
      <c r="FNU677" s="26"/>
      <c r="FOA677" s="26"/>
      <c r="FOB677" s="26"/>
      <c r="FOH677" s="26"/>
      <c r="FOI677" s="26"/>
      <c r="FOO677" s="26"/>
      <c r="FOP677" s="26"/>
      <c r="FOV677" s="26"/>
      <c r="FOW677" s="26"/>
      <c r="FPC677" s="26"/>
      <c r="FPD677" s="26"/>
      <c r="FPJ677" s="26"/>
      <c r="FPK677" s="26"/>
      <c r="FPQ677" s="26"/>
      <c r="FPR677" s="26"/>
      <c r="FPX677" s="26"/>
      <c r="FPY677" s="26"/>
      <c r="FQE677" s="26"/>
      <c r="FQF677" s="26"/>
      <c r="FQL677" s="26"/>
      <c r="FQM677" s="26"/>
      <c r="FQS677" s="26"/>
      <c r="FQT677" s="26"/>
      <c r="FQZ677" s="26"/>
      <c r="FRA677" s="26"/>
      <c r="FRG677" s="26"/>
      <c r="FRH677" s="26"/>
      <c r="FRN677" s="26"/>
      <c r="FRO677" s="26"/>
      <c r="FRU677" s="26"/>
      <c r="FRV677" s="26"/>
      <c r="FSB677" s="26"/>
      <c r="FSC677" s="26"/>
      <c r="FSI677" s="26"/>
      <c r="FSJ677" s="26"/>
      <c r="FSP677" s="26"/>
      <c r="FSQ677" s="26"/>
      <c r="FSW677" s="26"/>
      <c r="FSX677" s="26"/>
      <c r="FTD677" s="26"/>
      <c r="FTE677" s="26"/>
      <c r="FTK677" s="26"/>
      <c r="FTL677" s="26"/>
      <c r="FTR677" s="26"/>
      <c r="FTS677" s="26"/>
      <c r="FTY677" s="26"/>
      <c r="FTZ677" s="26"/>
      <c r="FUF677" s="26"/>
      <c r="FUG677" s="26"/>
      <c r="FUM677" s="26"/>
      <c r="FUN677" s="26"/>
      <c r="FUT677" s="26"/>
      <c r="FUU677" s="26"/>
      <c r="FVA677" s="26"/>
      <c r="FVB677" s="26"/>
      <c r="FVH677" s="26"/>
      <c r="FVI677" s="26"/>
      <c r="FVO677" s="26"/>
      <c r="FVP677" s="26"/>
      <c r="FVV677" s="26"/>
      <c r="FVW677" s="26"/>
      <c r="FWC677" s="26"/>
      <c r="FWD677" s="26"/>
      <c r="FWJ677" s="26"/>
      <c r="FWK677" s="26"/>
      <c r="FWQ677" s="26"/>
      <c r="FWR677" s="26"/>
      <c r="FWX677" s="26"/>
      <c r="FWY677" s="26"/>
      <c r="FXE677" s="26"/>
      <c r="FXF677" s="26"/>
      <c r="FXL677" s="26"/>
      <c r="FXM677" s="26"/>
      <c r="FXS677" s="26"/>
      <c r="FXT677" s="26"/>
      <c r="FXZ677" s="26"/>
      <c r="FYA677" s="26"/>
      <c r="FYG677" s="26"/>
      <c r="FYH677" s="26"/>
      <c r="FYN677" s="26"/>
      <c r="FYO677" s="26"/>
      <c r="FYU677" s="26"/>
      <c r="FYV677" s="26"/>
      <c r="FZB677" s="26"/>
      <c r="FZC677" s="26"/>
      <c r="FZI677" s="26"/>
      <c r="FZJ677" s="26"/>
      <c r="FZP677" s="26"/>
      <c r="FZQ677" s="26"/>
      <c r="FZW677" s="26"/>
      <c r="FZX677" s="26"/>
      <c r="GAD677" s="26"/>
      <c r="GAE677" s="26"/>
      <c r="GAK677" s="26"/>
      <c r="GAL677" s="26"/>
      <c r="GAR677" s="26"/>
      <c r="GAS677" s="26"/>
      <c r="GAY677" s="26"/>
      <c r="GAZ677" s="26"/>
      <c r="GBF677" s="26"/>
      <c r="GBG677" s="26"/>
      <c r="GBM677" s="26"/>
      <c r="GBN677" s="26"/>
      <c r="GBT677" s="26"/>
      <c r="GBU677" s="26"/>
      <c r="GCA677" s="26"/>
      <c r="GCB677" s="26"/>
      <c r="GCH677" s="26"/>
      <c r="GCI677" s="26"/>
      <c r="GCO677" s="26"/>
      <c r="GCP677" s="26"/>
      <c r="GCV677" s="26"/>
      <c r="GCW677" s="26"/>
      <c r="GDC677" s="26"/>
      <c r="GDD677" s="26"/>
      <c r="GDJ677" s="26"/>
      <c r="GDK677" s="26"/>
      <c r="GDQ677" s="26"/>
      <c r="GDR677" s="26"/>
      <c r="GDX677" s="26"/>
      <c r="GDY677" s="26"/>
      <c r="GEE677" s="26"/>
      <c r="GEF677" s="26"/>
      <c r="GEL677" s="26"/>
      <c r="GEM677" s="26"/>
      <c r="GES677" s="26"/>
      <c r="GET677" s="26"/>
      <c r="GEZ677" s="26"/>
      <c r="GFA677" s="26"/>
      <c r="GFG677" s="26"/>
      <c r="GFH677" s="26"/>
      <c r="GFN677" s="26"/>
      <c r="GFO677" s="26"/>
      <c r="GFU677" s="26"/>
      <c r="GFV677" s="26"/>
      <c r="GGB677" s="26"/>
      <c r="GGC677" s="26"/>
      <c r="GGI677" s="26"/>
      <c r="GGJ677" s="26"/>
      <c r="GGP677" s="26"/>
      <c r="GGQ677" s="26"/>
      <c r="GGW677" s="26"/>
      <c r="GGX677" s="26"/>
      <c r="GHD677" s="26"/>
      <c r="GHE677" s="26"/>
      <c r="GHK677" s="26"/>
      <c r="GHL677" s="26"/>
      <c r="GHR677" s="26"/>
      <c r="GHS677" s="26"/>
      <c r="GHY677" s="26"/>
      <c r="GHZ677" s="26"/>
      <c r="GIF677" s="26"/>
      <c r="GIG677" s="26"/>
      <c r="GIM677" s="26"/>
      <c r="GIN677" s="26"/>
      <c r="GIT677" s="26"/>
      <c r="GIU677" s="26"/>
      <c r="GJA677" s="26"/>
      <c r="GJB677" s="26"/>
      <c r="GJH677" s="26"/>
      <c r="GJI677" s="26"/>
      <c r="GJO677" s="26"/>
      <c r="GJP677" s="26"/>
      <c r="GJV677" s="26"/>
      <c r="GJW677" s="26"/>
      <c r="GKC677" s="26"/>
      <c r="GKD677" s="26"/>
      <c r="GKJ677" s="26"/>
      <c r="GKK677" s="26"/>
      <c r="GKQ677" s="26"/>
      <c r="GKR677" s="26"/>
      <c r="GKX677" s="26"/>
      <c r="GKY677" s="26"/>
      <c r="GLE677" s="26"/>
      <c r="GLF677" s="26"/>
      <c r="GLL677" s="26"/>
      <c r="GLM677" s="26"/>
      <c r="GLS677" s="26"/>
      <c r="GLT677" s="26"/>
      <c r="GLZ677" s="26"/>
      <c r="GMA677" s="26"/>
      <c r="GMG677" s="26"/>
      <c r="GMH677" s="26"/>
      <c r="GMN677" s="26"/>
      <c r="GMO677" s="26"/>
      <c r="GMU677" s="26"/>
      <c r="GMV677" s="26"/>
      <c r="GNB677" s="26"/>
      <c r="GNC677" s="26"/>
      <c r="GNI677" s="26"/>
      <c r="GNJ677" s="26"/>
      <c r="GNP677" s="26"/>
      <c r="GNQ677" s="26"/>
      <c r="GNW677" s="26"/>
      <c r="GNX677" s="26"/>
      <c r="GOD677" s="26"/>
      <c r="GOE677" s="26"/>
      <c r="GOK677" s="26"/>
      <c r="GOL677" s="26"/>
      <c r="GOR677" s="26"/>
      <c r="GOS677" s="26"/>
      <c r="GOY677" s="26"/>
      <c r="GOZ677" s="26"/>
      <c r="GPF677" s="26"/>
      <c r="GPG677" s="26"/>
      <c r="GPM677" s="26"/>
      <c r="GPN677" s="26"/>
      <c r="GPT677" s="26"/>
      <c r="GPU677" s="26"/>
      <c r="GQA677" s="26"/>
      <c r="GQB677" s="26"/>
      <c r="GQH677" s="26"/>
      <c r="GQI677" s="26"/>
      <c r="GQO677" s="26"/>
      <c r="GQP677" s="26"/>
      <c r="GQV677" s="26"/>
      <c r="GQW677" s="26"/>
      <c r="GRC677" s="26"/>
      <c r="GRD677" s="26"/>
      <c r="GRJ677" s="26"/>
      <c r="GRK677" s="26"/>
      <c r="GRQ677" s="26"/>
      <c r="GRR677" s="26"/>
      <c r="GRX677" s="26"/>
      <c r="GRY677" s="26"/>
      <c r="GSE677" s="26"/>
      <c r="GSF677" s="26"/>
      <c r="GSL677" s="26"/>
      <c r="GSM677" s="26"/>
      <c r="GSS677" s="26"/>
      <c r="GST677" s="26"/>
      <c r="GSZ677" s="26"/>
      <c r="GTA677" s="26"/>
      <c r="GTG677" s="26"/>
      <c r="GTH677" s="26"/>
      <c r="GTN677" s="26"/>
      <c r="GTO677" s="26"/>
      <c r="GTU677" s="26"/>
      <c r="GTV677" s="26"/>
      <c r="GUB677" s="26"/>
      <c r="GUC677" s="26"/>
      <c r="GUI677" s="26"/>
      <c r="GUJ677" s="26"/>
      <c r="GUP677" s="26"/>
      <c r="GUQ677" s="26"/>
      <c r="GUW677" s="26"/>
      <c r="GUX677" s="26"/>
      <c r="GVD677" s="26"/>
      <c r="GVE677" s="26"/>
      <c r="GVK677" s="26"/>
      <c r="GVL677" s="26"/>
      <c r="GVR677" s="26"/>
      <c r="GVS677" s="26"/>
      <c r="GVY677" s="26"/>
      <c r="GVZ677" s="26"/>
      <c r="GWF677" s="26"/>
      <c r="GWG677" s="26"/>
      <c r="GWM677" s="26"/>
      <c r="GWN677" s="26"/>
      <c r="GWT677" s="26"/>
      <c r="GWU677" s="26"/>
      <c r="GXA677" s="26"/>
      <c r="GXB677" s="26"/>
      <c r="GXH677" s="26"/>
      <c r="GXI677" s="26"/>
      <c r="GXO677" s="26"/>
      <c r="GXP677" s="26"/>
      <c r="GXV677" s="26"/>
      <c r="GXW677" s="26"/>
      <c r="GYC677" s="26"/>
      <c r="GYD677" s="26"/>
      <c r="GYJ677" s="26"/>
      <c r="GYK677" s="26"/>
      <c r="GYQ677" s="26"/>
      <c r="GYR677" s="26"/>
      <c r="GYX677" s="26"/>
      <c r="GYY677" s="26"/>
      <c r="GZE677" s="26"/>
      <c r="GZF677" s="26"/>
      <c r="GZL677" s="26"/>
      <c r="GZM677" s="26"/>
      <c r="GZS677" s="26"/>
      <c r="GZT677" s="26"/>
      <c r="GZZ677" s="26"/>
      <c r="HAA677" s="26"/>
      <c r="HAG677" s="26"/>
      <c r="HAH677" s="26"/>
      <c r="HAN677" s="26"/>
      <c r="HAO677" s="26"/>
      <c r="HAU677" s="26"/>
      <c r="HAV677" s="26"/>
      <c r="HBB677" s="26"/>
      <c r="HBC677" s="26"/>
      <c r="HBI677" s="26"/>
      <c r="HBJ677" s="26"/>
      <c r="HBP677" s="26"/>
      <c r="HBQ677" s="26"/>
      <c r="HBW677" s="26"/>
      <c r="HBX677" s="26"/>
      <c r="HCD677" s="26"/>
      <c r="HCE677" s="26"/>
      <c r="HCK677" s="26"/>
      <c r="HCL677" s="26"/>
      <c r="HCR677" s="26"/>
      <c r="HCS677" s="26"/>
      <c r="HCY677" s="26"/>
      <c r="HCZ677" s="26"/>
      <c r="HDF677" s="26"/>
      <c r="HDG677" s="26"/>
      <c r="HDM677" s="26"/>
      <c r="HDN677" s="26"/>
      <c r="HDT677" s="26"/>
      <c r="HDU677" s="26"/>
      <c r="HEA677" s="26"/>
      <c r="HEB677" s="26"/>
      <c r="HEH677" s="26"/>
      <c r="HEI677" s="26"/>
      <c r="HEO677" s="26"/>
      <c r="HEP677" s="26"/>
      <c r="HEV677" s="26"/>
      <c r="HEW677" s="26"/>
      <c r="HFC677" s="26"/>
      <c r="HFD677" s="26"/>
      <c r="HFJ677" s="26"/>
      <c r="HFK677" s="26"/>
      <c r="HFQ677" s="26"/>
      <c r="HFR677" s="26"/>
      <c r="HFX677" s="26"/>
      <c r="HFY677" s="26"/>
      <c r="HGE677" s="26"/>
      <c r="HGF677" s="26"/>
      <c r="HGL677" s="26"/>
      <c r="HGM677" s="26"/>
      <c r="HGS677" s="26"/>
      <c r="HGT677" s="26"/>
      <c r="HGZ677" s="26"/>
      <c r="HHA677" s="26"/>
      <c r="HHG677" s="26"/>
      <c r="HHH677" s="26"/>
      <c r="HHN677" s="26"/>
      <c r="HHO677" s="26"/>
      <c r="HHU677" s="26"/>
      <c r="HHV677" s="26"/>
      <c r="HIB677" s="26"/>
      <c r="HIC677" s="26"/>
      <c r="HII677" s="26"/>
      <c r="HIJ677" s="26"/>
      <c r="HIP677" s="26"/>
      <c r="HIQ677" s="26"/>
      <c r="HIW677" s="26"/>
      <c r="HIX677" s="26"/>
      <c r="HJD677" s="26"/>
      <c r="HJE677" s="26"/>
      <c r="HJK677" s="26"/>
      <c r="HJL677" s="26"/>
      <c r="HJR677" s="26"/>
      <c r="HJS677" s="26"/>
      <c r="HJY677" s="26"/>
      <c r="HJZ677" s="26"/>
      <c r="HKF677" s="26"/>
      <c r="HKG677" s="26"/>
      <c r="HKM677" s="26"/>
      <c r="HKN677" s="26"/>
      <c r="HKT677" s="26"/>
      <c r="HKU677" s="26"/>
      <c r="HLA677" s="26"/>
      <c r="HLB677" s="26"/>
      <c r="HLH677" s="26"/>
      <c r="HLI677" s="26"/>
      <c r="HLO677" s="26"/>
      <c r="HLP677" s="26"/>
      <c r="HLV677" s="26"/>
      <c r="HLW677" s="26"/>
      <c r="HMC677" s="26"/>
      <c r="HMD677" s="26"/>
      <c r="HMJ677" s="26"/>
      <c r="HMK677" s="26"/>
      <c r="HMQ677" s="26"/>
      <c r="HMR677" s="26"/>
      <c r="HMX677" s="26"/>
      <c r="HMY677" s="26"/>
      <c r="HNE677" s="26"/>
      <c r="HNF677" s="26"/>
      <c r="HNL677" s="26"/>
      <c r="HNM677" s="26"/>
      <c r="HNS677" s="26"/>
      <c r="HNT677" s="26"/>
      <c r="HNZ677" s="26"/>
      <c r="HOA677" s="26"/>
      <c r="HOG677" s="26"/>
      <c r="HOH677" s="26"/>
      <c r="HON677" s="26"/>
      <c r="HOO677" s="26"/>
      <c r="HOU677" s="26"/>
      <c r="HOV677" s="26"/>
      <c r="HPB677" s="26"/>
      <c r="HPC677" s="26"/>
      <c r="HPI677" s="26"/>
      <c r="HPJ677" s="26"/>
      <c r="HPP677" s="26"/>
      <c r="HPQ677" s="26"/>
      <c r="HPW677" s="26"/>
      <c r="HPX677" s="26"/>
      <c r="HQD677" s="26"/>
      <c r="HQE677" s="26"/>
      <c r="HQK677" s="26"/>
      <c r="HQL677" s="26"/>
      <c r="HQR677" s="26"/>
      <c r="HQS677" s="26"/>
      <c r="HQY677" s="26"/>
      <c r="HQZ677" s="26"/>
      <c r="HRF677" s="26"/>
      <c r="HRG677" s="26"/>
      <c r="HRM677" s="26"/>
      <c r="HRN677" s="26"/>
      <c r="HRT677" s="26"/>
      <c r="HRU677" s="26"/>
      <c r="HSA677" s="26"/>
      <c r="HSB677" s="26"/>
      <c r="HSH677" s="26"/>
      <c r="HSI677" s="26"/>
      <c r="HSO677" s="26"/>
      <c r="HSP677" s="26"/>
      <c r="HSV677" s="26"/>
      <c r="HSW677" s="26"/>
      <c r="HTC677" s="26"/>
      <c r="HTD677" s="26"/>
      <c r="HTJ677" s="26"/>
      <c r="HTK677" s="26"/>
      <c r="HTQ677" s="26"/>
      <c r="HTR677" s="26"/>
      <c r="HTX677" s="26"/>
      <c r="HTY677" s="26"/>
      <c r="HUE677" s="26"/>
      <c r="HUF677" s="26"/>
      <c r="HUL677" s="26"/>
      <c r="HUM677" s="26"/>
      <c r="HUS677" s="26"/>
      <c r="HUT677" s="26"/>
      <c r="HUZ677" s="26"/>
      <c r="HVA677" s="26"/>
      <c r="HVG677" s="26"/>
      <c r="HVH677" s="26"/>
      <c r="HVN677" s="26"/>
      <c r="HVO677" s="26"/>
      <c r="HVU677" s="26"/>
      <c r="HVV677" s="26"/>
      <c r="HWB677" s="26"/>
      <c r="HWC677" s="26"/>
      <c r="HWI677" s="26"/>
      <c r="HWJ677" s="26"/>
      <c r="HWP677" s="26"/>
      <c r="HWQ677" s="26"/>
      <c r="HWW677" s="26"/>
      <c r="HWX677" s="26"/>
      <c r="HXD677" s="26"/>
      <c r="HXE677" s="26"/>
      <c r="HXK677" s="26"/>
      <c r="HXL677" s="26"/>
      <c r="HXR677" s="26"/>
      <c r="HXS677" s="26"/>
      <c r="HXY677" s="26"/>
      <c r="HXZ677" s="26"/>
      <c r="HYF677" s="26"/>
      <c r="HYG677" s="26"/>
      <c r="HYM677" s="26"/>
      <c r="HYN677" s="26"/>
      <c r="HYT677" s="26"/>
      <c r="HYU677" s="26"/>
      <c r="HZA677" s="26"/>
      <c r="HZB677" s="26"/>
      <c r="HZH677" s="26"/>
      <c r="HZI677" s="26"/>
      <c r="HZO677" s="26"/>
      <c r="HZP677" s="26"/>
      <c r="HZV677" s="26"/>
      <c r="HZW677" s="26"/>
      <c r="IAC677" s="26"/>
      <c r="IAD677" s="26"/>
      <c r="IAJ677" s="26"/>
      <c r="IAK677" s="26"/>
      <c r="IAQ677" s="26"/>
      <c r="IAR677" s="26"/>
      <c r="IAX677" s="26"/>
      <c r="IAY677" s="26"/>
      <c r="IBE677" s="26"/>
      <c r="IBF677" s="26"/>
      <c r="IBL677" s="26"/>
      <c r="IBM677" s="26"/>
      <c r="IBS677" s="26"/>
      <c r="IBT677" s="26"/>
      <c r="IBZ677" s="26"/>
      <c r="ICA677" s="26"/>
      <c r="ICG677" s="26"/>
      <c r="ICH677" s="26"/>
      <c r="ICN677" s="26"/>
      <c r="ICO677" s="26"/>
      <c r="ICU677" s="26"/>
      <c r="ICV677" s="26"/>
      <c r="IDB677" s="26"/>
      <c r="IDC677" s="26"/>
      <c r="IDI677" s="26"/>
      <c r="IDJ677" s="26"/>
      <c r="IDP677" s="26"/>
      <c r="IDQ677" s="26"/>
      <c r="IDW677" s="26"/>
      <c r="IDX677" s="26"/>
      <c r="IED677" s="26"/>
      <c r="IEE677" s="26"/>
      <c r="IEK677" s="26"/>
      <c r="IEL677" s="26"/>
      <c r="IER677" s="26"/>
      <c r="IES677" s="26"/>
      <c r="IEY677" s="26"/>
      <c r="IEZ677" s="26"/>
      <c r="IFF677" s="26"/>
      <c r="IFG677" s="26"/>
      <c r="IFM677" s="26"/>
      <c r="IFN677" s="26"/>
      <c r="IFT677" s="26"/>
      <c r="IFU677" s="26"/>
      <c r="IGA677" s="26"/>
      <c r="IGB677" s="26"/>
      <c r="IGH677" s="26"/>
      <c r="IGI677" s="26"/>
      <c r="IGO677" s="26"/>
      <c r="IGP677" s="26"/>
      <c r="IGV677" s="26"/>
      <c r="IGW677" s="26"/>
      <c r="IHC677" s="26"/>
      <c r="IHD677" s="26"/>
      <c r="IHJ677" s="26"/>
      <c r="IHK677" s="26"/>
      <c r="IHQ677" s="26"/>
      <c r="IHR677" s="26"/>
      <c r="IHX677" s="26"/>
      <c r="IHY677" s="26"/>
      <c r="IIE677" s="26"/>
      <c r="IIF677" s="26"/>
      <c r="IIL677" s="26"/>
      <c r="IIM677" s="26"/>
      <c r="IIS677" s="26"/>
      <c r="IIT677" s="26"/>
      <c r="IIZ677" s="26"/>
      <c r="IJA677" s="26"/>
      <c r="IJG677" s="26"/>
      <c r="IJH677" s="26"/>
      <c r="IJN677" s="26"/>
      <c r="IJO677" s="26"/>
      <c r="IJU677" s="26"/>
      <c r="IJV677" s="26"/>
      <c r="IKB677" s="26"/>
      <c r="IKC677" s="26"/>
      <c r="IKI677" s="26"/>
      <c r="IKJ677" s="26"/>
      <c r="IKP677" s="26"/>
      <c r="IKQ677" s="26"/>
      <c r="IKW677" s="26"/>
      <c r="IKX677" s="26"/>
      <c r="ILD677" s="26"/>
      <c r="ILE677" s="26"/>
      <c r="ILK677" s="26"/>
      <c r="ILL677" s="26"/>
      <c r="ILR677" s="26"/>
      <c r="ILS677" s="26"/>
      <c r="ILY677" s="26"/>
      <c r="ILZ677" s="26"/>
      <c r="IMF677" s="26"/>
      <c r="IMG677" s="26"/>
      <c r="IMM677" s="26"/>
      <c r="IMN677" s="26"/>
      <c r="IMT677" s="26"/>
      <c r="IMU677" s="26"/>
      <c r="INA677" s="26"/>
      <c r="INB677" s="26"/>
      <c r="INH677" s="26"/>
      <c r="INI677" s="26"/>
      <c r="INO677" s="26"/>
      <c r="INP677" s="26"/>
      <c r="INV677" s="26"/>
      <c r="INW677" s="26"/>
      <c r="IOC677" s="26"/>
      <c r="IOD677" s="26"/>
      <c r="IOJ677" s="26"/>
      <c r="IOK677" s="26"/>
      <c r="IOQ677" s="26"/>
      <c r="IOR677" s="26"/>
      <c r="IOX677" s="26"/>
      <c r="IOY677" s="26"/>
      <c r="IPE677" s="26"/>
      <c r="IPF677" s="26"/>
      <c r="IPL677" s="26"/>
      <c r="IPM677" s="26"/>
      <c r="IPS677" s="26"/>
      <c r="IPT677" s="26"/>
      <c r="IPZ677" s="26"/>
      <c r="IQA677" s="26"/>
      <c r="IQG677" s="26"/>
      <c r="IQH677" s="26"/>
      <c r="IQN677" s="26"/>
      <c r="IQO677" s="26"/>
      <c r="IQU677" s="26"/>
      <c r="IQV677" s="26"/>
      <c r="IRB677" s="26"/>
      <c r="IRC677" s="26"/>
      <c r="IRI677" s="26"/>
      <c r="IRJ677" s="26"/>
      <c r="IRP677" s="26"/>
      <c r="IRQ677" s="26"/>
      <c r="IRW677" s="26"/>
      <c r="IRX677" s="26"/>
      <c r="ISD677" s="26"/>
      <c r="ISE677" s="26"/>
      <c r="ISK677" s="26"/>
      <c r="ISL677" s="26"/>
      <c r="ISR677" s="26"/>
      <c r="ISS677" s="26"/>
      <c r="ISY677" s="26"/>
      <c r="ISZ677" s="26"/>
      <c r="ITF677" s="26"/>
      <c r="ITG677" s="26"/>
      <c r="ITM677" s="26"/>
      <c r="ITN677" s="26"/>
      <c r="ITT677" s="26"/>
      <c r="ITU677" s="26"/>
      <c r="IUA677" s="26"/>
      <c r="IUB677" s="26"/>
      <c r="IUH677" s="26"/>
      <c r="IUI677" s="26"/>
      <c r="IUO677" s="26"/>
      <c r="IUP677" s="26"/>
      <c r="IUV677" s="26"/>
      <c r="IUW677" s="26"/>
      <c r="IVC677" s="26"/>
      <c r="IVD677" s="26"/>
      <c r="IVJ677" s="26"/>
      <c r="IVK677" s="26"/>
      <c r="IVQ677" s="26"/>
      <c r="IVR677" s="26"/>
      <c r="IVX677" s="26"/>
      <c r="IVY677" s="26"/>
      <c r="IWE677" s="26"/>
      <c r="IWF677" s="26"/>
      <c r="IWL677" s="26"/>
      <c r="IWM677" s="26"/>
      <c r="IWS677" s="26"/>
      <c r="IWT677" s="26"/>
      <c r="IWZ677" s="26"/>
      <c r="IXA677" s="26"/>
      <c r="IXG677" s="26"/>
      <c r="IXH677" s="26"/>
      <c r="IXN677" s="26"/>
      <c r="IXO677" s="26"/>
      <c r="IXU677" s="26"/>
      <c r="IXV677" s="26"/>
      <c r="IYB677" s="26"/>
      <c r="IYC677" s="26"/>
      <c r="IYI677" s="26"/>
      <c r="IYJ677" s="26"/>
      <c r="IYP677" s="26"/>
      <c r="IYQ677" s="26"/>
      <c r="IYW677" s="26"/>
      <c r="IYX677" s="26"/>
      <c r="IZD677" s="26"/>
      <c r="IZE677" s="26"/>
      <c r="IZK677" s="26"/>
      <c r="IZL677" s="26"/>
      <c r="IZR677" s="26"/>
      <c r="IZS677" s="26"/>
      <c r="IZY677" s="26"/>
      <c r="IZZ677" s="26"/>
      <c r="JAF677" s="26"/>
      <c r="JAG677" s="26"/>
      <c r="JAM677" s="26"/>
      <c r="JAN677" s="26"/>
      <c r="JAT677" s="26"/>
      <c r="JAU677" s="26"/>
      <c r="JBA677" s="26"/>
      <c r="JBB677" s="26"/>
      <c r="JBH677" s="26"/>
      <c r="JBI677" s="26"/>
      <c r="JBO677" s="26"/>
      <c r="JBP677" s="26"/>
      <c r="JBV677" s="26"/>
      <c r="JBW677" s="26"/>
      <c r="JCC677" s="26"/>
      <c r="JCD677" s="26"/>
      <c r="JCJ677" s="26"/>
      <c r="JCK677" s="26"/>
      <c r="JCQ677" s="26"/>
      <c r="JCR677" s="26"/>
      <c r="JCX677" s="26"/>
      <c r="JCY677" s="26"/>
      <c r="JDE677" s="26"/>
      <c r="JDF677" s="26"/>
      <c r="JDL677" s="26"/>
      <c r="JDM677" s="26"/>
      <c r="JDS677" s="26"/>
      <c r="JDT677" s="26"/>
      <c r="JDZ677" s="26"/>
      <c r="JEA677" s="26"/>
      <c r="JEG677" s="26"/>
      <c r="JEH677" s="26"/>
      <c r="JEN677" s="26"/>
      <c r="JEO677" s="26"/>
      <c r="JEU677" s="26"/>
      <c r="JEV677" s="26"/>
      <c r="JFB677" s="26"/>
      <c r="JFC677" s="26"/>
      <c r="JFI677" s="26"/>
      <c r="JFJ677" s="26"/>
      <c r="JFP677" s="26"/>
      <c r="JFQ677" s="26"/>
      <c r="JFW677" s="26"/>
      <c r="JFX677" s="26"/>
      <c r="JGD677" s="26"/>
      <c r="JGE677" s="26"/>
      <c r="JGK677" s="26"/>
      <c r="JGL677" s="26"/>
      <c r="JGR677" s="26"/>
      <c r="JGS677" s="26"/>
      <c r="JGY677" s="26"/>
      <c r="JGZ677" s="26"/>
      <c r="JHF677" s="26"/>
      <c r="JHG677" s="26"/>
      <c r="JHM677" s="26"/>
      <c r="JHN677" s="26"/>
      <c r="JHT677" s="26"/>
      <c r="JHU677" s="26"/>
      <c r="JIA677" s="26"/>
      <c r="JIB677" s="26"/>
      <c r="JIH677" s="26"/>
      <c r="JII677" s="26"/>
      <c r="JIO677" s="26"/>
      <c r="JIP677" s="26"/>
      <c r="JIV677" s="26"/>
      <c r="JIW677" s="26"/>
      <c r="JJC677" s="26"/>
      <c r="JJD677" s="26"/>
      <c r="JJJ677" s="26"/>
      <c r="JJK677" s="26"/>
      <c r="JJQ677" s="26"/>
      <c r="JJR677" s="26"/>
      <c r="JJX677" s="26"/>
      <c r="JJY677" s="26"/>
      <c r="JKE677" s="26"/>
      <c r="JKF677" s="26"/>
      <c r="JKL677" s="26"/>
      <c r="JKM677" s="26"/>
      <c r="JKS677" s="26"/>
      <c r="JKT677" s="26"/>
      <c r="JKZ677" s="26"/>
      <c r="JLA677" s="26"/>
      <c r="JLG677" s="26"/>
      <c r="JLH677" s="26"/>
      <c r="JLN677" s="26"/>
      <c r="JLO677" s="26"/>
      <c r="JLU677" s="26"/>
      <c r="JLV677" s="26"/>
      <c r="JMB677" s="26"/>
      <c r="JMC677" s="26"/>
      <c r="JMI677" s="26"/>
      <c r="JMJ677" s="26"/>
      <c r="JMP677" s="26"/>
      <c r="JMQ677" s="26"/>
      <c r="JMW677" s="26"/>
      <c r="JMX677" s="26"/>
      <c r="JND677" s="26"/>
      <c r="JNE677" s="26"/>
      <c r="JNK677" s="26"/>
      <c r="JNL677" s="26"/>
      <c r="JNR677" s="26"/>
      <c r="JNS677" s="26"/>
      <c r="JNY677" s="26"/>
      <c r="JNZ677" s="26"/>
      <c r="JOF677" s="26"/>
      <c r="JOG677" s="26"/>
      <c r="JOM677" s="26"/>
      <c r="JON677" s="26"/>
      <c r="JOT677" s="26"/>
      <c r="JOU677" s="26"/>
      <c r="JPA677" s="26"/>
      <c r="JPB677" s="26"/>
      <c r="JPH677" s="26"/>
      <c r="JPI677" s="26"/>
      <c r="JPO677" s="26"/>
      <c r="JPP677" s="26"/>
      <c r="JPV677" s="26"/>
      <c r="JPW677" s="26"/>
      <c r="JQC677" s="26"/>
      <c r="JQD677" s="26"/>
      <c r="JQJ677" s="26"/>
      <c r="JQK677" s="26"/>
      <c r="JQQ677" s="26"/>
      <c r="JQR677" s="26"/>
      <c r="JQX677" s="26"/>
      <c r="JQY677" s="26"/>
      <c r="JRE677" s="26"/>
      <c r="JRF677" s="26"/>
      <c r="JRL677" s="26"/>
      <c r="JRM677" s="26"/>
      <c r="JRS677" s="26"/>
      <c r="JRT677" s="26"/>
      <c r="JRZ677" s="26"/>
      <c r="JSA677" s="26"/>
      <c r="JSG677" s="26"/>
      <c r="JSH677" s="26"/>
      <c r="JSN677" s="26"/>
      <c r="JSO677" s="26"/>
      <c r="JSU677" s="26"/>
      <c r="JSV677" s="26"/>
      <c r="JTB677" s="26"/>
      <c r="JTC677" s="26"/>
      <c r="JTI677" s="26"/>
      <c r="JTJ677" s="26"/>
      <c r="JTP677" s="26"/>
      <c r="JTQ677" s="26"/>
      <c r="JTW677" s="26"/>
      <c r="JTX677" s="26"/>
      <c r="JUD677" s="26"/>
      <c r="JUE677" s="26"/>
      <c r="JUK677" s="26"/>
      <c r="JUL677" s="26"/>
      <c r="JUR677" s="26"/>
      <c r="JUS677" s="26"/>
      <c r="JUY677" s="26"/>
      <c r="JUZ677" s="26"/>
      <c r="JVF677" s="26"/>
      <c r="JVG677" s="26"/>
      <c r="JVM677" s="26"/>
      <c r="JVN677" s="26"/>
      <c r="JVT677" s="26"/>
      <c r="JVU677" s="26"/>
      <c r="JWA677" s="26"/>
      <c r="JWB677" s="26"/>
      <c r="JWH677" s="26"/>
      <c r="JWI677" s="26"/>
      <c r="JWO677" s="26"/>
      <c r="JWP677" s="26"/>
      <c r="JWV677" s="26"/>
      <c r="JWW677" s="26"/>
      <c r="JXC677" s="26"/>
      <c r="JXD677" s="26"/>
      <c r="JXJ677" s="26"/>
      <c r="JXK677" s="26"/>
      <c r="JXQ677" s="26"/>
      <c r="JXR677" s="26"/>
      <c r="JXX677" s="26"/>
      <c r="JXY677" s="26"/>
      <c r="JYE677" s="26"/>
      <c r="JYF677" s="26"/>
      <c r="JYL677" s="26"/>
      <c r="JYM677" s="26"/>
      <c r="JYS677" s="26"/>
      <c r="JYT677" s="26"/>
      <c r="JYZ677" s="26"/>
      <c r="JZA677" s="26"/>
      <c r="JZG677" s="26"/>
      <c r="JZH677" s="26"/>
      <c r="JZN677" s="26"/>
      <c r="JZO677" s="26"/>
      <c r="JZU677" s="26"/>
      <c r="JZV677" s="26"/>
      <c r="KAB677" s="26"/>
      <c r="KAC677" s="26"/>
      <c r="KAI677" s="26"/>
      <c r="KAJ677" s="26"/>
      <c r="KAP677" s="26"/>
      <c r="KAQ677" s="26"/>
      <c r="KAW677" s="26"/>
      <c r="KAX677" s="26"/>
      <c r="KBD677" s="26"/>
      <c r="KBE677" s="26"/>
      <c r="KBK677" s="26"/>
      <c r="KBL677" s="26"/>
      <c r="KBR677" s="26"/>
      <c r="KBS677" s="26"/>
      <c r="KBY677" s="26"/>
      <c r="KBZ677" s="26"/>
      <c r="KCF677" s="26"/>
      <c r="KCG677" s="26"/>
      <c r="KCM677" s="26"/>
      <c r="KCN677" s="26"/>
      <c r="KCT677" s="26"/>
      <c r="KCU677" s="26"/>
      <c r="KDA677" s="26"/>
      <c r="KDB677" s="26"/>
      <c r="KDH677" s="26"/>
      <c r="KDI677" s="26"/>
      <c r="KDO677" s="26"/>
      <c r="KDP677" s="26"/>
      <c r="KDV677" s="26"/>
      <c r="KDW677" s="26"/>
      <c r="KEC677" s="26"/>
      <c r="KED677" s="26"/>
      <c r="KEJ677" s="26"/>
      <c r="KEK677" s="26"/>
      <c r="KEQ677" s="26"/>
      <c r="KER677" s="26"/>
      <c r="KEX677" s="26"/>
      <c r="KEY677" s="26"/>
      <c r="KFE677" s="26"/>
      <c r="KFF677" s="26"/>
      <c r="KFL677" s="26"/>
      <c r="KFM677" s="26"/>
      <c r="KFS677" s="26"/>
      <c r="KFT677" s="26"/>
      <c r="KFZ677" s="26"/>
      <c r="KGA677" s="26"/>
      <c r="KGG677" s="26"/>
      <c r="KGH677" s="26"/>
      <c r="KGN677" s="26"/>
      <c r="KGO677" s="26"/>
      <c r="KGU677" s="26"/>
      <c r="KGV677" s="26"/>
      <c r="KHB677" s="26"/>
      <c r="KHC677" s="26"/>
      <c r="KHI677" s="26"/>
      <c r="KHJ677" s="26"/>
      <c r="KHP677" s="26"/>
      <c r="KHQ677" s="26"/>
      <c r="KHW677" s="26"/>
      <c r="KHX677" s="26"/>
      <c r="KID677" s="26"/>
      <c r="KIE677" s="26"/>
      <c r="KIK677" s="26"/>
      <c r="KIL677" s="26"/>
      <c r="KIR677" s="26"/>
      <c r="KIS677" s="26"/>
      <c r="KIY677" s="26"/>
      <c r="KIZ677" s="26"/>
      <c r="KJF677" s="26"/>
      <c r="KJG677" s="26"/>
      <c r="KJM677" s="26"/>
      <c r="KJN677" s="26"/>
      <c r="KJT677" s="26"/>
      <c r="KJU677" s="26"/>
      <c r="KKA677" s="26"/>
      <c r="KKB677" s="26"/>
      <c r="KKH677" s="26"/>
      <c r="KKI677" s="26"/>
      <c r="KKO677" s="26"/>
      <c r="KKP677" s="26"/>
      <c r="KKV677" s="26"/>
      <c r="KKW677" s="26"/>
      <c r="KLC677" s="26"/>
      <c r="KLD677" s="26"/>
      <c r="KLJ677" s="26"/>
      <c r="KLK677" s="26"/>
      <c r="KLQ677" s="26"/>
      <c r="KLR677" s="26"/>
      <c r="KLX677" s="26"/>
      <c r="KLY677" s="26"/>
      <c r="KME677" s="26"/>
      <c r="KMF677" s="26"/>
      <c r="KML677" s="26"/>
      <c r="KMM677" s="26"/>
      <c r="KMS677" s="26"/>
      <c r="KMT677" s="26"/>
      <c r="KMZ677" s="26"/>
      <c r="KNA677" s="26"/>
      <c r="KNG677" s="26"/>
      <c r="KNH677" s="26"/>
      <c r="KNN677" s="26"/>
      <c r="KNO677" s="26"/>
      <c r="KNU677" s="26"/>
      <c r="KNV677" s="26"/>
      <c r="KOB677" s="26"/>
      <c r="KOC677" s="26"/>
      <c r="KOI677" s="26"/>
      <c r="KOJ677" s="26"/>
      <c r="KOP677" s="26"/>
      <c r="KOQ677" s="26"/>
      <c r="KOW677" s="26"/>
      <c r="KOX677" s="26"/>
      <c r="KPD677" s="26"/>
      <c r="KPE677" s="26"/>
      <c r="KPK677" s="26"/>
      <c r="KPL677" s="26"/>
      <c r="KPR677" s="26"/>
      <c r="KPS677" s="26"/>
      <c r="KPY677" s="26"/>
      <c r="KPZ677" s="26"/>
      <c r="KQF677" s="26"/>
      <c r="KQG677" s="26"/>
      <c r="KQM677" s="26"/>
      <c r="KQN677" s="26"/>
      <c r="KQT677" s="26"/>
      <c r="KQU677" s="26"/>
      <c r="KRA677" s="26"/>
      <c r="KRB677" s="26"/>
      <c r="KRH677" s="26"/>
      <c r="KRI677" s="26"/>
      <c r="KRO677" s="26"/>
      <c r="KRP677" s="26"/>
      <c r="KRV677" s="26"/>
      <c r="KRW677" s="26"/>
      <c r="KSC677" s="26"/>
      <c r="KSD677" s="26"/>
      <c r="KSJ677" s="26"/>
      <c r="KSK677" s="26"/>
      <c r="KSQ677" s="26"/>
      <c r="KSR677" s="26"/>
      <c r="KSX677" s="26"/>
      <c r="KSY677" s="26"/>
      <c r="KTE677" s="26"/>
      <c r="KTF677" s="26"/>
      <c r="KTL677" s="26"/>
      <c r="KTM677" s="26"/>
      <c r="KTS677" s="26"/>
      <c r="KTT677" s="26"/>
      <c r="KTZ677" s="26"/>
      <c r="KUA677" s="26"/>
      <c r="KUG677" s="26"/>
      <c r="KUH677" s="26"/>
      <c r="KUN677" s="26"/>
      <c r="KUO677" s="26"/>
      <c r="KUU677" s="26"/>
      <c r="KUV677" s="26"/>
      <c r="KVB677" s="26"/>
      <c r="KVC677" s="26"/>
      <c r="KVI677" s="26"/>
      <c r="KVJ677" s="26"/>
      <c r="KVP677" s="26"/>
      <c r="KVQ677" s="26"/>
      <c r="KVW677" s="26"/>
      <c r="KVX677" s="26"/>
      <c r="KWD677" s="26"/>
      <c r="KWE677" s="26"/>
      <c r="KWK677" s="26"/>
      <c r="KWL677" s="26"/>
      <c r="KWR677" s="26"/>
      <c r="KWS677" s="26"/>
      <c r="KWY677" s="26"/>
      <c r="KWZ677" s="26"/>
      <c r="KXF677" s="26"/>
      <c r="KXG677" s="26"/>
      <c r="KXM677" s="26"/>
      <c r="KXN677" s="26"/>
      <c r="KXT677" s="26"/>
      <c r="KXU677" s="26"/>
      <c r="KYA677" s="26"/>
      <c r="KYB677" s="26"/>
      <c r="KYH677" s="26"/>
      <c r="KYI677" s="26"/>
      <c r="KYO677" s="26"/>
      <c r="KYP677" s="26"/>
      <c r="KYV677" s="26"/>
      <c r="KYW677" s="26"/>
      <c r="KZC677" s="26"/>
      <c r="KZD677" s="26"/>
      <c r="KZJ677" s="26"/>
      <c r="KZK677" s="26"/>
      <c r="KZQ677" s="26"/>
      <c r="KZR677" s="26"/>
      <c r="KZX677" s="26"/>
      <c r="KZY677" s="26"/>
      <c r="LAE677" s="26"/>
      <c r="LAF677" s="26"/>
      <c r="LAL677" s="26"/>
      <c r="LAM677" s="26"/>
      <c r="LAS677" s="26"/>
      <c r="LAT677" s="26"/>
      <c r="LAZ677" s="26"/>
      <c r="LBA677" s="26"/>
      <c r="LBG677" s="26"/>
      <c r="LBH677" s="26"/>
      <c r="LBN677" s="26"/>
      <c r="LBO677" s="26"/>
      <c r="LBU677" s="26"/>
      <c r="LBV677" s="26"/>
      <c r="LCB677" s="26"/>
      <c r="LCC677" s="26"/>
      <c r="LCI677" s="26"/>
      <c r="LCJ677" s="26"/>
      <c r="LCP677" s="26"/>
      <c r="LCQ677" s="26"/>
      <c r="LCW677" s="26"/>
      <c r="LCX677" s="26"/>
      <c r="LDD677" s="26"/>
      <c r="LDE677" s="26"/>
      <c r="LDK677" s="26"/>
      <c r="LDL677" s="26"/>
      <c r="LDR677" s="26"/>
      <c r="LDS677" s="26"/>
      <c r="LDY677" s="26"/>
      <c r="LDZ677" s="26"/>
      <c r="LEF677" s="26"/>
      <c r="LEG677" s="26"/>
      <c r="LEM677" s="26"/>
      <c r="LEN677" s="26"/>
      <c r="LET677" s="26"/>
      <c r="LEU677" s="26"/>
      <c r="LFA677" s="26"/>
      <c r="LFB677" s="26"/>
      <c r="LFH677" s="26"/>
      <c r="LFI677" s="26"/>
      <c r="LFO677" s="26"/>
      <c r="LFP677" s="26"/>
      <c r="LFV677" s="26"/>
      <c r="LFW677" s="26"/>
      <c r="LGC677" s="26"/>
      <c r="LGD677" s="26"/>
      <c r="LGJ677" s="26"/>
      <c r="LGK677" s="26"/>
      <c r="LGQ677" s="26"/>
      <c r="LGR677" s="26"/>
      <c r="LGX677" s="26"/>
      <c r="LGY677" s="26"/>
      <c r="LHE677" s="26"/>
      <c r="LHF677" s="26"/>
      <c r="LHL677" s="26"/>
      <c r="LHM677" s="26"/>
      <c r="LHS677" s="26"/>
      <c r="LHT677" s="26"/>
      <c r="LHZ677" s="26"/>
      <c r="LIA677" s="26"/>
      <c r="LIG677" s="26"/>
      <c r="LIH677" s="26"/>
      <c r="LIN677" s="26"/>
      <c r="LIO677" s="26"/>
      <c r="LIU677" s="26"/>
      <c r="LIV677" s="26"/>
      <c r="LJB677" s="26"/>
      <c r="LJC677" s="26"/>
      <c r="LJI677" s="26"/>
      <c r="LJJ677" s="26"/>
      <c r="LJP677" s="26"/>
      <c r="LJQ677" s="26"/>
      <c r="LJW677" s="26"/>
      <c r="LJX677" s="26"/>
      <c r="LKD677" s="26"/>
      <c r="LKE677" s="26"/>
      <c r="LKK677" s="26"/>
      <c r="LKL677" s="26"/>
      <c r="LKR677" s="26"/>
      <c r="LKS677" s="26"/>
      <c r="LKY677" s="26"/>
      <c r="LKZ677" s="26"/>
      <c r="LLF677" s="26"/>
      <c r="LLG677" s="26"/>
      <c r="LLM677" s="26"/>
      <c r="LLN677" s="26"/>
      <c r="LLT677" s="26"/>
      <c r="LLU677" s="26"/>
      <c r="LMA677" s="26"/>
      <c r="LMB677" s="26"/>
      <c r="LMH677" s="26"/>
      <c r="LMI677" s="26"/>
      <c r="LMO677" s="26"/>
      <c r="LMP677" s="26"/>
      <c r="LMV677" s="26"/>
      <c r="LMW677" s="26"/>
      <c r="LNC677" s="26"/>
      <c r="LND677" s="26"/>
      <c r="LNJ677" s="26"/>
      <c r="LNK677" s="26"/>
      <c r="LNQ677" s="26"/>
      <c r="LNR677" s="26"/>
      <c r="LNX677" s="26"/>
      <c r="LNY677" s="26"/>
      <c r="LOE677" s="26"/>
      <c r="LOF677" s="26"/>
      <c r="LOL677" s="26"/>
      <c r="LOM677" s="26"/>
      <c r="LOS677" s="26"/>
      <c r="LOT677" s="26"/>
      <c r="LOZ677" s="26"/>
      <c r="LPA677" s="26"/>
      <c r="LPG677" s="26"/>
      <c r="LPH677" s="26"/>
      <c r="LPN677" s="26"/>
      <c r="LPO677" s="26"/>
      <c r="LPU677" s="26"/>
      <c r="LPV677" s="26"/>
      <c r="LQB677" s="26"/>
      <c r="LQC677" s="26"/>
      <c r="LQI677" s="26"/>
      <c r="LQJ677" s="26"/>
      <c r="LQP677" s="26"/>
      <c r="LQQ677" s="26"/>
      <c r="LQW677" s="26"/>
      <c r="LQX677" s="26"/>
      <c r="LRD677" s="26"/>
      <c r="LRE677" s="26"/>
      <c r="LRK677" s="26"/>
      <c r="LRL677" s="26"/>
      <c r="LRR677" s="26"/>
      <c r="LRS677" s="26"/>
      <c r="LRY677" s="26"/>
      <c r="LRZ677" s="26"/>
      <c r="LSF677" s="26"/>
      <c r="LSG677" s="26"/>
      <c r="LSM677" s="26"/>
      <c r="LSN677" s="26"/>
      <c r="LST677" s="26"/>
      <c r="LSU677" s="26"/>
      <c r="LTA677" s="26"/>
      <c r="LTB677" s="26"/>
      <c r="LTH677" s="26"/>
      <c r="LTI677" s="26"/>
      <c r="LTO677" s="26"/>
      <c r="LTP677" s="26"/>
      <c r="LTV677" s="26"/>
      <c r="LTW677" s="26"/>
      <c r="LUC677" s="26"/>
      <c r="LUD677" s="26"/>
      <c r="LUJ677" s="26"/>
      <c r="LUK677" s="26"/>
      <c r="LUQ677" s="26"/>
      <c r="LUR677" s="26"/>
      <c r="LUX677" s="26"/>
      <c r="LUY677" s="26"/>
      <c r="LVE677" s="26"/>
      <c r="LVF677" s="26"/>
      <c r="LVL677" s="26"/>
      <c r="LVM677" s="26"/>
      <c r="LVS677" s="26"/>
      <c r="LVT677" s="26"/>
      <c r="LVZ677" s="26"/>
      <c r="LWA677" s="26"/>
      <c r="LWG677" s="26"/>
      <c r="LWH677" s="26"/>
      <c r="LWN677" s="26"/>
      <c r="LWO677" s="26"/>
      <c r="LWU677" s="26"/>
      <c r="LWV677" s="26"/>
      <c r="LXB677" s="26"/>
      <c r="LXC677" s="26"/>
      <c r="LXI677" s="26"/>
      <c r="LXJ677" s="26"/>
      <c r="LXP677" s="26"/>
      <c r="LXQ677" s="26"/>
      <c r="LXW677" s="26"/>
      <c r="LXX677" s="26"/>
      <c r="LYD677" s="26"/>
      <c r="LYE677" s="26"/>
      <c r="LYK677" s="26"/>
      <c r="LYL677" s="26"/>
      <c r="LYR677" s="26"/>
      <c r="LYS677" s="26"/>
      <c r="LYY677" s="26"/>
      <c r="LYZ677" s="26"/>
      <c r="LZF677" s="26"/>
      <c r="LZG677" s="26"/>
      <c r="LZM677" s="26"/>
      <c r="LZN677" s="26"/>
      <c r="LZT677" s="26"/>
      <c r="LZU677" s="26"/>
      <c r="MAA677" s="26"/>
      <c r="MAB677" s="26"/>
      <c r="MAH677" s="26"/>
      <c r="MAI677" s="26"/>
      <c r="MAO677" s="26"/>
      <c r="MAP677" s="26"/>
      <c r="MAV677" s="26"/>
      <c r="MAW677" s="26"/>
      <c r="MBC677" s="26"/>
      <c r="MBD677" s="26"/>
      <c r="MBJ677" s="26"/>
      <c r="MBK677" s="26"/>
      <c r="MBQ677" s="26"/>
      <c r="MBR677" s="26"/>
      <c r="MBX677" s="26"/>
      <c r="MBY677" s="26"/>
      <c r="MCE677" s="26"/>
      <c r="MCF677" s="26"/>
      <c r="MCL677" s="26"/>
      <c r="MCM677" s="26"/>
      <c r="MCS677" s="26"/>
      <c r="MCT677" s="26"/>
      <c r="MCZ677" s="26"/>
      <c r="MDA677" s="26"/>
      <c r="MDG677" s="26"/>
      <c r="MDH677" s="26"/>
      <c r="MDN677" s="26"/>
      <c r="MDO677" s="26"/>
      <c r="MDU677" s="26"/>
      <c r="MDV677" s="26"/>
      <c r="MEB677" s="26"/>
      <c r="MEC677" s="26"/>
      <c r="MEI677" s="26"/>
      <c r="MEJ677" s="26"/>
      <c r="MEP677" s="26"/>
      <c r="MEQ677" s="26"/>
      <c r="MEW677" s="26"/>
      <c r="MEX677" s="26"/>
      <c r="MFD677" s="26"/>
      <c r="MFE677" s="26"/>
      <c r="MFK677" s="26"/>
      <c r="MFL677" s="26"/>
      <c r="MFR677" s="26"/>
      <c r="MFS677" s="26"/>
      <c r="MFY677" s="26"/>
      <c r="MFZ677" s="26"/>
      <c r="MGF677" s="26"/>
      <c r="MGG677" s="26"/>
      <c r="MGM677" s="26"/>
      <c r="MGN677" s="26"/>
      <c r="MGT677" s="26"/>
      <c r="MGU677" s="26"/>
      <c r="MHA677" s="26"/>
      <c r="MHB677" s="26"/>
      <c r="MHH677" s="26"/>
      <c r="MHI677" s="26"/>
      <c r="MHO677" s="26"/>
      <c r="MHP677" s="26"/>
      <c r="MHV677" s="26"/>
      <c r="MHW677" s="26"/>
      <c r="MIC677" s="26"/>
      <c r="MID677" s="26"/>
      <c r="MIJ677" s="26"/>
      <c r="MIK677" s="26"/>
      <c r="MIQ677" s="26"/>
      <c r="MIR677" s="26"/>
      <c r="MIX677" s="26"/>
      <c r="MIY677" s="26"/>
      <c r="MJE677" s="26"/>
      <c r="MJF677" s="26"/>
      <c r="MJL677" s="26"/>
      <c r="MJM677" s="26"/>
      <c r="MJS677" s="26"/>
      <c r="MJT677" s="26"/>
      <c r="MJZ677" s="26"/>
      <c r="MKA677" s="26"/>
      <c r="MKG677" s="26"/>
      <c r="MKH677" s="26"/>
      <c r="MKN677" s="26"/>
      <c r="MKO677" s="26"/>
      <c r="MKU677" s="26"/>
      <c r="MKV677" s="26"/>
      <c r="MLB677" s="26"/>
      <c r="MLC677" s="26"/>
      <c r="MLI677" s="26"/>
      <c r="MLJ677" s="26"/>
      <c r="MLP677" s="26"/>
      <c r="MLQ677" s="26"/>
      <c r="MLW677" s="26"/>
      <c r="MLX677" s="26"/>
      <c r="MMD677" s="26"/>
      <c r="MME677" s="26"/>
      <c r="MMK677" s="26"/>
      <c r="MML677" s="26"/>
      <c r="MMR677" s="26"/>
      <c r="MMS677" s="26"/>
      <c r="MMY677" s="26"/>
      <c r="MMZ677" s="26"/>
      <c r="MNF677" s="26"/>
      <c r="MNG677" s="26"/>
      <c r="MNM677" s="26"/>
      <c r="MNN677" s="26"/>
      <c r="MNT677" s="26"/>
      <c r="MNU677" s="26"/>
      <c r="MOA677" s="26"/>
      <c r="MOB677" s="26"/>
      <c r="MOH677" s="26"/>
      <c r="MOI677" s="26"/>
      <c r="MOO677" s="26"/>
      <c r="MOP677" s="26"/>
      <c r="MOV677" s="26"/>
      <c r="MOW677" s="26"/>
      <c r="MPC677" s="26"/>
      <c r="MPD677" s="26"/>
      <c r="MPJ677" s="26"/>
      <c r="MPK677" s="26"/>
      <c r="MPQ677" s="26"/>
      <c r="MPR677" s="26"/>
      <c r="MPX677" s="26"/>
      <c r="MPY677" s="26"/>
      <c r="MQE677" s="26"/>
      <c r="MQF677" s="26"/>
      <c r="MQL677" s="26"/>
      <c r="MQM677" s="26"/>
      <c r="MQS677" s="26"/>
      <c r="MQT677" s="26"/>
      <c r="MQZ677" s="26"/>
      <c r="MRA677" s="26"/>
      <c r="MRG677" s="26"/>
      <c r="MRH677" s="26"/>
      <c r="MRN677" s="26"/>
      <c r="MRO677" s="26"/>
      <c r="MRU677" s="26"/>
      <c r="MRV677" s="26"/>
      <c r="MSB677" s="26"/>
      <c r="MSC677" s="26"/>
      <c r="MSI677" s="26"/>
      <c r="MSJ677" s="26"/>
      <c r="MSP677" s="26"/>
      <c r="MSQ677" s="26"/>
      <c r="MSW677" s="26"/>
      <c r="MSX677" s="26"/>
      <c r="MTD677" s="26"/>
      <c r="MTE677" s="26"/>
      <c r="MTK677" s="26"/>
      <c r="MTL677" s="26"/>
      <c r="MTR677" s="26"/>
      <c r="MTS677" s="26"/>
      <c r="MTY677" s="26"/>
      <c r="MTZ677" s="26"/>
      <c r="MUF677" s="26"/>
      <c r="MUG677" s="26"/>
      <c r="MUM677" s="26"/>
      <c r="MUN677" s="26"/>
      <c r="MUT677" s="26"/>
      <c r="MUU677" s="26"/>
      <c r="MVA677" s="26"/>
      <c r="MVB677" s="26"/>
      <c r="MVH677" s="26"/>
      <c r="MVI677" s="26"/>
      <c r="MVO677" s="26"/>
      <c r="MVP677" s="26"/>
      <c r="MVV677" s="26"/>
      <c r="MVW677" s="26"/>
      <c r="MWC677" s="26"/>
      <c r="MWD677" s="26"/>
      <c r="MWJ677" s="26"/>
      <c r="MWK677" s="26"/>
      <c r="MWQ677" s="26"/>
      <c r="MWR677" s="26"/>
      <c r="MWX677" s="26"/>
      <c r="MWY677" s="26"/>
      <c r="MXE677" s="26"/>
      <c r="MXF677" s="26"/>
      <c r="MXL677" s="26"/>
      <c r="MXM677" s="26"/>
      <c r="MXS677" s="26"/>
      <c r="MXT677" s="26"/>
      <c r="MXZ677" s="26"/>
      <c r="MYA677" s="26"/>
      <c r="MYG677" s="26"/>
      <c r="MYH677" s="26"/>
      <c r="MYN677" s="26"/>
      <c r="MYO677" s="26"/>
      <c r="MYU677" s="26"/>
      <c r="MYV677" s="26"/>
      <c r="MZB677" s="26"/>
      <c r="MZC677" s="26"/>
      <c r="MZI677" s="26"/>
      <c r="MZJ677" s="26"/>
      <c r="MZP677" s="26"/>
      <c r="MZQ677" s="26"/>
      <c r="MZW677" s="26"/>
      <c r="MZX677" s="26"/>
      <c r="NAD677" s="26"/>
      <c r="NAE677" s="26"/>
      <c r="NAK677" s="26"/>
      <c r="NAL677" s="26"/>
      <c r="NAR677" s="26"/>
      <c r="NAS677" s="26"/>
      <c r="NAY677" s="26"/>
      <c r="NAZ677" s="26"/>
      <c r="NBF677" s="26"/>
      <c r="NBG677" s="26"/>
      <c r="NBM677" s="26"/>
      <c r="NBN677" s="26"/>
      <c r="NBT677" s="26"/>
      <c r="NBU677" s="26"/>
      <c r="NCA677" s="26"/>
      <c r="NCB677" s="26"/>
      <c r="NCH677" s="26"/>
      <c r="NCI677" s="26"/>
      <c r="NCO677" s="26"/>
      <c r="NCP677" s="26"/>
      <c r="NCV677" s="26"/>
      <c r="NCW677" s="26"/>
      <c r="NDC677" s="26"/>
      <c r="NDD677" s="26"/>
      <c r="NDJ677" s="26"/>
      <c r="NDK677" s="26"/>
      <c r="NDQ677" s="26"/>
      <c r="NDR677" s="26"/>
      <c r="NDX677" s="26"/>
      <c r="NDY677" s="26"/>
      <c r="NEE677" s="26"/>
      <c r="NEF677" s="26"/>
      <c r="NEL677" s="26"/>
      <c r="NEM677" s="26"/>
      <c r="NES677" s="26"/>
      <c r="NET677" s="26"/>
      <c r="NEZ677" s="26"/>
      <c r="NFA677" s="26"/>
      <c r="NFG677" s="26"/>
      <c r="NFH677" s="26"/>
      <c r="NFN677" s="26"/>
      <c r="NFO677" s="26"/>
      <c r="NFU677" s="26"/>
      <c r="NFV677" s="26"/>
      <c r="NGB677" s="26"/>
      <c r="NGC677" s="26"/>
      <c r="NGI677" s="26"/>
      <c r="NGJ677" s="26"/>
      <c r="NGP677" s="26"/>
      <c r="NGQ677" s="26"/>
      <c r="NGW677" s="26"/>
      <c r="NGX677" s="26"/>
      <c r="NHD677" s="26"/>
      <c r="NHE677" s="26"/>
      <c r="NHK677" s="26"/>
      <c r="NHL677" s="26"/>
      <c r="NHR677" s="26"/>
      <c r="NHS677" s="26"/>
      <c r="NHY677" s="26"/>
      <c r="NHZ677" s="26"/>
      <c r="NIF677" s="26"/>
      <c r="NIG677" s="26"/>
      <c r="NIM677" s="26"/>
      <c r="NIN677" s="26"/>
      <c r="NIT677" s="26"/>
      <c r="NIU677" s="26"/>
      <c r="NJA677" s="26"/>
      <c r="NJB677" s="26"/>
      <c r="NJH677" s="26"/>
      <c r="NJI677" s="26"/>
      <c r="NJO677" s="26"/>
      <c r="NJP677" s="26"/>
      <c r="NJV677" s="26"/>
      <c r="NJW677" s="26"/>
      <c r="NKC677" s="26"/>
      <c r="NKD677" s="26"/>
      <c r="NKJ677" s="26"/>
      <c r="NKK677" s="26"/>
      <c r="NKQ677" s="26"/>
      <c r="NKR677" s="26"/>
      <c r="NKX677" s="26"/>
      <c r="NKY677" s="26"/>
      <c r="NLE677" s="26"/>
      <c r="NLF677" s="26"/>
      <c r="NLL677" s="26"/>
      <c r="NLM677" s="26"/>
      <c r="NLS677" s="26"/>
      <c r="NLT677" s="26"/>
      <c r="NLZ677" s="26"/>
      <c r="NMA677" s="26"/>
      <c r="NMG677" s="26"/>
      <c r="NMH677" s="26"/>
      <c r="NMN677" s="26"/>
      <c r="NMO677" s="26"/>
      <c r="NMU677" s="26"/>
      <c r="NMV677" s="26"/>
      <c r="NNB677" s="26"/>
      <c r="NNC677" s="26"/>
      <c r="NNI677" s="26"/>
      <c r="NNJ677" s="26"/>
      <c r="NNP677" s="26"/>
      <c r="NNQ677" s="26"/>
      <c r="NNW677" s="26"/>
      <c r="NNX677" s="26"/>
      <c r="NOD677" s="26"/>
      <c r="NOE677" s="26"/>
      <c r="NOK677" s="26"/>
      <c r="NOL677" s="26"/>
      <c r="NOR677" s="26"/>
      <c r="NOS677" s="26"/>
      <c r="NOY677" s="26"/>
      <c r="NOZ677" s="26"/>
      <c r="NPF677" s="26"/>
      <c r="NPG677" s="26"/>
      <c r="NPM677" s="26"/>
      <c r="NPN677" s="26"/>
      <c r="NPT677" s="26"/>
      <c r="NPU677" s="26"/>
      <c r="NQA677" s="26"/>
      <c r="NQB677" s="26"/>
      <c r="NQH677" s="26"/>
      <c r="NQI677" s="26"/>
      <c r="NQO677" s="26"/>
      <c r="NQP677" s="26"/>
      <c r="NQV677" s="26"/>
      <c r="NQW677" s="26"/>
      <c r="NRC677" s="26"/>
      <c r="NRD677" s="26"/>
      <c r="NRJ677" s="26"/>
      <c r="NRK677" s="26"/>
      <c r="NRQ677" s="26"/>
      <c r="NRR677" s="26"/>
      <c r="NRX677" s="26"/>
      <c r="NRY677" s="26"/>
      <c r="NSE677" s="26"/>
      <c r="NSF677" s="26"/>
      <c r="NSL677" s="26"/>
      <c r="NSM677" s="26"/>
      <c r="NSS677" s="26"/>
      <c r="NST677" s="26"/>
      <c r="NSZ677" s="26"/>
      <c r="NTA677" s="26"/>
      <c r="NTG677" s="26"/>
      <c r="NTH677" s="26"/>
      <c r="NTN677" s="26"/>
      <c r="NTO677" s="26"/>
      <c r="NTU677" s="26"/>
      <c r="NTV677" s="26"/>
      <c r="NUB677" s="26"/>
      <c r="NUC677" s="26"/>
      <c r="NUI677" s="26"/>
      <c r="NUJ677" s="26"/>
      <c r="NUP677" s="26"/>
      <c r="NUQ677" s="26"/>
      <c r="NUW677" s="26"/>
      <c r="NUX677" s="26"/>
      <c r="NVD677" s="26"/>
      <c r="NVE677" s="26"/>
      <c r="NVK677" s="26"/>
      <c r="NVL677" s="26"/>
      <c r="NVR677" s="26"/>
      <c r="NVS677" s="26"/>
      <c r="NVY677" s="26"/>
      <c r="NVZ677" s="26"/>
      <c r="NWF677" s="26"/>
      <c r="NWG677" s="26"/>
      <c r="NWM677" s="26"/>
      <c r="NWN677" s="26"/>
      <c r="NWT677" s="26"/>
      <c r="NWU677" s="26"/>
      <c r="NXA677" s="26"/>
      <c r="NXB677" s="26"/>
      <c r="NXH677" s="26"/>
      <c r="NXI677" s="26"/>
      <c r="NXO677" s="26"/>
      <c r="NXP677" s="26"/>
      <c r="NXV677" s="26"/>
      <c r="NXW677" s="26"/>
      <c r="NYC677" s="26"/>
      <c r="NYD677" s="26"/>
      <c r="NYJ677" s="26"/>
      <c r="NYK677" s="26"/>
      <c r="NYQ677" s="26"/>
      <c r="NYR677" s="26"/>
      <c r="NYX677" s="26"/>
      <c r="NYY677" s="26"/>
      <c r="NZE677" s="26"/>
      <c r="NZF677" s="26"/>
      <c r="NZL677" s="26"/>
      <c r="NZM677" s="26"/>
      <c r="NZS677" s="26"/>
      <c r="NZT677" s="26"/>
      <c r="NZZ677" s="26"/>
      <c r="OAA677" s="26"/>
      <c r="OAG677" s="26"/>
      <c r="OAH677" s="26"/>
      <c r="OAN677" s="26"/>
      <c r="OAO677" s="26"/>
      <c r="OAU677" s="26"/>
      <c r="OAV677" s="26"/>
      <c r="OBB677" s="26"/>
      <c r="OBC677" s="26"/>
      <c r="OBI677" s="26"/>
      <c r="OBJ677" s="26"/>
      <c r="OBP677" s="26"/>
      <c r="OBQ677" s="26"/>
      <c r="OBW677" s="26"/>
      <c r="OBX677" s="26"/>
      <c r="OCD677" s="26"/>
      <c r="OCE677" s="26"/>
      <c r="OCK677" s="26"/>
      <c r="OCL677" s="26"/>
      <c r="OCR677" s="26"/>
      <c r="OCS677" s="26"/>
      <c r="OCY677" s="26"/>
      <c r="OCZ677" s="26"/>
      <c r="ODF677" s="26"/>
      <c r="ODG677" s="26"/>
      <c r="ODM677" s="26"/>
      <c r="ODN677" s="26"/>
      <c r="ODT677" s="26"/>
      <c r="ODU677" s="26"/>
      <c r="OEA677" s="26"/>
      <c r="OEB677" s="26"/>
      <c r="OEH677" s="26"/>
      <c r="OEI677" s="26"/>
      <c r="OEO677" s="26"/>
      <c r="OEP677" s="26"/>
      <c r="OEV677" s="26"/>
      <c r="OEW677" s="26"/>
      <c r="OFC677" s="26"/>
      <c r="OFD677" s="26"/>
      <c r="OFJ677" s="26"/>
      <c r="OFK677" s="26"/>
      <c r="OFQ677" s="26"/>
      <c r="OFR677" s="26"/>
      <c r="OFX677" s="26"/>
      <c r="OFY677" s="26"/>
      <c r="OGE677" s="26"/>
      <c r="OGF677" s="26"/>
      <c r="OGL677" s="26"/>
      <c r="OGM677" s="26"/>
      <c r="OGS677" s="26"/>
      <c r="OGT677" s="26"/>
      <c r="OGZ677" s="26"/>
      <c r="OHA677" s="26"/>
      <c r="OHG677" s="26"/>
      <c r="OHH677" s="26"/>
      <c r="OHN677" s="26"/>
      <c r="OHO677" s="26"/>
      <c r="OHU677" s="26"/>
      <c r="OHV677" s="26"/>
      <c r="OIB677" s="26"/>
      <c r="OIC677" s="26"/>
      <c r="OII677" s="26"/>
      <c r="OIJ677" s="26"/>
      <c r="OIP677" s="26"/>
      <c r="OIQ677" s="26"/>
      <c r="OIW677" s="26"/>
      <c r="OIX677" s="26"/>
      <c r="OJD677" s="26"/>
      <c r="OJE677" s="26"/>
      <c r="OJK677" s="26"/>
      <c r="OJL677" s="26"/>
      <c r="OJR677" s="26"/>
      <c r="OJS677" s="26"/>
      <c r="OJY677" s="26"/>
      <c r="OJZ677" s="26"/>
      <c r="OKF677" s="26"/>
      <c r="OKG677" s="26"/>
      <c r="OKM677" s="26"/>
      <c r="OKN677" s="26"/>
      <c r="OKT677" s="26"/>
      <c r="OKU677" s="26"/>
      <c r="OLA677" s="26"/>
      <c r="OLB677" s="26"/>
      <c r="OLH677" s="26"/>
      <c r="OLI677" s="26"/>
      <c r="OLO677" s="26"/>
      <c r="OLP677" s="26"/>
      <c r="OLV677" s="26"/>
      <c r="OLW677" s="26"/>
      <c r="OMC677" s="26"/>
      <c r="OMD677" s="26"/>
      <c r="OMJ677" s="26"/>
      <c r="OMK677" s="26"/>
      <c r="OMQ677" s="26"/>
      <c r="OMR677" s="26"/>
      <c r="OMX677" s="26"/>
      <c r="OMY677" s="26"/>
      <c r="ONE677" s="26"/>
      <c r="ONF677" s="26"/>
      <c r="ONL677" s="26"/>
      <c r="ONM677" s="26"/>
      <c r="ONS677" s="26"/>
      <c r="ONT677" s="26"/>
      <c r="ONZ677" s="26"/>
      <c r="OOA677" s="26"/>
      <c r="OOG677" s="26"/>
      <c r="OOH677" s="26"/>
      <c r="OON677" s="26"/>
      <c r="OOO677" s="26"/>
      <c r="OOU677" s="26"/>
      <c r="OOV677" s="26"/>
      <c r="OPB677" s="26"/>
      <c r="OPC677" s="26"/>
      <c r="OPI677" s="26"/>
      <c r="OPJ677" s="26"/>
      <c r="OPP677" s="26"/>
      <c r="OPQ677" s="26"/>
      <c r="OPW677" s="26"/>
      <c r="OPX677" s="26"/>
      <c r="OQD677" s="26"/>
      <c r="OQE677" s="26"/>
      <c r="OQK677" s="26"/>
      <c r="OQL677" s="26"/>
      <c r="OQR677" s="26"/>
      <c r="OQS677" s="26"/>
      <c r="OQY677" s="26"/>
      <c r="OQZ677" s="26"/>
      <c r="ORF677" s="26"/>
      <c r="ORG677" s="26"/>
      <c r="ORM677" s="26"/>
      <c r="ORN677" s="26"/>
      <c r="ORT677" s="26"/>
      <c r="ORU677" s="26"/>
      <c r="OSA677" s="26"/>
      <c r="OSB677" s="26"/>
      <c r="OSH677" s="26"/>
      <c r="OSI677" s="26"/>
      <c r="OSO677" s="26"/>
      <c r="OSP677" s="26"/>
      <c r="OSV677" s="26"/>
      <c r="OSW677" s="26"/>
      <c r="OTC677" s="26"/>
      <c r="OTD677" s="26"/>
      <c r="OTJ677" s="26"/>
      <c r="OTK677" s="26"/>
      <c r="OTQ677" s="26"/>
      <c r="OTR677" s="26"/>
      <c r="OTX677" s="26"/>
      <c r="OTY677" s="26"/>
      <c r="OUE677" s="26"/>
      <c r="OUF677" s="26"/>
      <c r="OUL677" s="26"/>
      <c r="OUM677" s="26"/>
      <c r="OUS677" s="26"/>
      <c r="OUT677" s="26"/>
      <c r="OUZ677" s="26"/>
      <c r="OVA677" s="26"/>
      <c r="OVG677" s="26"/>
      <c r="OVH677" s="26"/>
      <c r="OVN677" s="26"/>
      <c r="OVO677" s="26"/>
      <c r="OVU677" s="26"/>
      <c r="OVV677" s="26"/>
      <c r="OWB677" s="26"/>
      <c r="OWC677" s="26"/>
      <c r="OWI677" s="26"/>
      <c r="OWJ677" s="26"/>
      <c r="OWP677" s="26"/>
      <c r="OWQ677" s="26"/>
      <c r="OWW677" s="26"/>
      <c r="OWX677" s="26"/>
      <c r="OXD677" s="26"/>
      <c r="OXE677" s="26"/>
      <c r="OXK677" s="26"/>
      <c r="OXL677" s="26"/>
      <c r="OXR677" s="26"/>
      <c r="OXS677" s="26"/>
      <c r="OXY677" s="26"/>
      <c r="OXZ677" s="26"/>
      <c r="OYF677" s="26"/>
      <c r="OYG677" s="26"/>
      <c r="OYM677" s="26"/>
      <c r="OYN677" s="26"/>
      <c r="OYT677" s="26"/>
      <c r="OYU677" s="26"/>
      <c r="OZA677" s="26"/>
      <c r="OZB677" s="26"/>
      <c r="OZH677" s="26"/>
      <c r="OZI677" s="26"/>
      <c r="OZO677" s="26"/>
      <c r="OZP677" s="26"/>
      <c r="OZV677" s="26"/>
      <c r="OZW677" s="26"/>
      <c r="PAC677" s="26"/>
      <c r="PAD677" s="26"/>
      <c r="PAJ677" s="26"/>
      <c r="PAK677" s="26"/>
      <c r="PAQ677" s="26"/>
      <c r="PAR677" s="26"/>
      <c r="PAX677" s="26"/>
      <c r="PAY677" s="26"/>
      <c r="PBE677" s="26"/>
      <c r="PBF677" s="26"/>
      <c r="PBL677" s="26"/>
      <c r="PBM677" s="26"/>
      <c r="PBS677" s="26"/>
      <c r="PBT677" s="26"/>
      <c r="PBZ677" s="26"/>
      <c r="PCA677" s="26"/>
      <c r="PCG677" s="26"/>
      <c r="PCH677" s="26"/>
      <c r="PCN677" s="26"/>
      <c r="PCO677" s="26"/>
      <c r="PCU677" s="26"/>
      <c r="PCV677" s="26"/>
      <c r="PDB677" s="26"/>
      <c r="PDC677" s="26"/>
      <c r="PDI677" s="26"/>
      <c r="PDJ677" s="26"/>
      <c r="PDP677" s="26"/>
      <c r="PDQ677" s="26"/>
      <c r="PDW677" s="26"/>
      <c r="PDX677" s="26"/>
      <c r="PED677" s="26"/>
      <c r="PEE677" s="26"/>
      <c r="PEK677" s="26"/>
      <c r="PEL677" s="26"/>
      <c r="PER677" s="26"/>
      <c r="PES677" s="26"/>
      <c r="PEY677" s="26"/>
      <c r="PEZ677" s="26"/>
      <c r="PFF677" s="26"/>
      <c r="PFG677" s="26"/>
      <c r="PFM677" s="26"/>
      <c r="PFN677" s="26"/>
      <c r="PFT677" s="26"/>
      <c r="PFU677" s="26"/>
      <c r="PGA677" s="26"/>
      <c r="PGB677" s="26"/>
      <c r="PGH677" s="26"/>
      <c r="PGI677" s="26"/>
      <c r="PGO677" s="26"/>
      <c r="PGP677" s="26"/>
      <c r="PGV677" s="26"/>
      <c r="PGW677" s="26"/>
      <c r="PHC677" s="26"/>
      <c r="PHD677" s="26"/>
      <c r="PHJ677" s="26"/>
      <c r="PHK677" s="26"/>
      <c r="PHQ677" s="26"/>
      <c r="PHR677" s="26"/>
      <c r="PHX677" s="26"/>
      <c r="PHY677" s="26"/>
      <c r="PIE677" s="26"/>
      <c r="PIF677" s="26"/>
      <c r="PIL677" s="26"/>
      <c r="PIM677" s="26"/>
      <c r="PIS677" s="26"/>
      <c r="PIT677" s="26"/>
      <c r="PIZ677" s="26"/>
      <c r="PJA677" s="26"/>
      <c r="PJG677" s="26"/>
      <c r="PJH677" s="26"/>
      <c r="PJN677" s="26"/>
      <c r="PJO677" s="26"/>
      <c r="PJU677" s="26"/>
      <c r="PJV677" s="26"/>
      <c r="PKB677" s="26"/>
      <c r="PKC677" s="26"/>
      <c r="PKI677" s="26"/>
      <c r="PKJ677" s="26"/>
      <c r="PKP677" s="26"/>
      <c r="PKQ677" s="26"/>
      <c r="PKW677" s="26"/>
      <c r="PKX677" s="26"/>
      <c r="PLD677" s="26"/>
      <c r="PLE677" s="26"/>
      <c r="PLK677" s="26"/>
      <c r="PLL677" s="26"/>
      <c r="PLR677" s="26"/>
      <c r="PLS677" s="26"/>
      <c r="PLY677" s="26"/>
      <c r="PLZ677" s="26"/>
      <c r="PMF677" s="26"/>
      <c r="PMG677" s="26"/>
      <c r="PMM677" s="26"/>
      <c r="PMN677" s="26"/>
      <c r="PMT677" s="26"/>
      <c r="PMU677" s="26"/>
      <c r="PNA677" s="26"/>
      <c r="PNB677" s="26"/>
      <c r="PNH677" s="26"/>
      <c r="PNI677" s="26"/>
      <c r="PNO677" s="26"/>
      <c r="PNP677" s="26"/>
      <c r="PNV677" s="26"/>
      <c r="PNW677" s="26"/>
      <c r="POC677" s="26"/>
      <c r="POD677" s="26"/>
      <c r="POJ677" s="26"/>
      <c r="POK677" s="26"/>
      <c r="POQ677" s="26"/>
      <c r="POR677" s="26"/>
      <c r="POX677" s="26"/>
      <c r="POY677" s="26"/>
      <c r="PPE677" s="26"/>
      <c r="PPF677" s="26"/>
      <c r="PPL677" s="26"/>
      <c r="PPM677" s="26"/>
      <c r="PPS677" s="26"/>
      <c r="PPT677" s="26"/>
      <c r="PPZ677" s="26"/>
      <c r="PQA677" s="26"/>
      <c r="PQG677" s="26"/>
      <c r="PQH677" s="26"/>
      <c r="PQN677" s="26"/>
      <c r="PQO677" s="26"/>
      <c r="PQU677" s="26"/>
      <c r="PQV677" s="26"/>
      <c r="PRB677" s="26"/>
      <c r="PRC677" s="26"/>
      <c r="PRI677" s="26"/>
      <c r="PRJ677" s="26"/>
      <c r="PRP677" s="26"/>
      <c r="PRQ677" s="26"/>
      <c r="PRW677" s="26"/>
      <c r="PRX677" s="26"/>
      <c r="PSD677" s="26"/>
      <c r="PSE677" s="26"/>
      <c r="PSK677" s="26"/>
      <c r="PSL677" s="26"/>
      <c r="PSR677" s="26"/>
      <c r="PSS677" s="26"/>
      <c r="PSY677" s="26"/>
      <c r="PSZ677" s="26"/>
      <c r="PTF677" s="26"/>
      <c r="PTG677" s="26"/>
      <c r="PTM677" s="26"/>
      <c r="PTN677" s="26"/>
      <c r="PTT677" s="26"/>
      <c r="PTU677" s="26"/>
      <c r="PUA677" s="26"/>
      <c r="PUB677" s="26"/>
      <c r="PUH677" s="26"/>
      <c r="PUI677" s="26"/>
      <c r="PUO677" s="26"/>
      <c r="PUP677" s="26"/>
      <c r="PUV677" s="26"/>
      <c r="PUW677" s="26"/>
      <c r="PVC677" s="26"/>
      <c r="PVD677" s="26"/>
      <c r="PVJ677" s="26"/>
      <c r="PVK677" s="26"/>
      <c r="PVQ677" s="26"/>
      <c r="PVR677" s="26"/>
      <c r="PVX677" s="26"/>
      <c r="PVY677" s="26"/>
      <c r="PWE677" s="26"/>
      <c r="PWF677" s="26"/>
      <c r="PWL677" s="26"/>
      <c r="PWM677" s="26"/>
      <c r="PWS677" s="26"/>
      <c r="PWT677" s="26"/>
      <c r="PWZ677" s="26"/>
      <c r="PXA677" s="26"/>
      <c r="PXG677" s="26"/>
      <c r="PXH677" s="26"/>
      <c r="PXN677" s="26"/>
      <c r="PXO677" s="26"/>
      <c r="PXU677" s="26"/>
      <c r="PXV677" s="26"/>
      <c r="PYB677" s="26"/>
      <c r="PYC677" s="26"/>
      <c r="PYI677" s="26"/>
      <c r="PYJ677" s="26"/>
      <c r="PYP677" s="26"/>
      <c r="PYQ677" s="26"/>
      <c r="PYW677" s="26"/>
      <c r="PYX677" s="26"/>
      <c r="PZD677" s="26"/>
      <c r="PZE677" s="26"/>
      <c r="PZK677" s="26"/>
      <c r="PZL677" s="26"/>
      <c r="PZR677" s="26"/>
      <c r="PZS677" s="26"/>
      <c r="PZY677" s="26"/>
      <c r="PZZ677" s="26"/>
      <c r="QAF677" s="26"/>
      <c r="QAG677" s="26"/>
      <c r="QAM677" s="26"/>
      <c r="QAN677" s="26"/>
      <c r="QAT677" s="26"/>
      <c r="QAU677" s="26"/>
      <c r="QBA677" s="26"/>
      <c r="QBB677" s="26"/>
      <c r="QBH677" s="26"/>
      <c r="QBI677" s="26"/>
      <c r="QBO677" s="26"/>
      <c r="QBP677" s="26"/>
      <c r="QBV677" s="26"/>
      <c r="QBW677" s="26"/>
      <c r="QCC677" s="26"/>
      <c r="QCD677" s="26"/>
      <c r="QCJ677" s="26"/>
      <c r="QCK677" s="26"/>
      <c r="QCQ677" s="26"/>
      <c r="QCR677" s="26"/>
      <c r="QCX677" s="26"/>
      <c r="QCY677" s="26"/>
      <c r="QDE677" s="26"/>
      <c r="QDF677" s="26"/>
      <c r="QDL677" s="26"/>
      <c r="QDM677" s="26"/>
      <c r="QDS677" s="26"/>
      <c r="QDT677" s="26"/>
      <c r="QDZ677" s="26"/>
      <c r="QEA677" s="26"/>
      <c r="QEG677" s="26"/>
      <c r="QEH677" s="26"/>
      <c r="QEN677" s="26"/>
      <c r="QEO677" s="26"/>
      <c r="QEU677" s="26"/>
      <c r="QEV677" s="26"/>
      <c r="QFB677" s="26"/>
      <c r="QFC677" s="26"/>
      <c r="QFI677" s="26"/>
      <c r="QFJ677" s="26"/>
      <c r="QFP677" s="26"/>
      <c r="QFQ677" s="26"/>
      <c r="QFW677" s="26"/>
      <c r="QFX677" s="26"/>
      <c r="QGD677" s="26"/>
      <c r="QGE677" s="26"/>
      <c r="QGK677" s="26"/>
      <c r="QGL677" s="26"/>
      <c r="QGR677" s="26"/>
      <c r="QGS677" s="26"/>
      <c r="QGY677" s="26"/>
      <c r="QGZ677" s="26"/>
      <c r="QHF677" s="26"/>
      <c r="QHG677" s="26"/>
      <c r="QHM677" s="26"/>
      <c r="QHN677" s="26"/>
      <c r="QHT677" s="26"/>
      <c r="QHU677" s="26"/>
      <c r="QIA677" s="26"/>
      <c r="QIB677" s="26"/>
      <c r="QIH677" s="26"/>
      <c r="QII677" s="26"/>
      <c r="QIO677" s="26"/>
      <c r="QIP677" s="26"/>
      <c r="QIV677" s="26"/>
      <c r="QIW677" s="26"/>
      <c r="QJC677" s="26"/>
      <c r="QJD677" s="26"/>
      <c r="QJJ677" s="26"/>
      <c r="QJK677" s="26"/>
      <c r="QJQ677" s="26"/>
      <c r="QJR677" s="26"/>
      <c r="QJX677" s="26"/>
      <c r="QJY677" s="26"/>
      <c r="QKE677" s="26"/>
      <c r="QKF677" s="26"/>
      <c r="QKL677" s="26"/>
      <c r="QKM677" s="26"/>
      <c r="QKS677" s="26"/>
      <c r="QKT677" s="26"/>
      <c r="QKZ677" s="26"/>
      <c r="QLA677" s="26"/>
      <c r="QLG677" s="26"/>
      <c r="QLH677" s="26"/>
      <c r="QLN677" s="26"/>
      <c r="QLO677" s="26"/>
      <c r="QLU677" s="26"/>
      <c r="QLV677" s="26"/>
      <c r="QMB677" s="26"/>
      <c r="QMC677" s="26"/>
      <c r="QMI677" s="26"/>
      <c r="QMJ677" s="26"/>
      <c r="QMP677" s="26"/>
      <c r="QMQ677" s="26"/>
      <c r="QMW677" s="26"/>
      <c r="QMX677" s="26"/>
      <c r="QND677" s="26"/>
      <c r="QNE677" s="26"/>
      <c r="QNK677" s="26"/>
      <c r="QNL677" s="26"/>
      <c r="QNR677" s="26"/>
      <c r="QNS677" s="26"/>
      <c r="QNY677" s="26"/>
      <c r="QNZ677" s="26"/>
      <c r="QOF677" s="26"/>
      <c r="QOG677" s="26"/>
      <c r="QOM677" s="26"/>
      <c r="QON677" s="26"/>
      <c r="QOT677" s="26"/>
      <c r="QOU677" s="26"/>
      <c r="QPA677" s="26"/>
      <c r="QPB677" s="26"/>
      <c r="QPH677" s="26"/>
      <c r="QPI677" s="26"/>
      <c r="QPO677" s="26"/>
      <c r="QPP677" s="26"/>
      <c r="QPV677" s="26"/>
      <c r="QPW677" s="26"/>
      <c r="QQC677" s="26"/>
      <c r="QQD677" s="26"/>
      <c r="QQJ677" s="26"/>
      <c r="QQK677" s="26"/>
      <c r="QQQ677" s="26"/>
      <c r="QQR677" s="26"/>
      <c r="QQX677" s="26"/>
      <c r="QQY677" s="26"/>
      <c r="QRE677" s="26"/>
      <c r="QRF677" s="26"/>
      <c r="QRL677" s="26"/>
      <c r="QRM677" s="26"/>
      <c r="QRS677" s="26"/>
      <c r="QRT677" s="26"/>
      <c r="QRZ677" s="26"/>
      <c r="QSA677" s="26"/>
      <c r="QSG677" s="26"/>
      <c r="QSH677" s="26"/>
      <c r="QSN677" s="26"/>
      <c r="QSO677" s="26"/>
      <c r="QSU677" s="26"/>
      <c r="QSV677" s="26"/>
      <c r="QTB677" s="26"/>
      <c r="QTC677" s="26"/>
      <c r="QTI677" s="26"/>
      <c r="QTJ677" s="26"/>
      <c r="QTP677" s="26"/>
      <c r="QTQ677" s="26"/>
      <c r="QTW677" s="26"/>
      <c r="QTX677" s="26"/>
      <c r="QUD677" s="26"/>
      <c r="QUE677" s="26"/>
      <c r="QUK677" s="26"/>
      <c r="QUL677" s="26"/>
      <c r="QUR677" s="26"/>
      <c r="QUS677" s="26"/>
      <c r="QUY677" s="26"/>
      <c r="QUZ677" s="26"/>
      <c r="QVF677" s="26"/>
      <c r="QVG677" s="26"/>
      <c r="QVM677" s="26"/>
      <c r="QVN677" s="26"/>
      <c r="QVT677" s="26"/>
      <c r="QVU677" s="26"/>
      <c r="QWA677" s="26"/>
      <c r="QWB677" s="26"/>
      <c r="QWH677" s="26"/>
      <c r="QWI677" s="26"/>
      <c r="QWO677" s="26"/>
      <c r="QWP677" s="26"/>
      <c r="QWV677" s="26"/>
      <c r="QWW677" s="26"/>
      <c r="QXC677" s="26"/>
      <c r="QXD677" s="26"/>
      <c r="QXJ677" s="26"/>
      <c r="QXK677" s="26"/>
      <c r="QXQ677" s="26"/>
      <c r="QXR677" s="26"/>
      <c r="QXX677" s="26"/>
      <c r="QXY677" s="26"/>
      <c r="QYE677" s="26"/>
      <c r="QYF677" s="26"/>
      <c r="QYL677" s="26"/>
      <c r="QYM677" s="26"/>
      <c r="QYS677" s="26"/>
      <c r="QYT677" s="26"/>
      <c r="QYZ677" s="26"/>
      <c r="QZA677" s="26"/>
      <c r="QZG677" s="26"/>
      <c r="QZH677" s="26"/>
      <c r="QZN677" s="26"/>
      <c r="QZO677" s="26"/>
      <c r="QZU677" s="26"/>
      <c r="QZV677" s="26"/>
      <c r="RAB677" s="26"/>
      <c r="RAC677" s="26"/>
      <c r="RAI677" s="26"/>
      <c r="RAJ677" s="26"/>
      <c r="RAP677" s="26"/>
      <c r="RAQ677" s="26"/>
      <c r="RAW677" s="26"/>
      <c r="RAX677" s="26"/>
      <c r="RBD677" s="26"/>
      <c r="RBE677" s="26"/>
      <c r="RBK677" s="26"/>
      <c r="RBL677" s="26"/>
      <c r="RBR677" s="26"/>
      <c r="RBS677" s="26"/>
      <c r="RBY677" s="26"/>
      <c r="RBZ677" s="26"/>
      <c r="RCF677" s="26"/>
      <c r="RCG677" s="26"/>
      <c r="RCM677" s="26"/>
      <c r="RCN677" s="26"/>
      <c r="RCT677" s="26"/>
      <c r="RCU677" s="26"/>
      <c r="RDA677" s="26"/>
      <c r="RDB677" s="26"/>
      <c r="RDH677" s="26"/>
      <c r="RDI677" s="26"/>
      <c r="RDO677" s="26"/>
      <c r="RDP677" s="26"/>
      <c r="RDV677" s="26"/>
      <c r="RDW677" s="26"/>
      <c r="REC677" s="26"/>
      <c r="RED677" s="26"/>
      <c r="REJ677" s="26"/>
      <c r="REK677" s="26"/>
      <c r="REQ677" s="26"/>
      <c r="RER677" s="26"/>
      <c r="REX677" s="26"/>
      <c r="REY677" s="26"/>
      <c r="RFE677" s="26"/>
      <c r="RFF677" s="26"/>
      <c r="RFL677" s="26"/>
      <c r="RFM677" s="26"/>
      <c r="RFS677" s="26"/>
      <c r="RFT677" s="26"/>
      <c r="RFZ677" s="26"/>
      <c r="RGA677" s="26"/>
      <c r="RGG677" s="26"/>
      <c r="RGH677" s="26"/>
      <c r="RGN677" s="26"/>
      <c r="RGO677" s="26"/>
      <c r="RGU677" s="26"/>
      <c r="RGV677" s="26"/>
      <c r="RHB677" s="26"/>
      <c r="RHC677" s="26"/>
      <c r="RHI677" s="26"/>
      <c r="RHJ677" s="26"/>
      <c r="RHP677" s="26"/>
      <c r="RHQ677" s="26"/>
      <c r="RHW677" s="26"/>
      <c r="RHX677" s="26"/>
      <c r="RID677" s="26"/>
      <c r="RIE677" s="26"/>
      <c r="RIK677" s="26"/>
      <c r="RIL677" s="26"/>
      <c r="RIR677" s="26"/>
      <c r="RIS677" s="26"/>
      <c r="RIY677" s="26"/>
      <c r="RIZ677" s="26"/>
      <c r="RJF677" s="26"/>
      <c r="RJG677" s="26"/>
      <c r="RJM677" s="26"/>
      <c r="RJN677" s="26"/>
      <c r="RJT677" s="26"/>
      <c r="RJU677" s="26"/>
      <c r="RKA677" s="26"/>
      <c r="RKB677" s="26"/>
      <c r="RKH677" s="26"/>
      <c r="RKI677" s="26"/>
      <c r="RKO677" s="26"/>
      <c r="RKP677" s="26"/>
      <c r="RKV677" s="26"/>
      <c r="RKW677" s="26"/>
      <c r="RLC677" s="26"/>
      <c r="RLD677" s="26"/>
      <c r="RLJ677" s="26"/>
      <c r="RLK677" s="26"/>
      <c r="RLQ677" s="26"/>
      <c r="RLR677" s="26"/>
      <c r="RLX677" s="26"/>
      <c r="RLY677" s="26"/>
      <c r="RME677" s="26"/>
      <c r="RMF677" s="26"/>
      <c r="RML677" s="26"/>
      <c r="RMM677" s="26"/>
      <c r="RMS677" s="26"/>
      <c r="RMT677" s="26"/>
      <c r="RMZ677" s="26"/>
      <c r="RNA677" s="26"/>
      <c r="RNG677" s="26"/>
      <c r="RNH677" s="26"/>
      <c r="RNN677" s="26"/>
      <c r="RNO677" s="26"/>
      <c r="RNU677" s="26"/>
      <c r="RNV677" s="26"/>
      <c r="ROB677" s="26"/>
      <c r="ROC677" s="26"/>
      <c r="ROI677" s="26"/>
      <c r="ROJ677" s="26"/>
      <c r="ROP677" s="26"/>
      <c r="ROQ677" s="26"/>
      <c r="ROW677" s="26"/>
      <c r="ROX677" s="26"/>
      <c r="RPD677" s="26"/>
      <c r="RPE677" s="26"/>
      <c r="RPK677" s="26"/>
      <c r="RPL677" s="26"/>
      <c r="RPR677" s="26"/>
      <c r="RPS677" s="26"/>
      <c r="RPY677" s="26"/>
      <c r="RPZ677" s="26"/>
      <c r="RQF677" s="26"/>
      <c r="RQG677" s="26"/>
      <c r="RQM677" s="26"/>
      <c r="RQN677" s="26"/>
      <c r="RQT677" s="26"/>
      <c r="RQU677" s="26"/>
      <c r="RRA677" s="26"/>
      <c r="RRB677" s="26"/>
      <c r="RRH677" s="26"/>
      <c r="RRI677" s="26"/>
      <c r="RRO677" s="26"/>
      <c r="RRP677" s="26"/>
      <c r="RRV677" s="26"/>
      <c r="RRW677" s="26"/>
      <c r="RSC677" s="26"/>
      <c r="RSD677" s="26"/>
      <c r="RSJ677" s="26"/>
      <c r="RSK677" s="26"/>
      <c r="RSQ677" s="26"/>
      <c r="RSR677" s="26"/>
      <c r="RSX677" s="26"/>
      <c r="RSY677" s="26"/>
      <c r="RTE677" s="26"/>
      <c r="RTF677" s="26"/>
      <c r="RTL677" s="26"/>
      <c r="RTM677" s="26"/>
      <c r="RTS677" s="26"/>
      <c r="RTT677" s="26"/>
      <c r="RTZ677" s="26"/>
      <c r="RUA677" s="26"/>
      <c r="RUG677" s="26"/>
      <c r="RUH677" s="26"/>
      <c r="RUN677" s="26"/>
      <c r="RUO677" s="26"/>
      <c r="RUU677" s="26"/>
      <c r="RUV677" s="26"/>
      <c r="RVB677" s="26"/>
      <c r="RVC677" s="26"/>
      <c r="RVI677" s="26"/>
      <c r="RVJ677" s="26"/>
      <c r="RVP677" s="26"/>
      <c r="RVQ677" s="26"/>
      <c r="RVW677" s="26"/>
      <c r="RVX677" s="26"/>
      <c r="RWD677" s="26"/>
      <c r="RWE677" s="26"/>
      <c r="RWK677" s="26"/>
      <c r="RWL677" s="26"/>
      <c r="RWR677" s="26"/>
      <c r="RWS677" s="26"/>
      <c r="RWY677" s="26"/>
      <c r="RWZ677" s="26"/>
      <c r="RXF677" s="26"/>
      <c r="RXG677" s="26"/>
      <c r="RXM677" s="26"/>
      <c r="RXN677" s="26"/>
      <c r="RXT677" s="26"/>
      <c r="RXU677" s="26"/>
      <c r="RYA677" s="26"/>
      <c r="RYB677" s="26"/>
      <c r="RYH677" s="26"/>
      <c r="RYI677" s="26"/>
      <c r="RYO677" s="26"/>
      <c r="RYP677" s="26"/>
      <c r="RYV677" s="26"/>
      <c r="RYW677" s="26"/>
      <c r="RZC677" s="26"/>
      <c r="RZD677" s="26"/>
      <c r="RZJ677" s="26"/>
      <c r="RZK677" s="26"/>
      <c r="RZQ677" s="26"/>
      <c r="RZR677" s="26"/>
      <c r="RZX677" s="26"/>
      <c r="RZY677" s="26"/>
      <c r="SAE677" s="26"/>
      <c r="SAF677" s="26"/>
      <c r="SAL677" s="26"/>
      <c r="SAM677" s="26"/>
      <c r="SAS677" s="26"/>
      <c r="SAT677" s="26"/>
      <c r="SAZ677" s="26"/>
      <c r="SBA677" s="26"/>
      <c r="SBG677" s="26"/>
      <c r="SBH677" s="26"/>
      <c r="SBN677" s="26"/>
      <c r="SBO677" s="26"/>
      <c r="SBU677" s="26"/>
      <c r="SBV677" s="26"/>
      <c r="SCB677" s="26"/>
      <c r="SCC677" s="26"/>
      <c r="SCI677" s="26"/>
      <c r="SCJ677" s="26"/>
      <c r="SCP677" s="26"/>
      <c r="SCQ677" s="26"/>
      <c r="SCW677" s="26"/>
      <c r="SCX677" s="26"/>
      <c r="SDD677" s="26"/>
      <c r="SDE677" s="26"/>
      <c r="SDK677" s="26"/>
      <c r="SDL677" s="26"/>
      <c r="SDR677" s="26"/>
      <c r="SDS677" s="26"/>
      <c r="SDY677" s="26"/>
      <c r="SDZ677" s="26"/>
      <c r="SEF677" s="26"/>
      <c r="SEG677" s="26"/>
      <c r="SEM677" s="26"/>
      <c r="SEN677" s="26"/>
      <c r="SET677" s="26"/>
      <c r="SEU677" s="26"/>
      <c r="SFA677" s="26"/>
      <c r="SFB677" s="26"/>
      <c r="SFH677" s="26"/>
      <c r="SFI677" s="26"/>
      <c r="SFO677" s="26"/>
      <c r="SFP677" s="26"/>
      <c r="SFV677" s="26"/>
      <c r="SFW677" s="26"/>
      <c r="SGC677" s="26"/>
      <c r="SGD677" s="26"/>
      <c r="SGJ677" s="26"/>
      <c r="SGK677" s="26"/>
      <c r="SGQ677" s="26"/>
      <c r="SGR677" s="26"/>
      <c r="SGX677" s="26"/>
      <c r="SGY677" s="26"/>
      <c r="SHE677" s="26"/>
      <c r="SHF677" s="26"/>
      <c r="SHL677" s="26"/>
      <c r="SHM677" s="26"/>
      <c r="SHS677" s="26"/>
      <c r="SHT677" s="26"/>
      <c r="SHZ677" s="26"/>
      <c r="SIA677" s="26"/>
      <c r="SIG677" s="26"/>
      <c r="SIH677" s="26"/>
      <c r="SIN677" s="26"/>
      <c r="SIO677" s="26"/>
      <c r="SIU677" s="26"/>
      <c r="SIV677" s="26"/>
      <c r="SJB677" s="26"/>
      <c r="SJC677" s="26"/>
      <c r="SJI677" s="26"/>
      <c r="SJJ677" s="26"/>
      <c r="SJP677" s="26"/>
      <c r="SJQ677" s="26"/>
      <c r="SJW677" s="26"/>
      <c r="SJX677" s="26"/>
      <c r="SKD677" s="26"/>
      <c r="SKE677" s="26"/>
      <c r="SKK677" s="26"/>
      <c r="SKL677" s="26"/>
      <c r="SKR677" s="26"/>
      <c r="SKS677" s="26"/>
      <c r="SKY677" s="26"/>
      <c r="SKZ677" s="26"/>
      <c r="SLF677" s="26"/>
      <c r="SLG677" s="26"/>
      <c r="SLM677" s="26"/>
      <c r="SLN677" s="26"/>
      <c r="SLT677" s="26"/>
      <c r="SLU677" s="26"/>
      <c r="SMA677" s="26"/>
      <c r="SMB677" s="26"/>
      <c r="SMH677" s="26"/>
      <c r="SMI677" s="26"/>
      <c r="SMO677" s="26"/>
      <c r="SMP677" s="26"/>
      <c r="SMV677" s="26"/>
      <c r="SMW677" s="26"/>
      <c r="SNC677" s="26"/>
      <c r="SND677" s="26"/>
      <c r="SNJ677" s="26"/>
      <c r="SNK677" s="26"/>
      <c r="SNQ677" s="26"/>
      <c r="SNR677" s="26"/>
      <c r="SNX677" s="26"/>
      <c r="SNY677" s="26"/>
      <c r="SOE677" s="26"/>
      <c r="SOF677" s="26"/>
      <c r="SOL677" s="26"/>
      <c r="SOM677" s="26"/>
      <c r="SOS677" s="26"/>
      <c r="SOT677" s="26"/>
      <c r="SOZ677" s="26"/>
      <c r="SPA677" s="26"/>
      <c r="SPG677" s="26"/>
      <c r="SPH677" s="26"/>
      <c r="SPN677" s="26"/>
      <c r="SPO677" s="26"/>
      <c r="SPU677" s="26"/>
      <c r="SPV677" s="26"/>
      <c r="SQB677" s="26"/>
      <c r="SQC677" s="26"/>
      <c r="SQI677" s="26"/>
      <c r="SQJ677" s="26"/>
      <c r="SQP677" s="26"/>
      <c r="SQQ677" s="26"/>
      <c r="SQW677" s="26"/>
      <c r="SQX677" s="26"/>
      <c r="SRD677" s="26"/>
      <c r="SRE677" s="26"/>
      <c r="SRK677" s="26"/>
      <c r="SRL677" s="26"/>
      <c r="SRR677" s="26"/>
      <c r="SRS677" s="26"/>
      <c r="SRY677" s="26"/>
      <c r="SRZ677" s="26"/>
      <c r="SSF677" s="26"/>
      <c r="SSG677" s="26"/>
      <c r="SSM677" s="26"/>
      <c r="SSN677" s="26"/>
      <c r="SST677" s="26"/>
      <c r="SSU677" s="26"/>
      <c r="STA677" s="26"/>
      <c r="STB677" s="26"/>
      <c r="STH677" s="26"/>
      <c r="STI677" s="26"/>
      <c r="STO677" s="26"/>
      <c r="STP677" s="26"/>
      <c r="STV677" s="26"/>
      <c r="STW677" s="26"/>
      <c r="SUC677" s="26"/>
      <c r="SUD677" s="26"/>
      <c r="SUJ677" s="26"/>
      <c r="SUK677" s="26"/>
      <c r="SUQ677" s="26"/>
      <c r="SUR677" s="26"/>
      <c r="SUX677" s="26"/>
      <c r="SUY677" s="26"/>
      <c r="SVE677" s="26"/>
      <c r="SVF677" s="26"/>
      <c r="SVL677" s="26"/>
      <c r="SVM677" s="26"/>
      <c r="SVS677" s="26"/>
      <c r="SVT677" s="26"/>
      <c r="SVZ677" s="26"/>
      <c r="SWA677" s="26"/>
      <c r="SWG677" s="26"/>
      <c r="SWH677" s="26"/>
      <c r="SWN677" s="26"/>
      <c r="SWO677" s="26"/>
      <c r="SWU677" s="26"/>
      <c r="SWV677" s="26"/>
      <c r="SXB677" s="26"/>
      <c r="SXC677" s="26"/>
      <c r="SXI677" s="26"/>
      <c r="SXJ677" s="26"/>
      <c r="SXP677" s="26"/>
      <c r="SXQ677" s="26"/>
      <c r="SXW677" s="26"/>
      <c r="SXX677" s="26"/>
      <c r="SYD677" s="26"/>
      <c r="SYE677" s="26"/>
      <c r="SYK677" s="26"/>
      <c r="SYL677" s="26"/>
      <c r="SYR677" s="26"/>
      <c r="SYS677" s="26"/>
      <c r="SYY677" s="26"/>
      <c r="SYZ677" s="26"/>
      <c r="SZF677" s="26"/>
      <c r="SZG677" s="26"/>
      <c r="SZM677" s="26"/>
      <c r="SZN677" s="26"/>
      <c r="SZT677" s="26"/>
      <c r="SZU677" s="26"/>
      <c r="TAA677" s="26"/>
      <c r="TAB677" s="26"/>
      <c r="TAH677" s="26"/>
      <c r="TAI677" s="26"/>
      <c r="TAO677" s="26"/>
      <c r="TAP677" s="26"/>
      <c r="TAV677" s="26"/>
      <c r="TAW677" s="26"/>
      <c r="TBC677" s="26"/>
      <c r="TBD677" s="26"/>
      <c r="TBJ677" s="26"/>
      <c r="TBK677" s="26"/>
      <c r="TBQ677" s="26"/>
      <c r="TBR677" s="26"/>
      <c r="TBX677" s="26"/>
      <c r="TBY677" s="26"/>
      <c r="TCE677" s="26"/>
      <c r="TCF677" s="26"/>
      <c r="TCL677" s="26"/>
      <c r="TCM677" s="26"/>
      <c r="TCS677" s="26"/>
      <c r="TCT677" s="26"/>
      <c r="TCZ677" s="26"/>
      <c r="TDA677" s="26"/>
      <c r="TDG677" s="26"/>
      <c r="TDH677" s="26"/>
      <c r="TDN677" s="26"/>
      <c r="TDO677" s="26"/>
      <c r="TDU677" s="26"/>
      <c r="TDV677" s="26"/>
      <c r="TEB677" s="26"/>
      <c r="TEC677" s="26"/>
      <c r="TEI677" s="26"/>
      <c r="TEJ677" s="26"/>
      <c r="TEP677" s="26"/>
      <c r="TEQ677" s="26"/>
      <c r="TEW677" s="26"/>
      <c r="TEX677" s="26"/>
      <c r="TFD677" s="26"/>
      <c r="TFE677" s="26"/>
      <c r="TFK677" s="26"/>
      <c r="TFL677" s="26"/>
      <c r="TFR677" s="26"/>
      <c r="TFS677" s="26"/>
      <c r="TFY677" s="26"/>
      <c r="TFZ677" s="26"/>
      <c r="TGF677" s="26"/>
      <c r="TGG677" s="26"/>
      <c r="TGM677" s="26"/>
      <c r="TGN677" s="26"/>
      <c r="TGT677" s="26"/>
      <c r="TGU677" s="26"/>
      <c r="THA677" s="26"/>
      <c r="THB677" s="26"/>
      <c r="THH677" s="26"/>
      <c r="THI677" s="26"/>
      <c r="THO677" s="26"/>
      <c r="THP677" s="26"/>
      <c r="THV677" s="26"/>
      <c r="THW677" s="26"/>
      <c r="TIC677" s="26"/>
      <c r="TID677" s="26"/>
      <c r="TIJ677" s="26"/>
      <c r="TIK677" s="26"/>
      <c r="TIQ677" s="26"/>
      <c r="TIR677" s="26"/>
      <c r="TIX677" s="26"/>
      <c r="TIY677" s="26"/>
      <c r="TJE677" s="26"/>
      <c r="TJF677" s="26"/>
      <c r="TJL677" s="26"/>
      <c r="TJM677" s="26"/>
      <c r="TJS677" s="26"/>
      <c r="TJT677" s="26"/>
      <c r="TJZ677" s="26"/>
      <c r="TKA677" s="26"/>
      <c r="TKG677" s="26"/>
      <c r="TKH677" s="26"/>
      <c r="TKN677" s="26"/>
      <c r="TKO677" s="26"/>
      <c r="TKU677" s="26"/>
      <c r="TKV677" s="26"/>
      <c r="TLB677" s="26"/>
      <c r="TLC677" s="26"/>
      <c r="TLI677" s="26"/>
      <c r="TLJ677" s="26"/>
      <c r="TLP677" s="26"/>
      <c r="TLQ677" s="26"/>
      <c r="TLW677" s="26"/>
      <c r="TLX677" s="26"/>
      <c r="TMD677" s="26"/>
      <c r="TME677" s="26"/>
      <c r="TMK677" s="26"/>
      <c r="TML677" s="26"/>
      <c r="TMR677" s="26"/>
      <c r="TMS677" s="26"/>
      <c r="TMY677" s="26"/>
      <c r="TMZ677" s="26"/>
      <c r="TNF677" s="26"/>
      <c r="TNG677" s="26"/>
      <c r="TNM677" s="26"/>
      <c r="TNN677" s="26"/>
      <c r="TNT677" s="26"/>
      <c r="TNU677" s="26"/>
      <c r="TOA677" s="26"/>
      <c r="TOB677" s="26"/>
      <c r="TOH677" s="26"/>
      <c r="TOI677" s="26"/>
      <c r="TOO677" s="26"/>
      <c r="TOP677" s="26"/>
      <c r="TOV677" s="26"/>
      <c r="TOW677" s="26"/>
      <c r="TPC677" s="26"/>
      <c r="TPD677" s="26"/>
      <c r="TPJ677" s="26"/>
      <c r="TPK677" s="26"/>
      <c r="TPQ677" s="26"/>
      <c r="TPR677" s="26"/>
      <c r="TPX677" s="26"/>
      <c r="TPY677" s="26"/>
      <c r="TQE677" s="26"/>
      <c r="TQF677" s="26"/>
      <c r="TQL677" s="26"/>
      <c r="TQM677" s="26"/>
      <c r="TQS677" s="26"/>
      <c r="TQT677" s="26"/>
      <c r="TQZ677" s="26"/>
      <c r="TRA677" s="26"/>
      <c r="TRG677" s="26"/>
      <c r="TRH677" s="26"/>
      <c r="TRN677" s="26"/>
      <c r="TRO677" s="26"/>
      <c r="TRU677" s="26"/>
      <c r="TRV677" s="26"/>
      <c r="TSB677" s="26"/>
      <c r="TSC677" s="26"/>
      <c r="TSI677" s="26"/>
      <c r="TSJ677" s="26"/>
      <c r="TSP677" s="26"/>
      <c r="TSQ677" s="26"/>
      <c r="TSW677" s="26"/>
      <c r="TSX677" s="26"/>
      <c r="TTD677" s="26"/>
      <c r="TTE677" s="26"/>
      <c r="TTK677" s="26"/>
      <c r="TTL677" s="26"/>
      <c r="TTR677" s="26"/>
      <c r="TTS677" s="26"/>
      <c r="TTY677" s="26"/>
      <c r="TTZ677" s="26"/>
      <c r="TUF677" s="26"/>
      <c r="TUG677" s="26"/>
      <c r="TUM677" s="26"/>
      <c r="TUN677" s="26"/>
      <c r="TUT677" s="26"/>
      <c r="TUU677" s="26"/>
      <c r="TVA677" s="26"/>
      <c r="TVB677" s="26"/>
      <c r="TVH677" s="26"/>
      <c r="TVI677" s="26"/>
      <c r="TVO677" s="26"/>
      <c r="TVP677" s="26"/>
      <c r="TVV677" s="26"/>
      <c r="TVW677" s="26"/>
      <c r="TWC677" s="26"/>
      <c r="TWD677" s="26"/>
      <c r="TWJ677" s="26"/>
      <c r="TWK677" s="26"/>
      <c r="TWQ677" s="26"/>
      <c r="TWR677" s="26"/>
      <c r="TWX677" s="26"/>
      <c r="TWY677" s="26"/>
      <c r="TXE677" s="26"/>
      <c r="TXF677" s="26"/>
      <c r="TXL677" s="26"/>
      <c r="TXM677" s="26"/>
      <c r="TXS677" s="26"/>
      <c r="TXT677" s="26"/>
      <c r="TXZ677" s="26"/>
      <c r="TYA677" s="26"/>
      <c r="TYG677" s="26"/>
      <c r="TYH677" s="26"/>
      <c r="TYN677" s="26"/>
      <c r="TYO677" s="26"/>
      <c r="TYU677" s="26"/>
      <c r="TYV677" s="26"/>
      <c r="TZB677" s="26"/>
      <c r="TZC677" s="26"/>
      <c r="TZI677" s="26"/>
      <c r="TZJ677" s="26"/>
      <c r="TZP677" s="26"/>
      <c r="TZQ677" s="26"/>
      <c r="TZW677" s="26"/>
      <c r="TZX677" s="26"/>
      <c r="UAD677" s="26"/>
      <c r="UAE677" s="26"/>
      <c r="UAK677" s="26"/>
      <c r="UAL677" s="26"/>
      <c r="UAR677" s="26"/>
      <c r="UAS677" s="26"/>
      <c r="UAY677" s="26"/>
      <c r="UAZ677" s="26"/>
      <c r="UBF677" s="26"/>
      <c r="UBG677" s="26"/>
      <c r="UBM677" s="26"/>
      <c r="UBN677" s="26"/>
      <c r="UBT677" s="26"/>
      <c r="UBU677" s="26"/>
      <c r="UCA677" s="26"/>
      <c r="UCB677" s="26"/>
      <c r="UCH677" s="26"/>
      <c r="UCI677" s="26"/>
      <c r="UCO677" s="26"/>
      <c r="UCP677" s="26"/>
      <c r="UCV677" s="26"/>
      <c r="UCW677" s="26"/>
      <c r="UDC677" s="26"/>
      <c r="UDD677" s="26"/>
      <c r="UDJ677" s="26"/>
      <c r="UDK677" s="26"/>
      <c r="UDQ677" s="26"/>
      <c r="UDR677" s="26"/>
      <c r="UDX677" s="26"/>
      <c r="UDY677" s="26"/>
      <c r="UEE677" s="26"/>
      <c r="UEF677" s="26"/>
      <c r="UEL677" s="26"/>
      <c r="UEM677" s="26"/>
      <c r="UES677" s="26"/>
      <c r="UET677" s="26"/>
      <c r="UEZ677" s="26"/>
      <c r="UFA677" s="26"/>
      <c r="UFG677" s="26"/>
      <c r="UFH677" s="26"/>
      <c r="UFN677" s="26"/>
      <c r="UFO677" s="26"/>
      <c r="UFU677" s="26"/>
      <c r="UFV677" s="26"/>
      <c r="UGB677" s="26"/>
      <c r="UGC677" s="26"/>
      <c r="UGI677" s="26"/>
      <c r="UGJ677" s="26"/>
      <c r="UGP677" s="26"/>
      <c r="UGQ677" s="26"/>
      <c r="UGW677" s="26"/>
      <c r="UGX677" s="26"/>
      <c r="UHD677" s="26"/>
      <c r="UHE677" s="26"/>
      <c r="UHK677" s="26"/>
      <c r="UHL677" s="26"/>
      <c r="UHR677" s="26"/>
      <c r="UHS677" s="26"/>
      <c r="UHY677" s="26"/>
      <c r="UHZ677" s="26"/>
      <c r="UIF677" s="26"/>
      <c r="UIG677" s="26"/>
      <c r="UIM677" s="26"/>
      <c r="UIN677" s="26"/>
      <c r="UIT677" s="26"/>
      <c r="UIU677" s="26"/>
      <c r="UJA677" s="26"/>
      <c r="UJB677" s="26"/>
      <c r="UJH677" s="26"/>
      <c r="UJI677" s="26"/>
      <c r="UJO677" s="26"/>
      <c r="UJP677" s="26"/>
      <c r="UJV677" s="26"/>
      <c r="UJW677" s="26"/>
      <c r="UKC677" s="26"/>
      <c r="UKD677" s="26"/>
      <c r="UKJ677" s="26"/>
      <c r="UKK677" s="26"/>
      <c r="UKQ677" s="26"/>
      <c r="UKR677" s="26"/>
      <c r="UKX677" s="26"/>
      <c r="UKY677" s="26"/>
      <c r="ULE677" s="26"/>
      <c r="ULF677" s="26"/>
      <c r="ULL677" s="26"/>
      <c r="ULM677" s="26"/>
      <c r="ULS677" s="26"/>
      <c r="ULT677" s="26"/>
      <c r="ULZ677" s="26"/>
      <c r="UMA677" s="26"/>
      <c r="UMG677" s="26"/>
      <c r="UMH677" s="26"/>
      <c r="UMN677" s="26"/>
      <c r="UMO677" s="26"/>
      <c r="UMU677" s="26"/>
      <c r="UMV677" s="26"/>
      <c r="UNB677" s="26"/>
      <c r="UNC677" s="26"/>
      <c r="UNI677" s="26"/>
      <c r="UNJ677" s="26"/>
      <c r="UNP677" s="26"/>
      <c r="UNQ677" s="26"/>
      <c r="UNW677" s="26"/>
      <c r="UNX677" s="26"/>
      <c r="UOD677" s="26"/>
      <c r="UOE677" s="26"/>
      <c r="UOK677" s="26"/>
      <c r="UOL677" s="26"/>
      <c r="UOR677" s="26"/>
      <c r="UOS677" s="26"/>
      <c r="UOY677" s="26"/>
      <c r="UOZ677" s="26"/>
      <c r="UPF677" s="26"/>
      <c r="UPG677" s="26"/>
      <c r="UPM677" s="26"/>
      <c r="UPN677" s="26"/>
      <c r="UPT677" s="26"/>
      <c r="UPU677" s="26"/>
      <c r="UQA677" s="26"/>
      <c r="UQB677" s="26"/>
      <c r="UQH677" s="26"/>
      <c r="UQI677" s="26"/>
      <c r="UQO677" s="26"/>
      <c r="UQP677" s="26"/>
      <c r="UQV677" s="26"/>
      <c r="UQW677" s="26"/>
      <c r="URC677" s="26"/>
      <c r="URD677" s="26"/>
      <c r="URJ677" s="26"/>
      <c r="URK677" s="26"/>
      <c r="URQ677" s="26"/>
      <c r="URR677" s="26"/>
      <c r="URX677" s="26"/>
      <c r="URY677" s="26"/>
      <c r="USE677" s="26"/>
      <c r="USF677" s="26"/>
      <c r="USL677" s="26"/>
      <c r="USM677" s="26"/>
      <c r="USS677" s="26"/>
      <c r="UST677" s="26"/>
      <c r="USZ677" s="26"/>
      <c r="UTA677" s="26"/>
      <c r="UTG677" s="26"/>
      <c r="UTH677" s="26"/>
      <c r="UTN677" s="26"/>
      <c r="UTO677" s="26"/>
      <c r="UTU677" s="26"/>
      <c r="UTV677" s="26"/>
      <c r="UUB677" s="26"/>
      <c r="UUC677" s="26"/>
      <c r="UUI677" s="26"/>
      <c r="UUJ677" s="26"/>
      <c r="UUP677" s="26"/>
      <c r="UUQ677" s="26"/>
      <c r="UUW677" s="26"/>
      <c r="UUX677" s="26"/>
      <c r="UVD677" s="26"/>
      <c r="UVE677" s="26"/>
      <c r="UVK677" s="26"/>
      <c r="UVL677" s="26"/>
      <c r="UVR677" s="26"/>
      <c r="UVS677" s="26"/>
      <c r="UVY677" s="26"/>
      <c r="UVZ677" s="26"/>
      <c r="UWF677" s="26"/>
      <c r="UWG677" s="26"/>
      <c r="UWM677" s="26"/>
      <c r="UWN677" s="26"/>
      <c r="UWT677" s="26"/>
      <c r="UWU677" s="26"/>
      <c r="UXA677" s="26"/>
      <c r="UXB677" s="26"/>
      <c r="UXH677" s="26"/>
      <c r="UXI677" s="26"/>
      <c r="UXO677" s="26"/>
      <c r="UXP677" s="26"/>
      <c r="UXV677" s="26"/>
      <c r="UXW677" s="26"/>
      <c r="UYC677" s="26"/>
      <c r="UYD677" s="26"/>
      <c r="UYJ677" s="26"/>
      <c r="UYK677" s="26"/>
      <c r="UYQ677" s="26"/>
      <c r="UYR677" s="26"/>
      <c r="UYX677" s="26"/>
      <c r="UYY677" s="26"/>
      <c r="UZE677" s="26"/>
      <c r="UZF677" s="26"/>
      <c r="UZL677" s="26"/>
      <c r="UZM677" s="26"/>
      <c r="UZS677" s="26"/>
      <c r="UZT677" s="26"/>
      <c r="UZZ677" s="26"/>
      <c r="VAA677" s="26"/>
      <c r="VAG677" s="26"/>
      <c r="VAH677" s="26"/>
      <c r="VAN677" s="26"/>
      <c r="VAO677" s="26"/>
      <c r="VAU677" s="26"/>
      <c r="VAV677" s="26"/>
      <c r="VBB677" s="26"/>
      <c r="VBC677" s="26"/>
      <c r="VBI677" s="26"/>
      <c r="VBJ677" s="26"/>
      <c r="VBP677" s="26"/>
      <c r="VBQ677" s="26"/>
      <c r="VBW677" s="26"/>
      <c r="VBX677" s="26"/>
      <c r="VCD677" s="26"/>
      <c r="VCE677" s="26"/>
      <c r="VCK677" s="26"/>
      <c r="VCL677" s="26"/>
      <c r="VCR677" s="26"/>
      <c r="VCS677" s="26"/>
      <c r="VCY677" s="26"/>
      <c r="VCZ677" s="26"/>
      <c r="VDF677" s="26"/>
      <c r="VDG677" s="26"/>
      <c r="VDM677" s="26"/>
      <c r="VDN677" s="26"/>
      <c r="VDT677" s="26"/>
      <c r="VDU677" s="26"/>
      <c r="VEA677" s="26"/>
      <c r="VEB677" s="26"/>
      <c r="VEH677" s="26"/>
      <c r="VEI677" s="26"/>
      <c r="VEO677" s="26"/>
      <c r="VEP677" s="26"/>
      <c r="VEV677" s="26"/>
      <c r="VEW677" s="26"/>
      <c r="VFC677" s="26"/>
      <c r="VFD677" s="26"/>
      <c r="VFJ677" s="26"/>
      <c r="VFK677" s="26"/>
      <c r="VFQ677" s="26"/>
      <c r="VFR677" s="26"/>
      <c r="VFX677" s="26"/>
      <c r="VFY677" s="26"/>
      <c r="VGE677" s="26"/>
      <c r="VGF677" s="26"/>
      <c r="VGL677" s="26"/>
      <c r="VGM677" s="26"/>
      <c r="VGS677" s="26"/>
      <c r="VGT677" s="26"/>
      <c r="VGZ677" s="26"/>
      <c r="VHA677" s="26"/>
      <c r="VHG677" s="26"/>
      <c r="VHH677" s="26"/>
      <c r="VHN677" s="26"/>
      <c r="VHO677" s="26"/>
      <c r="VHU677" s="26"/>
      <c r="VHV677" s="26"/>
      <c r="VIB677" s="26"/>
      <c r="VIC677" s="26"/>
      <c r="VII677" s="26"/>
      <c r="VIJ677" s="26"/>
      <c r="VIP677" s="26"/>
      <c r="VIQ677" s="26"/>
      <c r="VIW677" s="26"/>
      <c r="VIX677" s="26"/>
      <c r="VJD677" s="26"/>
      <c r="VJE677" s="26"/>
      <c r="VJK677" s="26"/>
      <c r="VJL677" s="26"/>
      <c r="VJR677" s="26"/>
      <c r="VJS677" s="26"/>
      <c r="VJY677" s="26"/>
      <c r="VJZ677" s="26"/>
      <c r="VKF677" s="26"/>
      <c r="VKG677" s="26"/>
      <c r="VKM677" s="26"/>
      <c r="VKN677" s="26"/>
      <c r="VKT677" s="26"/>
      <c r="VKU677" s="26"/>
      <c r="VLA677" s="26"/>
      <c r="VLB677" s="26"/>
      <c r="VLH677" s="26"/>
      <c r="VLI677" s="26"/>
      <c r="VLO677" s="26"/>
      <c r="VLP677" s="26"/>
      <c r="VLV677" s="26"/>
      <c r="VLW677" s="26"/>
      <c r="VMC677" s="26"/>
      <c r="VMD677" s="26"/>
      <c r="VMJ677" s="26"/>
      <c r="VMK677" s="26"/>
      <c r="VMQ677" s="26"/>
      <c r="VMR677" s="26"/>
      <c r="VMX677" s="26"/>
      <c r="VMY677" s="26"/>
      <c r="VNE677" s="26"/>
      <c r="VNF677" s="26"/>
      <c r="VNL677" s="26"/>
      <c r="VNM677" s="26"/>
      <c r="VNS677" s="26"/>
      <c r="VNT677" s="26"/>
      <c r="VNZ677" s="26"/>
      <c r="VOA677" s="26"/>
      <c r="VOG677" s="26"/>
      <c r="VOH677" s="26"/>
      <c r="VON677" s="26"/>
      <c r="VOO677" s="26"/>
      <c r="VOU677" s="26"/>
      <c r="VOV677" s="26"/>
      <c r="VPB677" s="26"/>
      <c r="VPC677" s="26"/>
      <c r="VPI677" s="26"/>
      <c r="VPJ677" s="26"/>
      <c r="VPP677" s="26"/>
      <c r="VPQ677" s="26"/>
      <c r="VPW677" s="26"/>
      <c r="VPX677" s="26"/>
      <c r="VQD677" s="26"/>
      <c r="VQE677" s="26"/>
      <c r="VQK677" s="26"/>
      <c r="VQL677" s="26"/>
      <c r="VQR677" s="26"/>
      <c r="VQS677" s="26"/>
      <c r="VQY677" s="26"/>
      <c r="VQZ677" s="26"/>
      <c r="VRF677" s="26"/>
      <c r="VRG677" s="26"/>
      <c r="VRM677" s="26"/>
      <c r="VRN677" s="26"/>
      <c r="VRT677" s="26"/>
      <c r="VRU677" s="26"/>
      <c r="VSA677" s="26"/>
      <c r="VSB677" s="26"/>
      <c r="VSH677" s="26"/>
      <c r="VSI677" s="26"/>
      <c r="VSO677" s="26"/>
      <c r="VSP677" s="26"/>
      <c r="VSV677" s="26"/>
      <c r="VSW677" s="26"/>
      <c r="VTC677" s="26"/>
      <c r="VTD677" s="26"/>
      <c r="VTJ677" s="26"/>
      <c r="VTK677" s="26"/>
      <c r="VTQ677" s="26"/>
      <c r="VTR677" s="26"/>
      <c r="VTX677" s="26"/>
      <c r="VTY677" s="26"/>
      <c r="VUE677" s="26"/>
      <c r="VUF677" s="26"/>
      <c r="VUL677" s="26"/>
      <c r="VUM677" s="26"/>
      <c r="VUS677" s="26"/>
      <c r="VUT677" s="26"/>
      <c r="VUZ677" s="26"/>
      <c r="VVA677" s="26"/>
      <c r="VVG677" s="26"/>
      <c r="VVH677" s="26"/>
      <c r="VVN677" s="26"/>
      <c r="VVO677" s="26"/>
      <c r="VVU677" s="26"/>
      <c r="VVV677" s="26"/>
      <c r="VWB677" s="26"/>
      <c r="VWC677" s="26"/>
      <c r="VWI677" s="26"/>
      <c r="VWJ677" s="26"/>
      <c r="VWP677" s="26"/>
      <c r="VWQ677" s="26"/>
      <c r="VWW677" s="26"/>
      <c r="VWX677" s="26"/>
      <c r="VXD677" s="26"/>
      <c r="VXE677" s="26"/>
      <c r="VXK677" s="26"/>
      <c r="VXL677" s="26"/>
      <c r="VXR677" s="26"/>
      <c r="VXS677" s="26"/>
      <c r="VXY677" s="26"/>
      <c r="VXZ677" s="26"/>
      <c r="VYF677" s="26"/>
      <c r="VYG677" s="26"/>
      <c r="VYM677" s="26"/>
      <c r="VYN677" s="26"/>
      <c r="VYT677" s="26"/>
      <c r="VYU677" s="26"/>
      <c r="VZA677" s="26"/>
      <c r="VZB677" s="26"/>
      <c r="VZH677" s="26"/>
      <c r="VZI677" s="26"/>
      <c r="VZO677" s="26"/>
      <c r="VZP677" s="26"/>
      <c r="VZV677" s="26"/>
      <c r="VZW677" s="26"/>
      <c r="WAC677" s="26"/>
      <c r="WAD677" s="26"/>
      <c r="WAJ677" s="26"/>
      <c r="WAK677" s="26"/>
      <c r="WAQ677" s="26"/>
      <c r="WAR677" s="26"/>
      <c r="WAX677" s="26"/>
      <c r="WAY677" s="26"/>
      <c r="WBE677" s="26"/>
      <c r="WBF677" s="26"/>
      <c r="WBL677" s="26"/>
      <c r="WBM677" s="26"/>
      <c r="WBS677" s="26"/>
      <c r="WBT677" s="26"/>
      <c r="WBZ677" s="26"/>
      <c r="WCA677" s="26"/>
      <c r="WCG677" s="26"/>
      <c r="WCH677" s="26"/>
      <c r="WCN677" s="26"/>
      <c r="WCO677" s="26"/>
      <c r="WCU677" s="26"/>
      <c r="WCV677" s="26"/>
      <c r="WDB677" s="26"/>
      <c r="WDC677" s="26"/>
      <c r="WDI677" s="26"/>
      <c r="WDJ677" s="26"/>
      <c r="WDP677" s="26"/>
      <c r="WDQ677" s="26"/>
      <c r="WDW677" s="26"/>
      <c r="WDX677" s="26"/>
      <c r="WED677" s="26"/>
      <c r="WEE677" s="26"/>
      <c r="WEK677" s="26"/>
      <c r="WEL677" s="26"/>
      <c r="WER677" s="26"/>
      <c r="WES677" s="26"/>
      <c r="WEY677" s="26"/>
      <c r="WEZ677" s="26"/>
      <c r="WFF677" s="26"/>
      <c r="WFG677" s="26"/>
      <c r="WFM677" s="26"/>
      <c r="WFN677" s="26"/>
      <c r="WFT677" s="26"/>
      <c r="WFU677" s="26"/>
      <c r="WGA677" s="26"/>
      <c r="WGB677" s="26"/>
      <c r="WGH677" s="26"/>
      <c r="WGI677" s="26"/>
      <c r="WGO677" s="26"/>
      <c r="WGP677" s="26"/>
      <c r="WGV677" s="26"/>
      <c r="WGW677" s="26"/>
      <c r="WHC677" s="26"/>
      <c r="WHD677" s="26"/>
      <c r="WHJ677" s="26"/>
      <c r="WHK677" s="26"/>
      <c r="WHQ677" s="26"/>
      <c r="WHR677" s="26"/>
      <c r="WHX677" s="26"/>
      <c r="WHY677" s="26"/>
      <c r="WIE677" s="26"/>
      <c r="WIF677" s="26"/>
      <c r="WIL677" s="26"/>
      <c r="WIM677" s="26"/>
      <c r="WIS677" s="26"/>
      <c r="WIT677" s="26"/>
      <c r="WIZ677" s="26"/>
      <c r="WJA677" s="26"/>
      <c r="WJG677" s="26"/>
      <c r="WJH677" s="26"/>
      <c r="WJN677" s="26"/>
      <c r="WJO677" s="26"/>
      <c r="WJU677" s="26"/>
      <c r="WJV677" s="26"/>
      <c r="WKB677" s="26"/>
      <c r="WKC677" s="26"/>
      <c r="WKI677" s="26"/>
      <c r="WKJ677" s="26"/>
      <c r="WKP677" s="26"/>
      <c r="WKQ677" s="26"/>
      <c r="WKW677" s="26"/>
      <c r="WKX677" s="26"/>
      <c r="WLD677" s="26"/>
      <c r="WLE677" s="26"/>
      <c r="WLK677" s="26"/>
      <c r="WLL677" s="26"/>
      <c r="WLR677" s="26"/>
      <c r="WLS677" s="26"/>
      <c r="WLY677" s="26"/>
      <c r="WLZ677" s="26"/>
      <c r="WMF677" s="26"/>
      <c r="WMG677" s="26"/>
      <c r="WMM677" s="26"/>
      <c r="WMN677" s="26"/>
      <c r="WMT677" s="26"/>
      <c r="WMU677" s="26"/>
      <c r="WNA677" s="26"/>
      <c r="WNB677" s="26"/>
      <c r="WNH677" s="26"/>
      <c r="WNI677" s="26"/>
      <c r="WNO677" s="26"/>
      <c r="WNP677" s="26"/>
      <c r="WNV677" s="26"/>
      <c r="WNW677" s="26"/>
      <c r="WOC677" s="26"/>
      <c r="WOD677" s="26"/>
      <c r="WOJ677" s="26"/>
      <c r="WOK677" s="26"/>
      <c r="WOQ677" s="26"/>
      <c r="WOR677" s="26"/>
      <c r="WOX677" s="26"/>
      <c r="WOY677" s="26"/>
      <c r="WPE677" s="26"/>
      <c r="WPF677" s="26"/>
      <c r="WPL677" s="26"/>
      <c r="WPM677" s="26"/>
      <c r="WPS677" s="26"/>
      <c r="WPT677" s="26"/>
      <c r="WPZ677" s="26"/>
      <c r="WQA677" s="26"/>
      <c r="WQG677" s="26"/>
      <c r="WQH677" s="26"/>
      <c r="WQN677" s="26"/>
      <c r="WQO677" s="26"/>
      <c r="WQU677" s="26"/>
      <c r="WQV677" s="26"/>
      <c r="WRB677" s="26"/>
      <c r="WRC677" s="26"/>
      <c r="WRI677" s="26"/>
      <c r="WRJ677" s="26"/>
      <c r="WRP677" s="26"/>
      <c r="WRQ677" s="26"/>
      <c r="WRW677" s="26"/>
      <c r="WRX677" s="26"/>
      <c r="WSD677" s="26"/>
      <c r="WSE677" s="26"/>
      <c r="WSK677" s="26"/>
      <c r="WSL677" s="26"/>
      <c r="WSR677" s="26"/>
      <c r="WSS677" s="26"/>
      <c r="WSY677" s="26"/>
      <c r="WSZ677" s="26"/>
      <c r="WTF677" s="26"/>
      <c r="WTG677" s="26"/>
      <c r="WTM677" s="26"/>
      <c r="WTN677" s="26"/>
      <c r="WTT677" s="26"/>
      <c r="WTU677" s="26"/>
      <c r="WUA677" s="26"/>
      <c r="WUB677" s="26"/>
      <c r="WUH677" s="26"/>
      <c r="WUI677" s="26"/>
      <c r="WUO677" s="26"/>
      <c r="WUP677" s="26"/>
      <c r="WUV677" s="26"/>
      <c r="WUW677" s="26"/>
      <c r="WVC677" s="26"/>
      <c r="WVD677" s="26"/>
      <c r="WVJ677" s="26"/>
      <c r="WVK677" s="26"/>
      <c r="WVQ677" s="26"/>
      <c r="WVR677" s="26"/>
      <c r="WVX677" s="26"/>
      <c r="WVY677" s="26"/>
      <c r="WWE677" s="26"/>
      <c r="WWF677" s="26"/>
      <c r="WWL677" s="26"/>
      <c r="WWM677" s="26"/>
      <c r="WWS677" s="26"/>
      <c r="WWT677" s="26"/>
      <c r="WWZ677" s="26"/>
      <c r="WXA677" s="26"/>
      <c r="WXG677" s="26"/>
      <c r="WXH677" s="26"/>
      <c r="WXN677" s="26"/>
      <c r="WXO677" s="26"/>
      <c r="WXU677" s="26"/>
      <c r="WXV677" s="26"/>
      <c r="WYB677" s="26"/>
      <c r="WYC677" s="26"/>
      <c r="WYI677" s="26"/>
      <c r="WYJ677" s="26"/>
      <c r="WYP677" s="26"/>
      <c r="WYQ677" s="26"/>
      <c r="WYW677" s="26"/>
      <c r="WYX677" s="26"/>
      <c r="WZD677" s="26"/>
      <c r="WZE677" s="26"/>
      <c r="WZK677" s="26"/>
      <c r="WZL677" s="26"/>
      <c r="WZR677" s="26"/>
      <c r="WZS677" s="26"/>
      <c r="WZY677" s="26"/>
      <c r="WZZ677" s="26"/>
      <c r="XAF677" s="26"/>
      <c r="XAG677" s="26"/>
      <c r="XAM677" s="26"/>
      <c r="XAN677" s="26"/>
      <c r="XAT677" s="26"/>
      <c r="XAU677" s="26"/>
      <c r="XBA677" s="26"/>
      <c r="XBB677" s="26"/>
      <c r="XBH677" s="26"/>
      <c r="XBI677" s="26"/>
      <c r="XBO677" s="26"/>
      <c r="XBP677" s="26"/>
      <c r="XBV677" s="26"/>
      <c r="XBW677" s="26"/>
      <c r="XCC677" s="26"/>
      <c r="XCD677" s="26"/>
      <c r="XCJ677" s="26"/>
      <c r="XCK677" s="26"/>
      <c r="XCQ677" s="26"/>
      <c r="XCR677" s="26"/>
      <c r="XCX677" s="26"/>
      <c r="XCY677" s="26"/>
      <c r="XDE677" s="26"/>
      <c r="XDF677" s="26"/>
      <c r="XDL677" s="26"/>
      <c r="XDM677" s="26"/>
      <c r="XDS677" s="26"/>
      <c r="XDT677" s="26"/>
      <c r="XDZ677" s="26"/>
      <c r="XEA677" s="26"/>
      <c r="XEG677" s="26"/>
      <c r="XEH677" s="26"/>
      <c r="XEN677" s="26"/>
      <c r="XEO677" s="26"/>
      <c r="XEU677" s="26"/>
      <c r="XEV677" s="26"/>
      <c r="XFB677" s="26"/>
      <c r="XFC677" s="26"/>
    </row>
    <row r="678" s="40" customFormat="true" ht="24.75" hidden="false" customHeight="true" outlineLevel="0" collapsed="false">
      <c r="A678" s="20" t="n">
        <v>674</v>
      </c>
      <c r="B678" s="25" t="s">
        <v>1080</v>
      </c>
      <c r="C678" s="26" t="s">
        <v>1115</v>
      </c>
      <c r="D678" s="26" t="s">
        <v>1116</v>
      </c>
      <c r="E678" s="27" t="s">
        <v>22</v>
      </c>
      <c r="F678" s="28" t="n">
        <v>0.0006</v>
      </c>
      <c r="G678" s="28" t="n">
        <v>0</v>
      </c>
      <c r="H678" s="28" t="n">
        <v>0.0006</v>
      </c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39"/>
      <c r="BT678" s="26"/>
      <c r="BU678" s="26"/>
      <c r="CA678" s="26"/>
      <c r="CB678" s="26"/>
      <c r="CH678" s="26"/>
      <c r="CI678" s="26"/>
      <c r="CO678" s="26"/>
      <c r="CP678" s="26"/>
      <c r="CV678" s="26"/>
      <c r="CW678" s="26"/>
      <c r="DC678" s="26"/>
      <c r="DD678" s="26"/>
      <c r="DJ678" s="26"/>
      <c r="DK678" s="26"/>
      <c r="DQ678" s="26"/>
      <c r="DR678" s="26"/>
      <c r="DX678" s="26"/>
      <c r="DY678" s="26"/>
      <c r="EE678" s="26"/>
      <c r="EF678" s="26"/>
      <c r="EL678" s="26"/>
      <c r="EM678" s="26"/>
      <c r="ES678" s="26"/>
      <c r="ET678" s="26"/>
      <c r="EZ678" s="26"/>
      <c r="FA678" s="26"/>
      <c r="FG678" s="26"/>
      <c r="FH678" s="26"/>
      <c r="FN678" s="26"/>
      <c r="FO678" s="26"/>
      <c r="FU678" s="26"/>
      <c r="FV678" s="26"/>
      <c r="GB678" s="26"/>
      <c r="GC678" s="26"/>
      <c r="GI678" s="26"/>
      <c r="GJ678" s="26"/>
      <c r="GP678" s="26"/>
      <c r="GQ678" s="26"/>
      <c r="GW678" s="26"/>
      <c r="GX678" s="26"/>
      <c r="HD678" s="26"/>
      <c r="HE678" s="26"/>
      <c r="HK678" s="26"/>
      <c r="HL678" s="26"/>
      <c r="HR678" s="26"/>
      <c r="HS678" s="26"/>
      <c r="HY678" s="26"/>
      <c r="HZ678" s="26"/>
      <c r="IF678" s="26"/>
      <c r="IG678" s="26"/>
      <c r="IM678" s="26"/>
      <c r="IN678" s="26"/>
      <c r="IT678" s="26"/>
      <c r="IU678" s="26"/>
      <c r="JA678" s="26"/>
      <c r="JB678" s="26"/>
      <c r="JH678" s="26"/>
      <c r="JI678" s="26"/>
      <c r="JO678" s="26"/>
      <c r="JP678" s="26"/>
      <c r="JV678" s="26"/>
      <c r="JW678" s="26"/>
      <c r="KC678" s="26"/>
      <c r="KD678" s="26"/>
      <c r="KJ678" s="26"/>
      <c r="KK678" s="26"/>
      <c r="KQ678" s="26"/>
      <c r="KR678" s="26"/>
      <c r="KX678" s="26"/>
      <c r="KY678" s="26"/>
      <c r="LE678" s="26"/>
      <c r="LF678" s="26"/>
      <c r="LL678" s="26"/>
      <c r="LM678" s="26"/>
      <c r="LS678" s="26"/>
      <c r="LT678" s="26"/>
      <c r="LZ678" s="26"/>
      <c r="MA678" s="26"/>
      <c r="MG678" s="26"/>
      <c r="MH678" s="26"/>
      <c r="MN678" s="26"/>
      <c r="MO678" s="26"/>
      <c r="MU678" s="26"/>
      <c r="MV678" s="26"/>
      <c r="NB678" s="26"/>
      <c r="NC678" s="26"/>
      <c r="NI678" s="26"/>
      <c r="NJ678" s="26"/>
      <c r="NP678" s="26"/>
      <c r="NQ678" s="26"/>
      <c r="NW678" s="26"/>
      <c r="NX678" s="26"/>
      <c r="OD678" s="26"/>
      <c r="OE678" s="26"/>
      <c r="OK678" s="26"/>
      <c r="OL678" s="26"/>
      <c r="OR678" s="26"/>
      <c r="OS678" s="26"/>
      <c r="OY678" s="26"/>
      <c r="OZ678" s="26"/>
      <c r="PF678" s="26"/>
      <c r="PG678" s="26"/>
      <c r="PM678" s="26"/>
      <c r="PN678" s="26"/>
      <c r="PT678" s="26"/>
      <c r="PU678" s="26"/>
      <c r="QA678" s="26"/>
      <c r="QB678" s="26"/>
      <c r="QH678" s="26"/>
      <c r="QI678" s="26"/>
      <c r="QO678" s="26"/>
      <c r="QP678" s="26"/>
      <c r="QV678" s="26"/>
      <c r="QW678" s="26"/>
      <c r="RC678" s="26"/>
      <c r="RD678" s="26"/>
      <c r="RJ678" s="26"/>
      <c r="RK678" s="26"/>
      <c r="RQ678" s="26"/>
      <c r="RR678" s="26"/>
      <c r="RX678" s="26"/>
      <c r="RY678" s="26"/>
      <c r="SE678" s="26"/>
      <c r="SF678" s="26"/>
      <c r="SL678" s="26"/>
      <c r="SM678" s="26"/>
      <c r="SS678" s="26"/>
      <c r="ST678" s="26"/>
      <c r="SZ678" s="26"/>
      <c r="TA678" s="26"/>
      <c r="TG678" s="26"/>
      <c r="TH678" s="26"/>
      <c r="TN678" s="26"/>
      <c r="TO678" s="26"/>
      <c r="TU678" s="26"/>
      <c r="TV678" s="26"/>
      <c r="UB678" s="26"/>
      <c r="UC678" s="26"/>
      <c r="UI678" s="26"/>
      <c r="UJ678" s="26"/>
      <c r="UP678" s="26"/>
      <c r="UQ678" s="26"/>
      <c r="UW678" s="26"/>
      <c r="UX678" s="26"/>
      <c r="VD678" s="26"/>
      <c r="VE678" s="26"/>
      <c r="VK678" s="26"/>
      <c r="VL678" s="26"/>
      <c r="VR678" s="26"/>
      <c r="VS678" s="26"/>
      <c r="VY678" s="26"/>
      <c r="VZ678" s="26"/>
      <c r="WF678" s="26"/>
      <c r="WG678" s="26"/>
      <c r="WM678" s="26"/>
      <c r="WN678" s="26"/>
      <c r="WT678" s="26"/>
      <c r="WU678" s="26"/>
      <c r="XA678" s="26"/>
      <c r="XB678" s="26"/>
      <c r="XH678" s="26"/>
      <c r="XI678" s="26"/>
      <c r="XO678" s="26"/>
      <c r="XP678" s="26"/>
      <c r="XV678" s="26"/>
      <c r="XW678" s="26"/>
      <c r="YC678" s="26"/>
      <c r="YD678" s="26"/>
      <c r="YJ678" s="26"/>
      <c r="YK678" s="26"/>
      <c r="YQ678" s="26"/>
      <c r="YR678" s="26"/>
      <c r="YX678" s="26"/>
      <c r="YY678" s="26"/>
      <c r="ZE678" s="26"/>
      <c r="ZF678" s="26"/>
      <c r="ZL678" s="26"/>
      <c r="ZM678" s="26"/>
      <c r="ZS678" s="26"/>
      <c r="ZT678" s="26"/>
      <c r="ZZ678" s="26"/>
      <c r="AAA678" s="26"/>
      <c r="AAG678" s="26"/>
      <c r="AAH678" s="26"/>
      <c r="AAN678" s="26"/>
      <c r="AAO678" s="26"/>
      <c r="AAU678" s="26"/>
      <c r="AAV678" s="26"/>
      <c r="ABB678" s="26"/>
      <c r="ABC678" s="26"/>
      <c r="ABI678" s="26"/>
      <c r="ABJ678" s="26"/>
      <c r="ABP678" s="26"/>
      <c r="ABQ678" s="26"/>
      <c r="ABW678" s="26"/>
      <c r="ABX678" s="26"/>
      <c r="ACD678" s="26"/>
      <c r="ACE678" s="26"/>
      <c r="ACK678" s="26"/>
      <c r="ACL678" s="26"/>
      <c r="ACR678" s="26"/>
      <c r="ACS678" s="26"/>
      <c r="ACY678" s="26"/>
      <c r="ACZ678" s="26"/>
      <c r="ADF678" s="26"/>
      <c r="ADG678" s="26"/>
      <c r="ADM678" s="26"/>
      <c r="ADN678" s="26"/>
      <c r="ADT678" s="26"/>
      <c r="ADU678" s="26"/>
      <c r="AEA678" s="26"/>
      <c r="AEB678" s="26"/>
      <c r="AEH678" s="26"/>
      <c r="AEI678" s="26"/>
      <c r="AEO678" s="26"/>
      <c r="AEP678" s="26"/>
      <c r="AEV678" s="26"/>
      <c r="AEW678" s="26"/>
      <c r="AFC678" s="26"/>
      <c r="AFD678" s="26"/>
      <c r="AFJ678" s="26"/>
      <c r="AFK678" s="26"/>
      <c r="AFQ678" s="26"/>
      <c r="AFR678" s="26"/>
      <c r="AFX678" s="26"/>
      <c r="AFY678" s="26"/>
      <c r="AGE678" s="26"/>
      <c r="AGF678" s="26"/>
      <c r="AGL678" s="26"/>
      <c r="AGM678" s="26"/>
      <c r="AGS678" s="26"/>
      <c r="AGT678" s="26"/>
      <c r="AGZ678" s="26"/>
      <c r="AHA678" s="26"/>
      <c r="AHG678" s="26"/>
      <c r="AHH678" s="26"/>
      <c r="AHN678" s="26"/>
      <c r="AHO678" s="26"/>
      <c r="AHU678" s="26"/>
      <c r="AHV678" s="26"/>
      <c r="AIB678" s="26"/>
      <c r="AIC678" s="26"/>
      <c r="AII678" s="26"/>
      <c r="AIJ678" s="26"/>
      <c r="AIP678" s="26"/>
      <c r="AIQ678" s="26"/>
      <c r="AIW678" s="26"/>
      <c r="AIX678" s="26"/>
      <c r="AJD678" s="26"/>
      <c r="AJE678" s="26"/>
      <c r="AJK678" s="26"/>
      <c r="AJL678" s="26"/>
      <c r="AJR678" s="26"/>
      <c r="AJS678" s="26"/>
      <c r="AJY678" s="26"/>
      <c r="AJZ678" s="26"/>
      <c r="AKF678" s="26"/>
      <c r="AKG678" s="26"/>
      <c r="AKM678" s="26"/>
      <c r="AKN678" s="26"/>
      <c r="AKT678" s="26"/>
      <c r="AKU678" s="26"/>
      <c r="ALA678" s="26"/>
      <c r="ALB678" s="26"/>
      <c r="ALH678" s="26"/>
      <c r="ALI678" s="26"/>
      <c r="ALO678" s="26"/>
      <c r="ALP678" s="26"/>
      <c r="ALV678" s="26"/>
      <c r="ALW678" s="26"/>
      <c r="AMC678" s="26"/>
      <c r="AMD678" s="26"/>
      <c r="AMJ678" s="26"/>
      <c r="AMK678" s="26"/>
      <c r="AMQ678" s="26"/>
      <c r="AMR678" s="26"/>
      <c r="AMX678" s="26"/>
      <c r="AMY678" s="26"/>
      <c r="ANE678" s="26"/>
      <c r="ANF678" s="26"/>
      <c r="ANL678" s="26"/>
      <c r="ANM678" s="26"/>
      <c r="ANS678" s="26"/>
      <c r="ANT678" s="26"/>
      <c r="ANZ678" s="26"/>
      <c r="AOA678" s="26"/>
      <c r="AOG678" s="26"/>
      <c r="AOH678" s="26"/>
      <c r="AON678" s="26"/>
      <c r="AOO678" s="26"/>
      <c r="AOU678" s="26"/>
      <c r="AOV678" s="26"/>
      <c r="APB678" s="26"/>
      <c r="APC678" s="26"/>
      <c r="API678" s="26"/>
      <c r="APJ678" s="26"/>
      <c r="APP678" s="26"/>
      <c r="APQ678" s="26"/>
      <c r="APW678" s="26"/>
      <c r="APX678" s="26"/>
      <c r="AQD678" s="26"/>
      <c r="AQE678" s="26"/>
      <c r="AQK678" s="26"/>
      <c r="AQL678" s="26"/>
      <c r="AQR678" s="26"/>
      <c r="AQS678" s="26"/>
      <c r="AQY678" s="26"/>
      <c r="AQZ678" s="26"/>
      <c r="ARF678" s="26"/>
      <c r="ARG678" s="26"/>
      <c r="ARM678" s="26"/>
      <c r="ARN678" s="26"/>
      <c r="ART678" s="26"/>
      <c r="ARU678" s="26"/>
      <c r="ASA678" s="26"/>
      <c r="ASB678" s="26"/>
      <c r="ASH678" s="26"/>
      <c r="ASI678" s="26"/>
      <c r="ASO678" s="26"/>
      <c r="ASP678" s="26"/>
      <c r="ASV678" s="26"/>
      <c r="ASW678" s="26"/>
      <c r="ATC678" s="26"/>
      <c r="ATD678" s="26"/>
      <c r="ATJ678" s="26"/>
      <c r="ATK678" s="26"/>
      <c r="ATQ678" s="26"/>
      <c r="ATR678" s="26"/>
      <c r="ATX678" s="26"/>
      <c r="ATY678" s="26"/>
      <c r="AUE678" s="26"/>
      <c r="AUF678" s="26"/>
      <c r="AUL678" s="26"/>
      <c r="AUM678" s="26"/>
      <c r="AUS678" s="26"/>
      <c r="AUT678" s="26"/>
      <c r="AUZ678" s="26"/>
      <c r="AVA678" s="26"/>
      <c r="AVG678" s="26"/>
      <c r="AVH678" s="26"/>
      <c r="AVN678" s="26"/>
      <c r="AVO678" s="26"/>
      <c r="AVU678" s="26"/>
      <c r="AVV678" s="26"/>
      <c r="AWB678" s="26"/>
      <c r="AWC678" s="26"/>
      <c r="AWI678" s="26"/>
      <c r="AWJ678" s="26"/>
      <c r="AWP678" s="26"/>
      <c r="AWQ678" s="26"/>
      <c r="AWW678" s="26"/>
      <c r="AWX678" s="26"/>
      <c r="AXD678" s="26"/>
      <c r="AXE678" s="26"/>
      <c r="AXK678" s="26"/>
      <c r="AXL678" s="26"/>
      <c r="AXR678" s="26"/>
      <c r="AXS678" s="26"/>
      <c r="AXY678" s="26"/>
      <c r="AXZ678" s="26"/>
      <c r="AYF678" s="26"/>
      <c r="AYG678" s="26"/>
      <c r="AYM678" s="26"/>
      <c r="AYN678" s="26"/>
      <c r="AYT678" s="26"/>
      <c r="AYU678" s="26"/>
      <c r="AZA678" s="26"/>
      <c r="AZB678" s="26"/>
      <c r="AZH678" s="26"/>
      <c r="AZI678" s="26"/>
      <c r="AZO678" s="26"/>
      <c r="AZP678" s="26"/>
      <c r="AZV678" s="26"/>
      <c r="AZW678" s="26"/>
      <c r="BAC678" s="26"/>
      <c r="BAD678" s="26"/>
      <c r="BAJ678" s="26"/>
      <c r="BAK678" s="26"/>
      <c r="BAQ678" s="26"/>
      <c r="BAR678" s="26"/>
      <c r="BAX678" s="26"/>
      <c r="BAY678" s="26"/>
      <c r="BBE678" s="26"/>
      <c r="BBF678" s="26"/>
      <c r="BBL678" s="26"/>
      <c r="BBM678" s="26"/>
      <c r="BBS678" s="26"/>
      <c r="BBT678" s="26"/>
      <c r="BBZ678" s="26"/>
      <c r="BCA678" s="26"/>
      <c r="BCG678" s="26"/>
      <c r="BCH678" s="26"/>
      <c r="BCN678" s="26"/>
      <c r="BCO678" s="26"/>
      <c r="BCU678" s="26"/>
      <c r="BCV678" s="26"/>
      <c r="BDB678" s="26"/>
      <c r="BDC678" s="26"/>
      <c r="BDI678" s="26"/>
      <c r="BDJ678" s="26"/>
      <c r="BDP678" s="26"/>
      <c r="BDQ678" s="26"/>
      <c r="BDW678" s="26"/>
      <c r="BDX678" s="26"/>
      <c r="BED678" s="26"/>
      <c r="BEE678" s="26"/>
      <c r="BEK678" s="26"/>
      <c r="BEL678" s="26"/>
      <c r="BER678" s="26"/>
      <c r="BES678" s="26"/>
      <c r="BEY678" s="26"/>
      <c r="BEZ678" s="26"/>
      <c r="BFF678" s="26"/>
      <c r="BFG678" s="26"/>
      <c r="BFM678" s="26"/>
      <c r="BFN678" s="26"/>
      <c r="BFT678" s="26"/>
      <c r="BFU678" s="26"/>
      <c r="BGA678" s="26"/>
      <c r="BGB678" s="26"/>
      <c r="BGH678" s="26"/>
      <c r="BGI678" s="26"/>
      <c r="BGO678" s="26"/>
      <c r="BGP678" s="26"/>
      <c r="BGV678" s="26"/>
      <c r="BGW678" s="26"/>
      <c r="BHC678" s="26"/>
      <c r="BHD678" s="26"/>
      <c r="BHJ678" s="26"/>
      <c r="BHK678" s="26"/>
      <c r="BHQ678" s="26"/>
      <c r="BHR678" s="26"/>
      <c r="BHX678" s="26"/>
      <c r="BHY678" s="26"/>
      <c r="BIE678" s="26"/>
      <c r="BIF678" s="26"/>
      <c r="BIL678" s="26"/>
      <c r="BIM678" s="26"/>
      <c r="BIS678" s="26"/>
      <c r="BIT678" s="26"/>
      <c r="BIZ678" s="26"/>
      <c r="BJA678" s="26"/>
      <c r="BJG678" s="26"/>
      <c r="BJH678" s="26"/>
      <c r="BJN678" s="26"/>
      <c r="BJO678" s="26"/>
      <c r="BJU678" s="26"/>
      <c r="BJV678" s="26"/>
      <c r="BKB678" s="26"/>
      <c r="BKC678" s="26"/>
      <c r="BKI678" s="26"/>
      <c r="BKJ678" s="26"/>
      <c r="BKP678" s="26"/>
      <c r="BKQ678" s="26"/>
      <c r="BKW678" s="26"/>
      <c r="BKX678" s="26"/>
      <c r="BLD678" s="26"/>
      <c r="BLE678" s="26"/>
      <c r="BLK678" s="26"/>
      <c r="BLL678" s="26"/>
      <c r="BLR678" s="26"/>
      <c r="BLS678" s="26"/>
      <c r="BLY678" s="26"/>
      <c r="BLZ678" s="26"/>
      <c r="BMF678" s="26"/>
      <c r="BMG678" s="26"/>
      <c r="BMM678" s="26"/>
      <c r="BMN678" s="26"/>
      <c r="BMT678" s="26"/>
      <c r="BMU678" s="26"/>
      <c r="BNA678" s="26"/>
      <c r="BNB678" s="26"/>
      <c r="BNH678" s="26"/>
      <c r="BNI678" s="26"/>
      <c r="BNO678" s="26"/>
      <c r="BNP678" s="26"/>
      <c r="BNV678" s="26"/>
      <c r="BNW678" s="26"/>
      <c r="BOC678" s="26"/>
      <c r="BOD678" s="26"/>
      <c r="BOJ678" s="26"/>
      <c r="BOK678" s="26"/>
      <c r="BOQ678" s="26"/>
      <c r="BOR678" s="26"/>
      <c r="BOX678" s="26"/>
      <c r="BOY678" s="26"/>
      <c r="BPE678" s="26"/>
      <c r="BPF678" s="26"/>
      <c r="BPL678" s="26"/>
      <c r="BPM678" s="26"/>
      <c r="BPS678" s="26"/>
      <c r="BPT678" s="26"/>
      <c r="BPZ678" s="26"/>
      <c r="BQA678" s="26"/>
      <c r="BQG678" s="26"/>
      <c r="BQH678" s="26"/>
      <c r="BQN678" s="26"/>
      <c r="BQO678" s="26"/>
      <c r="BQU678" s="26"/>
      <c r="BQV678" s="26"/>
      <c r="BRB678" s="26"/>
      <c r="BRC678" s="26"/>
      <c r="BRI678" s="26"/>
      <c r="BRJ678" s="26"/>
      <c r="BRP678" s="26"/>
      <c r="BRQ678" s="26"/>
      <c r="BRW678" s="26"/>
      <c r="BRX678" s="26"/>
      <c r="BSD678" s="26"/>
      <c r="BSE678" s="26"/>
      <c r="BSK678" s="26"/>
      <c r="BSL678" s="26"/>
      <c r="BSR678" s="26"/>
      <c r="BSS678" s="26"/>
      <c r="BSY678" s="26"/>
      <c r="BSZ678" s="26"/>
      <c r="BTF678" s="26"/>
      <c r="BTG678" s="26"/>
      <c r="BTM678" s="26"/>
      <c r="BTN678" s="26"/>
      <c r="BTT678" s="26"/>
      <c r="BTU678" s="26"/>
      <c r="BUA678" s="26"/>
      <c r="BUB678" s="26"/>
      <c r="BUH678" s="26"/>
      <c r="BUI678" s="26"/>
      <c r="BUO678" s="26"/>
      <c r="BUP678" s="26"/>
      <c r="BUV678" s="26"/>
      <c r="BUW678" s="26"/>
      <c r="BVC678" s="26"/>
      <c r="BVD678" s="26"/>
      <c r="BVJ678" s="26"/>
      <c r="BVK678" s="26"/>
      <c r="BVQ678" s="26"/>
      <c r="BVR678" s="26"/>
      <c r="BVX678" s="26"/>
      <c r="BVY678" s="26"/>
      <c r="BWE678" s="26"/>
      <c r="BWF678" s="26"/>
      <c r="BWL678" s="26"/>
      <c r="BWM678" s="26"/>
      <c r="BWS678" s="26"/>
      <c r="BWT678" s="26"/>
      <c r="BWZ678" s="26"/>
      <c r="BXA678" s="26"/>
      <c r="BXG678" s="26"/>
      <c r="BXH678" s="26"/>
      <c r="BXN678" s="26"/>
      <c r="BXO678" s="26"/>
      <c r="BXU678" s="26"/>
      <c r="BXV678" s="26"/>
      <c r="BYB678" s="26"/>
      <c r="BYC678" s="26"/>
      <c r="BYI678" s="26"/>
      <c r="BYJ678" s="26"/>
      <c r="BYP678" s="26"/>
      <c r="BYQ678" s="26"/>
      <c r="BYW678" s="26"/>
      <c r="BYX678" s="26"/>
      <c r="BZD678" s="26"/>
      <c r="BZE678" s="26"/>
      <c r="BZK678" s="26"/>
      <c r="BZL678" s="26"/>
      <c r="BZR678" s="26"/>
      <c r="BZS678" s="26"/>
      <c r="BZY678" s="26"/>
      <c r="BZZ678" s="26"/>
      <c r="CAF678" s="26"/>
      <c r="CAG678" s="26"/>
      <c r="CAM678" s="26"/>
      <c r="CAN678" s="26"/>
      <c r="CAT678" s="26"/>
      <c r="CAU678" s="26"/>
      <c r="CBA678" s="26"/>
      <c r="CBB678" s="26"/>
      <c r="CBH678" s="26"/>
      <c r="CBI678" s="26"/>
      <c r="CBO678" s="26"/>
      <c r="CBP678" s="26"/>
      <c r="CBV678" s="26"/>
      <c r="CBW678" s="26"/>
      <c r="CCC678" s="26"/>
      <c r="CCD678" s="26"/>
      <c r="CCJ678" s="26"/>
      <c r="CCK678" s="26"/>
      <c r="CCQ678" s="26"/>
      <c r="CCR678" s="26"/>
      <c r="CCX678" s="26"/>
      <c r="CCY678" s="26"/>
      <c r="CDE678" s="26"/>
      <c r="CDF678" s="26"/>
      <c r="CDL678" s="26"/>
      <c r="CDM678" s="26"/>
      <c r="CDS678" s="26"/>
      <c r="CDT678" s="26"/>
      <c r="CDZ678" s="26"/>
      <c r="CEA678" s="26"/>
      <c r="CEG678" s="26"/>
      <c r="CEH678" s="26"/>
      <c r="CEN678" s="26"/>
      <c r="CEO678" s="26"/>
      <c r="CEU678" s="26"/>
      <c r="CEV678" s="26"/>
      <c r="CFB678" s="26"/>
      <c r="CFC678" s="26"/>
      <c r="CFI678" s="26"/>
      <c r="CFJ678" s="26"/>
      <c r="CFP678" s="26"/>
      <c r="CFQ678" s="26"/>
      <c r="CFW678" s="26"/>
      <c r="CFX678" s="26"/>
      <c r="CGD678" s="26"/>
      <c r="CGE678" s="26"/>
      <c r="CGK678" s="26"/>
      <c r="CGL678" s="26"/>
      <c r="CGR678" s="26"/>
      <c r="CGS678" s="26"/>
      <c r="CGY678" s="26"/>
      <c r="CGZ678" s="26"/>
      <c r="CHF678" s="26"/>
      <c r="CHG678" s="26"/>
      <c r="CHM678" s="26"/>
      <c r="CHN678" s="26"/>
      <c r="CHT678" s="26"/>
      <c r="CHU678" s="26"/>
      <c r="CIA678" s="26"/>
      <c r="CIB678" s="26"/>
      <c r="CIH678" s="26"/>
      <c r="CII678" s="26"/>
      <c r="CIO678" s="26"/>
      <c r="CIP678" s="26"/>
      <c r="CIV678" s="26"/>
      <c r="CIW678" s="26"/>
      <c r="CJC678" s="26"/>
      <c r="CJD678" s="26"/>
      <c r="CJJ678" s="26"/>
      <c r="CJK678" s="26"/>
      <c r="CJQ678" s="26"/>
      <c r="CJR678" s="26"/>
      <c r="CJX678" s="26"/>
      <c r="CJY678" s="26"/>
      <c r="CKE678" s="26"/>
      <c r="CKF678" s="26"/>
      <c r="CKL678" s="26"/>
      <c r="CKM678" s="26"/>
      <c r="CKS678" s="26"/>
      <c r="CKT678" s="26"/>
      <c r="CKZ678" s="26"/>
      <c r="CLA678" s="26"/>
      <c r="CLG678" s="26"/>
      <c r="CLH678" s="26"/>
      <c r="CLN678" s="26"/>
      <c r="CLO678" s="26"/>
      <c r="CLU678" s="26"/>
      <c r="CLV678" s="26"/>
      <c r="CMB678" s="26"/>
      <c r="CMC678" s="26"/>
      <c r="CMI678" s="26"/>
      <c r="CMJ678" s="26"/>
      <c r="CMP678" s="26"/>
      <c r="CMQ678" s="26"/>
      <c r="CMW678" s="26"/>
      <c r="CMX678" s="26"/>
      <c r="CND678" s="26"/>
      <c r="CNE678" s="26"/>
      <c r="CNK678" s="26"/>
      <c r="CNL678" s="26"/>
      <c r="CNR678" s="26"/>
      <c r="CNS678" s="26"/>
      <c r="CNY678" s="26"/>
      <c r="CNZ678" s="26"/>
      <c r="COF678" s="26"/>
      <c r="COG678" s="26"/>
      <c r="COM678" s="26"/>
      <c r="CON678" s="26"/>
      <c r="COT678" s="26"/>
      <c r="COU678" s="26"/>
      <c r="CPA678" s="26"/>
      <c r="CPB678" s="26"/>
      <c r="CPH678" s="26"/>
      <c r="CPI678" s="26"/>
      <c r="CPO678" s="26"/>
      <c r="CPP678" s="26"/>
      <c r="CPV678" s="26"/>
      <c r="CPW678" s="26"/>
      <c r="CQC678" s="26"/>
      <c r="CQD678" s="26"/>
      <c r="CQJ678" s="26"/>
      <c r="CQK678" s="26"/>
      <c r="CQQ678" s="26"/>
      <c r="CQR678" s="26"/>
      <c r="CQX678" s="26"/>
      <c r="CQY678" s="26"/>
      <c r="CRE678" s="26"/>
      <c r="CRF678" s="26"/>
      <c r="CRL678" s="26"/>
      <c r="CRM678" s="26"/>
      <c r="CRS678" s="26"/>
      <c r="CRT678" s="26"/>
      <c r="CRZ678" s="26"/>
      <c r="CSA678" s="26"/>
      <c r="CSG678" s="26"/>
      <c r="CSH678" s="26"/>
      <c r="CSN678" s="26"/>
      <c r="CSO678" s="26"/>
      <c r="CSU678" s="26"/>
      <c r="CSV678" s="26"/>
      <c r="CTB678" s="26"/>
      <c r="CTC678" s="26"/>
      <c r="CTI678" s="26"/>
      <c r="CTJ678" s="26"/>
      <c r="CTP678" s="26"/>
      <c r="CTQ678" s="26"/>
      <c r="CTW678" s="26"/>
      <c r="CTX678" s="26"/>
      <c r="CUD678" s="26"/>
      <c r="CUE678" s="26"/>
      <c r="CUK678" s="26"/>
      <c r="CUL678" s="26"/>
      <c r="CUR678" s="26"/>
      <c r="CUS678" s="26"/>
      <c r="CUY678" s="26"/>
      <c r="CUZ678" s="26"/>
      <c r="CVF678" s="26"/>
      <c r="CVG678" s="26"/>
      <c r="CVM678" s="26"/>
      <c r="CVN678" s="26"/>
      <c r="CVT678" s="26"/>
      <c r="CVU678" s="26"/>
      <c r="CWA678" s="26"/>
      <c r="CWB678" s="26"/>
      <c r="CWH678" s="26"/>
      <c r="CWI678" s="26"/>
      <c r="CWO678" s="26"/>
      <c r="CWP678" s="26"/>
      <c r="CWV678" s="26"/>
      <c r="CWW678" s="26"/>
      <c r="CXC678" s="26"/>
      <c r="CXD678" s="26"/>
      <c r="CXJ678" s="26"/>
      <c r="CXK678" s="26"/>
      <c r="CXQ678" s="26"/>
      <c r="CXR678" s="26"/>
      <c r="CXX678" s="26"/>
      <c r="CXY678" s="26"/>
      <c r="CYE678" s="26"/>
      <c r="CYF678" s="26"/>
      <c r="CYL678" s="26"/>
      <c r="CYM678" s="26"/>
      <c r="CYS678" s="26"/>
      <c r="CYT678" s="26"/>
      <c r="CYZ678" s="26"/>
      <c r="CZA678" s="26"/>
      <c r="CZG678" s="26"/>
      <c r="CZH678" s="26"/>
      <c r="CZN678" s="26"/>
      <c r="CZO678" s="26"/>
      <c r="CZU678" s="26"/>
      <c r="CZV678" s="26"/>
      <c r="DAB678" s="26"/>
      <c r="DAC678" s="26"/>
      <c r="DAI678" s="26"/>
      <c r="DAJ678" s="26"/>
      <c r="DAP678" s="26"/>
      <c r="DAQ678" s="26"/>
      <c r="DAW678" s="26"/>
      <c r="DAX678" s="26"/>
      <c r="DBD678" s="26"/>
      <c r="DBE678" s="26"/>
      <c r="DBK678" s="26"/>
      <c r="DBL678" s="26"/>
      <c r="DBR678" s="26"/>
      <c r="DBS678" s="26"/>
      <c r="DBY678" s="26"/>
      <c r="DBZ678" s="26"/>
      <c r="DCF678" s="26"/>
      <c r="DCG678" s="26"/>
      <c r="DCM678" s="26"/>
      <c r="DCN678" s="26"/>
      <c r="DCT678" s="26"/>
      <c r="DCU678" s="26"/>
      <c r="DDA678" s="26"/>
      <c r="DDB678" s="26"/>
      <c r="DDH678" s="26"/>
      <c r="DDI678" s="26"/>
      <c r="DDO678" s="26"/>
      <c r="DDP678" s="26"/>
      <c r="DDV678" s="26"/>
      <c r="DDW678" s="26"/>
      <c r="DEC678" s="26"/>
      <c r="DED678" s="26"/>
      <c r="DEJ678" s="26"/>
      <c r="DEK678" s="26"/>
      <c r="DEQ678" s="26"/>
      <c r="DER678" s="26"/>
      <c r="DEX678" s="26"/>
      <c r="DEY678" s="26"/>
      <c r="DFE678" s="26"/>
      <c r="DFF678" s="26"/>
      <c r="DFL678" s="26"/>
      <c r="DFM678" s="26"/>
      <c r="DFS678" s="26"/>
      <c r="DFT678" s="26"/>
      <c r="DFZ678" s="26"/>
      <c r="DGA678" s="26"/>
      <c r="DGG678" s="26"/>
      <c r="DGH678" s="26"/>
      <c r="DGN678" s="26"/>
      <c r="DGO678" s="26"/>
      <c r="DGU678" s="26"/>
      <c r="DGV678" s="26"/>
      <c r="DHB678" s="26"/>
      <c r="DHC678" s="26"/>
      <c r="DHI678" s="26"/>
      <c r="DHJ678" s="26"/>
      <c r="DHP678" s="26"/>
      <c r="DHQ678" s="26"/>
      <c r="DHW678" s="26"/>
      <c r="DHX678" s="26"/>
      <c r="DID678" s="26"/>
      <c r="DIE678" s="26"/>
      <c r="DIK678" s="26"/>
      <c r="DIL678" s="26"/>
      <c r="DIR678" s="26"/>
      <c r="DIS678" s="26"/>
      <c r="DIY678" s="26"/>
      <c r="DIZ678" s="26"/>
      <c r="DJF678" s="26"/>
      <c r="DJG678" s="26"/>
      <c r="DJM678" s="26"/>
      <c r="DJN678" s="26"/>
      <c r="DJT678" s="26"/>
      <c r="DJU678" s="26"/>
      <c r="DKA678" s="26"/>
      <c r="DKB678" s="26"/>
      <c r="DKH678" s="26"/>
      <c r="DKI678" s="26"/>
      <c r="DKO678" s="26"/>
      <c r="DKP678" s="26"/>
      <c r="DKV678" s="26"/>
      <c r="DKW678" s="26"/>
      <c r="DLC678" s="26"/>
      <c r="DLD678" s="26"/>
      <c r="DLJ678" s="26"/>
      <c r="DLK678" s="26"/>
      <c r="DLQ678" s="26"/>
      <c r="DLR678" s="26"/>
      <c r="DLX678" s="26"/>
      <c r="DLY678" s="26"/>
      <c r="DME678" s="26"/>
      <c r="DMF678" s="26"/>
      <c r="DML678" s="26"/>
      <c r="DMM678" s="26"/>
      <c r="DMS678" s="26"/>
      <c r="DMT678" s="26"/>
      <c r="DMZ678" s="26"/>
      <c r="DNA678" s="26"/>
      <c r="DNG678" s="26"/>
      <c r="DNH678" s="26"/>
      <c r="DNN678" s="26"/>
      <c r="DNO678" s="26"/>
      <c r="DNU678" s="26"/>
      <c r="DNV678" s="26"/>
      <c r="DOB678" s="26"/>
      <c r="DOC678" s="26"/>
      <c r="DOI678" s="26"/>
      <c r="DOJ678" s="26"/>
      <c r="DOP678" s="26"/>
      <c r="DOQ678" s="26"/>
      <c r="DOW678" s="26"/>
      <c r="DOX678" s="26"/>
      <c r="DPD678" s="26"/>
      <c r="DPE678" s="26"/>
      <c r="DPK678" s="26"/>
      <c r="DPL678" s="26"/>
      <c r="DPR678" s="26"/>
      <c r="DPS678" s="26"/>
      <c r="DPY678" s="26"/>
      <c r="DPZ678" s="26"/>
      <c r="DQF678" s="26"/>
      <c r="DQG678" s="26"/>
      <c r="DQM678" s="26"/>
      <c r="DQN678" s="26"/>
      <c r="DQT678" s="26"/>
      <c r="DQU678" s="26"/>
      <c r="DRA678" s="26"/>
      <c r="DRB678" s="26"/>
      <c r="DRH678" s="26"/>
      <c r="DRI678" s="26"/>
      <c r="DRO678" s="26"/>
      <c r="DRP678" s="26"/>
      <c r="DRV678" s="26"/>
      <c r="DRW678" s="26"/>
      <c r="DSC678" s="26"/>
      <c r="DSD678" s="26"/>
      <c r="DSJ678" s="26"/>
      <c r="DSK678" s="26"/>
      <c r="DSQ678" s="26"/>
      <c r="DSR678" s="26"/>
      <c r="DSX678" s="26"/>
      <c r="DSY678" s="26"/>
      <c r="DTE678" s="26"/>
      <c r="DTF678" s="26"/>
      <c r="DTL678" s="26"/>
      <c r="DTM678" s="26"/>
      <c r="DTS678" s="26"/>
      <c r="DTT678" s="26"/>
      <c r="DTZ678" s="26"/>
      <c r="DUA678" s="26"/>
      <c r="DUG678" s="26"/>
      <c r="DUH678" s="26"/>
      <c r="DUN678" s="26"/>
      <c r="DUO678" s="26"/>
      <c r="DUU678" s="26"/>
      <c r="DUV678" s="26"/>
      <c r="DVB678" s="26"/>
      <c r="DVC678" s="26"/>
      <c r="DVI678" s="26"/>
      <c r="DVJ678" s="26"/>
      <c r="DVP678" s="26"/>
      <c r="DVQ678" s="26"/>
      <c r="DVW678" s="26"/>
      <c r="DVX678" s="26"/>
      <c r="DWD678" s="26"/>
      <c r="DWE678" s="26"/>
      <c r="DWK678" s="26"/>
      <c r="DWL678" s="26"/>
      <c r="DWR678" s="26"/>
      <c r="DWS678" s="26"/>
      <c r="DWY678" s="26"/>
      <c r="DWZ678" s="26"/>
      <c r="DXF678" s="26"/>
      <c r="DXG678" s="26"/>
      <c r="DXM678" s="26"/>
      <c r="DXN678" s="26"/>
      <c r="DXT678" s="26"/>
      <c r="DXU678" s="26"/>
      <c r="DYA678" s="26"/>
      <c r="DYB678" s="26"/>
      <c r="DYH678" s="26"/>
      <c r="DYI678" s="26"/>
      <c r="DYO678" s="26"/>
      <c r="DYP678" s="26"/>
      <c r="DYV678" s="26"/>
      <c r="DYW678" s="26"/>
      <c r="DZC678" s="26"/>
      <c r="DZD678" s="26"/>
      <c r="DZJ678" s="26"/>
      <c r="DZK678" s="26"/>
      <c r="DZQ678" s="26"/>
      <c r="DZR678" s="26"/>
      <c r="DZX678" s="26"/>
      <c r="DZY678" s="26"/>
      <c r="EAE678" s="26"/>
      <c r="EAF678" s="26"/>
      <c r="EAL678" s="26"/>
      <c r="EAM678" s="26"/>
      <c r="EAS678" s="26"/>
      <c r="EAT678" s="26"/>
      <c r="EAZ678" s="26"/>
      <c r="EBA678" s="26"/>
      <c r="EBG678" s="26"/>
      <c r="EBH678" s="26"/>
      <c r="EBN678" s="26"/>
      <c r="EBO678" s="26"/>
      <c r="EBU678" s="26"/>
      <c r="EBV678" s="26"/>
      <c r="ECB678" s="26"/>
      <c r="ECC678" s="26"/>
      <c r="ECI678" s="26"/>
      <c r="ECJ678" s="26"/>
      <c r="ECP678" s="26"/>
      <c r="ECQ678" s="26"/>
      <c r="ECW678" s="26"/>
      <c r="ECX678" s="26"/>
      <c r="EDD678" s="26"/>
      <c r="EDE678" s="26"/>
      <c r="EDK678" s="26"/>
      <c r="EDL678" s="26"/>
      <c r="EDR678" s="26"/>
      <c r="EDS678" s="26"/>
      <c r="EDY678" s="26"/>
      <c r="EDZ678" s="26"/>
      <c r="EEF678" s="26"/>
      <c r="EEG678" s="26"/>
      <c r="EEM678" s="26"/>
      <c r="EEN678" s="26"/>
      <c r="EET678" s="26"/>
      <c r="EEU678" s="26"/>
      <c r="EFA678" s="26"/>
      <c r="EFB678" s="26"/>
      <c r="EFH678" s="26"/>
      <c r="EFI678" s="26"/>
      <c r="EFO678" s="26"/>
      <c r="EFP678" s="26"/>
      <c r="EFV678" s="26"/>
      <c r="EFW678" s="26"/>
      <c r="EGC678" s="26"/>
      <c r="EGD678" s="26"/>
      <c r="EGJ678" s="26"/>
      <c r="EGK678" s="26"/>
      <c r="EGQ678" s="26"/>
      <c r="EGR678" s="26"/>
      <c r="EGX678" s="26"/>
      <c r="EGY678" s="26"/>
      <c r="EHE678" s="26"/>
      <c r="EHF678" s="26"/>
      <c r="EHL678" s="26"/>
      <c r="EHM678" s="26"/>
      <c r="EHS678" s="26"/>
      <c r="EHT678" s="26"/>
      <c r="EHZ678" s="26"/>
      <c r="EIA678" s="26"/>
      <c r="EIG678" s="26"/>
      <c r="EIH678" s="26"/>
      <c r="EIN678" s="26"/>
      <c r="EIO678" s="26"/>
      <c r="EIU678" s="26"/>
      <c r="EIV678" s="26"/>
      <c r="EJB678" s="26"/>
      <c r="EJC678" s="26"/>
      <c r="EJI678" s="26"/>
      <c r="EJJ678" s="26"/>
      <c r="EJP678" s="26"/>
      <c r="EJQ678" s="26"/>
      <c r="EJW678" s="26"/>
      <c r="EJX678" s="26"/>
      <c r="EKD678" s="26"/>
      <c r="EKE678" s="26"/>
      <c r="EKK678" s="26"/>
      <c r="EKL678" s="26"/>
      <c r="EKR678" s="26"/>
      <c r="EKS678" s="26"/>
      <c r="EKY678" s="26"/>
      <c r="EKZ678" s="26"/>
      <c r="ELF678" s="26"/>
      <c r="ELG678" s="26"/>
      <c r="ELM678" s="26"/>
      <c r="ELN678" s="26"/>
      <c r="ELT678" s="26"/>
      <c r="ELU678" s="26"/>
      <c r="EMA678" s="26"/>
      <c r="EMB678" s="26"/>
      <c r="EMH678" s="26"/>
      <c r="EMI678" s="26"/>
      <c r="EMO678" s="26"/>
      <c r="EMP678" s="26"/>
      <c r="EMV678" s="26"/>
      <c r="EMW678" s="26"/>
      <c r="ENC678" s="26"/>
      <c r="END678" s="26"/>
      <c r="ENJ678" s="26"/>
      <c r="ENK678" s="26"/>
      <c r="ENQ678" s="26"/>
      <c r="ENR678" s="26"/>
      <c r="ENX678" s="26"/>
      <c r="ENY678" s="26"/>
      <c r="EOE678" s="26"/>
      <c r="EOF678" s="26"/>
      <c r="EOL678" s="26"/>
      <c r="EOM678" s="26"/>
      <c r="EOS678" s="26"/>
      <c r="EOT678" s="26"/>
      <c r="EOZ678" s="26"/>
      <c r="EPA678" s="26"/>
      <c r="EPG678" s="26"/>
      <c r="EPH678" s="26"/>
      <c r="EPN678" s="26"/>
      <c r="EPO678" s="26"/>
      <c r="EPU678" s="26"/>
      <c r="EPV678" s="26"/>
      <c r="EQB678" s="26"/>
      <c r="EQC678" s="26"/>
      <c r="EQI678" s="26"/>
      <c r="EQJ678" s="26"/>
      <c r="EQP678" s="26"/>
      <c r="EQQ678" s="26"/>
      <c r="EQW678" s="26"/>
      <c r="EQX678" s="26"/>
      <c r="ERD678" s="26"/>
      <c r="ERE678" s="26"/>
      <c r="ERK678" s="26"/>
      <c r="ERL678" s="26"/>
      <c r="ERR678" s="26"/>
      <c r="ERS678" s="26"/>
      <c r="ERY678" s="26"/>
      <c r="ERZ678" s="26"/>
      <c r="ESF678" s="26"/>
      <c r="ESG678" s="26"/>
      <c r="ESM678" s="26"/>
      <c r="ESN678" s="26"/>
      <c r="EST678" s="26"/>
      <c r="ESU678" s="26"/>
      <c r="ETA678" s="26"/>
      <c r="ETB678" s="26"/>
      <c r="ETH678" s="26"/>
      <c r="ETI678" s="26"/>
      <c r="ETO678" s="26"/>
      <c r="ETP678" s="26"/>
      <c r="ETV678" s="26"/>
      <c r="ETW678" s="26"/>
      <c r="EUC678" s="26"/>
      <c r="EUD678" s="26"/>
      <c r="EUJ678" s="26"/>
      <c r="EUK678" s="26"/>
      <c r="EUQ678" s="26"/>
      <c r="EUR678" s="26"/>
      <c r="EUX678" s="26"/>
      <c r="EUY678" s="26"/>
      <c r="EVE678" s="26"/>
      <c r="EVF678" s="26"/>
      <c r="EVL678" s="26"/>
      <c r="EVM678" s="26"/>
      <c r="EVS678" s="26"/>
      <c r="EVT678" s="26"/>
      <c r="EVZ678" s="26"/>
      <c r="EWA678" s="26"/>
      <c r="EWG678" s="26"/>
      <c r="EWH678" s="26"/>
      <c r="EWN678" s="26"/>
      <c r="EWO678" s="26"/>
      <c r="EWU678" s="26"/>
      <c r="EWV678" s="26"/>
      <c r="EXB678" s="26"/>
      <c r="EXC678" s="26"/>
      <c r="EXI678" s="26"/>
      <c r="EXJ678" s="26"/>
      <c r="EXP678" s="26"/>
      <c r="EXQ678" s="26"/>
      <c r="EXW678" s="26"/>
      <c r="EXX678" s="26"/>
      <c r="EYD678" s="26"/>
      <c r="EYE678" s="26"/>
      <c r="EYK678" s="26"/>
      <c r="EYL678" s="26"/>
      <c r="EYR678" s="26"/>
      <c r="EYS678" s="26"/>
      <c r="EYY678" s="26"/>
      <c r="EYZ678" s="26"/>
      <c r="EZF678" s="26"/>
      <c r="EZG678" s="26"/>
      <c r="EZM678" s="26"/>
      <c r="EZN678" s="26"/>
      <c r="EZT678" s="26"/>
      <c r="EZU678" s="26"/>
      <c r="FAA678" s="26"/>
      <c r="FAB678" s="26"/>
      <c r="FAH678" s="26"/>
      <c r="FAI678" s="26"/>
      <c r="FAO678" s="26"/>
      <c r="FAP678" s="26"/>
      <c r="FAV678" s="26"/>
      <c r="FAW678" s="26"/>
      <c r="FBC678" s="26"/>
      <c r="FBD678" s="26"/>
      <c r="FBJ678" s="26"/>
      <c r="FBK678" s="26"/>
      <c r="FBQ678" s="26"/>
      <c r="FBR678" s="26"/>
      <c r="FBX678" s="26"/>
      <c r="FBY678" s="26"/>
      <c r="FCE678" s="26"/>
      <c r="FCF678" s="26"/>
      <c r="FCL678" s="26"/>
      <c r="FCM678" s="26"/>
      <c r="FCS678" s="26"/>
      <c r="FCT678" s="26"/>
      <c r="FCZ678" s="26"/>
      <c r="FDA678" s="26"/>
      <c r="FDG678" s="26"/>
      <c r="FDH678" s="26"/>
      <c r="FDN678" s="26"/>
      <c r="FDO678" s="26"/>
      <c r="FDU678" s="26"/>
      <c r="FDV678" s="26"/>
      <c r="FEB678" s="26"/>
      <c r="FEC678" s="26"/>
      <c r="FEI678" s="26"/>
      <c r="FEJ678" s="26"/>
      <c r="FEP678" s="26"/>
      <c r="FEQ678" s="26"/>
      <c r="FEW678" s="26"/>
      <c r="FEX678" s="26"/>
      <c r="FFD678" s="26"/>
      <c r="FFE678" s="26"/>
      <c r="FFK678" s="26"/>
      <c r="FFL678" s="26"/>
      <c r="FFR678" s="26"/>
      <c r="FFS678" s="26"/>
      <c r="FFY678" s="26"/>
      <c r="FFZ678" s="26"/>
      <c r="FGF678" s="26"/>
      <c r="FGG678" s="26"/>
      <c r="FGM678" s="26"/>
      <c r="FGN678" s="26"/>
      <c r="FGT678" s="26"/>
      <c r="FGU678" s="26"/>
      <c r="FHA678" s="26"/>
      <c r="FHB678" s="26"/>
      <c r="FHH678" s="26"/>
      <c r="FHI678" s="26"/>
      <c r="FHO678" s="26"/>
      <c r="FHP678" s="26"/>
      <c r="FHV678" s="26"/>
      <c r="FHW678" s="26"/>
      <c r="FIC678" s="26"/>
      <c r="FID678" s="26"/>
      <c r="FIJ678" s="26"/>
      <c r="FIK678" s="26"/>
      <c r="FIQ678" s="26"/>
      <c r="FIR678" s="26"/>
      <c r="FIX678" s="26"/>
      <c r="FIY678" s="26"/>
      <c r="FJE678" s="26"/>
      <c r="FJF678" s="26"/>
      <c r="FJL678" s="26"/>
      <c r="FJM678" s="26"/>
      <c r="FJS678" s="26"/>
      <c r="FJT678" s="26"/>
      <c r="FJZ678" s="26"/>
      <c r="FKA678" s="26"/>
      <c r="FKG678" s="26"/>
      <c r="FKH678" s="26"/>
      <c r="FKN678" s="26"/>
      <c r="FKO678" s="26"/>
      <c r="FKU678" s="26"/>
      <c r="FKV678" s="26"/>
      <c r="FLB678" s="26"/>
      <c r="FLC678" s="26"/>
      <c r="FLI678" s="26"/>
      <c r="FLJ678" s="26"/>
      <c r="FLP678" s="26"/>
      <c r="FLQ678" s="26"/>
      <c r="FLW678" s="26"/>
      <c r="FLX678" s="26"/>
      <c r="FMD678" s="26"/>
      <c r="FME678" s="26"/>
      <c r="FMK678" s="26"/>
      <c r="FML678" s="26"/>
      <c r="FMR678" s="26"/>
      <c r="FMS678" s="26"/>
      <c r="FMY678" s="26"/>
      <c r="FMZ678" s="26"/>
      <c r="FNF678" s="26"/>
      <c r="FNG678" s="26"/>
      <c r="FNM678" s="26"/>
      <c r="FNN678" s="26"/>
      <c r="FNT678" s="26"/>
      <c r="FNU678" s="26"/>
      <c r="FOA678" s="26"/>
      <c r="FOB678" s="26"/>
      <c r="FOH678" s="26"/>
      <c r="FOI678" s="26"/>
      <c r="FOO678" s="26"/>
      <c r="FOP678" s="26"/>
      <c r="FOV678" s="26"/>
      <c r="FOW678" s="26"/>
      <c r="FPC678" s="26"/>
      <c r="FPD678" s="26"/>
      <c r="FPJ678" s="26"/>
      <c r="FPK678" s="26"/>
      <c r="FPQ678" s="26"/>
      <c r="FPR678" s="26"/>
      <c r="FPX678" s="26"/>
      <c r="FPY678" s="26"/>
      <c r="FQE678" s="26"/>
      <c r="FQF678" s="26"/>
      <c r="FQL678" s="26"/>
      <c r="FQM678" s="26"/>
      <c r="FQS678" s="26"/>
      <c r="FQT678" s="26"/>
      <c r="FQZ678" s="26"/>
      <c r="FRA678" s="26"/>
      <c r="FRG678" s="26"/>
      <c r="FRH678" s="26"/>
      <c r="FRN678" s="26"/>
      <c r="FRO678" s="26"/>
      <c r="FRU678" s="26"/>
      <c r="FRV678" s="26"/>
      <c r="FSB678" s="26"/>
      <c r="FSC678" s="26"/>
      <c r="FSI678" s="26"/>
      <c r="FSJ678" s="26"/>
      <c r="FSP678" s="26"/>
      <c r="FSQ678" s="26"/>
      <c r="FSW678" s="26"/>
      <c r="FSX678" s="26"/>
      <c r="FTD678" s="26"/>
      <c r="FTE678" s="26"/>
      <c r="FTK678" s="26"/>
      <c r="FTL678" s="26"/>
      <c r="FTR678" s="26"/>
      <c r="FTS678" s="26"/>
      <c r="FTY678" s="26"/>
      <c r="FTZ678" s="26"/>
      <c r="FUF678" s="26"/>
      <c r="FUG678" s="26"/>
      <c r="FUM678" s="26"/>
      <c r="FUN678" s="26"/>
      <c r="FUT678" s="26"/>
      <c r="FUU678" s="26"/>
      <c r="FVA678" s="26"/>
      <c r="FVB678" s="26"/>
      <c r="FVH678" s="26"/>
      <c r="FVI678" s="26"/>
      <c r="FVO678" s="26"/>
      <c r="FVP678" s="26"/>
      <c r="FVV678" s="26"/>
      <c r="FVW678" s="26"/>
      <c r="FWC678" s="26"/>
      <c r="FWD678" s="26"/>
      <c r="FWJ678" s="26"/>
      <c r="FWK678" s="26"/>
      <c r="FWQ678" s="26"/>
      <c r="FWR678" s="26"/>
      <c r="FWX678" s="26"/>
      <c r="FWY678" s="26"/>
      <c r="FXE678" s="26"/>
      <c r="FXF678" s="26"/>
      <c r="FXL678" s="26"/>
      <c r="FXM678" s="26"/>
      <c r="FXS678" s="26"/>
      <c r="FXT678" s="26"/>
      <c r="FXZ678" s="26"/>
      <c r="FYA678" s="26"/>
      <c r="FYG678" s="26"/>
      <c r="FYH678" s="26"/>
      <c r="FYN678" s="26"/>
      <c r="FYO678" s="26"/>
      <c r="FYU678" s="26"/>
      <c r="FYV678" s="26"/>
      <c r="FZB678" s="26"/>
      <c r="FZC678" s="26"/>
      <c r="FZI678" s="26"/>
      <c r="FZJ678" s="26"/>
      <c r="FZP678" s="26"/>
      <c r="FZQ678" s="26"/>
      <c r="FZW678" s="26"/>
      <c r="FZX678" s="26"/>
      <c r="GAD678" s="26"/>
      <c r="GAE678" s="26"/>
      <c r="GAK678" s="26"/>
      <c r="GAL678" s="26"/>
      <c r="GAR678" s="26"/>
      <c r="GAS678" s="26"/>
      <c r="GAY678" s="26"/>
      <c r="GAZ678" s="26"/>
      <c r="GBF678" s="26"/>
      <c r="GBG678" s="26"/>
      <c r="GBM678" s="26"/>
      <c r="GBN678" s="26"/>
      <c r="GBT678" s="26"/>
      <c r="GBU678" s="26"/>
      <c r="GCA678" s="26"/>
      <c r="GCB678" s="26"/>
      <c r="GCH678" s="26"/>
      <c r="GCI678" s="26"/>
      <c r="GCO678" s="26"/>
      <c r="GCP678" s="26"/>
      <c r="GCV678" s="26"/>
      <c r="GCW678" s="26"/>
      <c r="GDC678" s="26"/>
      <c r="GDD678" s="26"/>
      <c r="GDJ678" s="26"/>
      <c r="GDK678" s="26"/>
      <c r="GDQ678" s="26"/>
      <c r="GDR678" s="26"/>
      <c r="GDX678" s="26"/>
      <c r="GDY678" s="26"/>
      <c r="GEE678" s="26"/>
      <c r="GEF678" s="26"/>
      <c r="GEL678" s="26"/>
      <c r="GEM678" s="26"/>
      <c r="GES678" s="26"/>
      <c r="GET678" s="26"/>
      <c r="GEZ678" s="26"/>
      <c r="GFA678" s="26"/>
      <c r="GFG678" s="26"/>
      <c r="GFH678" s="26"/>
      <c r="GFN678" s="26"/>
      <c r="GFO678" s="26"/>
      <c r="GFU678" s="26"/>
      <c r="GFV678" s="26"/>
      <c r="GGB678" s="26"/>
      <c r="GGC678" s="26"/>
      <c r="GGI678" s="26"/>
      <c r="GGJ678" s="26"/>
      <c r="GGP678" s="26"/>
      <c r="GGQ678" s="26"/>
      <c r="GGW678" s="26"/>
      <c r="GGX678" s="26"/>
      <c r="GHD678" s="26"/>
      <c r="GHE678" s="26"/>
      <c r="GHK678" s="26"/>
      <c r="GHL678" s="26"/>
      <c r="GHR678" s="26"/>
      <c r="GHS678" s="26"/>
      <c r="GHY678" s="26"/>
      <c r="GHZ678" s="26"/>
      <c r="GIF678" s="26"/>
      <c r="GIG678" s="26"/>
      <c r="GIM678" s="26"/>
      <c r="GIN678" s="26"/>
      <c r="GIT678" s="26"/>
      <c r="GIU678" s="26"/>
      <c r="GJA678" s="26"/>
      <c r="GJB678" s="26"/>
      <c r="GJH678" s="26"/>
      <c r="GJI678" s="26"/>
      <c r="GJO678" s="26"/>
      <c r="GJP678" s="26"/>
      <c r="GJV678" s="26"/>
      <c r="GJW678" s="26"/>
      <c r="GKC678" s="26"/>
      <c r="GKD678" s="26"/>
      <c r="GKJ678" s="26"/>
      <c r="GKK678" s="26"/>
      <c r="GKQ678" s="26"/>
      <c r="GKR678" s="26"/>
      <c r="GKX678" s="26"/>
      <c r="GKY678" s="26"/>
      <c r="GLE678" s="26"/>
      <c r="GLF678" s="26"/>
      <c r="GLL678" s="26"/>
      <c r="GLM678" s="26"/>
      <c r="GLS678" s="26"/>
      <c r="GLT678" s="26"/>
      <c r="GLZ678" s="26"/>
      <c r="GMA678" s="26"/>
      <c r="GMG678" s="26"/>
      <c r="GMH678" s="26"/>
      <c r="GMN678" s="26"/>
      <c r="GMO678" s="26"/>
      <c r="GMU678" s="26"/>
      <c r="GMV678" s="26"/>
      <c r="GNB678" s="26"/>
      <c r="GNC678" s="26"/>
      <c r="GNI678" s="26"/>
      <c r="GNJ678" s="26"/>
      <c r="GNP678" s="26"/>
      <c r="GNQ678" s="26"/>
      <c r="GNW678" s="26"/>
      <c r="GNX678" s="26"/>
      <c r="GOD678" s="26"/>
      <c r="GOE678" s="26"/>
      <c r="GOK678" s="26"/>
      <c r="GOL678" s="26"/>
      <c r="GOR678" s="26"/>
      <c r="GOS678" s="26"/>
      <c r="GOY678" s="26"/>
      <c r="GOZ678" s="26"/>
      <c r="GPF678" s="26"/>
      <c r="GPG678" s="26"/>
      <c r="GPM678" s="26"/>
      <c r="GPN678" s="26"/>
      <c r="GPT678" s="26"/>
      <c r="GPU678" s="26"/>
      <c r="GQA678" s="26"/>
      <c r="GQB678" s="26"/>
      <c r="GQH678" s="26"/>
      <c r="GQI678" s="26"/>
      <c r="GQO678" s="26"/>
      <c r="GQP678" s="26"/>
      <c r="GQV678" s="26"/>
      <c r="GQW678" s="26"/>
      <c r="GRC678" s="26"/>
      <c r="GRD678" s="26"/>
      <c r="GRJ678" s="26"/>
      <c r="GRK678" s="26"/>
      <c r="GRQ678" s="26"/>
      <c r="GRR678" s="26"/>
      <c r="GRX678" s="26"/>
      <c r="GRY678" s="26"/>
      <c r="GSE678" s="26"/>
      <c r="GSF678" s="26"/>
      <c r="GSL678" s="26"/>
      <c r="GSM678" s="26"/>
      <c r="GSS678" s="26"/>
      <c r="GST678" s="26"/>
      <c r="GSZ678" s="26"/>
      <c r="GTA678" s="26"/>
      <c r="GTG678" s="26"/>
      <c r="GTH678" s="26"/>
      <c r="GTN678" s="26"/>
      <c r="GTO678" s="26"/>
      <c r="GTU678" s="26"/>
      <c r="GTV678" s="26"/>
      <c r="GUB678" s="26"/>
      <c r="GUC678" s="26"/>
      <c r="GUI678" s="26"/>
      <c r="GUJ678" s="26"/>
      <c r="GUP678" s="26"/>
      <c r="GUQ678" s="26"/>
      <c r="GUW678" s="26"/>
      <c r="GUX678" s="26"/>
      <c r="GVD678" s="26"/>
      <c r="GVE678" s="26"/>
      <c r="GVK678" s="26"/>
      <c r="GVL678" s="26"/>
      <c r="GVR678" s="26"/>
      <c r="GVS678" s="26"/>
      <c r="GVY678" s="26"/>
      <c r="GVZ678" s="26"/>
      <c r="GWF678" s="26"/>
      <c r="GWG678" s="26"/>
      <c r="GWM678" s="26"/>
      <c r="GWN678" s="26"/>
      <c r="GWT678" s="26"/>
      <c r="GWU678" s="26"/>
      <c r="GXA678" s="26"/>
      <c r="GXB678" s="26"/>
      <c r="GXH678" s="26"/>
      <c r="GXI678" s="26"/>
      <c r="GXO678" s="26"/>
      <c r="GXP678" s="26"/>
      <c r="GXV678" s="26"/>
      <c r="GXW678" s="26"/>
      <c r="GYC678" s="26"/>
      <c r="GYD678" s="26"/>
      <c r="GYJ678" s="26"/>
      <c r="GYK678" s="26"/>
      <c r="GYQ678" s="26"/>
      <c r="GYR678" s="26"/>
      <c r="GYX678" s="26"/>
      <c r="GYY678" s="26"/>
      <c r="GZE678" s="26"/>
      <c r="GZF678" s="26"/>
      <c r="GZL678" s="26"/>
      <c r="GZM678" s="26"/>
      <c r="GZS678" s="26"/>
      <c r="GZT678" s="26"/>
      <c r="GZZ678" s="26"/>
      <c r="HAA678" s="26"/>
      <c r="HAG678" s="26"/>
      <c r="HAH678" s="26"/>
      <c r="HAN678" s="26"/>
      <c r="HAO678" s="26"/>
      <c r="HAU678" s="26"/>
      <c r="HAV678" s="26"/>
      <c r="HBB678" s="26"/>
      <c r="HBC678" s="26"/>
      <c r="HBI678" s="26"/>
      <c r="HBJ678" s="26"/>
      <c r="HBP678" s="26"/>
      <c r="HBQ678" s="26"/>
      <c r="HBW678" s="26"/>
      <c r="HBX678" s="26"/>
      <c r="HCD678" s="26"/>
      <c r="HCE678" s="26"/>
      <c r="HCK678" s="26"/>
      <c r="HCL678" s="26"/>
      <c r="HCR678" s="26"/>
      <c r="HCS678" s="26"/>
      <c r="HCY678" s="26"/>
      <c r="HCZ678" s="26"/>
      <c r="HDF678" s="26"/>
      <c r="HDG678" s="26"/>
      <c r="HDM678" s="26"/>
      <c r="HDN678" s="26"/>
      <c r="HDT678" s="26"/>
      <c r="HDU678" s="26"/>
      <c r="HEA678" s="26"/>
      <c r="HEB678" s="26"/>
      <c r="HEH678" s="26"/>
      <c r="HEI678" s="26"/>
      <c r="HEO678" s="26"/>
      <c r="HEP678" s="26"/>
      <c r="HEV678" s="26"/>
      <c r="HEW678" s="26"/>
      <c r="HFC678" s="26"/>
      <c r="HFD678" s="26"/>
      <c r="HFJ678" s="26"/>
      <c r="HFK678" s="26"/>
      <c r="HFQ678" s="26"/>
      <c r="HFR678" s="26"/>
      <c r="HFX678" s="26"/>
      <c r="HFY678" s="26"/>
      <c r="HGE678" s="26"/>
      <c r="HGF678" s="26"/>
      <c r="HGL678" s="26"/>
      <c r="HGM678" s="26"/>
      <c r="HGS678" s="26"/>
      <c r="HGT678" s="26"/>
      <c r="HGZ678" s="26"/>
      <c r="HHA678" s="26"/>
      <c r="HHG678" s="26"/>
      <c r="HHH678" s="26"/>
      <c r="HHN678" s="26"/>
      <c r="HHO678" s="26"/>
      <c r="HHU678" s="26"/>
      <c r="HHV678" s="26"/>
      <c r="HIB678" s="26"/>
      <c r="HIC678" s="26"/>
      <c r="HII678" s="26"/>
      <c r="HIJ678" s="26"/>
      <c r="HIP678" s="26"/>
      <c r="HIQ678" s="26"/>
      <c r="HIW678" s="26"/>
      <c r="HIX678" s="26"/>
      <c r="HJD678" s="26"/>
      <c r="HJE678" s="26"/>
      <c r="HJK678" s="26"/>
      <c r="HJL678" s="26"/>
      <c r="HJR678" s="26"/>
      <c r="HJS678" s="26"/>
      <c r="HJY678" s="26"/>
      <c r="HJZ678" s="26"/>
      <c r="HKF678" s="26"/>
      <c r="HKG678" s="26"/>
      <c r="HKM678" s="26"/>
      <c r="HKN678" s="26"/>
      <c r="HKT678" s="26"/>
      <c r="HKU678" s="26"/>
      <c r="HLA678" s="26"/>
      <c r="HLB678" s="26"/>
      <c r="HLH678" s="26"/>
      <c r="HLI678" s="26"/>
      <c r="HLO678" s="26"/>
      <c r="HLP678" s="26"/>
      <c r="HLV678" s="26"/>
      <c r="HLW678" s="26"/>
      <c r="HMC678" s="26"/>
      <c r="HMD678" s="26"/>
      <c r="HMJ678" s="26"/>
      <c r="HMK678" s="26"/>
      <c r="HMQ678" s="26"/>
      <c r="HMR678" s="26"/>
      <c r="HMX678" s="26"/>
      <c r="HMY678" s="26"/>
      <c r="HNE678" s="26"/>
      <c r="HNF678" s="26"/>
      <c r="HNL678" s="26"/>
      <c r="HNM678" s="26"/>
      <c r="HNS678" s="26"/>
      <c r="HNT678" s="26"/>
      <c r="HNZ678" s="26"/>
      <c r="HOA678" s="26"/>
      <c r="HOG678" s="26"/>
      <c r="HOH678" s="26"/>
      <c r="HON678" s="26"/>
      <c r="HOO678" s="26"/>
      <c r="HOU678" s="26"/>
      <c r="HOV678" s="26"/>
      <c r="HPB678" s="26"/>
      <c r="HPC678" s="26"/>
      <c r="HPI678" s="26"/>
      <c r="HPJ678" s="26"/>
      <c r="HPP678" s="26"/>
      <c r="HPQ678" s="26"/>
      <c r="HPW678" s="26"/>
      <c r="HPX678" s="26"/>
      <c r="HQD678" s="26"/>
      <c r="HQE678" s="26"/>
      <c r="HQK678" s="26"/>
      <c r="HQL678" s="26"/>
      <c r="HQR678" s="26"/>
      <c r="HQS678" s="26"/>
      <c r="HQY678" s="26"/>
      <c r="HQZ678" s="26"/>
      <c r="HRF678" s="26"/>
      <c r="HRG678" s="26"/>
      <c r="HRM678" s="26"/>
      <c r="HRN678" s="26"/>
      <c r="HRT678" s="26"/>
      <c r="HRU678" s="26"/>
      <c r="HSA678" s="26"/>
      <c r="HSB678" s="26"/>
      <c r="HSH678" s="26"/>
      <c r="HSI678" s="26"/>
      <c r="HSO678" s="26"/>
      <c r="HSP678" s="26"/>
      <c r="HSV678" s="26"/>
      <c r="HSW678" s="26"/>
      <c r="HTC678" s="26"/>
      <c r="HTD678" s="26"/>
      <c r="HTJ678" s="26"/>
      <c r="HTK678" s="26"/>
      <c r="HTQ678" s="26"/>
      <c r="HTR678" s="26"/>
      <c r="HTX678" s="26"/>
      <c r="HTY678" s="26"/>
      <c r="HUE678" s="26"/>
      <c r="HUF678" s="26"/>
      <c r="HUL678" s="26"/>
      <c r="HUM678" s="26"/>
      <c r="HUS678" s="26"/>
      <c r="HUT678" s="26"/>
      <c r="HUZ678" s="26"/>
      <c r="HVA678" s="26"/>
      <c r="HVG678" s="26"/>
      <c r="HVH678" s="26"/>
      <c r="HVN678" s="26"/>
      <c r="HVO678" s="26"/>
      <c r="HVU678" s="26"/>
      <c r="HVV678" s="26"/>
      <c r="HWB678" s="26"/>
      <c r="HWC678" s="26"/>
      <c r="HWI678" s="26"/>
      <c r="HWJ678" s="26"/>
      <c r="HWP678" s="26"/>
      <c r="HWQ678" s="26"/>
      <c r="HWW678" s="26"/>
      <c r="HWX678" s="26"/>
      <c r="HXD678" s="26"/>
      <c r="HXE678" s="26"/>
      <c r="HXK678" s="26"/>
      <c r="HXL678" s="26"/>
      <c r="HXR678" s="26"/>
      <c r="HXS678" s="26"/>
      <c r="HXY678" s="26"/>
      <c r="HXZ678" s="26"/>
      <c r="HYF678" s="26"/>
      <c r="HYG678" s="26"/>
      <c r="HYM678" s="26"/>
      <c r="HYN678" s="26"/>
      <c r="HYT678" s="26"/>
      <c r="HYU678" s="26"/>
      <c r="HZA678" s="26"/>
      <c r="HZB678" s="26"/>
      <c r="HZH678" s="26"/>
      <c r="HZI678" s="26"/>
      <c r="HZO678" s="26"/>
      <c r="HZP678" s="26"/>
      <c r="HZV678" s="26"/>
      <c r="HZW678" s="26"/>
      <c r="IAC678" s="26"/>
      <c r="IAD678" s="26"/>
      <c r="IAJ678" s="26"/>
      <c r="IAK678" s="26"/>
      <c r="IAQ678" s="26"/>
      <c r="IAR678" s="26"/>
      <c r="IAX678" s="26"/>
      <c r="IAY678" s="26"/>
      <c r="IBE678" s="26"/>
      <c r="IBF678" s="26"/>
      <c r="IBL678" s="26"/>
      <c r="IBM678" s="26"/>
      <c r="IBS678" s="26"/>
      <c r="IBT678" s="26"/>
      <c r="IBZ678" s="26"/>
      <c r="ICA678" s="26"/>
      <c r="ICG678" s="26"/>
      <c r="ICH678" s="26"/>
      <c r="ICN678" s="26"/>
      <c r="ICO678" s="26"/>
      <c r="ICU678" s="26"/>
      <c r="ICV678" s="26"/>
      <c r="IDB678" s="26"/>
      <c r="IDC678" s="26"/>
      <c r="IDI678" s="26"/>
      <c r="IDJ678" s="26"/>
      <c r="IDP678" s="26"/>
      <c r="IDQ678" s="26"/>
      <c r="IDW678" s="26"/>
      <c r="IDX678" s="26"/>
      <c r="IED678" s="26"/>
      <c r="IEE678" s="26"/>
      <c r="IEK678" s="26"/>
      <c r="IEL678" s="26"/>
      <c r="IER678" s="26"/>
      <c r="IES678" s="26"/>
      <c r="IEY678" s="26"/>
      <c r="IEZ678" s="26"/>
      <c r="IFF678" s="26"/>
      <c r="IFG678" s="26"/>
      <c r="IFM678" s="26"/>
      <c r="IFN678" s="26"/>
      <c r="IFT678" s="26"/>
      <c r="IFU678" s="26"/>
      <c r="IGA678" s="26"/>
      <c r="IGB678" s="26"/>
      <c r="IGH678" s="26"/>
      <c r="IGI678" s="26"/>
      <c r="IGO678" s="26"/>
      <c r="IGP678" s="26"/>
      <c r="IGV678" s="26"/>
      <c r="IGW678" s="26"/>
      <c r="IHC678" s="26"/>
      <c r="IHD678" s="26"/>
      <c r="IHJ678" s="26"/>
      <c r="IHK678" s="26"/>
      <c r="IHQ678" s="26"/>
      <c r="IHR678" s="26"/>
      <c r="IHX678" s="26"/>
      <c r="IHY678" s="26"/>
      <c r="IIE678" s="26"/>
      <c r="IIF678" s="26"/>
      <c r="IIL678" s="26"/>
      <c r="IIM678" s="26"/>
      <c r="IIS678" s="26"/>
      <c r="IIT678" s="26"/>
      <c r="IIZ678" s="26"/>
      <c r="IJA678" s="26"/>
      <c r="IJG678" s="26"/>
      <c r="IJH678" s="26"/>
      <c r="IJN678" s="26"/>
      <c r="IJO678" s="26"/>
      <c r="IJU678" s="26"/>
      <c r="IJV678" s="26"/>
      <c r="IKB678" s="26"/>
      <c r="IKC678" s="26"/>
      <c r="IKI678" s="26"/>
      <c r="IKJ678" s="26"/>
      <c r="IKP678" s="26"/>
      <c r="IKQ678" s="26"/>
      <c r="IKW678" s="26"/>
      <c r="IKX678" s="26"/>
      <c r="ILD678" s="26"/>
      <c r="ILE678" s="26"/>
      <c r="ILK678" s="26"/>
      <c r="ILL678" s="26"/>
      <c r="ILR678" s="26"/>
      <c r="ILS678" s="26"/>
      <c r="ILY678" s="26"/>
      <c r="ILZ678" s="26"/>
      <c r="IMF678" s="26"/>
      <c r="IMG678" s="26"/>
      <c r="IMM678" s="26"/>
      <c r="IMN678" s="26"/>
      <c r="IMT678" s="26"/>
      <c r="IMU678" s="26"/>
      <c r="INA678" s="26"/>
      <c r="INB678" s="26"/>
      <c r="INH678" s="26"/>
      <c r="INI678" s="26"/>
      <c r="INO678" s="26"/>
      <c r="INP678" s="26"/>
      <c r="INV678" s="26"/>
      <c r="INW678" s="26"/>
      <c r="IOC678" s="26"/>
      <c r="IOD678" s="26"/>
      <c r="IOJ678" s="26"/>
      <c r="IOK678" s="26"/>
      <c r="IOQ678" s="26"/>
      <c r="IOR678" s="26"/>
      <c r="IOX678" s="26"/>
      <c r="IOY678" s="26"/>
      <c r="IPE678" s="26"/>
      <c r="IPF678" s="26"/>
      <c r="IPL678" s="26"/>
      <c r="IPM678" s="26"/>
      <c r="IPS678" s="26"/>
      <c r="IPT678" s="26"/>
      <c r="IPZ678" s="26"/>
      <c r="IQA678" s="26"/>
      <c r="IQG678" s="26"/>
      <c r="IQH678" s="26"/>
      <c r="IQN678" s="26"/>
      <c r="IQO678" s="26"/>
      <c r="IQU678" s="26"/>
      <c r="IQV678" s="26"/>
      <c r="IRB678" s="26"/>
      <c r="IRC678" s="26"/>
      <c r="IRI678" s="26"/>
      <c r="IRJ678" s="26"/>
      <c r="IRP678" s="26"/>
      <c r="IRQ678" s="26"/>
      <c r="IRW678" s="26"/>
      <c r="IRX678" s="26"/>
      <c r="ISD678" s="26"/>
      <c r="ISE678" s="26"/>
      <c r="ISK678" s="26"/>
      <c r="ISL678" s="26"/>
      <c r="ISR678" s="26"/>
      <c r="ISS678" s="26"/>
      <c r="ISY678" s="26"/>
      <c r="ISZ678" s="26"/>
      <c r="ITF678" s="26"/>
      <c r="ITG678" s="26"/>
      <c r="ITM678" s="26"/>
      <c r="ITN678" s="26"/>
      <c r="ITT678" s="26"/>
      <c r="ITU678" s="26"/>
      <c r="IUA678" s="26"/>
      <c r="IUB678" s="26"/>
      <c r="IUH678" s="26"/>
      <c r="IUI678" s="26"/>
      <c r="IUO678" s="26"/>
      <c r="IUP678" s="26"/>
      <c r="IUV678" s="26"/>
      <c r="IUW678" s="26"/>
      <c r="IVC678" s="26"/>
      <c r="IVD678" s="26"/>
      <c r="IVJ678" s="26"/>
      <c r="IVK678" s="26"/>
      <c r="IVQ678" s="26"/>
      <c r="IVR678" s="26"/>
      <c r="IVX678" s="26"/>
      <c r="IVY678" s="26"/>
      <c r="IWE678" s="26"/>
      <c r="IWF678" s="26"/>
      <c r="IWL678" s="26"/>
      <c r="IWM678" s="26"/>
      <c r="IWS678" s="26"/>
      <c r="IWT678" s="26"/>
      <c r="IWZ678" s="26"/>
      <c r="IXA678" s="26"/>
      <c r="IXG678" s="26"/>
      <c r="IXH678" s="26"/>
      <c r="IXN678" s="26"/>
      <c r="IXO678" s="26"/>
      <c r="IXU678" s="26"/>
      <c r="IXV678" s="26"/>
      <c r="IYB678" s="26"/>
      <c r="IYC678" s="26"/>
      <c r="IYI678" s="26"/>
      <c r="IYJ678" s="26"/>
      <c r="IYP678" s="26"/>
      <c r="IYQ678" s="26"/>
      <c r="IYW678" s="26"/>
      <c r="IYX678" s="26"/>
      <c r="IZD678" s="26"/>
      <c r="IZE678" s="26"/>
      <c r="IZK678" s="26"/>
      <c r="IZL678" s="26"/>
      <c r="IZR678" s="26"/>
      <c r="IZS678" s="26"/>
      <c r="IZY678" s="26"/>
      <c r="IZZ678" s="26"/>
      <c r="JAF678" s="26"/>
      <c r="JAG678" s="26"/>
      <c r="JAM678" s="26"/>
      <c r="JAN678" s="26"/>
      <c r="JAT678" s="26"/>
      <c r="JAU678" s="26"/>
      <c r="JBA678" s="26"/>
      <c r="JBB678" s="26"/>
      <c r="JBH678" s="26"/>
      <c r="JBI678" s="26"/>
      <c r="JBO678" s="26"/>
      <c r="JBP678" s="26"/>
      <c r="JBV678" s="26"/>
      <c r="JBW678" s="26"/>
      <c r="JCC678" s="26"/>
      <c r="JCD678" s="26"/>
      <c r="JCJ678" s="26"/>
      <c r="JCK678" s="26"/>
      <c r="JCQ678" s="26"/>
      <c r="JCR678" s="26"/>
      <c r="JCX678" s="26"/>
      <c r="JCY678" s="26"/>
      <c r="JDE678" s="26"/>
      <c r="JDF678" s="26"/>
      <c r="JDL678" s="26"/>
      <c r="JDM678" s="26"/>
      <c r="JDS678" s="26"/>
      <c r="JDT678" s="26"/>
      <c r="JDZ678" s="26"/>
      <c r="JEA678" s="26"/>
      <c r="JEG678" s="26"/>
      <c r="JEH678" s="26"/>
      <c r="JEN678" s="26"/>
      <c r="JEO678" s="26"/>
      <c r="JEU678" s="26"/>
      <c r="JEV678" s="26"/>
      <c r="JFB678" s="26"/>
      <c r="JFC678" s="26"/>
      <c r="JFI678" s="26"/>
      <c r="JFJ678" s="26"/>
      <c r="JFP678" s="26"/>
      <c r="JFQ678" s="26"/>
      <c r="JFW678" s="26"/>
      <c r="JFX678" s="26"/>
      <c r="JGD678" s="26"/>
      <c r="JGE678" s="26"/>
      <c r="JGK678" s="26"/>
      <c r="JGL678" s="26"/>
      <c r="JGR678" s="26"/>
      <c r="JGS678" s="26"/>
      <c r="JGY678" s="26"/>
      <c r="JGZ678" s="26"/>
      <c r="JHF678" s="26"/>
      <c r="JHG678" s="26"/>
      <c r="JHM678" s="26"/>
      <c r="JHN678" s="26"/>
      <c r="JHT678" s="26"/>
      <c r="JHU678" s="26"/>
      <c r="JIA678" s="26"/>
      <c r="JIB678" s="26"/>
      <c r="JIH678" s="26"/>
      <c r="JII678" s="26"/>
      <c r="JIO678" s="26"/>
      <c r="JIP678" s="26"/>
      <c r="JIV678" s="26"/>
      <c r="JIW678" s="26"/>
      <c r="JJC678" s="26"/>
      <c r="JJD678" s="26"/>
      <c r="JJJ678" s="26"/>
      <c r="JJK678" s="26"/>
      <c r="JJQ678" s="26"/>
      <c r="JJR678" s="26"/>
      <c r="JJX678" s="26"/>
      <c r="JJY678" s="26"/>
      <c r="JKE678" s="26"/>
      <c r="JKF678" s="26"/>
      <c r="JKL678" s="26"/>
      <c r="JKM678" s="26"/>
      <c r="JKS678" s="26"/>
      <c r="JKT678" s="26"/>
      <c r="JKZ678" s="26"/>
      <c r="JLA678" s="26"/>
      <c r="JLG678" s="26"/>
      <c r="JLH678" s="26"/>
      <c r="JLN678" s="26"/>
      <c r="JLO678" s="26"/>
      <c r="JLU678" s="26"/>
      <c r="JLV678" s="26"/>
      <c r="JMB678" s="26"/>
      <c r="JMC678" s="26"/>
      <c r="JMI678" s="26"/>
      <c r="JMJ678" s="26"/>
      <c r="JMP678" s="26"/>
      <c r="JMQ678" s="26"/>
      <c r="JMW678" s="26"/>
      <c r="JMX678" s="26"/>
      <c r="JND678" s="26"/>
      <c r="JNE678" s="26"/>
      <c r="JNK678" s="26"/>
      <c r="JNL678" s="26"/>
      <c r="JNR678" s="26"/>
      <c r="JNS678" s="26"/>
      <c r="JNY678" s="26"/>
      <c r="JNZ678" s="26"/>
      <c r="JOF678" s="26"/>
      <c r="JOG678" s="26"/>
      <c r="JOM678" s="26"/>
      <c r="JON678" s="26"/>
      <c r="JOT678" s="26"/>
      <c r="JOU678" s="26"/>
      <c r="JPA678" s="26"/>
      <c r="JPB678" s="26"/>
      <c r="JPH678" s="26"/>
      <c r="JPI678" s="26"/>
      <c r="JPO678" s="26"/>
      <c r="JPP678" s="26"/>
      <c r="JPV678" s="26"/>
      <c r="JPW678" s="26"/>
      <c r="JQC678" s="26"/>
      <c r="JQD678" s="26"/>
      <c r="JQJ678" s="26"/>
      <c r="JQK678" s="26"/>
      <c r="JQQ678" s="26"/>
      <c r="JQR678" s="26"/>
      <c r="JQX678" s="26"/>
      <c r="JQY678" s="26"/>
      <c r="JRE678" s="26"/>
      <c r="JRF678" s="26"/>
      <c r="JRL678" s="26"/>
      <c r="JRM678" s="26"/>
      <c r="JRS678" s="26"/>
      <c r="JRT678" s="26"/>
      <c r="JRZ678" s="26"/>
      <c r="JSA678" s="26"/>
      <c r="JSG678" s="26"/>
      <c r="JSH678" s="26"/>
      <c r="JSN678" s="26"/>
      <c r="JSO678" s="26"/>
      <c r="JSU678" s="26"/>
      <c r="JSV678" s="26"/>
      <c r="JTB678" s="26"/>
      <c r="JTC678" s="26"/>
      <c r="JTI678" s="26"/>
      <c r="JTJ678" s="26"/>
      <c r="JTP678" s="26"/>
      <c r="JTQ678" s="26"/>
      <c r="JTW678" s="26"/>
      <c r="JTX678" s="26"/>
      <c r="JUD678" s="26"/>
      <c r="JUE678" s="26"/>
      <c r="JUK678" s="26"/>
      <c r="JUL678" s="26"/>
      <c r="JUR678" s="26"/>
      <c r="JUS678" s="26"/>
      <c r="JUY678" s="26"/>
      <c r="JUZ678" s="26"/>
      <c r="JVF678" s="26"/>
      <c r="JVG678" s="26"/>
      <c r="JVM678" s="26"/>
      <c r="JVN678" s="26"/>
      <c r="JVT678" s="26"/>
      <c r="JVU678" s="26"/>
      <c r="JWA678" s="26"/>
      <c r="JWB678" s="26"/>
      <c r="JWH678" s="26"/>
      <c r="JWI678" s="26"/>
      <c r="JWO678" s="26"/>
      <c r="JWP678" s="26"/>
      <c r="JWV678" s="26"/>
      <c r="JWW678" s="26"/>
      <c r="JXC678" s="26"/>
      <c r="JXD678" s="26"/>
      <c r="JXJ678" s="26"/>
      <c r="JXK678" s="26"/>
      <c r="JXQ678" s="26"/>
      <c r="JXR678" s="26"/>
      <c r="JXX678" s="26"/>
      <c r="JXY678" s="26"/>
      <c r="JYE678" s="26"/>
      <c r="JYF678" s="26"/>
      <c r="JYL678" s="26"/>
      <c r="JYM678" s="26"/>
      <c r="JYS678" s="26"/>
      <c r="JYT678" s="26"/>
      <c r="JYZ678" s="26"/>
      <c r="JZA678" s="26"/>
      <c r="JZG678" s="26"/>
      <c r="JZH678" s="26"/>
      <c r="JZN678" s="26"/>
      <c r="JZO678" s="26"/>
      <c r="JZU678" s="26"/>
      <c r="JZV678" s="26"/>
      <c r="KAB678" s="26"/>
      <c r="KAC678" s="26"/>
      <c r="KAI678" s="26"/>
      <c r="KAJ678" s="26"/>
      <c r="KAP678" s="26"/>
      <c r="KAQ678" s="26"/>
      <c r="KAW678" s="26"/>
      <c r="KAX678" s="26"/>
      <c r="KBD678" s="26"/>
      <c r="KBE678" s="26"/>
      <c r="KBK678" s="26"/>
      <c r="KBL678" s="26"/>
      <c r="KBR678" s="26"/>
      <c r="KBS678" s="26"/>
      <c r="KBY678" s="26"/>
      <c r="KBZ678" s="26"/>
      <c r="KCF678" s="26"/>
      <c r="KCG678" s="26"/>
      <c r="KCM678" s="26"/>
      <c r="KCN678" s="26"/>
      <c r="KCT678" s="26"/>
      <c r="KCU678" s="26"/>
      <c r="KDA678" s="26"/>
      <c r="KDB678" s="26"/>
      <c r="KDH678" s="26"/>
      <c r="KDI678" s="26"/>
      <c r="KDO678" s="26"/>
      <c r="KDP678" s="26"/>
      <c r="KDV678" s="26"/>
      <c r="KDW678" s="26"/>
      <c r="KEC678" s="26"/>
      <c r="KED678" s="26"/>
      <c r="KEJ678" s="26"/>
      <c r="KEK678" s="26"/>
      <c r="KEQ678" s="26"/>
      <c r="KER678" s="26"/>
      <c r="KEX678" s="26"/>
      <c r="KEY678" s="26"/>
      <c r="KFE678" s="26"/>
      <c r="KFF678" s="26"/>
      <c r="KFL678" s="26"/>
      <c r="KFM678" s="26"/>
      <c r="KFS678" s="26"/>
      <c r="KFT678" s="26"/>
      <c r="KFZ678" s="26"/>
      <c r="KGA678" s="26"/>
      <c r="KGG678" s="26"/>
      <c r="KGH678" s="26"/>
      <c r="KGN678" s="26"/>
      <c r="KGO678" s="26"/>
      <c r="KGU678" s="26"/>
      <c r="KGV678" s="26"/>
      <c r="KHB678" s="26"/>
      <c r="KHC678" s="26"/>
      <c r="KHI678" s="26"/>
      <c r="KHJ678" s="26"/>
      <c r="KHP678" s="26"/>
      <c r="KHQ678" s="26"/>
      <c r="KHW678" s="26"/>
      <c r="KHX678" s="26"/>
      <c r="KID678" s="26"/>
      <c r="KIE678" s="26"/>
      <c r="KIK678" s="26"/>
      <c r="KIL678" s="26"/>
      <c r="KIR678" s="26"/>
      <c r="KIS678" s="26"/>
      <c r="KIY678" s="26"/>
      <c r="KIZ678" s="26"/>
      <c r="KJF678" s="26"/>
      <c r="KJG678" s="26"/>
      <c r="KJM678" s="26"/>
      <c r="KJN678" s="26"/>
      <c r="KJT678" s="26"/>
      <c r="KJU678" s="26"/>
      <c r="KKA678" s="26"/>
      <c r="KKB678" s="26"/>
      <c r="KKH678" s="26"/>
      <c r="KKI678" s="26"/>
      <c r="KKO678" s="26"/>
      <c r="KKP678" s="26"/>
      <c r="KKV678" s="26"/>
      <c r="KKW678" s="26"/>
      <c r="KLC678" s="26"/>
      <c r="KLD678" s="26"/>
      <c r="KLJ678" s="26"/>
      <c r="KLK678" s="26"/>
      <c r="KLQ678" s="26"/>
      <c r="KLR678" s="26"/>
      <c r="KLX678" s="26"/>
      <c r="KLY678" s="26"/>
      <c r="KME678" s="26"/>
      <c r="KMF678" s="26"/>
      <c r="KML678" s="26"/>
      <c r="KMM678" s="26"/>
      <c r="KMS678" s="26"/>
      <c r="KMT678" s="26"/>
      <c r="KMZ678" s="26"/>
      <c r="KNA678" s="26"/>
      <c r="KNG678" s="26"/>
      <c r="KNH678" s="26"/>
      <c r="KNN678" s="26"/>
      <c r="KNO678" s="26"/>
      <c r="KNU678" s="26"/>
      <c r="KNV678" s="26"/>
      <c r="KOB678" s="26"/>
      <c r="KOC678" s="26"/>
      <c r="KOI678" s="26"/>
      <c r="KOJ678" s="26"/>
      <c r="KOP678" s="26"/>
      <c r="KOQ678" s="26"/>
      <c r="KOW678" s="26"/>
      <c r="KOX678" s="26"/>
      <c r="KPD678" s="26"/>
      <c r="KPE678" s="26"/>
      <c r="KPK678" s="26"/>
      <c r="KPL678" s="26"/>
      <c r="KPR678" s="26"/>
      <c r="KPS678" s="26"/>
      <c r="KPY678" s="26"/>
      <c r="KPZ678" s="26"/>
      <c r="KQF678" s="26"/>
      <c r="KQG678" s="26"/>
      <c r="KQM678" s="26"/>
      <c r="KQN678" s="26"/>
      <c r="KQT678" s="26"/>
      <c r="KQU678" s="26"/>
      <c r="KRA678" s="26"/>
      <c r="KRB678" s="26"/>
      <c r="KRH678" s="26"/>
      <c r="KRI678" s="26"/>
      <c r="KRO678" s="26"/>
      <c r="KRP678" s="26"/>
      <c r="KRV678" s="26"/>
      <c r="KRW678" s="26"/>
      <c r="KSC678" s="26"/>
      <c r="KSD678" s="26"/>
      <c r="KSJ678" s="26"/>
      <c r="KSK678" s="26"/>
      <c r="KSQ678" s="26"/>
      <c r="KSR678" s="26"/>
      <c r="KSX678" s="26"/>
      <c r="KSY678" s="26"/>
      <c r="KTE678" s="26"/>
      <c r="KTF678" s="26"/>
      <c r="KTL678" s="26"/>
      <c r="KTM678" s="26"/>
      <c r="KTS678" s="26"/>
      <c r="KTT678" s="26"/>
      <c r="KTZ678" s="26"/>
      <c r="KUA678" s="26"/>
      <c r="KUG678" s="26"/>
      <c r="KUH678" s="26"/>
      <c r="KUN678" s="26"/>
      <c r="KUO678" s="26"/>
      <c r="KUU678" s="26"/>
      <c r="KUV678" s="26"/>
      <c r="KVB678" s="26"/>
      <c r="KVC678" s="26"/>
      <c r="KVI678" s="26"/>
      <c r="KVJ678" s="26"/>
      <c r="KVP678" s="26"/>
      <c r="KVQ678" s="26"/>
      <c r="KVW678" s="26"/>
      <c r="KVX678" s="26"/>
      <c r="KWD678" s="26"/>
      <c r="KWE678" s="26"/>
      <c r="KWK678" s="26"/>
      <c r="KWL678" s="26"/>
      <c r="KWR678" s="26"/>
      <c r="KWS678" s="26"/>
      <c r="KWY678" s="26"/>
      <c r="KWZ678" s="26"/>
      <c r="KXF678" s="26"/>
      <c r="KXG678" s="26"/>
      <c r="KXM678" s="26"/>
      <c r="KXN678" s="26"/>
      <c r="KXT678" s="26"/>
      <c r="KXU678" s="26"/>
      <c r="KYA678" s="26"/>
      <c r="KYB678" s="26"/>
      <c r="KYH678" s="26"/>
      <c r="KYI678" s="26"/>
      <c r="KYO678" s="26"/>
      <c r="KYP678" s="26"/>
      <c r="KYV678" s="26"/>
      <c r="KYW678" s="26"/>
      <c r="KZC678" s="26"/>
      <c r="KZD678" s="26"/>
      <c r="KZJ678" s="26"/>
      <c r="KZK678" s="26"/>
      <c r="KZQ678" s="26"/>
      <c r="KZR678" s="26"/>
      <c r="KZX678" s="26"/>
      <c r="KZY678" s="26"/>
      <c r="LAE678" s="26"/>
      <c r="LAF678" s="26"/>
      <c r="LAL678" s="26"/>
      <c r="LAM678" s="26"/>
      <c r="LAS678" s="26"/>
      <c r="LAT678" s="26"/>
      <c r="LAZ678" s="26"/>
      <c r="LBA678" s="26"/>
      <c r="LBG678" s="26"/>
      <c r="LBH678" s="26"/>
      <c r="LBN678" s="26"/>
      <c r="LBO678" s="26"/>
      <c r="LBU678" s="26"/>
      <c r="LBV678" s="26"/>
      <c r="LCB678" s="26"/>
      <c r="LCC678" s="26"/>
      <c r="LCI678" s="26"/>
      <c r="LCJ678" s="26"/>
      <c r="LCP678" s="26"/>
      <c r="LCQ678" s="26"/>
      <c r="LCW678" s="26"/>
      <c r="LCX678" s="26"/>
      <c r="LDD678" s="26"/>
      <c r="LDE678" s="26"/>
      <c r="LDK678" s="26"/>
      <c r="LDL678" s="26"/>
      <c r="LDR678" s="26"/>
      <c r="LDS678" s="26"/>
      <c r="LDY678" s="26"/>
      <c r="LDZ678" s="26"/>
      <c r="LEF678" s="26"/>
      <c r="LEG678" s="26"/>
      <c r="LEM678" s="26"/>
      <c r="LEN678" s="26"/>
      <c r="LET678" s="26"/>
      <c r="LEU678" s="26"/>
      <c r="LFA678" s="26"/>
      <c r="LFB678" s="26"/>
      <c r="LFH678" s="26"/>
      <c r="LFI678" s="26"/>
      <c r="LFO678" s="26"/>
      <c r="LFP678" s="26"/>
      <c r="LFV678" s="26"/>
      <c r="LFW678" s="26"/>
      <c r="LGC678" s="26"/>
      <c r="LGD678" s="26"/>
      <c r="LGJ678" s="26"/>
      <c r="LGK678" s="26"/>
      <c r="LGQ678" s="26"/>
      <c r="LGR678" s="26"/>
      <c r="LGX678" s="26"/>
      <c r="LGY678" s="26"/>
      <c r="LHE678" s="26"/>
      <c r="LHF678" s="26"/>
      <c r="LHL678" s="26"/>
      <c r="LHM678" s="26"/>
      <c r="LHS678" s="26"/>
      <c r="LHT678" s="26"/>
      <c r="LHZ678" s="26"/>
      <c r="LIA678" s="26"/>
      <c r="LIG678" s="26"/>
      <c r="LIH678" s="26"/>
      <c r="LIN678" s="26"/>
      <c r="LIO678" s="26"/>
      <c r="LIU678" s="26"/>
      <c r="LIV678" s="26"/>
      <c r="LJB678" s="26"/>
      <c r="LJC678" s="26"/>
      <c r="LJI678" s="26"/>
      <c r="LJJ678" s="26"/>
      <c r="LJP678" s="26"/>
      <c r="LJQ678" s="26"/>
      <c r="LJW678" s="26"/>
      <c r="LJX678" s="26"/>
      <c r="LKD678" s="26"/>
      <c r="LKE678" s="26"/>
      <c r="LKK678" s="26"/>
      <c r="LKL678" s="26"/>
      <c r="LKR678" s="26"/>
      <c r="LKS678" s="26"/>
      <c r="LKY678" s="26"/>
      <c r="LKZ678" s="26"/>
      <c r="LLF678" s="26"/>
      <c r="LLG678" s="26"/>
      <c r="LLM678" s="26"/>
      <c r="LLN678" s="26"/>
      <c r="LLT678" s="26"/>
      <c r="LLU678" s="26"/>
      <c r="LMA678" s="26"/>
      <c r="LMB678" s="26"/>
      <c r="LMH678" s="26"/>
      <c r="LMI678" s="26"/>
      <c r="LMO678" s="26"/>
      <c r="LMP678" s="26"/>
      <c r="LMV678" s="26"/>
      <c r="LMW678" s="26"/>
      <c r="LNC678" s="26"/>
      <c r="LND678" s="26"/>
      <c r="LNJ678" s="26"/>
      <c r="LNK678" s="26"/>
      <c r="LNQ678" s="26"/>
      <c r="LNR678" s="26"/>
      <c r="LNX678" s="26"/>
      <c r="LNY678" s="26"/>
      <c r="LOE678" s="26"/>
      <c r="LOF678" s="26"/>
      <c r="LOL678" s="26"/>
      <c r="LOM678" s="26"/>
      <c r="LOS678" s="26"/>
      <c r="LOT678" s="26"/>
      <c r="LOZ678" s="26"/>
      <c r="LPA678" s="26"/>
      <c r="LPG678" s="26"/>
      <c r="LPH678" s="26"/>
      <c r="LPN678" s="26"/>
      <c r="LPO678" s="26"/>
      <c r="LPU678" s="26"/>
      <c r="LPV678" s="26"/>
      <c r="LQB678" s="26"/>
      <c r="LQC678" s="26"/>
      <c r="LQI678" s="26"/>
      <c r="LQJ678" s="26"/>
      <c r="LQP678" s="26"/>
      <c r="LQQ678" s="26"/>
      <c r="LQW678" s="26"/>
      <c r="LQX678" s="26"/>
      <c r="LRD678" s="26"/>
      <c r="LRE678" s="26"/>
      <c r="LRK678" s="26"/>
      <c r="LRL678" s="26"/>
      <c r="LRR678" s="26"/>
      <c r="LRS678" s="26"/>
      <c r="LRY678" s="26"/>
      <c r="LRZ678" s="26"/>
      <c r="LSF678" s="26"/>
      <c r="LSG678" s="26"/>
      <c r="LSM678" s="26"/>
      <c r="LSN678" s="26"/>
      <c r="LST678" s="26"/>
      <c r="LSU678" s="26"/>
      <c r="LTA678" s="26"/>
      <c r="LTB678" s="26"/>
      <c r="LTH678" s="26"/>
      <c r="LTI678" s="26"/>
      <c r="LTO678" s="26"/>
      <c r="LTP678" s="26"/>
      <c r="LTV678" s="26"/>
      <c r="LTW678" s="26"/>
      <c r="LUC678" s="26"/>
      <c r="LUD678" s="26"/>
      <c r="LUJ678" s="26"/>
      <c r="LUK678" s="26"/>
      <c r="LUQ678" s="26"/>
      <c r="LUR678" s="26"/>
      <c r="LUX678" s="26"/>
      <c r="LUY678" s="26"/>
      <c r="LVE678" s="26"/>
      <c r="LVF678" s="26"/>
      <c r="LVL678" s="26"/>
      <c r="LVM678" s="26"/>
      <c r="LVS678" s="26"/>
      <c r="LVT678" s="26"/>
      <c r="LVZ678" s="26"/>
      <c r="LWA678" s="26"/>
      <c r="LWG678" s="26"/>
      <c r="LWH678" s="26"/>
      <c r="LWN678" s="26"/>
      <c r="LWO678" s="26"/>
      <c r="LWU678" s="26"/>
      <c r="LWV678" s="26"/>
      <c r="LXB678" s="26"/>
      <c r="LXC678" s="26"/>
      <c r="LXI678" s="26"/>
      <c r="LXJ678" s="26"/>
      <c r="LXP678" s="26"/>
      <c r="LXQ678" s="26"/>
      <c r="LXW678" s="26"/>
      <c r="LXX678" s="26"/>
      <c r="LYD678" s="26"/>
      <c r="LYE678" s="26"/>
      <c r="LYK678" s="26"/>
      <c r="LYL678" s="26"/>
      <c r="LYR678" s="26"/>
      <c r="LYS678" s="26"/>
      <c r="LYY678" s="26"/>
      <c r="LYZ678" s="26"/>
      <c r="LZF678" s="26"/>
      <c r="LZG678" s="26"/>
      <c r="LZM678" s="26"/>
      <c r="LZN678" s="26"/>
      <c r="LZT678" s="26"/>
      <c r="LZU678" s="26"/>
      <c r="MAA678" s="26"/>
      <c r="MAB678" s="26"/>
      <c r="MAH678" s="26"/>
      <c r="MAI678" s="26"/>
      <c r="MAO678" s="26"/>
      <c r="MAP678" s="26"/>
      <c r="MAV678" s="26"/>
      <c r="MAW678" s="26"/>
      <c r="MBC678" s="26"/>
      <c r="MBD678" s="26"/>
      <c r="MBJ678" s="26"/>
      <c r="MBK678" s="26"/>
      <c r="MBQ678" s="26"/>
      <c r="MBR678" s="26"/>
      <c r="MBX678" s="26"/>
      <c r="MBY678" s="26"/>
      <c r="MCE678" s="26"/>
      <c r="MCF678" s="26"/>
      <c r="MCL678" s="26"/>
      <c r="MCM678" s="26"/>
      <c r="MCS678" s="26"/>
      <c r="MCT678" s="26"/>
      <c r="MCZ678" s="26"/>
      <c r="MDA678" s="26"/>
      <c r="MDG678" s="26"/>
      <c r="MDH678" s="26"/>
      <c r="MDN678" s="26"/>
      <c r="MDO678" s="26"/>
      <c r="MDU678" s="26"/>
      <c r="MDV678" s="26"/>
      <c r="MEB678" s="26"/>
      <c r="MEC678" s="26"/>
      <c r="MEI678" s="26"/>
      <c r="MEJ678" s="26"/>
      <c r="MEP678" s="26"/>
      <c r="MEQ678" s="26"/>
      <c r="MEW678" s="26"/>
      <c r="MEX678" s="26"/>
      <c r="MFD678" s="26"/>
      <c r="MFE678" s="26"/>
      <c r="MFK678" s="26"/>
      <c r="MFL678" s="26"/>
      <c r="MFR678" s="26"/>
      <c r="MFS678" s="26"/>
      <c r="MFY678" s="26"/>
      <c r="MFZ678" s="26"/>
      <c r="MGF678" s="26"/>
      <c r="MGG678" s="26"/>
      <c r="MGM678" s="26"/>
      <c r="MGN678" s="26"/>
      <c r="MGT678" s="26"/>
      <c r="MGU678" s="26"/>
      <c r="MHA678" s="26"/>
      <c r="MHB678" s="26"/>
      <c r="MHH678" s="26"/>
      <c r="MHI678" s="26"/>
      <c r="MHO678" s="26"/>
      <c r="MHP678" s="26"/>
      <c r="MHV678" s="26"/>
      <c r="MHW678" s="26"/>
      <c r="MIC678" s="26"/>
      <c r="MID678" s="26"/>
      <c r="MIJ678" s="26"/>
      <c r="MIK678" s="26"/>
      <c r="MIQ678" s="26"/>
      <c r="MIR678" s="26"/>
      <c r="MIX678" s="26"/>
      <c r="MIY678" s="26"/>
      <c r="MJE678" s="26"/>
      <c r="MJF678" s="26"/>
      <c r="MJL678" s="26"/>
      <c r="MJM678" s="26"/>
      <c r="MJS678" s="26"/>
      <c r="MJT678" s="26"/>
      <c r="MJZ678" s="26"/>
      <c r="MKA678" s="26"/>
      <c r="MKG678" s="26"/>
      <c r="MKH678" s="26"/>
      <c r="MKN678" s="26"/>
      <c r="MKO678" s="26"/>
      <c r="MKU678" s="26"/>
      <c r="MKV678" s="26"/>
      <c r="MLB678" s="26"/>
      <c r="MLC678" s="26"/>
      <c r="MLI678" s="26"/>
      <c r="MLJ678" s="26"/>
      <c r="MLP678" s="26"/>
      <c r="MLQ678" s="26"/>
      <c r="MLW678" s="26"/>
      <c r="MLX678" s="26"/>
      <c r="MMD678" s="26"/>
      <c r="MME678" s="26"/>
      <c r="MMK678" s="26"/>
      <c r="MML678" s="26"/>
      <c r="MMR678" s="26"/>
      <c r="MMS678" s="26"/>
      <c r="MMY678" s="26"/>
      <c r="MMZ678" s="26"/>
      <c r="MNF678" s="26"/>
      <c r="MNG678" s="26"/>
      <c r="MNM678" s="26"/>
      <c r="MNN678" s="26"/>
      <c r="MNT678" s="26"/>
      <c r="MNU678" s="26"/>
      <c r="MOA678" s="26"/>
      <c r="MOB678" s="26"/>
      <c r="MOH678" s="26"/>
      <c r="MOI678" s="26"/>
      <c r="MOO678" s="26"/>
      <c r="MOP678" s="26"/>
      <c r="MOV678" s="26"/>
      <c r="MOW678" s="26"/>
      <c r="MPC678" s="26"/>
      <c r="MPD678" s="26"/>
      <c r="MPJ678" s="26"/>
      <c r="MPK678" s="26"/>
      <c r="MPQ678" s="26"/>
      <c r="MPR678" s="26"/>
      <c r="MPX678" s="26"/>
      <c r="MPY678" s="26"/>
      <c r="MQE678" s="26"/>
      <c r="MQF678" s="26"/>
      <c r="MQL678" s="26"/>
      <c r="MQM678" s="26"/>
      <c r="MQS678" s="26"/>
      <c r="MQT678" s="26"/>
      <c r="MQZ678" s="26"/>
      <c r="MRA678" s="26"/>
      <c r="MRG678" s="26"/>
      <c r="MRH678" s="26"/>
      <c r="MRN678" s="26"/>
      <c r="MRO678" s="26"/>
      <c r="MRU678" s="26"/>
      <c r="MRV678" s="26"/>
      <c r="MSB678" s="26"/>
      <c r="MSC678" s="26"/>
      <c r="MSI678" s="26"/>
      <c r="MSJ678" s="26"/>
      <c r="MSP678" s="26"/>
      <c r="MSQ678" s="26"/>
      <c r="MSW678" s="26"/>
      <c r="MSX678" s="26"/>
      <c r="MTD678" s="26"/>
      <c r="MTE678" s="26"/>
      <c r="MTK678" s="26"/>
      <c r="MTL678" s="26"/>
      <c r="MTR678" s="26"/>
      <c r="MTS678" s="26"/>
      <c r="MTY678" s="26"/>
      <c r="MTZ678" s="26"/>
      <c r="MUF678" s="26"/>
      <c r="MUG678" s="26"/>
      <c r="MUM678" s="26"/>
      <c r="MUN678" s="26"/>
      <c r="MUT678" s="26"/>
      <c r="MUU678" s="26"/>
      <c r="MVA678" s="26"/>
      <c r="MVB678" s="26"/>
      <c r="MVH678" s="26"/>
      <c r="MVI678" s="26"/>
      <c r="MVO678" s="26"/>
      <c r="MVP678" s="26"/>
      <c r="MVV678" s="26"/>
      <c r="MVW678" s="26"/>
      <c r="MWC678" s="26"/>
      <c r="MWD678" s="26"/>
      <c r="MWJ678" s="26"/>
      <c r="MWK678" s="26"/>
      <c r="MWQ678" s="26"/>
      <c r="MWR678" s="26"/>
      <c r="MWX678" s="26"/>
      <c r="MWY678" s="26"/>
      <c r="MXE678" s="26"/>
      <c r="MXF678" s="26"/>
      <c r="MXL678" s="26"/>
      <c r="MXM678" s="26"/>
      <c r="MXS678" s="26"/>
      <c r="MXT678" s="26"/>
      <c r="MXZ678" s="26"/>
      <c r="MYA678" s="26"/>
      <c r="MYG678" s="26"/>
      <c r="MYH678" s="26"/>
      <c r="MYN678" s="26"/>
      <c r="MYO678" s="26"/>
      <c r="MYU678" s="26"/>
      <c r="MYV678" s="26"/>
      <c r="MZB678" s="26"/>
      <c r="MZC678" s="26"/>
      <c r="MZI678" s="26"/>
      <c r="MZJ678" s="26"/>
      <c r="MZP678" s="26"/>
      <c r="MZQ678" s="26"/>
      <c r="MZW678" s="26"/>
      <c r="MZX678" s="26"/>
      <c r="NAD678" s="26"/>
      <c r="NAE678" s="26"/>
      <c r="NAK678" s="26"/>
      <c r="NAL678" s="26"/>
      <c r="NAR678" s="26"/>
      <c r="NAS678" s="26"/>
      <c r="NAY678" s="26"/>
      <c r="NAZ678" s="26"/>
      <c r="NBF678" s="26"/>
      <c r="NBG678" s="26"/>
      <c r="NBM678" s="26"/>
      <c r="NBN678" s="26"/>
      <c r="NBT678" s="26"/>
      <c r="NBU678" s="26"/>
      <c r="NCA678" s="26"/>
      <c r="NCB678" s="26"/>
      <c r="NCH678" s="26"/>
      <c r="NCI678" s="26"/>
      <c r="NCO678" s="26"/>
      <c r="NCP678" s="26"/>
      <c r="NCV678" s="26"/>
      <c r="NCW678" s="26"/>
      <c r="NDC678" s="26"/>
      <c r="NDD678" s="26"/>
      <c r="NDJ678" s="26"/>
      <c r="NDK678" s="26"/>
      <c r="NDQ678" s="26"/>
      <c r="NDR678" s="26"/>
      <c r="NDX678" s="26"/>
      <c r="NDY678" s="26"/>
      <c r="NEE678" s="26"/>
      <c r="NEF678" s="26"/>
      <c r="NEL678" s="26"/>
      <c r="NEM678" s="26"/>
      <c r="NES678" s="26"/>
      <c r="NET678" s="26"/>
      <c r="NEZ678" s="26"/>
      <c r="NFA678" s="26"/>
      <c r="NFG678" s="26"/>
      <c r="NFH678" s="26"/>
      <c r="NFN678" s="26"/>
      <c r="NFO678" s="26"/>
      <c r="NFU678" s="26"/>
      <c r="NFV678" s="26"/>
      <c r="NGB678" s="26"/>
      <c r="NGC678" s="26"/>
      <c r="NGI678" s="26"/>
      <c r="NGJ678" s="26"/>
      <c r="NGP678" s="26"/>
      <c r="NGQ678" s="26"/>
      <c r="NGW678" s="26"/>
      <c r="NGX678" s="26"/>
      <c r="NHD678" s="26"/>
      <c r="NHE678" s="26"/>
      <c r="NHK678" s="26"/>
      <c r="NHL678" s="26"/>
      <c r="NHR678" s="26"/>
      <c r="NHS678" s="26"/>
      <c r="NHY678" s="26"/>
      <c r="NHZ678" s="26"/>
      <c r="NIF678" s="26"/>
      <c r="NIG678" s="26"/>
      <c r="NIM678" s="26"/>
      <c r="NIN678" s="26"/>
      <c r="NIT678" s="26"/>
      <c r="NIU678" s="26"/>
      <c r="NJA678" s="26"/>
      <c r="NJB678" s="26"/>
      <c r="NJH678" s="26"/>
      <c r="NJI678" s="26"/>
      <c r="NJO678" s="26"/>
      <c r="NJP678" s="26"/>
      <c r="NJV678" s="26"/>
      <c r="NJW678" s="26"/>
      <c r="NKC678" s="26"/>
      <c r="NKD678" s="26"/>
      <c r="NKJ678" s="26"/>
      <c r="NKK678" s="26"/>
      <c r="NKQ678" s="26"/>
      <c r="NKR678" s="26"/>
      <c r="NKX678" s="26"/>
      <c r="NKY678" s="26"/>
      <c r="NLE678" s="26"/>
      <c r="NLF678" s="26"/>
      <c r="NLL678" s="26"/>
      <c r="NLM678" s="26"/>
      <c r="NLS678" s="26"/>
      <c r="NLT678" s="26"/>
      <c r="NLZ678" s="26"/>
      <c r="NMA678" s="26"/>
      <c r="NMG678" s="26"/>
      <c r="NMH678" s="26"/>
      <c r="NMN678" s="26"/>
      <c r="NMO678" s="26"/>
      <c r="NMU678" s="26"/>
      <c r="NMV678" s="26"/>
      <c r="NNB678" s="26"/>
      <c r="NNC678" s="26"/>
      <c r="NNI678" s="26"/>
      <c r="NNJ678" s="26"/>
      <c r="NNP678" s="26"/>
      <c r="NNQ678" s="26"/>
      <c r="NNW678" s="26"/>
      <c r="NNX678" s="26"/>
      <c r="NOD678" s="26"/>
      <c r="NOE678" s="26"/>
      <c r="NOK678" s="26"/>
      <c r="NOL678" s="26"/>
      <c r="NOR678" s="26"/>
      <c r="NOS678" s="26"/>
      <c r="NOY678" s="26"/>
      <c r="NOZ678" s="26"/>
      <c r="NPF678" s="26"/>
      <c r="NPG678" s="26"/>
      <c r="NPM678" s="26"/>
      <c r="NPN678" s="26"/>
      <c r="NPT678" s="26"/>
      <c r="NPU678" s="26"/>
      <c r="NQA678" s="26"/>
      <c r="NQB678" s="26"/>
      <c r="NQH678" s="26"/>
      <c r="NQI678" s="26"/>
      <c r="NQO678" s="26"/>
      <c r="NQP678" s="26"/>
      <c r="NQV678" s="26"/>
      <c r="NQW678" s="26"/>
      <c r="NRC678" s="26"/>
      <c r="NRD678" s="26"/>
      <c r="NRJ678" s="26"/>
      <c r="NRK678" s="26"/>
      <c r="NRQ678" s="26"/>
      <c r="NRR678" s="26"/>
      <c r="NRX678" s="26"/>
      <c r="NRY678" s="26"/>
      <c r="NSE678" s="26"/>
      <c r="NSF678" s="26"/>
      <c r="NSL678" s="26"/>
      <c r="NSM678" s="26"/>
      <c r="NSS678" s="26"/>
      <c r="NST678" s="26"/>
      <c r="NSZ678" s="26"/>
      <c r="NTA678" s="26"/>
      <c r="NTG678" s="26"/>
      <c r="NTH678" s="26"/>
      <c r="NTN678" s="26"/>
      <c r="NTO678" s="26"/>
      <c r="NTU678" s="26"/>
      <c r="NTV678" s="26"/>
      <c r="NUB678" s="26"/>
      <c r="NUC678" s="26"/>
      <c r="NUI678" s="26"/>
      <c r="NUJ678" s="26"/>
      <c r="NUP678" s="26"/>
      <c r="NUQ678" s="26"/>
      <c r="NUW678" s="26"/>
      <c r="NUX678" s="26"/>
      <c r="NVD678" s="26"/>
      <c r="NVE678" s="26"/>
      <c r="NVK678" s="26"/>
      <c r="NVL678" s="26"/>
      <c r="NVR678" s="26"/>
      <c r="NVS678" s="26"/>
      <c r="NVY678" s="26"/>
      <c r="NVZ678" s="26"/>
      <c r="NWF678" s="26"/>
      <c r="NWG678" s="26"/>
      <c r="NWM678" s="26"/>
      <c r="NWN678" s="26"/>
      <c r="NWT678" s="26"/>
      <c r="NWU678" s="26"/>
      <c r="NXA678" s="26"/>
      <c r="NXB678" s="26"/>
      <c r="NXH678" s="26"/>
      <c r="NXI678" s="26"/>
      <c r="NXO678" s="26"/>
      <c r="NXP678" s="26"/>
      <c r="NXV678" s="26"/>
      <c r="NXW678" s="26"/>
      <c r="NYC678" s="26"/>
      <c r="NYD678" s="26"/>
      <c r="NYJ678" s="26"/>
      <c r="NYK678" s="26"/>
      <c r="NYQ678" s="26"/>
      <c r="NYR678" s="26"/>
      <c r="NYX678" s="26"/>
      <c r="NYY678" s="26"/>
      <c r="NZE678" s="26"/>
      <c r="NZF678" s="26"/>
      <c r="NZL678" s="26"/>
      <c r="NZM678" s="26"/>
      <c r="NZS678" s="26"/>
      <c r="NZT678" s="26"/>
      <c r="NZZ678" s="26"/>
      <c r="OAA678" s="26"/>
      <c r="OAG678" s="26"/>
      <c r="OAH678" s="26"/>
      <c r="OAN678" s="26"/>
      <c r="OAO678" s="26"/>
      <c r="OAU678" s="26"/>
      <c r="OAV678" s="26"/>
      <c r="OBB678" s="26"/>
      <c r="OBC678" s="26"/>
      <c r="OBI678" s="26"/>
      <c r="OBJ678" s="26"/>
      <c r="OBP678" s="26"/>
      <c r="OBQ678" s="26"/>
      <c r="OBW678" s="26"/>
      <c r="OBX678" s="26"/>
      <c r="OCD678" s="26"/>
      <c r="OCE678" s="26"/>
      <c r="OCK678" s="26"/>
      <c r="OCL678" s="26"/>
      <c r="OCR678" s="26"/>
      <c r="OCS678" s="26"/>
      <c r="OCY678" s="26"/>
      <c r="OCZ678" s="26"/>
      <c r="ODF678" s="26"/>
      <c r="ODG678" s="26"/>
      <c r="ODM678" s="26"/>
      <c r="ODN678" s="26"/>
      <c r="ODT678" s="26"/>
      <c r="ODU678" s="26"/>
      <c r="OEA678" s="26"/>
      <c r="OEB678" s="26"/>
      <c r="OEH678" s="26"/>
      <c r="OEI678" s="26"/>
      <c r="OEO678" s="26"/>
      <c r="OEP678" s="26"/>
      <c r="OEV678" s="26"/>
      <c r="OEW678" s="26"/>
      <c r="OFC678" s="26"/>
      <c r="OFD678" s="26"/>
      <c r="OFJ678" s="26"/>
      <c r="OFK678" s="26"/>
      <c r="OFQ678" s="26"/>
      <c r="OFR678" s="26"/>
      <c r="OFX678" s="26"/>
      <c r="OFY678" s="26"/>
      <c r="OGE678" s="26"/>
      <c r="OGF678" s="26"/>
      <c r="OGL678" s="26"/>
      <c r="OGM678" s="26"/>
      <c r="OGS678" s="26"/>
      <c r="OGT678" s="26"/>
      <c r="OGZ678" s="26"/>
      <c r="OHA678" s="26"/>
      <c r="OHG678" s="26"/>
      <c r="OHH678" s="26"/>
      <c r="OHN678" s="26"/>
      <c r="OHO678" s="26"/>
      <c r="OHU678" s="26"/>
      <c r="OHV678" s="26"/>
      <c r="OIB678" s="26"/>
      <c r="OIC678" s="26"/>
      <c r="OII678" s="26"/>
      <c r="OIJ678" s="26"/>
      <c r="OIP678" s="26"/>
      <c r="OIQ678" s="26"/>
      <c r="OIW678" s="26"/>
      <c r="OIX678" s="26"/>
      <c r="OJD678" s="26"/>
      <c r="OJE678" s="26"/>
      <c r="OJK678" s="26"/>
      <c r="OJL678" s="26"/>
      <c r="OJR678" s="26"/>
      <c r="OJS678" s="26"/>
      <c r="OJY678" s="26"/>
      <c r="OJZ678" s="26"/>
      <c r="OKF678" s="26"/>
      <c r="OKG678" s="26"/>
      <c r="OKM678" s="26"/>
      <c r="OKN678" s="26"/>
      <c r="OKT678" s="26"/>
      <c r="OKU678" s="26"/>
      <c r="OLA678" s="26"/>
      <c r="OLB678" s="26"/>
      <c r="OLH678" s="26"/>
      <c r="OLI678" s="26"/>
      <c r="OLO678" s="26"/>
      <c r="OLP678" s="26"/>
      <c r="OLV678" s="26"/>
      <c r="OLW678" s="26"/>
      <c r="OMC678" s="26"/>
      <c r="OMD678" s="26"/>
      <c r="OMJ678" s="26"/>
      <c r="OMK678" s="26"/>
      <c r="OMQ678" s="26"/>
      <c r="OMR678" s="26"/>
      <c r="OMX678" s="26"/>
      <c r="OMY678" s="26"/>
      <c r="ONE678" s="26"/>
      <c r="ONF678" s="26"/>
      <c r="ONL678" s="26"/>
      <c r="ONM678" s="26"/>
      <c r="ONS678" s="26"/>
      <c r="ONT678" s="26"/>
      <c r="ONZ678" s="26"/>
      <c r="OOA678" s="26"/>
      <c r="OOG678" s="26"/>
      <c r="OOH678" s="26"/>
      <c r="OON678" s="26"/>
      <c r="OOO678" s="26"/>
      <c r="OOU678" s="26"/>
      <c r="OOV678" s="26"/>
      <c r="OPB678" s="26"/>
      <c r="OPC678" s="26"/>
      <c r="OPI678" s="26"/>
      <c r="OPJ678" s="26"/>
      <c r="OPP678" s="26"/>
      <c r="OPQ678" s="26"/>
      <c r="OPW678" s="26"/>
      <c r="OPX678" s="26"/>
      <c r="OQD678" s="26"/>
      <c r="OQE678" s="26"/>
      <c r="OQK678" s="26"/>
      <c r="OQL678" s="26"/>
      <c r="OQR678" s="26"/>
      <c r="OQS678" s="26"/>
      <c r="OQY678" s="26"/>
      <c r="OQZ678" s="26"/>
      <c r="ORF678" s="26"/>
      <c r="ORG678" s="26"/>
      <c r="ORM678" s="26"/>
      <c r="ORN678" s="26"/>
      <c r="ORT678" s="26"/>
      <c r="ORU678" s="26"/>
      <c r="OSA678" s="26"/>
      <c r="OSB678" s="26"/>
      <c r="OSH678" s="26"/>
      <c r="OSI678" s="26"/>
      <c r="OSO678" s="26"/>
      <c r="OSP678" s="26"/>
      <c r="OSV678" s="26"/>
      <c r="OSW678" s="26"/>
      <c r="OTC678" s="26"/>
      <c r="OTD678" s="26"/>
      <c r="OTJ678" s="26"/>
      <c r="OTK678" s="26"/>
      <c r="OTQ678" s="26"/>
      <c r="OTR678" s="26"/>
      <c r="OTX678" s="26"/>
      <c r="OTY678" s="26"/>
      <c r="OUE678" s="26"/>
      <c r="OUF678" s="26"/>
      <c r="OUL678" s="26"/>
      <c r="OUM678" s="26"/>
      <c r="OUS678" s="26"/>
      <c r="OUT678" s="26"/>
      <c r="OUZ678" s="26"/>
      <c r="OVA678" s="26"/>
      <c r="OVG678" s="26"/>
      <c r="OVH678" s="26"/>
      <c r="OVN678" s="26"/>
      <c r="OVO678" s="26"/>
      <c r="OVU678" s="26"/>
      <c r="OVV678" s="26"/>
      <c r="OWB678" s="26"/>
      <c r="OWC678" s="26"/>
      <c r="OWI678" s="26"/>
      <c r="OWJ678" s="26"/>
      <c r="OWP678" s="26"/>
      <c r="OWQ678" s="26"/>
      <c r="OWW678" s="26"/>
      <c r="OWX678" s="26"/>
      <c r="OXD678" s="26"/>
      <c r="OXE678" s="26"/>
      <c r="OXK678" s="26"/>
      <c r="OXL678" s="26"/>
      <c r="OXR678" s="26"/>
      <c r="OXS678" s="26"/>
      <c r="OXY678" s="26"/>
      <c r="OXZ678" s="26"/>
      <c r="OYF678" s="26"/>
      <c r="OYG678" s="26"/>
      <c r="OYM678" s="26"/>
      <c r="OYN678" s="26"/>
      <c r="OYT678" s="26"/>
      <c r="OYU678" s="26"/>
      <c r="OZA678" s="26"/>
      <c r="OZB678" s="26"/>
      <c r="OZH678" s="26"/>
      <c r="OZI678" s="26"/>
      <c r="OZO678" s="26"/>
      <c r="OZP678" s="26"/>
      <c r="OZV678" s="26"/>
      <c r="OZW678" s="26"/>
      <c r="PAC678" s="26"/>
      <c r="PAD678" s="26"/>
      <c r="PAJ678" s="26"/>
      <c r="PAK678" s="26"/>
      <c r="PAQ678" s="26"/>
      <c r="PAR678" s="26"/>
      <c r="PAX678" s="26"/>
      <c r="PAY678" s="26"/>
      <c r="PBE678" s="26"/>
      <c r="PBF678" s="26"/>
      <c r="PBL678" s="26"/>
      <c r="PBM678" s="26"/>
      <c r="PBS678" s="26"/>
      <c r="PBT678" s="26"/>
      <c r="PBZ678" s="26"/>
      <c r="PCA678" s="26"/>
      <c r="PCG678" s="26"/>
      <c r="PCH678" s="26"/>
      <c r="PCN678" s="26"/>
      <c r="PCO678" s="26"/>
      <c r="PCU678" s="26"/>
      <c r="PCV678" s="26"/>
      <c r="PDB678" s="26"/>
      <c r="PDC678" s="26"/>
      <c r="PDI678" s="26"/>
      <c r="PDJ678" s="26"/>
      <c r="PDP678" s="26"/>
      <c r="PDQ678" s="26"/>
      <c r="PDW678" s="26"/>
      <c r="PDX678" s="26"/>
      <c r="PED678" s="26"/>
      <c r="PEE678" s="26"/>
      <c r="PEK678" s="26"/>
      <c r="PEL678" s="26"/>
      <c r="PER678" s="26"/>
      <c r="PES678" s="26"/>
      <c r="PEY678" s="26"/>
      <c r="PEZ678" s="26"/>
      <c r="PFF678" s="26"/>
      <c r="PFG678" s="26"/>
      <c r="PFM678" s="26"/>
      <c r="PFN678" s="26"/>
      <c r="PFT678" s="26"/>
      <c r="PFU678" s="26"/>
      <c r="PGA678" s="26"/>
      <c r="PGB678" s="26"/>
      <c r="PGH678" s="26"/>
      <c r="PGI678" s="26"/>
      <c r="PGO678" s="26"/>
      <c r="PGP678" s="26"/>
      <c r="PGV678" s="26"/>
      <c r="PGW678" s="26"/>
      <c r="PHC678" s="26"/>
      <c r="PHD678" s="26"/>
      <c r="PHJ678" s="26"/>
      <c r="PHK678" s="26"/>
      <c r="PHQ678" s="26"/>
      <c r="PHR678" s="26"/>
      <c r="PHX678" s="26"/>
      <c r="PHY678" s="26"/>
      <c r="PIE678" s="26"/>
      <c r="PIF678" s="26"/>
      <c r="PIL678" s="26"/>
      <c r="PIM678" s="26"/>
      <c r="PIS678" s="26"/>
      <c r="PIT678" s="26"/>
      <c r="PIZ678" s="26"/>
      <c r="PJA678" s="26"/>
      <c r="PJG678" s="26"/>
      <c r="PJH678" s="26"/>
      <c r="PJN678" s="26"/>
      <c r="PJO678" s="26"/>
      <c r="PJU678" s="26"/>
      <c r="PJV678" s="26"/>
      <c r="PKB678" s="26"/>
      <c r="PKC678" s="26"/>
      <c r="PKI678" s="26"/>
      <c r="PKJ678" s="26"/>
      <c r="PKP678" s="26"/>
      <c r="PKQ678" s="26"/>
      <c r="PKW678" s="26"/>
      <c r="PKX678" s="26"/>
      <c r="PLD678" s="26"/>
      <c r="PLE678" s="26"/>
      <c r="PLK678" s="26"/>
      <c r="PLL678" s="26"/>
      <c r="PLR678" s="26"/>
      <c r="PLS678" s="26"/>
      <c r="PLY678" s="26"/>
      <c r="PLZ678" s="26"/>
      <c r="PMF678" s="26"/>
      <c r="PMG678" s="26"/>
      <c r="PMM678" s="26"/>
      <c r="PMN678" s="26"/>
      <c r="PMT678" s="26"/>
      <c r="PMU678" s="26"/>
      <c r="PNA678" s="26"/>
      <c r="PNB678" s="26"/>
      <c r="PNH678" s="26"/>
      <c r="PNI678" s="26"/>
      <c r="PNO678" s="26"/>
      <c r="PNP678" s="26"/>
      <c r="PNV678" s="26"/>
      <c r="PNW678" s="26"/>
      <c r="POC678" s="26"/>
      <c r="POD678" s="26"/>
      <c r="POJ678" s="26"/>
      <c r="POK678" s="26"/>
      <c r="POQ678" s="26"/>
      <c r="POR678" s="26"/>
      <c r="POX678" s="26"/>
      <c r="POY678" s="26"/>
      <c r="PPE678" s="26"/>
      <c r="PPF678" s="26"/>
      <c r="PPL678" s="26"/>
      <c r="PPM678" s="26"/>
      <c r="PPS678" s="26"/>
      <c r="PPT678" s="26"/>
      <c r="PPZ678" s="26"/>
      <c r="PQA678" s="26"/>
      <c r="PQG678" s="26"/>
      <c r="PQH678" s="26"/>
      <c r="PQN678" s="26"/>
      <c r="PQO678" s="26"/>
      <c r="PQU678" s="26"/>
      <c r="PQV678" s="26"/>
      <c r="PRB678" s="26"/>
      <c r="PRC678" s="26"/>
      <c r="PRI678" s="26"/>
      <c r="PRJ678" s="26"/>
      <c r="PRP678" s="26"/>
      <c r="PRQ678" s="26"/>
      <c r="PRW678" s="26"/>
      <c r="PRX678" s="26"/>
      <c r="PSD678" s="26"/>
      <c r="PSE678" s="26"/>
      <c r="PSK678" s="26"/>
      <c r="PSL678" s="26"/>
      <c r="PSR678" s="26"/>
      <c r="PSS678" s="26"/>
      <c r="PSY678" s="26"/>
      <c r="PSZ678" s="26"/>
      <c r="PTF678" s="26"/>
      <c r="PTG678" s="26"/>
      <c r="PTM678" s="26"/>
      <c r="PTN678" s="26"/>
      <c r="PTT678" s="26"/>
      <c r="PTU678" s="26"/>
      <c r="PUA678" s="26"/>
      <c r="PUB678" s="26"/>
      <c r="PUH678" s="26"/>
      <c r="PUI678" s="26"/>
      <c r="PUO678" s="26"/>
      <c r="PUP678" s="26"/>
      <c r="PUV678" s="26"/>
      <c r="PUW678" s="26"/>
      <c r="PVC678" s="26"/>
      <c r="PVD678" s="26"/>
      <c r="PVJ678" s="26"/>
      <c r="PVK678" s="26"/>
      <c r="PVQ678" s="26"/>
      <c r="PVR678" s="26"/>
      <c r="PVX678" s="26"/>
      <c r="PVY678" s="26"/>
      <c r="PWE678" s="26"/>
      <c r="PWF678" s="26"/>
      <c r="PWL678" s="26"/>
      <c r="PWM678" s="26"/>
      <c r="PWS678" s="26"/>
      <c r="PWT678" s="26"/>
      <c r="PWZ678" s="26"/>
      <c r="PXA678" s="26"/>
      <c r="PXG678" s="26"/>
      <c r="PXH678" s="26"/>
      <c r="PXN678" s="26"/>
      <c r="PXO678" s="26"/>
      <c r="PXU678" s="26"/>
      <c r="PXV678" s="26"/>
      <c r="PYB678" s="26"/>
      <c r="PYC678" s="26"/>
      <c r="PYI678" s="26"/>
      <c r="PYJ678" s="26"/>
      <c r="PYP678" s="26"/>
      <c r="PYQ678" s="26"/>
      <c r="PYW678" s="26"/>
      <c r="PYX678" s="26"/>
      <c r="PZD678" s="26"/>
      <c r="PZE678" s="26"/>
      <c r="PZK678" s="26"/>
      <c r="PZL678" s="26"/>
      <c r="PZR678" s="26"/>
      <c r="PZS678" s="26"/>
      <c r="PZY678" s="26"/>
      <c r="PZZ678" s="26"/>
      <c r="QAF678" s="26"/>
      <c r="QAG678" s="26"/>
      <c r="QAM678" s="26"/>
      <c r="QAN678" s="26"/>
      <c r="QAT678" s="26"/>
      <c r="QAU678" s="26"/>
      <c r="QBA678" s="26"/>
      <c r="QBB678" s="26"/>
      <c r="QBH678" s="26"/>
      <c r="QBI678" s="26"/>
      <c r="QBO678" s="26"/>
      <c r="QBP678" s="26"/>
      <c r="QBV678" s="26"/>
      <c r="QBW678" s="26"/>
      <c r="QCC678" s="26"/>
      <c r="QCD678" s="26"/>
      <c r="QCJ678" s="26"/>
      <c r="QCK678" s="26"/>
      <c r="QCQ678" s="26"/>
      <c r="QCR678" s="26"/>
      <c r="QCX678" s="26"/>
      <c r="QCY678" s="26"/>
      <c r="QDE678" s="26"/>
      <c r="QDF678" s="26"/>
      <c r="QDL678" s="26"/>
      <c r="QDM678" s="26"/>
      <c r="QDS678" s="26"/>
      <c r="QDT678" s="26"/>
      <c r="QDZ678" s="26"/>
      <c r="QEA678" s="26"/>
      <c r="QEG678" s="26"/>
      <c r="QEH678" s="26"/>
      <c r="QEN678" s="26"/>
      <c r="QEO678" s="26"/>
      <c r="QEU678" s="26"/>
      <c r="QEV678" s="26"/>
      <c r="QFB678" s="26"/>
      <c r="QFC678" s="26"/>
      <c r="QFI678" s="26"/>
      <c r="QFJ678" s="26"/>
      <c r="QFP678" s="26"/>
      <c r="QFQ678" s="26"/>
      <c r="QFW678" s="26"/>
      <c r="QFX678" s="26"/>
      <c r="QGD678" s="26"/>
      <c r="QGE678" s="26"/>
      <c r="QGK678" s="26"/>
      <c r="QGL678" s="26"/>
      <c r="QGR678" s="26"/>
      <c r="QGS678" s="26"/>
      <c r="QGY678" s="26"/>
      <c r="QGZ678" s="26"/>
      <c r="QHF678" s="26"/>
      <c r="QHG678" s="26"/>
      <c r="QHM678" s="26"/>
      <c r="QHN678" s="26"/>
      <c r="QHT678" s="26"/>
      <c r="QHU678" s="26"/>
      <c r="QIA678" s="26"/>
      <c r="QIB678" s="26"/>
      <c r="QIH678" s="26"/>
      <c r="QII678" s="26"/>
      <c r="QIO678" s="26"/>
      <c r="QIP678" s="26"/>
      <c r="QIV678" s="26"/>
      <c r="QIW678" s="26"/>
      <c r="QJC678" s="26"/>
      <c r="QJD678" s="26"/>
      <c r="QJJ678" s="26"/>
      <c r="QJK678" s="26"/>
      <c r="QJQ678" s="26"/>
      <c r="QJR678" s="26"/>
      <c r="QJX678" s="26"/>
      <c r="QJY678" s="26"/>
      <c r="QKE678" s="26"/>
      <c r="QKF678" s="26"/>
      <c r="QKL678" s="26"/>
      <c r="QKM678" s="26"/>
      <c r="QKS678" s="26"/>
      <c r="QKT678" s="26"/>
      <c r="QKZ678" s="26"/>
      <c r="QLA678" s="26"/>
      <c r="QLG678" s="26"/>
      <c r="QLH678" s="26"/>
      <c r="QLN678" s="26"/>
      <c r="QLO678" s="26"/>
      <c r="QLU678" s="26"/>
      <c r="QLV678" s="26"/>
      <c r="QMB678" s="26"/>
      <c r="QMC678" s="26"/>
      <c r="QMI678" s="26"/>
      <c r="QMJ678" s="26"/>
      <c r="QMP678" s="26"/>
      <c r="QMQ678" s="26"/>
      <c r="QMW678" s="26"/>
      <c r="QMX678" s="26"/>
      <c r="QND678" s="26"/>
      <c r="QNE678" s="26"/>
      <c r="QNK678" s="26"/>
      <c r="QNL678" s="26"/>
      <c r="QNR678" s="26"/>
      <c r="QNS678" s="26"/>
      <c r="QNY678" s="26"/>
      <c r="QNZ678" s="26"/>
      <c r="QOF678" s="26"/>
      <c r="QOG678" s="26"/>
      <c r="QOM678" s="26"/>
      <c r="QON678" s="26"/>
      <c r="QOT678" s="26"/>
      <c r="QOU678" s="26"/>
      <c r="QPA678" s="26"/>
      <c r="QPB678" s="26"/>
      <c r="QPH678" s="26"/>
      <c r="QPI678" s="26"/>
      <c r="QPO678" s="26"/>
      <c r="QPP678" s="26"/>
      <c r="QPV678" s="26"/>
      <c r="QPW678" s="26"/>
      <c r="QQC678" s="26"/>
      <c r="QQD678" s="26"/>
      <c r="QQJ678" s="26"/>
      <c r="QQK678" s="26"/>
      <c r="QQQ678" s="26"/>
      <c r="QQR678" s="26"/>
      <c r="QQX678" s="26"/>
      <c r="QQY678" s="26"/>
      <c r="QRE678" s="26"/>
      <c r="QRF678" s="26"/>
      <c r="QRL678" s="26"/>
      <c r="QRM678" s="26"/>
      <c r="QRS678" s="26"/>
      <c r="QRT678" s="26"/>
      <c r="QRZ678" s="26"/>
      <c r="QSA678" s="26"/>
      <c r="QSG678" s="26"/>
      <c r="QSH678" s="26"/>
      <c r="QSN678" s="26"/>
      <c r="QSO678" s="26"/>
      <c r="QSU678" s="26"/>
      <c r="QSV678" s="26"/>
      <c r="QTB678" s="26"/>
      <c r="QTC678" s="26"/>
      <c r="QTI678" s="26"/>
      <c r="QTJ678" s="26"/>
      <c r="QTP678" s="26"/>
      <c r="QTQ678" s="26"/>
      <c r="QTW678" s="26"/>
      <c r="QTX678" s="26"/>
      <c r="QUD678" s="26"/>
      <c r="QUE678" s="26"/>
      <c r="QUK678" s="26"/>
      <c r="QUL678" s="26"/>
      <c r="QUR678" s="26"/>
      <c r="QUS678" s="26"/>
      <c r="QUY678" s="26"/>
      <c r="QUZ678" s="26"/>
      <c r="QVF678" s="26"/>
      <c r="QVG678" s="26"/>
      <c r="QVM678" s="26"/>
      <c r="QVN678" s="26"/>
      <c r="QVT678" s="26"/>
      <c r="QVU678" s="26"/>
      <c r="QWA678" s="26"/>
      <c r="QWB678" s="26"/>
      <c r="QWH678" s="26"/>
      <c r="QWI678" s="26"/>
      <c r="QWO678" s="26"/>
      <c r="QWP678" s="26"/>
      <c r="QWV678" s="26"/>
      <c r="QWW678" s="26"/>
      <c r="QXC678" s="26"/>
      <c r="QXD678" s="26"/>
      <c r="QXJ678" s="26"/>
      <c r="QXK678" s="26"/>
      <c r="QXQ678" s="26"/>
      <c r="QXR678" s="26"/>
      <c r="QXX678" s="26"/>
      <c r="QXY678" s="26"/>
      <c r="QYE678" s="26"/>
      <c r="QYF678" s="26"/>
      <c r="QYL678" s="26"/>
      <c r="QYM678" s="26"/>
      <c r="QYS678" s="26"/>
      <c r="QYT678" s="26"/>
      <c r="QYZ678" s="26"/>
      <c r="QZA678" s="26"/>
      <c r="QZG678" s="26"/>
      <c r="QZH678" s="26"/>
      <c r="QZN678" s="26"/>
      <c r="QZO678" s="26"/>
      <c r="QZU678" s="26"/>
      <c r="QZV678" s="26"/>
      <c r="RAB678" s="26"/>
      <c r="RAC678" s="26"/>
      <c r="RAI678" s="26"/>
      <c r="RAJ678" s="26"/>
      <c r="RAP678" s="26"/>
      <c r="RAQ678" s="26"/>
      <c r="RAW678" s="26"/>
      <c r="RAX678" s="26"/>
      <c r="RBD678" s="26"/>
      <c r="RBE678" s="26"/>
      <c r="RBK678" s="26"/>
      <c r="RBL678" s="26"/>
      <c r="RBR678" s="26"/>
      <c r="RBS678" s="26"/>
      <c r="RBY678" s="26"/>
      <c r="RBZ678" s="26"/>
      <c r="RCF678" s="26"/>
      <c r="RCG678" s="26"/>
      <c r="RCM678" s="26"/>
      <c r="RCN678" s="26"/>
      <c r="RCT678" s="26"/>
      <c r="RCU678" s="26"/>
      <c r="RDA678" s="26"/>
      <c r="RDB678" s="26"/>
      <c r="RDH678" s="26"/>
      <c r="RDI678" s="26"/>
      <c r="RDO678" s="26"/>
      <c r="RDP678" s="26"/>
      <c r="RDV678" s="26"/>
      <c r="RDW678" s="26"/>
      <c r="REC678" s="26"/>
      <c r="RED678" s="26"/>
      <c r="REJ678" s="26"/>
      <c r="REK678" s="26"/>
      <c r="REQ678" s="26"/>
      <c r="RER678" s="26"/>
      <c r="REX678" s="26"/>
      <c r="REY678" s="26"/>
      <c r="RFE678" s="26"/>
      <c r="RFF678" s="26"/>
      <c r="RFL678" s="26"/>
      <c r="RFM678" s="26"/>
      <c r="RFS678" s="26"/>
      <c r="RFT678" s="26"/>
      <c r="RFZ678" s="26"/>
      <c r="RGA678" s="26"/>
      <c r="RGG678" s="26"/>
      <c r="RGH678" s="26"/>
      <c r="RGN678" s="26"/>
      <c r="RGO678" s="26"/>
      <c r="RGU678" s="26"/>
      <c r="RGV678" s="26"/>
      <c r="RHB678" s="26"/>
      <c r="RHC678" s="26"/>
      <c r="RHI678" s="26"/>
      <c r="RHJ678" s="26"/>
      <c r="RHP678" s="26"/>
      <c r="RHQ678" s="26"/>
      <c r="RHW678" s="26"/>
      <c r="RHX678" s="26"/>
      <c r="RID678" s="26"/>
      <c r="RIE678" s="26"/>
      <c r="RIK678" s="26"/>
      <c r="RIL678" s="26"/>
      <c r="RIR678" s="26"/>
      <c r="RIS678" s="26"/>
      <c r="RIY678" s="26"/>
      <c r="RIZ678" s="26"/>
      <c r="RJF678" s="26"/>
      <c r="RJG678" s="26"/>
      <c r="RJM678" s="26"/>
      <c r="RJN678" s="26"/>
      <c r="RJT678" s="26"/>
      <c r="RJU678" s="26"/>
      <c r="RKA678" s="26"/>
      <c r="RKB678" s="26"/>
      <c r="RKH678" s="26"/>
      <c r="RKI678" s="26"/>
      <c r="RKO678" s="26"/>
      <c r="RKP678" s="26"/>
      <c r="RKV678" s="26"/>
      <c r="RKW678" s="26"/>
      <c r="RLC678" s="26"/>
      <c r="RLD678" s="26"/>
      <c r="RLJ678" s="26"/>
      <c r="RLK678" s="26"/>
      <c r="RLQ678" s="26"/>
      <c r="RLR678" s="26"/>
      <c r="RLX678" s="26"/>
      <c r="RLY678" s="26"/>
      <c r="RME678" s="26"/>
      <c r="RMF678" s="26"/>
      <c r="RML678" s="26"/>
      <c r="RMM678" s="26"/>
      <c r="RMS678" s="26"/>
      <c r="RMT678" s="26"/>
      <c r="RMZ678" s="26"/>
      <c r="RNA678" s="26"/>
      <c r="RNG678" s="26"/>
      <c r="RNH678" s="26"/>
      <c r="RNN678" s="26"/>
      <c r="RNO678" s="26"/>
      <c r="RNU678" s="26"/>
      <c r="RNV678" s="26"/>
      <c r="ROB678" s="26"/>
      <c r="ROC678" s="26"/>
      <c r="ROI678" s="26"/>
      <c r="ROJ678" s="26"/>
      <c r="ROP678" s="26"/>
      <c r="ROQ678" s="26"/>
      <c r="ROW678" s="26"/>
      <c r="ROX678" s="26"/>
      <c r="RPD678" s="26"/>
      <c r="RPE678" s="26"/>
      <c r="RPK678" s="26"/>
      <c r="RPL678" s="26"/>
      <c r="RPR678" s="26"/>
      <c r="RPS678" s="26"/>
      <c r="RPY678" s="26"/>
      <c r="RPZ678" s="26"/>
      <c r="RQF678" s="26"/>
      <c r="RQG678" s="26"/>
      <c r="RQM678" s="26"/>
      <c r="RQN678" s="26"/>
      <c r="RQT678" s="26"/>
      <c r="RQU678" s="26"/>
      <c r="RRA678" s="26"/>
      <c r="RRB678" s="26"/>
      <c r="RRH678" s="26"/>
      <c r="RRI678" s="26"/>
      <c r="RRO678" s="26"/>
      <c r="RRP678" s="26"/>
      <c r="RRV678" s="26"/>
      <c r="RRW678" s="26"/>
      <c r="RSC678" s="26"/>
      <c r="RSD678" s="26"/>
      <c r="RSJ678" s="26"/>
      <c r="RSK678" s="26"/>
      <c r="RSQ678" s="26"/>
      <c r="RSR678" s="26"/>
      <c r="RSX678" s="26"/>
      <c r="RSY678" s="26"/>
      <c r="RTE678" s="26"/>
      <c r="RTF678" s="26"/>
      <c r="RTL678" s="26"/>
      <c r="RTM678" s="26"/>
      <c r="RTS678" s="26"/>
      <c r="RTT678" s="26"/>
      <c r="RTZ678" s="26"/>
      <c r="RUA678" s="26"/>
      <c r="RUG678" s="26"/>
      <c r="RUH678" s="26"/>
      <c r="RUN678" s="26"/>
      <c r="RUO678" s="26"/>
      <c r="RUU678" s="26"/>
      <c r="RUV678" s="26"/>
      <c r="RVB678" s="26"/>
      <c r="RVC678" s="26"/>
      <c r="RVI678" s="26"/>
      <c r="RVJ678" s="26"/>
      <c r="RVP678" s="26"/>
      <c r="RVQ678" s="26"/>
      <c r="RVW678" s="26"/>
      <c r="RVX678" s="26"/>
      <c r="RWD678" s="26"/>
      <c r="RWE678" s="26"/>
      <c r="RWK678" s="26"/>
      <c r="RWL678" s="26"/>
      <c r="RWR678" s="26"/>
      <c r="RWS678" s="26"/>
      <c r="RWY678" s="26"/>
      <c r="RWZ678" s="26"/>
      <c r="RXF678" s="26"/>
      <c r="RXG678" s="26"/>
      <c r="RXM678" s="26"/>
      <c r="RXN678" s="26"/>
      <c r="RXT678" s="26"/>
      <c r="RXU678" s="26"/>
      <c r="RYA678" s="26"/>
      <c r="RYB678" s="26"/>
      <c r="RYH678" s="26"/>
      <c r="RYI678" s="26"/>
      <c r="RYO678" s="26"/>
      <c r="RYP678" s="26"/>
      <c r="RYV678" s="26"/>
      <c r="RYW678" s="26"/>
      <c r="RZC678" s="26"/>
      <c r="RZD678" s="26"/>
      <c r="RZJ678" s="26"/>
      <c r="RZK678" s="26"/>
      <c r="RZQ678" s="26"/>
      <c r="RZR678" s="26"/>
      <c r="RZX678" s="26"/>
      <c r="RZY678" s="26"/>
      <c r="SAE678" s="26"/>
      <c r="SAF678" s="26"/>
      <c r="SAL678" s="26"/>
      <c r="SAM678" s="26"/>
      <c r="SAS678" s="26"/>
      <c r="SAT678" s="26"/>
      <c r="SAZ678" s="26"/>
      <c r="SBA678" s="26"/>
      <c r="SBG678" s="26"/>
      <c r="SBH678" s="26"/>
      <c r="SBN678" s="26"/>
      <c r="SBO678" s="26"/>
      <c r="SBU678" s="26"/>
      <c r="SBV678" s="26"/>
      <c r="SCB678" s="26"/>
      <c r="SCC678" s="26"/>
      <c r="SCI678" s="26"/>
      <c r="SCJ678" s="26"/>
      <c r="SCP678" s="26"/>
      <c r="SCQ678" s="26"/>
      <c r="SCW678" s="26"/>
      <c r="SCX678" s="26"/>
      <c r="SDD678" s="26"/>
      <c r="SDE678" s="26"/>
      <c r="SDK678" s="26"/>
      <c r="SDL678" s="26"/>
      <c r="SDR678" s="26"/>
      <c r="SDS678" s="26"/>
      <c r="SDY678" s="26"/>
      <c r="SDZ678" s="26"/>
      <c r="SEF678" s="26"/>
      <c r="SEG678" s="26"/>
      <c r="SEM678" s="26"/>
      <c r="SEN678" s="26"/>
      <c r="SET678" s="26"/>
      <c r="SEU678" s="26"/>
      <c r="SFA678" s="26"/>
      <c r="SFB678" s="26"/>
      <c r="SFH678" s="26"/>
      <c r="SFI678" s="26"/>
      <c r="SFO678" s="26"/>
      <c r="SFP678" s="26"/>
      <c r="SFV678" s="26"/>
      <c r="SFW678" s="26"/>
      <c r="SGC678" s="26"/>
      <c r="SGD678" s="26"/>
      <c r="SGJ678" s="26"/>
      <c r="SGK678" s="26"/>
      <c r="SGQ678" s="26"/>
      <c r="SGR678" s="26"/>
      <c r="SGX678" s="26"/>
      <c r="SGY678" s="26"/>
      <c r="SHE678" s="26"/>
      <c r="SHF678" s="26"/>
      <c r="SHL678" s="26"/>
      <c r="SHM678" s="26"/>
      <c r="SHS678" s="26"/>
      <c r="SHT678" s="26"/>
      <c r="SHZ678" s="26"/>
      <c r="SIA678" s="26"/>
      <c r="SIG678" s="26"/>
      <c r="SIH678" s="26"/>
      <c r="SIN678" s="26"/>
      <c r="SIO678" s="26"/>
      <c r="SIU678" s="26"/>
      <c r="SIV678" s="26"/>
      <c r="SJB678" s="26"/>
      <c r="SJC678" s="26"/>
      <c r="SJI678" s="26"/>
      <c r="SJJ678" s="26"/>
      <c r="SJP678" s="26"/>
      <c r="SJQ678" s="26"/>
      <c r="SJW678" s="26"/>
      <c r="SJX678" s="26"/>
      <c r="SKD678" s="26"/>
      <c r="SKE678" s="26"/>
      <c r="SKK678" s="26"/>
      <c r="SKL678" s="26"/>
      <c r="SKR678" s="26"/>
      <c r="SKS678" s="26"/>
      <c r="SKY678" s="26"/>
      <c r="SKZ678" s="26"/>
      <c r="SLF678" s="26"/>
      <c r="SLG678" s="26"/>
      <c r="SLM678" s="26"/>
      <c r="SLN678" s="26"/>
      <c r="SLT678" s="26"/>
      <c r="SLU678" s="26"/>
      <c r="SMA678" s="26"/>
      <c r="SMB678" s="26"/>
      <c r="SMH678" s="26"/>
      <c r="SMI678" s="26"/>
      <c r="SMO678" s="26"/>
      <c r="SMP678" s="26"/>
      <c r="SMV678" s="26"/>
      <c r="SMW678" s="26"/>
      <c r="SNC678" s="26"/>
      <c r="SND678" s="26"/>
      <c r="SNJ678" s="26"/>
      <c r="SNK678" s="26"/>
      <c r="SNQ678" s="26"/>
      <c r="SNR678" s="26"/>
      <c r="SNX678" s="26"/>
      <c r="SNY678" s="26"/>
      <c r="SOE678" s="26"/>
      <c r="SOF678" s="26"/>
      <c r="SOL678" s="26"/>
      <c r="SOM678" s="26"/>
      <c r="SOS678" s="26"/>
      <c r="SOT678" s="26"/>
      <c r="SOZ678" s="26"/>
      <c r="SPA678" s="26"/>
      <c r="SPG678" s="26"/>
      <c r="SPH678" s="26"/>
      <c r="SPN678" s="26"/>
      <c r="SPO678" s="26"/>
      <c r="SPU678" s="26"/>
      <c r="SPV678" s="26"/>
      <c r="SQB678" s="26"/>
      <c r="SQC678" s="26"/>
      <c r="SQI678" s="26"/>
      <c r="SQJ678" s="26"/>
      <c r="SQP678" s="26"/>
      <c r="SQQ678" s="26"/>
      <c r="SQW678" s="26"/>
      <c r="SQX678" s="26"/>
      <c r="SRD678" s="26"/>
      <c r="SRE678" s="26"/>
      <c r="SRK678" s="26"/>
      <c r="SRL678" s="26"/>
      <c r="SRR678" s="26"/>
      <c r="SRS678" s="26"/>
      <c r="SRY678" s="26"/>
      <c r="SRZ678" s="26"/>
      <c r="SSF678" s="26"/>
      <c r="SSG678" s="26"/>
      <c r="SSM678" s="26"/>
      <c r="SSN678" s="26"/>
      <c r="SST678" s="26"/>
      <c r="SSU678" s="26"/>
      <c r="STA678" s="26"/>
      <c r="STB678" s="26"/>
      <c r="STH678" s="26"/>
      <c r="STI678" s="26"/>
      <c r="STO678" s="26"/>
      <c r="STP678" s="26"/>
      <c r="STV678" s="26"/>
      <c r="STW678" s="26"/>
      <c r="SUC678" s="26"/>
      <c r="SUD678" s="26"/>
      <c r="SUJ678" s="26"/>
      <c r="SUK678" s="26"/>
      <c r="SUQ678" s="26"/>
      <c r="SUR678" s="26"/>
      <c r="SUX678" s="26"/>
      <c r="SUY678" s="26"/>
      <c r="SVE678" s="26"/>
      <c r="SVF678" s="26"/>
      <c r="SVL678" s="26"/>
      <c r="SVM678" s="26"/>
      <c r="SVS678" s="26"/>
      <c r="SVT678" s="26"/>
      <c r="SVZ678" s="26"/>
      <c r="SWA678" s="26"/>
      <c r="SWG678" s="26"/>
      <c r="SWH678" s="26"/>
      <c r="SWN678" s="26"/>
      <c r="SWO678" s="26"/>
      <c r="SWU678" s="26"/>
      <c r="SWV678" s="26"/>
      <c r="SXB678" s="26"/>
      <c r="SXC678" s="26"/>
      <c r="SXI678" s="26"/>
      <c r="SXJ678" s="26"/>
      <c r="SXP678" s="26"/>
      <c r="SXQ678" s="26"/>
      <c r="SXW678" s="26"/>
      <c r="SXX678" s="26"/>
      <c r="SYD678" s="26"/>
      <c r="SYE678" s="26"/>
      <c r="SYK678" s="26"/>
      <c r="SYL678" s="26"/>
      <c r="SYR678" s="26"/>
      <c r="SYS678" s="26"/>
      <c r="SYY678" s="26"/>
      <c r="SYZ678" s="26"/>
      <c r="SZF678" s="26"/>
      <c r="SZG678" s="26"/>
      <c r="SZM678" s="26"/>
      <c r="SZN678" s="26"/>
      <c r="SZT678" s="26"/>
      <c r="SZU678" s="26"/>
      <c r="TAA678" s="26"/>
      <c r="TAB678" s="26"/>
      <c r="TAH678" s="26"/>
      <c r="TAI678" s="26"/>
      <c r="TAO678" s="26"/>
      <c r="TAP678" s="26"/>
      <c r="TAV678" s="26"/>
      <c r="TAW678" s="26"/>
      <c r="TBC678" s="26"/>
      <c r="TBD678" s="26"/>
      <c r="TBJ678" s="26"/>
      <c r="TBK678" s="26"/>
      <c r="TBQ678" s="26"/>
      <c r="TBR678" s="26"/>
      <c r="TBX678" s="26"/>
      <c r="TBY678" s="26"/>
      <c r="TCE678" s="26"/>
      <c r="TCF678" s="26"/>
      <c r="TCL678" s="26"/>
      <c r="TCM678" s="26"/>
      <c r="TCS678" s="26"/>
      <c r="TCT678" s="26"/>
      <c r="TCZ678" s="26"/>
      <c r="TDA678" s="26"/>
      <c r="TDG678" s="26"/>
      <c r="TDH678" s="26"/>
      <c r="TDN678" s="26"/>
      <c r="TDO678" s="26"/>
      <c r="TDU678" s="26"/>
      <c r="TDV678" s="26"/>
      <c r="TEB678" s="26"/>
      <c r="TEC678" s="26"/>
      <c r="TEI678" s="26"/>
      <c r="TEJ678" s="26"/>
      <c r="TEP678" s="26"/>
      <c r="TEQ678" s="26"/>
      <c r="TEW678" s="26"/>
      <c r="TEX678" s="26"/>
      <c r="TFD678" s="26"/>
      <c r="TFE678" s="26"/>
      <c r="TFK678" s="26"/>
      <c r="TFL678" s="26"/>
      <c r="TFR678" s="26"/>
      <c r="TFS678" s="26"/>
      <c r="TFY678" s="26"/>
      <c r="TFZ678" s="26"/>
      <c r="TGF678" s="26"/>
      <c r="TGG678" s="26"/>
      <c r="TGM678" s="26"/>
      <c r="TGN678" s="26"/>
      <c r="TGT678" s="26"/>
      <c r="TGU678" s="26"/>
      <c r="THA678" s="26"/>
      <c r="THB678" s="26"/>
      <c r="THH678" s="26"/>
      <c r="THI678" s="26"/>
      <c r="THO678" s="26"/>
      <c r="THP678" s="26"/>
      <c r="THV678" s="26"/>
      <c r="THW678" s="26"/>
      <c r="TIC678" s="26"/>
      <c r="TID678" s="26"/>
      <c r="TIJ678" s="26"/>
      <c r="TIK678" s="26"/>
      <c r="TIQ678" s="26"/>
      <c r="TIR678" s="26"/>
      <c r="TIX678" s="26"/>
      <c r="TIY678" s="26"/>
      <c r="TJE678" s="26"/>
      <c r="TJF678" s="26"/>
      <c r="TJL678" s="26"/>
      <c r="TJM678" s="26"/>
      <c r="TJS678" s="26"/>
      <c r="TJT678" s="26"/>
      <c r="TJZ678" s="26"/>
      <c r="TKA678" s="26"/>
      <c r="TKG678" s="26"/>
      <c r="TKH678" s="26"/>
      <c r="TKN678" s="26"/>
      <c r="TKO678" s="26"/>
      <c r="TKU678" s="26"/>
      <c r="TKV678" s="26"/>
      <c r="TLB678" s="26"/>
      <c r="TLC678" s="26"/>
      <c r="TLI678" s="26"/>
      <c r="TLJ678" s="26"/>
      <c r="TLP678" s="26"/>
      <c r="TLQ678" s="26"/>
      <c r="TLW678" s="26"/>
      <c r="TLX678" s="26"/>
      <c r="TMD678" s="26"/>
      <c r="TME678" s="26"/>
      <c r="TMK678" s="26"/>
      <c r="TML678" s="26"/>
      <c r="TMR678" s="26"/>
      <c r="TMS678" s="26"/>
      <c r="TMY678" s="26"/>
      <c r="TMZ678" s="26"/>
      <c r="TNF678" s="26"/>
      <c r="TNG678" s="26"/>
      <c r="TNM678" s="26"/>
      <c r="TNN678" s="26"/>
      <c r="TNT678" s="26"/>
      <c r="TNU678" s="26"/>
      <c r="TOA678" s="26"/>
      <c r="TOB678" s="26"/>
      <c r="TOH678" s="26"/>
      <c r="TOI678" s="26"/>
      <c r="TOO678" s="26"/>
      <c r="TOP678" s="26"/>
      <c r="TOV678" s="26"/>
      <c r="TOW678" s="26"/>
      <c r="TPC678" s="26"/>
      <c r="TPD678" s="26"/>
      <c r="TPJ678" s="26"/>
      <c r="TPK678" s="26"/>
      <c r="TPQ678" s="26"/>
      <c r="TPR678" s="26"/>
      <c r="TPX678" s="26"/>
      <c r="TPY678" s="26"/>
      <c r="TQE678" s="26"/>
      <c r="TQF678" s="26"/>
      <c r="TQL678" s="26"/>
      <c r="TQM678" s="26"/>
      <c r="TQS678" s="26"/>
      <c r="TQT678" s="26"/>
      <c r="TQZ678" s="26"/>
      <c r="TRA678" s="26"/>
      <c r="TRG678" s="26"/>
      <c r="TRH678" s="26"/>
      <c r="TRN678" s="26"/>
      <c r="TRO678" s="26"/>
      <c r="TRU678" s="26"/>
      <c r="TRV678" s="26"/>
      <c r="TSB678" s="26"/>
      <c r="TSC678" s="26"/>
      <c r="TSI678" s="26"/>
      <c r="TSJ678" s="26"/>
      <c r="TSP678" s="26"/>
      <c r="TSQ678" s="26"/>
      <c r="TSW678" s="26"/>
      <c r="TSX678" s="26"/>
      <c r="TTD678" s="26"/>
      <c r="TTE678" s="26"/>
      <c r="TTK678" s="26"/>
      <c r="TTL678" s="26"/>
      <c r="TTR678" s="26"/>
      <c r="TTS678" s="26"/>
      <c r="TTY678" s="26"/>
      <c r="TTZ678" s="26"/>
      <c r="TUF678" s="26"/>
      <c r="TUG678" s="26"/>
      <c r="TUM678" s="26"/>
      <c r="TUN678" s="26"/>
      <c r="TUT678" s="26"/>
      <c r="TUU678" s="26"/>
      <c r="TVA678" s="26"/>
      <c r="TVB678" s="26"/>
      <c r="TVH678" s="26"/>
      <c r="TVI678" s="26"/>
      <c r="TVO678" s="26"/>
      <c r="TVP678" s="26"/>
      <c r="TVV678" s="26"/>
      <c r="TVW678" s="26"/>
      <c r="TWC678" s="26"/>
      <c r="TWD678" s="26"/>
      <c r="TWJ678" s="26"/>
      <c r="TWK678" s="26"/>
      <c r="TWQ678" s="26"/>
      <c r="TWR678" s="26"/>
      <c r="TWX678" s="26"/>
      <c r="TWY678" s="26"/>
      <c r="TXE678" s="26"/>
      <c r="TXF678" s="26"/>
      <c r="TXL678" s="26"/>
      <c r="TXM678" s="26"/>
      <c r="TXS678" s="26"/>
      <c r="TXT678" s="26"/>
      <c r="TXZ678" s="26"/>
      <c r="TYA678" s="26"/>
      <c r="TYG678" s="26"/>
      <c r="TYH678" s="26"/>
      <c r="TYN678" s="26"/>
      <c r="TYO678" s="26"/>
      <c r="TYU678" s="26"/>
      <c r="TYV678" s="26"/>
      <c r="TZB678" s="26"/>
      <c r="TZC678" s="26"/>
      <c r="TZI678" s="26"/>
      <c r="TZJ678" s="26"/>
      <c r="TZP678" s="26"/>
      <c r="TZQ678" s="26"/>
      <c r="TZW678" s="26"/>
      <c r="TZX678" s="26"/>
      <c r="UAD678" s="26"/>
      <c r="UAE678" s="26"/>
      <c r="UAK678" s="26"/>
      <c r="UAL678" s="26"/>
      <c r="UAR678" s="26"/>
      <c r="UAS678" s="26"/>
      <c r="UAY678" s="26"/>
      <c r="UAZ678" s="26"/>
      <c r="UBF678" s="26"/>
      <c r="UBG678" s="26"/>
      <c r="UBM678" s="26"/>
      <c r="UBN678" s="26"/>
      <c r="UBT678" s="26"/>
      <c r="UBU678" s="26"/>
      <c r="UCA678" s="26"/>
      <c r="UCB678" s="26"/>
      <c r="UCH678" s="26"/>
      <c r="UCI678" s="26"/>
      <c r="UCO678" s="26"/>
      <c r="UCP678" s="26"/>
      <c r="UCV678" s="26"/>
      <c r="UCW678" s="26"/>
      <c r="UDC678" s="26"/>
      <c r="UDD678" s="26"/>
      <c r="UDJ678" s="26"/>
      <c r="UDK678" s="26"/>
      <c r="UDQ678" s="26"/>
      <c r="UDR678" s="26"/>
      <c r="UDX678" s="26"/>
      <c r="UDY678" s="26"/>
      <c r="UEE678" s="26"/>
      <c r="UEF678" s="26"/>
      <c r="UEL678" s="26"/>
      <c r="UEM678" s="26"/>
      <c r="UES678" s="26"/>
      <c r="UET678" s="26"/>
      <c r="UEZ678" s="26"/>
      <c r="UFA678" s="26"/>
      <c r="UFG678" s="26"/>
      <c r="UFH678" s="26"/>
      <c r="UFN678" s="26"/>
      <c r="UFO678" s="26"/>
      <c r="UFU678" s="26"/>
      <c r="UFV678" s="26"/>
      <c r="UGB678" s="26"/>
      <c r="UGC678" s="26"/>
      <c r="UGI678" s="26"/>
      <c r="UGJ678" s="26"/>
      <c r="UGP678" s="26"/>
      <c r="UGQ678" s="26"/>
      <c r="UGW678" s="26"/>
      <c r="UGX678" s="26"/>
      <c r="UHD678" s="26"/>
      <c r="UHE678" s="26"/>
      <c r="UHK678" s="26"/>
      <c r="UHL678" s="26"/>
      <c r="UHR678" s="26"/>
      <c r="UHS678" s="26"/>
      <c r="UHY678" s="26"/>
      <c r="UHZ678" s="26"/>
      <c r="UIF678" s="26"/>
      <c r="UIG678" s="26"/>
      <c r="UIM678" s="26"/>
      <c r="UIN678" s="26"/>
      <c r="UIT678" s="26"/>
      <c r="UIU678" s="26"/>
      <c r="UJA678" s="26"/>
      <c r="UJB678" s="26"/>
      <c r="UJH678" s="26"/>
      <c r="UJI678" s="26"/>
      <c r="UJO678" s="26"/>
      <c r="UJP678" s="26"/>
      <c r="UJV678" s="26"/>
      <c r="UJW678" s="26"/>
      <c r="UKC678" s="26"/>
      <c r="UKD678" s="26"/>
      <c r="UKJ678" s="26"/>
      <c r="UKK678" s="26"/>
      <c r="UKQ678" s="26"/>
      <c r="UKR678" s="26"/>
      <c r="UKX678" s="26"/>
      <c r="UKY678" s="26"/>
      <c r="ULE678" s="26"/>
      <c r="ULF678" s="26"/>
      <c r="ULL678" s="26"/>
      <c r="ULM678" s="26"/>
      <c r="ULS678" s="26"/>
      <c r="ULT678" s="26"/>
      <c r="ULZ678" s="26"/>
      <c r="UMA678" s="26"/>
      <c r="UMG678" s="26"/>
      <c r="UMH678" s="26"/>
      <c r="UMN678" s="26"/>
      <c r="UMO678" s="26"/>
      <c r="UMU678" s="26"/>
      <c r="UMV678" s="26"/>
      <c r="UNB678" s="26"/>
      <c r="UNC678" s="26"/>
      <c r="UNI678" s="26"/>
      <c r="UNJ678" s="26"/>
      <c r="UNP678" s="26"/>
      <c r="UNQ678" s="26"/>
      <c r="UNW678" s="26"/>
      <c r="UNX678" s="26"/>
      <c r="UOD678" s="26"/>
      <c r="UOE678" s="26"/>
      <c r="UOK678" s="26"/>
      <c r="UOL678" s="26"/>
      <c r="UOR678" s="26"/>
      <c r="UOS678" s="26"/>
      <c r="UOY678" s="26"/>
      <c r="UOZ678" s="26"/>
      <c r="UPF678" s="26"/>
      <c r="UPG678" s="26"/>
      <c r="UPM678" s="26"/>
      <c r="UPN678" s="26"/>
      <c r="UPT678" s="26"/>
      <c r="UPU678" s="26"/>
      <c r="UQA678" s="26"/>
      <c r="UQB678" s="26"/>
      <c r="UQH678" s="26"/>
      <c r="UQI678" s="26"/>
      <c r="UQO678" s="26"/>
      <c r="UQP678" s="26"/>
      <c r="UQV678" s="26"/>
      <c r="UQW678" s="26"/>
      <c r="URC678" s="26"/>
      <c r="URD678" s="26"/>
      <c r="URJ678" s="26"/>
      <c r="URK678" s="26"/>
      <c r="URQ678" s="26"/>
      <c r="URR678" s="26"/>
      <c r="URX678" s="26"/>
      <c r="URY678" s="26"/>
      <c r="USE678" s="26"/>
      <c r="USF678" s="26"/>
      <c r="USL678" s="26"/>
      <c r="USM678" s="26"/>
      <c r="USS678" s="26"/>
      <c r="UST678" s="26"/>
      <c r="USZ678" s="26"/>
      <c r="UTA678" s="26"/>
      <c r="UTG678" s="26"/>
      <c r="UTH678" s="26"/>
      <c r="UTN678" s="26"/>
      <c r="UTO678" s="26"/>
      <c r="UTU678" s="26"/>
      <c r="UTV678" s="26"/>
      <c r="UUB678" s="26"/>
      <c r="UUC678" s="26"/>
      <c r="UUI678" s="26"/>
      <c r="UUJ678" s="26"/>
      <c r="UUP678" s="26"/>
      <c r="UUQ678" s="26"/>
      <c r="UUW678" s="26"/>
      <c r="UUX678" s="26"/>
      <c r="UVD678" s="26"/>
      <c r="UVE678" s="26"/>
      <c r="UVK678" s="26"/>
      <c r="UVL678" s="26"/>
      <c r="UVR678" s="26"/>
      <c r="UVS678" s="26"/>
      <c r="UVY678" s="26"/>
      <c r="UVZ678" s="26"/>
      <c r="UWF678" s="26"/>
      <c r="UWG678" s="26"/>
      <c r="UWM678" s="26"/>
      <c r="UWN678" s="26"/>
      <c r="UWT678" s="26"/>
      <c r="UWU678" s="26"/>
      <c r="UXA678" s="26"/>
      <c r="UXB678" s="26"/>
      <c r="UXH678" s="26"/>
      <c r="UXI678" s="26"/>
      <c r="UXO678" s="26"/>
      <c r="UXP678" s="26"/>
      <c r="UXV678" s="26"/>
      <c r="UXW678" s="26"/>
      <c r="UYC678" s="26"/>
      <c r="UYD678" s="26"/>
      <c r="UYJ678" s="26"/>
      <c r="UYK678" s="26"/>
      <c r="UYQ678" s="26"/>
      <c r="UYR678" s="26"/>
      <c r="UYX678" s="26"/>
      <c r="UYY678" s="26"/>
      <c r="UZE678" s="26"/>
      <c r="UZF678" s="26"/>
      <c r="UZL678" s="26"/>
      <c r="UZM678" s="26"/>
      <c r="UZS678" s="26"/>
      <c r="UZT678" s="26"/>
      <c r="UZZ678" s="26"/>
      <c r="VAA678" s="26"/>
      <c r="VAG678" s="26"/>
      <c r="VAH678" s="26"/>
      <c r="VAN678" s="26"/>
      <c r="VAO678" s="26"/>
      <c r="VAU678" s="26"/>
      <c r="VAV678" s="26"/>
      <c r="VBB678" s="26"/>
      <c r="VBC678" s="26"/>
      <c r="VBI678" s="26"/>
      <c r="VBJ678" s="26"/>
      <c r="VBP678" s="26"/>
      <c r="VBQ678" s="26"/>
      <c r="VBW678" s="26"/>
      <c r="VBX678" s="26"/>
      <c r="VCD678" s="26"/>
      <c r="VCE678" s="26"/>
      <c r="VCK678" s="26"/>
      <c r="VCL678" s="26"/>
      <c r="VCR678" s="26"/>
      <c r="VCS678" s="26"/>
      <c r="VCY678" s="26"/>
      <c r="VCZ678" s="26"/>
      <c r="VDF678" s="26"/>
      <c r="VDG678" s="26"/>
      <c r="VDM678" s="26"/>
      <c r="VDN678" s="26"/>
      <c r="VDT678" s="26"/>
      <c r="VDU678" s="26"/>
      <c r="VEA678" s="26"/>
      <c r="VEB678" s="26"/>
      <c r="VEH678" s="26"/>
      <c r="VEI678" s="26"/>
      <c r="VEO678" s="26"/>
      <c r="VEP678" s="26"/>
      <c r="VEV678" s="26"/>
      <c r="VEW678" s="26"/>
      <c r="VFC678" s="26"/>
      <c r="VFD678" s="26"/>
      <c r="VFJ678" s="26"/>
      <c r="VFK678" s="26"/>
      <c r="VFQ678" s="26"/>
      <c r="VFR678" s="26"/>
      <c r="VFX678" s="26"/>
      <c r="VFY678" s="26"/>
      <c r="VGE678" s="26"/>
      <c r="VGF678" s="26"/>
      <c r="VGL678" s="26"/>
      <c r="VGM678" s="26"/>
      <c r="VGS678" s="26"/>
      <c r="VGT678" s="26"/>
      <c r="VGZ678" s="26"/>
      <c r="VHA678" s="26"/>
      <c r="VHG678" s="26"/>
      <c r="VHH678" s="26"/>
      <c r="VHN678" s="26"/>
      <c r="VHO678" s="26"/>
      <c r="VHU678" s="26"/>
      <c r="VHV678" s="26"/>
      <c r="VIB678" s="26"/>
      <c r="VIC678" s="26"/>
      <c r="VII678" s="26"/>
      <c r="VIJ678" s="26"/>
      <c r="VIP678" s="26"/>
      <c r="VIQ678" s="26"/>
      <c r="VIW678" s="26"/>
      <c r="VIX678" s="26"/>
      <c r="VJD678" s="26"/>
      <c r="VJE678" s="26"/>
      <c r="VJK678" s="26"/>
      <c r="VJL678" s="26"/>
      <c r="VJR678" s="26"/>
      <c r="VJS678" s="26"/>
      <c r="VJY678" s="26"/>
      <c r="VJZ678" s="26"/>
      <c r="VKF678" s="26"/>
      <c r="VKG678" s="26"/>
      <c r="VKM678" s="26"/>
      <c r="VKN678" s="26"/>
      <c r="VKT678" s="26"/>
      <c r="VKU678" s="26"/>
      <c r="VLA678" s="26"/>
      <c r="VLB678" s="26"/>
      <c r="VLH678" s="26"/>
      <c r="VLI678" s="26"/>
      <c r="VLO678" s="26"/>
      <c r="VLP678" s="26"/>
      <c r="VLV678" s="26"/>
      <c r="VLW678" s="26"/>
      <c r="VMC678" s="26"/>
      <c r="VMD678" s="26"/>
      <c r="VMJ678" s="26"/>
      <c r="VMK678" s="26"/>
      <c r="VMQ678" s="26"/>
      <c r="VMR678" s="26"/>
      <c r="VMX678" s="26"/>
      <c r="VMY678" s="26"/>
      <c r="VNE678" s="26"/>
      <c r="VNF678" s="26"/>
      <c r="VNL678" s="26"/>
      <c r="VNM678" s="26"/>
      <c r="VNS678" s="26"/>
      <c r="VNT678" s="26"/>
      <c r="VNZ678" s="26"/>
      <c r="VOA678" s="26"/>
      <c r="VOG678" s="26"/>
      <c r="VOH678" s="26"/>
      <c r="VON678" s="26"/>
      <c r="VOO678" s="26"/>
      <c r="VOU678" s="26"/>
      <c r="VOV678" s="26"/>
      <c r="VPB678" s="26"/>
      <c r="VPC678" s="26"/>
      <c r="VPI678" s="26"/>
      <c r="VPJ678" s="26"/>
      <c r="VPP678" s="26"/>
      <c r="VPQ678" s="26"/>
      <c r="VPW678" s="26"/>
      <c r="VPX678" s="26"/>
      <c r="VQD678" s="26"/>
      <c r="VQE678" s="26"/>
      <c r="VQK678" s="26"/>
      <c r="VQL678" s="26"/>
      <c r="VQR678" s="26"/>
      <c r="VQS678" s="26"/>
      <c r="VQY678" s="26"/>
      <c r="VQZ678" s="26"/>
      <c r="VRF678" s="26"/>
      <c r="VRG678" s="26"/>
      <c r="VRM678" s="26"/>
      <c r="VRN678" s="26"/>
      <c r="VRT678" s="26"/>
      <c r="VRU678" s="26"/>
      <c r="VSA678" s="26"/>
      <c r="VSB678" s="26"/>
      <c r="VSH678" s="26"/>
      <c r="VSI678" s="26"/>
      <c r="VSO678" s="26"/>
      <c r="VSP678" s="26"/>
      <c r="VSV678" s="26"/>
      <c r="VSW678" s="26"/>
      <c r="VTC678" s="26"/>
      <c r="VTD678" s="26"/>
      <c r="VTJ678" s="26"/>
      <c r="VTK678" s="26"/>
      <c r="VTQ678" s="26"/>
      <c r="VTR678" s="26"/>
      <c r="VTX678" s="26"/>
      <c r="VTY678" s="26"/>
      <c r="VUE678" s="26"/>
      <c r="VUF678" s="26"/>
      <c r="VUL678" s="26"/>
      <c r="VUM678" s="26"/>
      <c r="VUS678" s="26"/>
      <c r="VUT678" s="26"/>
      <c r="VUZ678" s="26"/>
      <c r="VVA678" s="26"/>
      <c r="VVG678" s="26"/>
      <c r="VVH678" s="26"/>
      <c r="VVN678" s="26"/>
      <c r="VVO678" s="26"/>
      <c r="VVU678" s="26"/>
      <c r="VVV678" s="26"/>
      <c r="VWB678" s="26"/>
      <c r="VWC678" s="26"/>
      <c r="VWI678" s="26"/>
      <c r="VWJ678" s="26"/>
      <c r="VWP678" s="26"/>
      <c r="VWQ678" s="26"/>
      <c r="VWW678" s="26"/>
      <c r="VWX678" s="26"/>
      <c r="VXD678" s="26"/>
      <c r="VXE678" s="26"/>
      <c r="VXK678" s="26"/>
      <c r="VXL678" s="26"/>
      <c r="VXR678" s="26"/>
      <c r="VXS678" s="26"/>
      <c r="VXY678" s="26"/>
      <c r="VXZ678" s="26"/>
      <c r="VYF678" s="26"/>
      <c r="VYG678" s="26"/>
      <c r="VYM678" s="26"/>
      <c r="VYN678" s="26"/>
      <c r="VYT678" s="26"/>
      <c r="VYU678" s="26"/>
      <c r="VZA678" s="26"/>
      <c r="VZB678" s="26"/>
      <c r="VZH678" s="26"/>
      <c r="VZI678" s="26"/>
      <c r="VZO678" s="26"/>
      <c r="VZP678" s="26"/>
      <c r="VZV678" s="26"/>
      <c r="VZW678" s="26"/>
      <c r="WAC678" s="26"/>
      <c r="WAD678" s="26"/>
      <c r="WAJ678" s="26"/>
      <c r="WAK678" s="26"/>
      <c r="WAQ678" s="26"/>
      <c r="WAR678" s="26"/>
      <c r="WAX678" s="26"/>
      <c r="WAY678" s="26"/>
      <c r="WBE678" s="26"/>
      <c r="WBF678" s="26"/>
      <c r="WBL678" s="26"/>
      <c r="WBM678" s="26"/>
      <c r="WBS678" s="26"/>
      <c r="WBT678" s="26"/>
      <c r="WBZ678" s="26"/>
      <c r="WCA678" s="26"/>
      <c r="WCG678" s="26"/>
      <c r="WCH678" s="26"/>
      <c r="WCN678" s="26"/>
      <c r="WCO678" s="26"/>
      <c r="WCU678" s="26"/>
      <c r="WCV678" s="26"/>
      <c r="WDB678" s="26"/>
      <c r="WDC678" s="26"/>
      <c r="WDI678" s="26"/>
      <c r="WDJ678" s="26"/>
      <c r="WDP678" s="26"/>
      <c r="WDQ678" s="26"/>
      <c r="WDW678" s="26"/>
      <c r="WDX678" s="26"/>
      <c r="WED678" s="26"/>
      <c r="WEE678" s="26"/>
      <c r="WEK678" s="26"/>
      <c r="WEL678" s="26"/>
      <c r="WER678" s="26"/>
      <c r="WES678" s="26"/>
      <c r="WEY678" s="26"/>
      <c r="WEZ678" s="26"/>
      <c r="WFF678" s="26"/>
      <c r="WFG678" s="26"/>
      <c r="WFM678" s="26"/>
      <c r="WFN678" s="26"/>
      <c r="WFT678" s="26"/>
      <c r="WFU678" s="26"/>
      <c r="WGA678" s="26"/>
      <c r="WGB678" s="26"/>
      <c r="WGH678" s="26"/>
      <c r="WGI678" s="26"/>
      <c r="WGO678" s="26"/>
      <c r="WGP678" s="26"/>
      <c r="WGV678" s="26"/>
      <c r="WGW678" s="26"/>
      <c r="WHC678" s="26"/>
      <c r="WHD678" s="26"/>
      <c r="WHJ678" s="26"/>
      <c r="WHK678" s="26"/>
      <c r="WHQ678" s="26"/>
      <c r="WHR678" s="26"/>
      <c r="WHX678" s="26"/>
      <c r="WHY678" s="26"/>
      <c r="WIE678" s="26"/>
      <c r="WIF678" s="26"/>
      <c r="WIL678" s="26"/>
      <c r="WIM678" s="26"/>
      <c r="WIS678" s="26"/>
      <c r="WIT678" s="26"/>
      <c r="WIZ678" s="26"/>
      <c r="WJA678" s="26"/>
      <c r="WJG678" s="26"/>
      <c r="WJH678" s="26"/>
      <c r="WJN678" s="26"/>
      <c r="WJO678" s="26"/>
      <c r="WJU678" s="26"/>
      <c r="WJV678" s="26"/>
      <c r="WKB678" s="26"/>
      <c r="WKC678" s="26"/>
      <c r="WKI678" s="26"/>
      <c r="WKJ678" s="26"/>
      <c r="WKP678" s="26"/>
      <c r="WKQ678" s="26"/>
      <c r="WKW678" s="26"/>
      <c r="WKX678" s="26"/>
      <c r="WLD678" s="26"/>
      <c r="WLE678" s="26"/>
      <c r="WLK678" s="26"/>
      <c r="WLL678" s="26"/>
      <c r="WLR678" s="26"/>
      <c r="WLS678" s="26"/>
      <c r="WLY678" s="26"/>
      <c r="WLZ678" s="26"/>
      <c r="WMF678" s="26"/>
      <c r="WMG678" s="26"/>
      <c r="WMM678" s="26"/>
      <c r="WMN678" s="26"/>
      <c r="WMT678" s="26"/>
      <c r="WMU678" s="26"/>
      <c r="WNA678" s="26"/>
      <c r="WNB678" s="26"/>
      <c r="WNH678" s="26"/>
      <c r="WNI678" s="26"/>
      <c r="WNO678" s="26"/>
      <c r="WNP678" s="26"/>
      <c r="WNV678" s="26"/>
      <c r="WNW678" s="26"/>
      <c r="WOC678" s="26"/>
      <c r="WOD678" s="26"/>
      <c r="WOJ678" s="26"/>
      <c r="WOK678" s="26"/>
      <c r="WOQ678" s="26"/>
      <c r="WOR678" s="26"/>
      <c r="WOX678" s="26"/>
      <c r="WOY678" s="26"/>
      <c r="WPE678" s="26"/>
      <c r="WPF678" s="26"/>
      <c r="WPL678" s="26"/>
      <c r="WPM678" s="26"/>
      <c r="WPS678" s="26"/>
      <c r="WPT678" s="26"/>
      <c r="WPZ678" s="26"/>
      <c r="WQA678" s="26"/>
      <c r="WQG678" s="26"/>
      <c r="WQH678" s="26"/>
      <c r="WQN678" s="26"/>
      <c r="WQO678" s="26"/>
      <c r="WQU678" s="26"/>
      <c r="WQV678" s="26"/>
      <c r="WRB678" s="26"/>
      <c r="WRC678" s="26"/>
      <c r="WRI678" s="26"/>
      <c r="WRJ678" s="26"/>
      <c r="WRP678" s="26"/>
      <c r="WRQ678" s="26"/>
      <c r="WRW678" s="26"/>
      <c r="WRX678" s="26"/>
      <c r="WSD678" s="26"/>
      <c r="WSE678" s="26"/>
      <c r="WSK678" s="26"/>
      <c r="WSL678" s="26"/>
      <c r="WSR678" s="26"/>
      <c r="WSS678" s="26"/>
      <c r="WSY678" s="26"/>
      <c r="WSZ678" s="26"/>
      <c r="WTF678" s="26"/>
      <c r="WTG678" s="26"/>
      <c r="WTM678" s="26"/>
      <c r="WTN678" s="26"/>
      <c r="WTT678" s="26"/>
      <c r="WTU678" s="26"/>
      <c r="WUA678" s="26"/>
      <c r="WUB678" s="26"/>
      <c r="WUH678" s="26"/>
      <c r="WUI678" s="26"/>
      <c r="WUO678" s="26"/>
      <c r="WUP678" s="26"/>
      <c r="WUV678" s="26"/>
      <c r="WUW678" s="26"/>
      <c r="WVC678" s="26"/>
      <c r="WVD678" s="26"/>
      <c r="WVJ678" s="26"/>
      <c r="WVK678" s="26"/>
      <c r="WVQ678" s="26"/>
      <c r="WVR678" s="26"/>
      <c r="WVX678" s="26"/>
      <c r="WVY678" s="26"/>
      <c r="WWE678" s="26"/>
      <c r="WWF678" s="26"/>
      <c r="WWL678" s="26"/>
      <c r="WWM678" s="26"/>
      <c r="WWS678" s="26"/>
      <c r="WWT678" s="26"/>
      <c r="WWZ678" s="26"/>
      <c r="WXA678" s="26"/>
      <c r="WXG678" s="26"/>
      <c r="WXH678" s="26"/>
      <c r="WXN678" s="26"/>
      <c r="WXO678" s="26"/>
      <c r="WXU678" s="26"/>
      <c r="WXV678" s="26"/>
      <c r="WYB678" s="26"/>
      <c r="WYC678" s="26"/>
      <c r="WYI678" s="26"/>
      <c r="WYJ678" s="26"/>
      <c r="WYP678" s="26"/>
      <c r="WYQ678" s="26"/>
      <c r="WYW678" s="26"/>
      <c r="WYX678" s="26"/>
      <c r="WZD678" s="26"/>
      <c r="WZE678" s="26"/>
      <c r="WZK678" s="26"/>
      <c r="WZL678" s="26"/>
      <c r="WZR678" s="26"/>
      <c r="WZS678" s="26"/>
      <c r="WZY678" s="26"/>
      <c r="WZZ678" s="26"/>
      <c r="XAF678" s="26"/>
      <c r="XAG678" s="26"/>
      <c r="XAM678" s="26"/>
      <c r="XAN678" s="26"/>
      <c r="XAT678" s="26"/>
      <c r="XAU678" s="26"/>
      <c r="XBA678" s="26"/>
      <c r="XBB678" s="26"/>
      <c r="XBH678" s="26"/>
      <c r="XBI678" s="26"/>
      <c r="XBO678" s="26"/>
      <c r="XBP678" s="26"/>
      <c r="XBV678" s="26"/>
      <c r="XBW678" s="26"/>
      <c r="XCC678" s="26"/>
      <c r="XCD678" s="26"/>
      <c r="XCJ678" s="26"/>
      <c r="XCK678" s="26"/>
      <c r="XCQ678" s="26"/>
      <c r="XCR678" s="26"/>
      <c r="XCX678" s="26"/>
      <c r="XCY678" s="26"/>
      <c r="XDE678" s="26"/>
      <c r="XDF678" s="26"/>
      <c r="XDL678" s="26"/>
      <c r="XDM678" s="26"/>
      <c r="XDS678" s="26"/>
      <c r="XDT678" s="26"/>
      <c r="XDZ678" s="26"/>
      <c r="XEA678" s="26"/>
      <c r="XEG678" s="26"/>
      <c r="XEH678" s="26"/>
      <c r="XEN678" s="26"/>
      <c r="XEO678" s="26"/>
      <c r="XEU678" s="26"/>
      <c r="XEV678" s="26"/>
      <c r="XFB678" s="26"/>
      <c r="XFC678" s="26"/>
    </row>
    <row r="679" s="40" customFormat="true" ht="24.75" hidden="false" customHeight="true" outlineLevel="0" collapsed="false">
      <c r="A679" s="20" t="n">
        <v>675</v>
      </c>
      <c r="B679" s="25" t="s">
        <v>1080</v>
      </c>
      <c r="C679" s="26" t="s">
        <v>1117</v>
      </c>
      <c r="D679" s="26" t="s">
        <v>1118</v>
      </c>
      <c r="E679" s="27" t="s">
        <v>22</v>
      </c>
      <c r="F679" s="28" t="n">
        <v>0.0003</v>
      </c>
      <c r="G679" s="28" t="n">
        <v>0.000285</v>
      </c>
      <c r="H679" s="28" t="n">
        <v>1.5E-005</v>
      </c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6"/>
      <c r="BK679" s="26"/>
      <c r="BL679" s="26"/>
      <c r="BM679" s="26"/>
      <c r="BN679" s="26"/>
      <c r="BO679" s="39"/>
      <c r="BT679" s="26"/>
      <c r="BU679" s="26"/>
      <c r="CA679" s="26"/>
      <c r="CB679" s="26"/>
      <c r="CH679" s="26"/>
      <c r="CI679" s="26"/>
      <c r="CO679" s="26"/>
      <c r="CP679" s="26"/>
      <c r="CV679" s="26"/>
      <c r="CW679" s="26"/>
      <c r="DC679" s="26"/>
      <c r="DD679" s="26"/>
      <c r="DJ679" s="26"/>
      <c r="DK679" s="26"/>
      <c r="DQ679" s="26"/>
      <c r="DR679" s="26"/>
      <c r="DX679" s="26"/>
      <c r="DY679" s="26"/>
      <c r="EE679" s="26"/>
      <c r="EF679" s="26"/>
      <c r="EL679" s="26"/>
      <c r="EM679" s="26"/>
      <c r="ES679" s="26"/>
      <c r="ET679" s="26"/>
      <c r="EZ679" s="26"/>
      <c r="FA679" s="26"/>
      <c r="FG679" s="26"/>
      <c r="FH679" s="26"/>
      <c r="FN679" s="26"/>
      <c r="FO679" s="26"/>
      <c r="FU679" s="26"/>
      <c r="FV679" s="26"/>
      <c r="GB679" s="26"/>
      <c r="GC679" s="26"/>
      <c r="GI679" s="26"/>
      <c r="GJ679" s="26"/>
      <c r="GP679" s="26"/>
      <c r="GQ679" s="26"/>
      <c r="GW679" s="26"/>
      <c r="GX679" s="26"/>
      <c r="HD679" s="26"/>
      <c r="HE679" s="26"/>
      <c r="HK679" s="26"/>
      <c r="HL679" s="26"/>
      <c r="HR679" s="26"/>
      <c r="HS679" s="26"/>
      <c r="HY679" s="26"/>
      <c r="HZ679" s="26"/>
      <c r="IF679" s="26"/>
      <c r="IG679" s="26"/>
      <c r="IM679" s="26"/>
      <c r="IN679" s="26"/>
      <c r="IT679" s="26"/>
      <c r="IU679" s="26"/>
      <c r="JA679" s="26"/>
      <c r="JB679" s="26"/>
      <c r="JH679" s="26"/>
      <c r="JI679" s="26"/>
      <c r="JO679" s="26"/>
      <c r="JP679" s="26"/>
      <c r="JV679" s="26"/>
      <c r="JW679" s="26"/>
      <c r="KC679" s="26"/>
      <c r="KD679" s="26"/>
      <c r="KJ679" s="26"/>
      <c r="KK679" s="26"/>
      <c r="KQ679" s="26"/>
      <c r="KR679" s="26"/>
      <c r="KX679" s="26"/>
      <c r="KY679" s="26"/>
      <c r="LE679" s="26"/>
      <c r="LF679" s="26"/>
      <c r="LL679" s="26"/>
      <c r="LM679" s="26"/>
      <c r="LS679" s="26"/>
      <c r="LT679" s="26"/>
      <c r="LZ679" s="26"/>
      <c r="MA679" s="26"/>
      <c r="MG679" s="26"/>
      <c r="MH679" s="26"/>
      <c r="MN679" s="26"/>
      <c r="MO679" s="26"/>
      <c r="MU679" s="26"/>
      <c r="MV679" s="26"/>
      <c r="NB679" s="26"/>
      <c r="NC679" s="26"/>
      <c r="NI679" s="26"/>
      <c r="NJ679" s="26"/>
      <c r="NP679" s="26"/>
      <c r="NQ679" s="26"/>
      <c r="NW679" s="26"/>
      <c r="NX679" s="26"/>
      <c r="OD679" s="26"/>
      <c r="OE679" s="26"/>
      <c r="OK679" s="26"/>
      <c r="OL679" s="26"/>
      <c r="OR679" s="26"/>
      <c r="OS679" s="26"/>
      <c r="OY679" s="26"/>
      <c r="OZ679" s="26"/>
      <c r="PF679" s="26"/>
      <c r="PG679" s="26"/>
      <c r="PM679" s="26"/>
      <c r="PN679" s="26"/>
      <c r="PT679" s="26"/>
      <c r="PU679" s="26"/>
      <c r="QA679" s="26"/>
      <c r="QB679" s="26"/>
      <c r="QH679" s="26"/>
      <c r="QI679" s="26"/>
      <c r="QO679" s="26"/>
      <c r="QP679" s="26"/>
      <c r="QV679" s="26"/>
      <c r="QW679" s="26"/>
      <c r="RC679" s="26"/>
      <c r="RD679" s="26"/>
      <c r="RJ679" s="26"/>
      <c r="RK679" s="26"/>
      <c r="RQ679" s="26"/>
      <c r="RR679" s="26"/>
      <c r="RX679" s="26"/>
      <c r="RY679" s="26"/>
      <c r="SE679" s="26"/>
      <c r="SF679" s="26"/>
      <c r="SL679" s="26"/>
      <c r="SM679" s="26"/>
      <c r="SS679" s="26"/>
      <c r="ST679" s="26"/>
      <c r="SZ679" s="26"/>
      <c r="TA679" s="26"/>
      <c r="TG679" s="26"/>
      <c r="TH679" s="26"/>
      <c r="TN679" s="26"/>
      <c r="TO679" s="26"/>
      <c r="TU679" s="26"/>
      <c r="TV679" s="26"/>
      <c r="UB679" s="26"/>
      <c r="UC679" s="26"/>
      <c r="UI679" s="26"/>
      <c r="UJ679" s="26"/>
      <c r="UP679" s="26"/>
      <c r="UQ679" s="26"/>
      <c r="UW679" s="26"/>
      <c r="UX679" s="26"/>
      <c r="VD679" s="26"/>
      <c r="VE679" s="26"/>
      <c r="VK679" s="26"/>
      <c r="VL679" s="26"/>
      <c r="VR679" s="26"/>
      <c r="VS679" s="26"/>
      <c r="VY679" s="26"/>
      <c r="VZ679" s="26"/>
      <c r="WF679" s="26"/>
      <c r="WG679" s="26"/>
      <c r="WM679" s="26"/>
      <c r="WN679" s="26"/>
      <c r="WT679" s="26"/>
      <c r="WU679" s="26"/>
      <c r="XA679" s="26"/>
      <c r="XB679" s="26"/>
      <c r="XH679" s="26"/>
      <c r="XI679" s="26"/>
      <c r="XO679" s="26"/>
      <c r="XP679" s="26"/>
      <c r="XV679" s="26"/>
      <c r="XW679" s="26"/>
      <c r="YC679" s="26"/>
      <c r="YD679" s="26"/>
      <c r="YJ679" s="26"/>
      <c r="YK679" s="26"/>
      <c r="YQ679" s="26"/>
      <c r="YR679" s="26"/>
      <c r="YX679" s="26"/>
      <c r="YY679" s="26"/>
      <c r="ZE679" s="26"/>
      <c r="ZF679" s="26"/>
      <c r="ZL679" s="26"/>
      <c r="ZM679" s="26"/>
      <c r="ZS679" s="26"/>
      <c r="ZT679" s="26"/>
      <c r="ZZ679" s="26"/>
      <c r="AAA679" s="26"/>
      <c r="AAG679" s="26"/>
      <c r="AAH679" s="26"/>
      <c r="AAN679" s="26"/>
      <c r="AAO679" s="26"/>
      <c r="AAU679" s="26"/>
      <c r="AAV679" s="26"/>
      <c r="ABB679" s="26"/>
      <c r="ABC679" s="26"/>
      <c r="ABI679" s="26"/>
      <c r="ABJ679" s="26"/>
      <c r="ABP679" s="26"/>
      <c r="ABQ679" s="26"/>
      <c r="ABW679" s="26"/>
      <c r="ABX679" s="26"/>
      <c r="ACD679" s="26"/>
      <c r="ACE679" s="26"/>
      <c r="ACK679" s="26"/>
      <c r="ACL679" s="26"/>
      <c r="ACR679" s="26"/>
      <c r="ACS679" s="26"/>
      <c r="ACY679" s="26"/>
      <c r="ACZ679" s="26"/>
      <c r="ADF679" s="26"/>
      <c r="ADG679" s="26"/>
      <c r="ADM679" s="26"/>
      <c r="ADN679" s="26"/>
      <c r="ADT679" s="26"/>
      <c r="ADU679" s="26"/>
      <c r="AEA679" s="26"/>
      <c r="AEB679" s="26"/>
      <c r="AEH679" s="26"/>
      <c r="AEI679" s="26"/>
      <c r="AEO679" s="26"/>
      <c r="AEP679" s="26"/>
      <c r="AEV679" s="26"/>
      <c r="AEW679" s="26"/>
      <c r="AFC679" s="26"/>
      <c r="AFD679" s="26"/>
      <c r="AFJ679" s="26"/>
      <c r="AFK679" s="26"/>
      <c r="AFQ679" s="26"/>
      <c r="AFR679" s="26"/>
      <c r="AFX679" s="26"/>
      <c r="AFY679" s="26"/>
      <c r="AGE679" s="26"/>
      <c r="AGF679" s="26"/>
      <c r="AGL679" s="26"/>
      <c r="AGM679" s="26"/>
      <c r="AGS679" s="26"/>
      <c r="AGT679" s="26"/>
      <c r="AGZ679" s="26"/>
      <c r="AHA679" s="26"/>
      <c r="AHG679" s="26"/>
      <c r="AHH679" s="26"/>
      <c r="AHN679" s="26"/>
      <c r="AHO679" s="26"/>
      <c r="AHU679" s="26"/>
      <c r="AHV679" s="26"/>
      <c r="AIB679" s="26"/>
      <c r="AIC679" s="26"/>
      <c r="AII679" s="26"/>
      <c r="AIJ679" s="26"/>
      <c r="AIP679" s="26"/>
      <c r="AIQ679" s="26"/>
      <c r="AIW679" s="26"/>
      <c r="AIX679" s="26"/>
      <c r="AJD679" s="26"/>
      <c r="AJE679" s="26"/>
      <c r="AJK679" s="26"/>
      <c r="AJL679" s="26"/>
      <c r="AJR679" s="26"/>
      <c r="AJS679" s="26"/>
      <c r="AJY679" s="26"/>
      <c r="AJZ679" s="26"/>
      <c r="AKF679" s="26"/>
      <c r="AKG679" s="26"/>
      <c r="AKM679" s="26"/>
      <c r="AKN679" s="26"/>
      <c r="AKT679" s="26"/>
      <c r="AKU679" s="26"/>
      <c r="ALA679" s="26"/>
      <c r="ALB679" s="26"/>
      <c r="ALH679" s="26"/>
      <c r="ALI679" s="26"/>
      <c r="ALO679" s="26"/>
      <c r="ALP679" s="26"/>
      <c r="ALV679" s="26"/>
      <c r="ALW679" s="26"/>
      <c r="AMC679" s="26"/>
      <c r="AMD679" s="26"/>
      <c r="AMJ679" s="26"/>
      <c r="AMK679" s="26"/>
      <c r="AMQ679" s="26"/>
      <c r="AMR679" s="26"/>
      <c r="AMX679" s="26"/>
      <c r="AMY679" s="26"/>
      <c r="ANE679" s="26"/>
      <c r="ANF679" s="26"/>
      <c r="ANL679" s="26"/>
      <c r="ANM679" s="26"/>
      <c r="ANS679" s="26"/>
      <c r="ANT679" s="26"/>
      <c r="ANZ679" s="26"/>
      <c r="AOA679" s="26"/>
      <c r="AOG679" s="26"/>
      <c r="AOH679" s="26"/>
      <c r="AON679" s="26"/>
      <c r="AOO679" s="26"/>
      <c r="AOU679" s="26"/>
      <c r="AOV679" s="26"/>
      <c r="APB679" s="26"/>
      <c r="APC679" s="26"/>
      <c r="API679" s="26"/>
      <c r="APJ679" s="26"/>
      <c r="APP679" s="26"/>
      <c r="APQ679" s="26"/>
      <c r="APW679" s="26"/>
      <c r="APX679" s="26"/>
      <c r="AQD679" s="26"/>
      <c r="AQE679" s="26"/>
      <c r="AQK679" s="26"/>
      <c r="AQL679" s="26"/>
      <c r="AQR679" s="26"/>
      <c r="AQS679" s="26"/>
      <c r="AQY679" s="26"/>
      <c r="AQZ679" s="26"/>
      <c r="ARF679" s="26"/>
      <c r="ARG679" s="26"/>
      <c r="ARM679" s="26"/>
      <c r="ARN679" s="26"/>
      <c r="ART679" s="26"/>
      <c r="ARU679" s="26"/>
      <c r="ASA679" s="26"/>
      <c r="ASB679" s="26"/>
      <c r="ASH679" s="26"/>
      <c r="ASI679" s="26"/>
      <c r="ASO679" s="26"/>
      <c r="ASP679" s="26"/>
      <c r="ASV679" s="26"/>
      <c r="ASW679" s="26"/>
      <c r="ATC679" s="26"/>
      <c r="ATD679" s="26"/>
      <c r="ATJ679" s="26"/>
      <c r="ATK679" s="26"/>
      <c r="ATQ679" s="26"/>
      <c r="ATR679" s="26"/>
      <c r="ATX679" s="26"/>
      <c r="ATY679" s="26"/>
      <c r="AUE679" s="26"/>
      <c r="AUF679" s="26"/>
      <c r="AUL679" s="26"/>
      <c r="AUM679" s="26"/>
      <c r="AUS679" s="26"/>
      <c r="AUT679" s="26"/>
      <c r="AUZ679" s="26"/>
      <c r="AVA679" s="26"/>
      <c r="AVG679" s="26"/>
      <c r="AVH679" s="26"/>
      <c r="AVN679" s="26"/>
      <c r="AVO679" s="26"/>
      <c r="AVU679" s="26"/>
      <c r="AVV679" s="26"/>
      <c r="AWB679" s="26"/>
      <c r="AWC679" s="26"/>
      <c r="AWI679" s="26"/>
      <c r="AWJ679" s="26"/>
      <c r="AWP679" s="26"/>
      <c r="AWQ679" s="26"/>
      <c r="AWW679" s="26"/>
      <c r="AWX679" s="26"/>
      <c r="AXD679" s="26"/>
      <c r="AXE679" s="26"/>
      <c r="AXK679" s="26"/>
      <c r="AXL679" s="26"/>
      <c r="AXR679" s="26"/>
      <c r="AXS679" s="26"/>
      <c r="AXY679" s="26"/>
      <c r="AXZ679" s="26"/>
      <c r="AYF679" s="26"/>
      <c r="AYG679" s="26"/>
      <c r="AYM679" s="26"/>
      <c r="AYN679" s="26"/>
      <c r="AYT679" s="26"/>
      <c r="AYU679" s="26"/>
      <c r="AZA679" s="26"/>
      <c r="AZB679" s="26"/>
      <c r="AZH679" s="26"/>
      <c r="AZI679" s="26"/>
      <c r="AZO679" s="26"/>
      <c r="AZP679" s="26"/>
      <c r="AZV679" s="26"/>
      <c r="AZW679" s="26"/>
      <c r="BAC679" s="26"/>
      <c r="BAD679" s="26"/>
      <c r="BAJ679" s="26"/>
      <c r="BAK679" s="26"/>
      <c r="BAQ679" s="26"/>
      <c r="BAR679" s="26"/>
      <c r="BAX679" s="26"/>
      <c r="BAY679" s="26"/>
      <c r="BBE679" s="26"/>
      <c r="BBF679" s="26"/>
      <c r="BBL679" s="26"/>
      <c r="BBM679" s="26"/>
      <c r="BBS679" s="26"/>
      <c r="BBT679" s="26"/>
      <c r="BBZ679" s="26"/>
      <c r="BCA679" s="26"/>
      <c r="BCG679" s="26"/>
      <c r="BCH679" s="26"/>
      <c r="BCN679" s="26"/>
      <c r="BCO679" s="26"/>
      <c r="BCU679" s="26"/>
      <c r="BCV679" s="26"/>
      <c r="BDB679" s="26"/>
      <c r="BDC679" s="26"/>
      <c r="BDI679" s="26"/>
      <c r="BDJ679" s="26"/>
      <c r="BDP679" s="26"/>
      <c r="BDQ679" s="26"/>
      <c r="BDW679" s="26"/>
      <c r="BDX679" s="26"/>
      <c r="BED679" s="26"/>
      <c r="BEE679" s="26"/>
      <c r="BEK679" s="26"/>
      <c r="BEL679" s="26"/>
      <c r="BER679" s="26"/>
      <c r="BES679" s="26"/>
      <c r="BEY679" s="26"/>
      <c r="BEZ679" s="26"/>
      <c r="BFF679" s="26"/>
      <c r="BFG679" s="26"/>
      <c r="BFM679" s="26"/>
      <c r="BFN679" s="26"/>
      <c r="BFT679" s="26"/>
      <c r="BFU679" s="26"/>
      <c r="BGA679" s="26"/>
      <c r="BGB679" s="26"/>
      <c r="BGH679" s="26"/>
      <c r="BGI679" s="26"/>
      <c r="BGO679" s="26"/>
      <c r="BGP679" s="26"/>
      <c r="BGV679" s="26"/>
      <c r="BGW679" s="26"/>
      <c r="BHC679" s="26"/>
      <c r="BHD679" s="26"/>
      <c r="BHJ679" s="26"/>
      <c r="BHK679" s="26"/>
      <c r="BHQ679" s="26"/>
      <c r="BHR679" s="26"/>
      <c r="BHX679" s="26"/>
      <c r="BHY679" s="26"/>
      <c r="BIE679" s="26"/>
      <c r="BIF679" s="26"/>
      <c r="BIL679" s="26"/>
      <c r="BIM679" s="26"/>
      <c r="BIS679" s="26"/>
      <c r="BIT679" s="26"/>
      <c r="BIZ679" s="26"/>
      <c r="BJA679" s="26"/>
      <c r="BJG679" s="26"/>
      <c r="BJH679" s="26"/>
      <c r="BJN679" s="26"/>
      <c r="BJO679" s="26"/>
      <c r="BJU679" s="26"/>
      <c r="BJV679" s="26"/>
      <c r="BKB679" s="26"/>
      <c r="BKC679" s="26"/>
      <c r="BKI679" s="26"/>
      <c r="BKJ679" s="26"/>
      <c r="BKP679" s="26"/>
      <c r="BKQ679" s="26"/>
      <c r="BKW679" s="26"/>
      <c r="BKX679" s="26"/>
      <c r="BLD679" s="26"/>
      <c r="BLE679" s="26"/>
      <c r="BLK679" s="26"/>
      <c r="BLL679" s="26"/>
      <c r="BLR679" s="26"/>
      <c r="BLS679" s="26"/>
      <c r="BLY679" s="26"/>
      <c r="BLZ679" s="26"/>
      <c r="BMF679" s="26"/>
      <c r="BMG679" s="26"/>
      <c r="BMM679" s="26"/>
      <c r="BMN679" s="26"/>
      <c r="BMT679" s="26"/>
      <c r="BMU679" s="26"/>
      <c r="BNA679" s="26"/>
      <c r="BNB679" s="26"/>
      <c r="BNH679" s="26"/>
      <c r="BNI679" s="26"/>
      <c r="BNO679" s="26"/>
      <c r="BNP679" s="26"/>
      <c r="BNV679" s="26"/>
      <c r="BNW679" s="26"/>
      <c r="BOC679" s="26"/>
      <c r="BOD679" s="26"/>
      <c r="BOJ679" s="26"/>
      <c r="BOK679" s="26"/>
      <c r="BOQ679" s="26"/>
      <c r="BOR679" s="26"/>
      <c r="BOX679" s="26"/>
      <c r="BOY679" s="26"/>
      <c r="BPE679" s="26"/>
      <c r="BPF679" s="26"/>
      <c r="BPL679" s="26"/>
      <c r="BPM679" s="26"/>
      <c r="BPS679" s="26"/>
      <c r="BPT679" s="26"/>
      <c r="BPZ679" s="26"/>
      <c r="BQA679" s="26"/>
      <c r="BQG679" s="26"/>
      <c r="BQH679" s="26"/>
      <c r="BQN679" s="26"/>
      <c r="BQO679" s="26"/>
      <c r="BQU679" s="26"/>
      <c r="BQV679" s="26"/>
      <c r="BRB679" s="26"/>
      <c r="BRC679" s="26"/>
      <c r="BRI679" s="26"/>
      <c r="BRJ679" s="26"/>
      <c r="BRP679" s="26"/>
      <c r="BRQ679" s="26"/>
      <c r="BRW679" s="26"/>
      <c r="BRX679" s="26"/>
      <c r="BSD679" s="26"/>
      <c r="BSE679" s="26"/>
      <c r="BSK679" s="26"/>
      <c r="BSL679" s="26"/>
      <c r="BSR679" s="26"/>
      <c r="BSS679" s="26"/>
      <c r="BSY679" s="26"/>
      <c r="BSZ679" s="26"/>
      <c r="BTF679" s="26"/>
      <c r="BTG679" s="26"/>
      <c r="BTM679" s="26"/>
      <c r="BTN679" s="26"/>
      <c r="BTT679" s="26"/>
      <c r="BTU679" s="26"/>
      <c r="BUA679" s="26"/>
      <c r="BUB679" s="26"/>
      <c r="BUH679" s="26"/>
      <c r="BUI679" s="26"/>
      <c r="BUO679" s="26"/>
      <c r="BUP679" s="26"/>
      <c r="BUV679" s="26"/>
      <c r="BUW679" s="26"/>
      <c r="BVC679" s="26"/>
      <c r="BVD679" s="26"/>
      <c r="BVJ679" s="26"/>
      <c r="BVK679" s="26"/>
      <c r="BVQ679" s="26"/>
      <c r="BVR679" s="26"/>
      <c r="BVX679" s="26"/>
      <c r="BVY679" s="26"/>
      <c r="BWE679" s="26"/>
      <c r="BWF679" s="26"/>
      <c r="BWL679" s="26"/>
      <c r="BWM679" s="26"/>
      <c r="BWS679" s="26"/>
      <c r="BWT679" s="26"/>
      <c r="BWZ679" s="26"/>
      <c r="BXA679" s="26"/>
      <c r="BXG679" s="26"/>
      <c r="BXH679" s="26"/>
      <c r="BXN679" s="26"/>
      <c r="BXO679" s="26"/>
      <c r="BXU679" s="26"/>
      <c r="BXV679" s="26"/>
      <c r="BYB679" s="26"/>
      <c r="BYC679" s="26"/>
      <c r="BYI679" s="26"/>
      <c r="BYJ679" s="26"/>
      <c r="BYP679" s="26"/>
      <c r="BYQ679" s="26"/>
      <c r="BYW679" s="26"/>
      <c r="BYX679" s="26"/>
      <c r="BZD679" s="26"/>
      <c r="BZE679" s="26"/>
      <c r="BZK679" s="26"/>
      <c r="BZL679" s="26"/>
      <c r="BZR679" s="26"/>
      <c r="BZS679" s="26"/>
      <c r="BZY679" s="26"/>
      <c r="BZZ679" s="26"/>
      <c r="CAF679" s="26"/>
      <c r="CAG679" s="26"/>
      <c r="CAM679" s="26"/>
      <c r="CAN679" s="26"/>
      <c r="CAT679" s="26"/>
      <c r="CAU679" s="26"/>
      <c r="CBA679" s="26"/>
      <c r="CBB679" s="26"/>
      <c r="CBH679" s="26"/>
      <c r="CBI679" s="26"/>
      <c r="CBO679" s="26"/>
      <c r="CBP679" s="26"/>
      <c r="CBV679" s="26"/>
      <c r="CBW679" s="26"/>
      <c r="CCC679" s="26"/>
      <c r="CCD679" s="26"/>
      <c r="CCJ679" s="26"/>
      <c r="CCK679" s="26"/>
      <c r="CCQ679" s="26"/>
      <c r="CCR679" s="26"/>
      <c r="CCX679" s="26"/>
      <c r="CCY679" s="26"/>
      <c r="CDE679" s="26"/>
      <c r="CDF679" s="26"/>
      <c r="CDL679" s="26"/>
      <c r="CDM679" s="26"/>
      <c r="CDS679" s="26"/>
      <c r="CDT679" s="26"/>
      <c r="CDZ679" s="26"/>
      <c r="CEA679" s="26"/>
      <c r="CEG679" s="26"/>
      <c r="CEH679" s="26"/>
      <c r="CEN679" s="26"/>
      <c r="CEO679" s="26"/>
      <c r="CEU679" s="26"/>
      <c r="CEV679" s="26"/>
      <c r="CFB679" s="26"/>
      <c r="CFC679" s="26"/>
      <c r="CFI679" s="26"/>
      <c r="CFJ679" s="26"/>
      <c r="CFP679" s="26"/>
      <c r="CFQ679" s="26"/>
      <c r="CFW679" s="26"/>
      <c r="CFX679" s="26"/>
      <c r="CGD679" s="26"/>
      <c r="CGE679" s="26"/>
      <c r="CGK679" s="26"/>
      <c r="CGL679" s="26"/>
      <c r="CGR679" s="26"/>
      <c r="CGS679" s="26"/>
      <c r="CGY679" s="26"/>
      <c r="CGZ679" s="26"/>
      <c r="CHF679" s="26"/>
      <c r="CHG679" s="26"/>
      <c r="CHM679" s="26"/>
      <c r="CHN679" s="26"/>
      <c r="CHT679" s="26"/>
      <c r="CHU679" s="26"/>
      <c r="CIA679" s="26"/>
      <c r="CIB679" s="26"/>
      <c r="CIH679" s="26"/>
      <c r="CII679" s="26"/>
      <c r="CIO679" s="26"/>
      <c r="CIP679" s="26"/>
      <c r="CIV679" s="26"/>
      <c r="CIW679" s="26"/>
      <c r="CJC679" s="26"/>
      <c r="CJD679" s="26"/>
      <c r="CJJ679" s="26"/>
      <c r="CJK679" s="26"/>
      <c r="CJQ679" s="26"/>
      <c r="CJR679" s="26"/>
      <c r="CJX679" s="26"/>
      <c r="CJY679" s="26"/>
      <c r="CKE679" s="26"/>
      <c r="CKF679" s="26"/>
      <c r="CKL679" s="26"/>
      <c r="CKM679" s="26"/>
      <c r="CKS679" s="26"/>
      <c r="CKT679" s="26"/>
      <c r="CKZ679" s="26"/>
      <c r="CLA679" s="26"/>
      <c r="CLG679" s="26"/>
      <c r="CLH679" s="26"/>
      <c r="CLN679" s="26"/>
      <c r="CLO679" s="26"/>
      <c r="CLU679" s="26"/>
      <c r="CLV679" s="26"/>
      <c r="CMB679" s="26"/>
      <c r="CMC679" s="26"/>
      <c r="CMI679" s="26"/>
      <c r="CMJ679" s="26"/>
      <c r="CMP679" s="26"/>
      <c r="CMQ679" s="26"/>
      <c r="CMW679" s="26"/>
      <c r="CMX679" s="26"/>
      <c r="CND679" s="26"/>
      <c r="CNE679" s="26"/>
      <c r="CNK679" s="26"/>
      <c r="CNL679" s="26"/>
      <c r="CNR679" s="26"/>
      <c r="CNS679" s="26"/>
      <c r="CNY679" s="26"/>
      <c r="CNZ679" s="26"/>
      <c r="COF679" s="26"/>
      <c r="COG679" s="26"/>
      <c r="COM679" s="26"/>
      <c r="CON679" s="26"/>
      <c r="COT679" s="26"/>
      <c r="COU679" s="26"/>
      <c r="CPA679" s="26"/>
      <c r="CPB679" s="26"/>
      <c r="CPH679" s="26"/>
      <c r="CPI679" s="26"/>
      <c r="CPO679" s="26"/>
      <c r="CPP679" s="26"/>
      <c r="CPV679" s="26"/>
      <c r="CPW679" s="26"/>
      <c r="CQC679" s="26"/>
      <c r="CQD679" s="26"/>
      <c r="CQJ679" s="26"/>
      <c r="CQK679" s="26"/>
      <c r="CQQ679" s="26"/>
      <c r="CQR679" s="26"/>
      <c r="CQX679" s="26"/>
      <c r="CQY679" s="26"/>
      <c r="CRE679" s="26"/>
      <c r="CRF679" s="26"/>
      <c r="CRL679" s="26"/>
      <c r="CRM679" s="26"/>
      <c r="CRS679" s="26"/>
      <c r="CRT679" s="26"/>
      <c r="CRZ679" s="26"/>
      <c r="CSA679" s="26"/>
      <c r="CSG679" s="26"/>
      <c r="CSH679" s="26"/>
      <c r="CSN679" s="26"/>
      <c r="CSO679" s="26"/>
      <c r="CSU679" s="26"/>
      <c r="CSV679" s="26"/>
      <c r="CTB679" s="26"/>
      <c r="CTC679" s="26"/>
      <c r="CTI679" s="26"/>
      <c r="CTJ679" s="26"/>
      <c r="CTP679" s="26"/>
      <c r="CTQ679" s="26"/>
      <c r="CTW679" s="26"/>
      <c r="CTX679" s="26"/>
      <c r="CUD679" s="26"/>
      <c r="CUE679" s="26"/>
      <c r="CUK679" s="26"/>
      <c r="CUL679" s="26"/>
      <c r="CUR679" s="26"/>
      <c r="CUS679" s="26"/>
      <c r="CUY679" s="26"/>
      <c r="CUZ679" s="26"/>
      <c r="CVF679" s="26"/>
      <c r="CVG679" s="26"/>
      <c r="CVM679" s="26"/>
      <c r="CVN679" s="26"/>
      <c r="CVT679" s="26"/>
      <c r="CVU679" s="26"/>
      <c r="CWA679" s="26"/>
      <c r="CWB679" s="26"/>
      <c r="CWH679" s="26"/>
      <c r="CWI679" s="26"/>
      <c r="CWO679" s="26"/>
      <c r="CWP679" s="26"/>
      <c r="CWV679" s="26"/>
      <c r="CWW679" s="26"/>
      <c r="CXC679" s="26"/>
      <c r="CXD679" s="26"/>
      <c r="CXJ679" s="26"/>
      <c r="CXK679" s="26"/>
      <c r="CXQ679" s="26"/>
      <c r="CXR679" s="26"/>
      <c r="CXX679" s="26"/>
      <c r="CXY679" s="26"/>
      <c r="CYE679" s="26"/>
      <c r="CYF679" s="26"/>
      <c r="CYL679" s="26"/>
      <c r="CYM679" s="26"/>
      <c r="CYS679" s="26"/>
      <c r="CYT679" s="26"/>
      <c r="CYZ679" s="26"/>
      <c r="CZA679" s="26"/>
      <c r="CZG679" s="26"/>
      <c r="CZH679" s="26"/>
      <c r="CZN679" s="26"/>
      <c r="CZO679" s="26"/>
      <c r="CZU679" s="26"/>
      <c r="CZV679" s="26"/>
      <c r="DAB679" s="26"/>
      <c r="DAC679" s="26"/>
      <c r="DAI679" s="26"/>
      <c r="DAJ679" s="26"/>
      <c r="DAP679" s="26"/>
      <c r="DAQ679" s="26"/>
      <c r="DAW679" s="26"/>
      <c r="DAX679" s="26"/>
      <c r="DBD679" s="26"/>
      <c r="DBE679" s="26"/>
      <c r="DBK679" s="26"/>
      <c r="DBL679" s="26"/>
      <c r="DBR679" s="26"/>
      <c r="DBS679" s="26"/>
      <c r="DBY679" s="26"/>
      <c r="DBZ679" s="26"/>
      <c r="DCF679" s="26"/>
      <c r="DCG679" s="26"/>
      <c r="DCM679" s="26"/>
      <c r="DCN679" s="26"/>
      <c r="DCT679" s="26"/>
      <c r="DCU679" s="26"/>
      <c r="DDA679" s="26"/>
      <c r="DDB679" s="26"/>
      <c r="DDH679" s="26"/>
      <c r="DDI679" s="26"/>
      <c r="DDO679" s="26"/>
      <c r="DDP679" s="26"/>
      <c r="DDV679" s="26"/>
      <c r="DDW679" s="26"/>
      <c r="DEC679" s="26"/>
      <c r="DED679" s="26"/>
      <c r="DEJ679" s="26"/>
      <c r="DEK679" s="26"/>
      <c r="DEQ679" s="26"/>
      <c r="DER679" s="26"/>
      <c r="DEX679" s="26"/>
      <c r="DEY679" s="26"/>
      <c r="DFE679" s="26"/>
      <c r="DFF679" s="26"/>
      <c r="DFL679" s="26"/>
      <c r="DFM679" s="26"/>
      <c r="DFS679" s="26"/>
      <c r="DFT679" s="26"/>
      <c r="DFZ679" s="26"/>
      <c r="DGA679" s="26"/>
      <c r="DGG679" s="26"/>
      <c r="DGH679" s="26"/>
      <c r="DGN679" s="26"/>
      <c r="DGO679" s="26"/>
      <c r="DGU679" s="26"/>
      <c r="DGV679" s="26"/>
      <c r="DHB679" s="26"/>
      <c r="DHC679" s="26"/>
      <c r="DHI679" s="26"/>
      <c r="DHJ679" s="26"/>
      <c r="DHP679" s="26"/>
      <c r="DHQ679" s="26"/>
      <c r="DHW679" s="26"/>
      <c r="DHX679" s="26"/>
      <c r="DID679" s="26"/>
      <c r="DIE679" s="26"/>
      <c r="DIK679" s="26"/>
      <c r="DIL679" s="26"/>
      <c r="DIR679" s="26"/>
      <c r="DIS679" s="26"/>
      <c r="DIY679" s="26"/>
      <c r="DIZ679" s="26"/>
      <c r="DJF679" s="26"/>
      <c r="DJG679" s="26"/>
      <c r="DJM679" s="26"/>
      <c r="DJN679" s="26"/>
      <c r="DJT679" s="26"/>
      <c r="DJU679" s="26"/>
      <c r="DKA679" s="26"/>
      <c r="DKB679" s="26"/>
      <c r="DKH679" s="26"/>
      <c r="DKI679" s="26"/>
      <c r="DKO679" s="26"/>
      <c r="DKP679" s="26"/>
      <c r="DKV679" s="26"/>
      <c r="DKW679" s="26"/>
      <c r="DLC679" s="26"/>
      <c r="DLD679" s="26"/>
      <c r="DLJ679" s="26"/>
      <c r="DLK679" s="26"/>
      <c r="DLQ679" s="26"/>
      <c r="DLR679" s="26"/>
      <c r="DLX679" s="26"/>
      <c r="DLY679" s="26"/>
      <c r="DME679" s="26"/>
      <c r="DMF679" s="26"/>
      <c r="DML679" s="26"/>
      <c r="DMM679" s="26"/>
      <c r="DMS679" s="26"/>
      <c r="DMT679" s="26"/>
      <c r="DMZ679" s="26"/>
      <c r="DNA679" s="26"/>
      <c r="DNG679" s="26"/>
      <c r="DNH679" s="26"/>
      <c r="DNN679" s="26"/>
      <c r="DNO679" s="26"/>
      <c r="DNU679" s="26"/>
      <c r="DNV679" s="26"/>
      <c r="DOB679" s="26"/>
      <c r="DOC679" s="26"/>
      <c r="DOI679" s="26"/>
      <c r="DOJ679" s="26"/>
      <c r="DOP679" s="26"/>
      <c r="DOQ679" s="26"/>
      <c r="DOW679" s="26"/>
      <c r="DOX679" s="26"/>
      <c r="DPD679" s="26"/>
      <c r="DPE679" s="26"/>
      <c r="DPK679" s="26"/>
      <c r="DPL679" s="26"/>
      <c r="DPR679" s="26"/>
      <c r="DPS679" s="26"/>
      <c r="DPY679" s="26"/>
      <c r="DPZ679" s="26"/>
      <c r="DQF679" s="26"/>
      <c r="DQG679" s="26"/>
      <c r="DQM679" s="26"/>
      <c r="DQN679" s="26"/>
      <c r="DQT679" s="26"/>
      <c r="DQU679" s="26"/>
      <c r="DRA679" s="26"/>
      <c r="DRB679" s="26"/>
      <c r="DRH679" s="26"/>
      <c r="DRI679" s="26"/>
      <c r="DRO679" s="26"/>
      <c r="DRP679" s="26"/>
      <c r="DRV679" s="26"/>
      <c r="DRW679" s="26"/>
      <c r="DSC679" s="26"/>
      <c r="DSD679" s="26"/>
      <c r="DSJ679" s="26"/>
      <c r="DSK679" s="26"/>
      <c r="DSQ679" s="26"/>
      <c r="DSR679" s="26"/>
      <c r="DSX679" s="26"/>
      <c r="DSY679" s="26"/>
      <c r="DTE679" s="26"/>
      <c r="DTF679" s="26"/>
      <c r="DTL679" s="26"/>
      <c r="DTM679" s="26"/>
      <c r="DTS679" s="26"/>
      <c r="DTT679" s="26"/>
      <c r="DTZ679" s="26"/>
      <c r="DUA679" s="26"/>
      <c r="DUG679" s="26"/>
      <c r="DUH679" s="26"/>
      <c r="DUN679" s="26"/>
      <c r="DUO679" s="26"/>
      <c r="DUU679" s="26"/>
      <c r="DUV679" s="26"/>
      <c r="DVB679" s="26"/>
      <c r="DVC679" s="26"/>
      <c r="DVI679" s="26"/>
      <c r="DVJ679" s="26"/>
      <c r="DVP679" s="26"/>
      <c r="DVQ679" s="26"/>
      <c r="DVW679" s="26"/>
      <c r="DVX679" s="26"/>
      <c r="DWD679" s="26"/>
      <c r="DWE679" s="26"/>
      <c r="DWK679" s="26"/>
      <c r="DWL679" s="26"/>
      <c r="DWR679" s="26"/>
      <c r="DWS679" s="26"/>
      <c r="DWY679" s="26"/>
      <c r="DWZ679" s="26"/>
      <c r="DXF679" s="26"/>
      <c r="DXG679" s="26"/>
      <c r="DXM679" s="26"/>
      <c r="DXN679" s="26"/>
      <c r="DXT679" s="26"/>
      <c r="DXU679" s="26"/>
      <c r="DYA679" s="26"/>
      <c r="DYB679" s="26"/>
      <c r="DYH679" s="26"/>
      <c r="DYI679" s="26"/>
      <c r="DYO679" s="26"/>
      <c r="DYP679" s="26"/>
      <c r="DYV679" s="26"/>
      <c r="DYW679" s="26"/>
      <c r="DZC679" s="26"/>
      <c r="DZD679" s="26"/>
      <c r="DZJ679" s="26"/>
      <c r="DZK679" s="26"/>
      <c r="DZQ679" s="26"/>
      <c r="DZR679" s="26"/>
      <c r="DZX679" s="26"/>
      <c r="DZY679" s="26"/>
      <c r="EAE679" s="26"/>
      <c r="EAF679" s="26"/>
      <c r="EAL679" s="26"/>
      <c r="EAM679" s="26"/>
      <c r="EAS679" s="26"/>
      <c r="EAT679" s="26"/>
      <c r="EAZ679" s="26"/>
      <c r="EBA679" s="26"/>
      <c r="EBG679" s="26"/>
      <c r="EBH679" s="26"/>
      <c r="EBN679" s="26"/>
      <c r="EBO679" s="26"/>
      <c r="EBU679" s="26"/>
      <c r="EBV679" s="26"/>
      <c r="ECB679" s="26"/>
      <c r="ECC679" s="26"/>
      <c r="ECI679" s="26"/>
      <c r="ECJ679" s="26"/>
      <c r="ECP679" s="26"/>
      <c r="ECQ679" s="26"/>
      <c r="ECW679" s="26"/>
      <c r="ECX679" s="26"/>
      <c r="EDD679" s="26"/>
      <c r="EDE679" s="26"/>
      <c r="EDK679" s="26"/>
      <c r="EDL679" s="26"/>
      <c r="EDR679" s="26"/>
      <c r="EDS679" s="26"/>
      <c r="EDY679" s="26"/>
      <c r="EDZ679" s="26"/>
      <c r="EEF679" s="26"/>
      <c r="EEG679" s="26"/>
      <c r="EEM679" s="26"/>
      <c r="EEN679" s="26"/>
      <c r="EET679" s="26"/>
      <c r="EEU679" s="26"/>
      <c r="EFA679" s="26"/>
      <c r="EFB679" s="26"/>
      <c r="EFH679" s="26"/>
      <c r="EFI679" s="26"/>
      <c r="EFO679" s="26"/>
      <c r="EFP679" s="26"/>
      <c r="EFV679" s="26"/>
      <c r="EFW679" s="26"/>
      <c r="EGC679" s="26"/>
      <c r="EGD679" s="26"/>
      <c r="EGJ679" s="26"/>
      <c r="EGK679" s="26"/>
      <c r="EGQ679" s="26"/>
      <c r="EGR679" s="26"/>
      <c r="EGX679" s="26"/>
      <c r="EGY679" s="26"/>
      <c r="EHE679" s="26"/>
      <c r="EHF679" s="26"/>
      <c r="EHL679" s="26"/>
      <c r="EHM679" s="26"/>
      <c r="EHS679" s="26"/>
      <c r="EHT679" s="26"/>
      <c r="EHZ679" s="26"/>
      <c r="EIA679" s="26"/>
      <c r="EIG679" s="26"/>
      <c r="EIH679" s="26"/>
      <c r="EIN679" s="26"/>
      <c r="EIO679" s="26"/>
      <c r="EIU679" s="26"/>
      <c r="EIV679" s="26"/>
      <c r="EJB679" s="26"/>
      <c r="EJC679" s="26"/>
      <c r="EJI679" s="26"/>
      <c r="EJJ679" s="26"/>
      <c r="EJP679" s="26"/>
      <c r="EJQ679" s="26"/>
      <c r="EJW679" s="26"/>
      <c r="EJX679" s="26"/>
      <c r="EKD679" s="26"/>
      <c r="EKE679" s="26"/>
      <c r="EKK679" s="26"/>
      <c r="EKL679" s="26"/>
      <c r="EKR679" s="26"/>
      <c r="EKS679" s="26"/>
      <c r="EKY679" s="26"/>
      <c r="EKZ679" s="26"/>
      <c r="ELF679" s="26"/>
      <c r="ELG679" s="26"/>
      <c r="ELM679" s="26"/>
      <c r="ELN679" s="26"/>
      <c r="ELT679" s="26"/>
      <c r="ELU679" s="26"/>
      <c r="EMA679" s="26"/>
      <c r="EMB679" s="26"/>
      <c r="EMH679" s="26"/>
      <c r="EMI679" s="26"/>
      <c r="EMO679" s="26"/>
      <c r="EMP679" s="26"/>
      <c r="EMV679" s="26"/>
      <c r="EMW679" s="26"/>
      <c r="ENC679" s="26"/>
      <c r="END679" s="26"/>
      <c r="ENJ679" s="26"/>
      <c r="ENK679" s="26"/>
      <c r="ENQ679" s="26"/>
      <c r="ENR679" s="26"/>
      <c r="ENX679" s="26"/>
      <c r="ENY679" s="26"/>
      <c r="EOE679" s="26"/>
      <c r="EOF679" s="26"/>
      <c r="EOL679" s="26"/>
      <c r="EOM679" s="26"/>
      <c r="EOS679" s="26"/>
      <c r="EOT679" s="26"/>
      <c r="EOZ679" s="26"/>
      <c r="EPA679" s="26"/>
      <c r="EPG679" s="26"/>
      <c r="EPH679" s="26"/>
      <c r="EPN679" s="26"/>
      <c r="EPO679" s="26"/>
      <c r="EPU679" s="26"/>
      <c r="EPV679" s="26"/>
      <c r="EQB679" s="26"/>
      <c r="EQC679" s="26"/>
      <c r="EQI679" s="26"/>
      <c r="EQJ679" s="26"/>
      <c r="EQP679" s="26"/>
      <c r="EQQ679" s="26"/>
      <c r="EQW679" s="26"/>
      <c r="EQX679" s="26"/>
      <c r="ERD679" s="26"/>
      <c r="ERE679" s="26"/>
      <c r="ERK679" s="26"/>
      <c r="ERL679" s="26"/>
      <c r="ERR679" s="26"/>
      <c r="ERS679" s="26"/>
      <c r="ERY679" s="26"/>
      <c r="ERZ679" s="26"/>
      <c r="ESF679" s="26"/>
      <c r="ESG679" s="26"/>
      <c r="ESM679" s="26"/>
      <c r="ESN679" s="26"/>
      <c r="EST679" s="26"/>
      <c r="ESU679" s="26"/>
      <c r="ETA679" s="26"/>
      <c r="ETB679" s="26"/>
      <c r="ETH679" s="26"/>
      <c r="ETI679" s="26"/>
      <c r="ETO679" s="26"/>
      <c r="ETP679" s="26"/>
      <c r="ETV679" s="26"/>
      <c r="ETW679" s="26"/>
      <c r="EUC679" s="26"/>
      <c r="EUD679" s="26"/>
      <c r="EUJ679" s="26"/>
      <c r="EUK679" s="26"/>
      <c r="EUQ679" s="26"/>
      <c r="EUR679" s="26"/>
      <c r="EUX679" s="26"/>
      <c r="EUY679" s="26"/>
      <c r="EVE679" s="26"/>
      <c r="EVF679" s="26"/>
      <c r="EVL679" s="26"/>
      <c r="EVM679" s="26"/>
      <c r="EVS679" s="26"/>
      <c r="EVT679" s="26"/>
      <c r="EVZ679" s="26"/>
      <c r="EWA679" s="26"/>
      <c r="EWG679" s="26"/>
      <c r="EWH679" s="26"/>
      <c r="EWN679" s="26"/>
      <c r="EWO679" s="26"/>
      <c r="EWU679" s="26"/>
      <c r="EWV679" s="26"/>
      <c r="EXB679" s="26"/>
      <c r="EXC679" s="26"/>
      <c r="EXI679" s="26"/>
      <c r="EXJ679" s="26"/>
      <c r="EXP679" s="26"/>
      <c r="EXQ679" s="26"/>
      <c r="EXW679" s="26"/>
      <c r="EXX679" s="26"/>
      <c r="EYD679" s="26"/>
      <c r="EYE679" s="26"/>
      <c r="EYK679" s="26"/>
      <c r="EYL679" s="26"/>
      <c r="EYR679" s="26"/>
      <c r="EYS679" s="26"/>
      <c r="EYY679" s="26"/>
      <c r="EYZ679" s="26"/>
      <c r="EZF679" s="26"/>
      <c r="EZG679" s="26"/>
      <c r="EZM679" s="26"/>
      <c r="EZN679" s="26"/>
      <c r="EZT679" s="26"/>
      <c r="EZU679" s="26"/>
      <c r="FAA679" s="26"/>
      <c r="FAB679" s="26"/>
      <c r="FAH679" s="26"/>
      <c r="FAI679" s="26"/>
      <c r="FAO679" s="26"/>
      <c r="FAP679" s="26"/>
      <c r="FAV679" s="26"/>
      <c r="FAW679" s="26"/>
      <c r="FBC679" s="26"/>
      <c r="FBD679" s="26"/>
      <c r="FBJ679" s="26"/>
      <c r="FBK679" s="26"/>
      <c r="FBQ679" s="26"/>
      <c r="FBR679" s="26"/>
      <c r="FBX679" s="26"/>
      <c r="FBY679" s="26"/>
      <c r="FCE679" s="26"/>
      <c r="FCF679" s="26"/>
      <c r="FCL679" s="26"/>
      <c r="FCM679" s="26"/>
      <c r="FCS679" s="26"/>
      <c r="FCT679" s="26"/>
      <c r="FCZ679" s="26"/>
      <c r="FDA679" s="26"/>
      <c r="FDG679" s="26"/>
      <c r="FDH679" s="26"/>
      <c r="FDN679" s="26"/>
      <c r="FDO679" s="26"/>
      <c r="FDU679" s="26"/>
      <c r="FDV679" s="26"/>
      <c r="FEB679" s="26"/>
      <c r="FEC679" s="26"/>
      <c r="FEI679" s="26"/>
      <c r="FEJ679" s="26"/>
      <c r="FEP679" s="26"/>
      <c r="FEQ679" s="26"/>
      <c r="FEW679" s="26"/>
      <c r="FEX679" s="26"/>
      <c r="FFD679" s="26"/>
      <c r="FFE679" s="26"/>
      <c r="FFK679" s="26"/>
      <c r="FFL679" s="26"/>
      <c r="FFR679" s="26"/>
      <c r="FFS679" s="26"/>
      <c r="FFY679" s="26"/>
      <c r="FFZ679" s="26"/>
      <c r="FGF679" s="26"/>
      <c r="FGG679" s="26"/>
      <c r="FGM679" s="26"/>
      <c r="FGN679" s="26"/>
      <c r="FGT679" s="26"/>
      <c r="FGU679" s="26"/>
      <c r="FHA679" s="26"/>
      <c r="FHB679" s="26"/>
      <c r="FHH679" s="26"/>
      <c r="FHI679" s="26"/>
      <c r="FHO679" s="26"/>
      <c r="FHP679" s="26"/>
      <c r="FHV679" s="26"/>
      <c r="FHW679" s="26"/>
      <c r="FIC679" s="26"/>
      <c r="FID679" s="26"/>
      <c r="FIJ679" s="26"/>
      <c r="FIK679" s="26"/>
      <c r="FIQ679" s="26"/>
      <c r="FIR679" s="26"/>
      <c r="FIX679" s="26"/>
      <c r="FIY679" s="26"/>
      <c r="FJE679" s="26"/>
      <c r="FJF679" s="26"/>
      <c r="FJL679" s="26"/>
      <c r="FJM679" s="26"/>
      <c r="FJS679" s="26"/>
      <c r="FJT679" s="26"/>
      <c r="FJZ679" s="26"/>
      <c r="FKA679" s="26"/>
      <c r="FKG679" s="26"/>
      <c r="FKH679" s="26"/>
      <c r="FKN679" s="26"/>
      <c r="FKO679" s="26"/>
      <c r="FKU679" s="26"/>
      <c r="FKV679" s="26"/>
      <c r="FLB679" s="26"/>
      <c r="FLC679" s="26"/>
      <c r="FLI679" s="26"/>
      <c r="FLJ679" s="26"/>
      <c r="FLP679" s="26"/>
      <c r="FLQ679" s="26"/>
      <c r="FLW679" s="26"/>
      <c r="FLX679" s="26"/>
      <c r="FMD679" s="26"/>
      <c r="FME679" s="26"/>
      <c r="FMK679" s="26"/>
      <c r="FML679" s="26"/>
      <c r="FMR679" s="26"/>
      <c r="FMS679" s="26"/>
      <c r="FMY679" s="26"/>
      <c r="FMZ679" s="26"/>
      <c r="FNF679" s="26"/>
      <c r="FNG679" s="26"/>
      <c r="FNM679" s="26"/>
      <c r="FNN679" s="26"/>
      <c r="FNT679" s="26"/>
      <c r="FNU679" s="26"/>
      <c r="FOA679" s="26"/>
      <c r="FOB679" s="26"/>
      <c r="FOH679" s="26"/>
      <c r="FOI679" s="26"/>
      <c r="FOO679" s="26"/>
      <c r="FOP679" s="26"/>
      <c r="FOV679" s="26"/>
      <c r="FOW679" s="26"/>
      <c r="FPC679" s="26"/>
      <c r="FPD679" s="26"/>
      <c r="FPJ679" s="26"/>
      <c r="FPK679" s="26"/>
      <c r="FPQ679" s="26"/>
      <c r="FPR679" s="26"/>
      <c r="FPX679" s="26"/>
      <c r="FPY679" s="26"/>
      <c r="FQE679" s="26"/>
      <c r="FQF679" s="26"/>
      <c r="FQL679" s="26"/>
      <c r="FQM679" s="26"/>
      <c r="FQS679" s="26"/>
      <c r="FQT679" s="26"/>
      <c r="FQZ679" s="26"/>
      <c r="FRA679" s="26"/>
      <c r="FRG679" s="26"/>
      <c r="FRH679" s="26"/>
      <c r="FRN679" s="26"/>
      <c r="FRO679" s="26"/>
      <c r="FRU679" s="26"/>
      <c r="FRV679" s="26"/>
      <c r="FSB679" s="26"/>
      <c r="FSC679" s="26"/>
      <c r="FSI679" s="26"/>
      <c r="FSJ679" s="26"/>
      <c r="FSP679" s="26"/>
      <c r="FSQ679" s="26"/>
      <c r="FSW679" s="26"/>
      <c r="FSX679" s="26"/>
      <c r="FTD679" s="26"/>
      <c r="FTE679" s="26"/>
      <c r="FTK679" s="26"/>
      <c r="FTL679" s="26"/>
      <c r="FTR679" s="26"/>
      <c r="FTS679" s="26"/>
      <c r="FTY679" s="26"/>
      <c r="FTZ679" s="26"/>
      <c r="FUF679" s="26"/>
      <c r="FUG679" s="26"/>
      <c r="FUM679" s="26"/>
      <c r="FUN679" s="26"/>
      <c r="FUT679" s="26"/>
      <c r="FUU679" s="26"/>
      <c r="FVA679" s="26"/>
      <c r="FVB679" s="26"/>
      <c r="FVH679" s="26"/>
      <c r="FVI679" s="26"/>
      <c r="FVO679" s="26"/>
      <c r="FVP679" s="26"/>
      <c r="FVV679" s="26"/>
      <c r="FVW679" s="26"/>
      <c r="FWC679" s="26"/>
      <c r="FWD679" s="26"/>
      <c r="FWJ679" s="26"/>
      <c r="FWK679" s="26"/>
      <c r="FWQ679" s="26"/>
      <c r="FWR679" s="26"/>
      <c r="FWX679" s="26"/>
      <c r="FWY679" s="26"/>
      <c r="FXE679" s="26"/>
      <c r="FXF679" s="26"/>
      <c r="FXL679" s="26"/>
      <c r="FXM679" s="26"/>
      <c r="FXS679" s="26"/>
      <c r="FXT679" s="26"/>
      <c r="FXZ679" s="26"/>
      <c r="FYA679" s="26"/>
      <c r="FYG679" s="26"/>
      <c r="FYH679" s="26"/>
      <c r="FYN679" s="26"/>
      <c r="FYO679" s="26"/>
      <c r="FYU679" s="26"/>
      <c r="FYV679" s="26"/>
      <c r="FZB679" s="26"/>
      <c r="FZC679" s="26"/>
      <c r="FZI679" s="26"/>
      <c r="FZJ679" s="26"/>
      <c r="FZP679" s="26"/>
      <c r="FZQ679" s="26"/>
      <c r="FZW679" s="26"/>
      <c r="FZX679" s="26"/>
      <c r="GAD679" s="26"/>
      <c r="GAE679" s="26"/>
      <c r="GAK679" s="26"/>
      <c r="GAL679" s="26"/>
      <c r="GAR679" s="26"/>
      <c r="GAS679" s="26"/>
      <c r="GAY679" s="26"/>
      <c r="GAZ679" s="26"/>
      <c r="GBF679" s="26"/>
      <c r="GBG679" s="26"/>
      <c r="GBM679" s="26"/>
      <c r="GBN679" s="26"/>
      <c r="GBT679" s="26"/>
      <c r="GBU679" s="26"/>
      <c r="GCA679" s="26"/>
      <c r="GCB679" s="26"/>
      <c r="GCH679" s="26"/>
      <c r="GCI679" s="26"/>
      <c r="GCO679" s="26"/>
      <c r="GCP679" s="26"/>
      <c r="GCV679" s="26"/>
      <c r="GCW679" s="26"/>
      <c r="GDC679" s="26"/>
      <c r="GDD679" s="26"/>
      <c r="GDJ679" s="26"/>
      <c r="GDK679" s="26"/>
      <c r="GDQ679" s="26"/>
      <c r="GDR679" s="26"/>
      <c r="GDX679" s="26"/>
      <c r="GDY679" s="26"/>
      <c r="GEE679" s="26"/>
      <c r="GEF679" s="26"/>
      <c r="GEL679" s="26"/>
      <c r="GEM679" s="26"/>
      <c r="GES679" s="26"/>
      <c r="GET679" s="26"/>
      <c r="GEZ679" s="26"/>
      <c r="GFA679" s="26"/>
      <c r="GFG679" s="26"/>
      <c r="GFH679" s="26"/>
      <c r="GFN679" s="26"/>
      <c r="GFO679" s="26"/>
      <c r="GFU679" s="26"/>
      <c r="GFV679" s="26"/>
      <c r="GGB679" s="26"/>
      <c r="GGC679" s="26"/>
      <c r="GGI679" s="26"/>
      <c r="GGJ679" s="26"/>
      <c r="GGP679" s="26"/>
      <c r="GGQ679" s="26"/>
      <c r="GGW679" s="26"/>
      <c r="GGX679" s="26"/>
      <c r="GHD679" s="26"/>
      <c r="GHE679" s="26"/>
      <c r="GHK679" s="26"/>
      <c r="GHL679" s="26"/>
      <c r="GHR679" s="26"/>
      <c r="GHS679" s="26"/>
      <c r="GHY679" s="26"/>
      <c r="GHZ679" s="26"/>
      <c r="GIF679" s="26"/>
      <c r="GIG679" s="26"/>
      <c r="GIM679" s="26"/>
      <c r="GIN679" s="26"/>
      <c r="GIT679" s="26"/>
      <c r="GIU679" s="26"/>
      <c r="GJA679" s="26"/>
      <c r="GJB679" s="26"/>
      <c r="GJH679" s="26"/>
      <c r="GJI679" s="26"/>
      <c r="GJO679" s="26"/>
      <c r="GJP679" s="26"/>
      <c r="GJV679" s="26"/>
      <c r="GJW679" s="26"/>
      <c r="GKC679" s="26"/>
      <c r="GKD679" s="26"/>
      <c r="GKJ679" s="26"/>
      <c r="GKK679" s="26"/>
      <c r="GKQ679" s="26"/>
      <c r="GKR679" s="26"/>
      <c r="GKX679" s="26"/>
      <c r="GKY679" s="26"/>
      <c r="GLE679" s="26"/>
      <c r="GLF679" s="26"/>
      <c r="GLL679" s="26"/>
      <c r="GLM679" s="26"/>
      <c r="GLS679" s="26"/>
      <c r="GLT679" s="26"/>
      <c r="GLZ679" s="26"/>
      <c r="GMA679" s="26"/>
      <c r="GMG679" s="26"/>
      <c r="GMH679" s="26"/>
      <c r="GMN679" s="26"/>
      <c r="GMO679" s="26"/>
      <c r="GMU679" s="26"/>
      <c r="GMV679" s="26"/>
      <c r="GNB679" s="26"/>
      <c r="GNC679" s="26"/>
      <c r="GNI679" s="26"/>
      <c r="GNJ679" s="26"/>
      <c r="GNP679" s="26"/>
      <c r="GNQ679" s="26"/>
      <c r="GNW679" s="26"/>
      <c r="GNX679" s="26"/>
      <c r="GOD679" s="26"/>
      <c r="GOE679" s="26"/>
      <c r="GOK679" s="26"/>
      <c r="GOL679" s="26"/>
      <c r="GOR679" s="26"/>
      <c r="GOS679" s="26"/>
      <c r="GOY679" s="26"/>
      <c r="GOZ679" s="26"/>
      <c r="GPF679" s="26"/>
      <c r="GPG679" s="26"/>
      <c r="GPM679" s="26"/>
      <c r="GPN679" s="26"/>
      <c r="GPT679" s="26"/>
      <c r="GPU679" s="26"/>
      <c r="GQA679" s="26"/>
      <c r="GQB679" s="26"/>
      <c r="GQH679" s="26"/>
      <c r="GQI679" s="26"/>
      <c r="GQO679" s="26"/>
      <c r="GQP679" s="26"/>
      <c r="GQV679" s="26"/>
      <c r="GQW679" s="26"/>
      <c r="GRC679" s="26"/>
      <c r="GRD679" s="26"/>
      <c r="GRJ679" s="26"/>
      <c r="GRK679" s="26"/>
      <c r="GRQ679" s="26"/>
      <c r="GRR679" s="26"/>
      <c r="GRX679" s="26"/>
      <c r="GRY679" s="26"/>
      <c r="GSE679" s="26"/>
      <c r="GSF679" s="26"/>
      <c r="GSL679" s="26"/>
      <c r="GSM679" s="26"/>
      <c r="GSS679" s="26"/>
      <c r="GST679" s="26"/>
      <c r="GSZ679" s="26"/>
      <c r="GTA679" s="26"/>
      <c r="GTG679" s="26"/>
      <c r="GTH679" s="26"/>
      <c r="GTN679" s="26"/>
      <c r="GTO679" s="26"/>
      <c r="GTU679" s="26"/>
      <c r="GTV679" s="26"/>
      <c r="GUB679" s="26"/>
      <c r="GUC679" s="26"/>
      <c r="GUI679" s="26"/>
      <c r="GUJ679" s="26"/>
      <c r="GUP679" s="26"/>
      <c r="GUQ679" s="26"/>
      <c r="GUW679" s="26"/>
      <c r="GUX679" s="26"/>
      <c r="GVD679" s="26"/>
      <c r="GVE679" s="26"/>
      <c r="GVK679" s="26"/>
      <c r="GVL679" s="26"/>
      <c r="GVR679" s="26"/>
      <c r="GVS679" s="26"/>
      <c r="GVY679" s="26"/>
      <c r="GVZ679" s="26"/>
      <c r="GWF679" s="26"/>
      <c r="GWG679" s="26"/>
      <c r="GWM679" s="26"/>
      <c r="GWN679" s="26"/>
      <c r="GWT679" s="26"/>
      <c r="GWU679" s="26"/>
      <c r="GXA679" s="26"/>
      <c r="GXB679" s="26"/>
      <c r="GXH679" s="26"/>
      <c r="GXI679" s="26"/>
      <c r="GXO679" s="26"/>
      <c r="GXP679" s="26"/>
      <c r="GXV679" s="26"/>
      <c r="GXW679" s="26"/>
      <c r="GYC679" s="26"/>
      <c r="GYD679" s="26"/>
      <c r="GYJ679" s="26"/>
      <c r="GYK679" s="26"/>
      <c r="GYQ679" s="26"/>
      <c r="GYR679" s="26"/>
      <c r="GYX679" s="26"/>
      <c r="GYY679" s="26"/>
      <c r="GZE679" s="26"/>
      <c r="GZF679" s="26"/>
      <c r="GZL679" s="26"/>
      <c r="GZM679" s="26"/>
      <c r="GZS679" s="26"/>
      <c r="GZT679" s="26"/>
      <c r="GZZ679" s="26"/>
      <c r="HAA679" s="26"/>
      <c r="HAG679" s="26"/>
      <c r="HAH679" s="26"/>
      <c r="HAN679" s="26"/>
      <c r="HAO679" s="26"/>
      <c r="HAU679" s="26"/>
      <c r="HAV679" s="26"/>
      <c r="HBB679" s="26"/>
      <c r="HBC679" s="26"/>
      <c r="HBI679" s="26"/>
      <c r="HBJ679" s="26"/>
      <c r="HBP679" s="26"/>
      <c r="HBQ679" s="26"/>
      <c r="HBW679" s="26"/>
      <c r="HBX679" s="26"/>
      <c r="HCD679" s="26"/>
      <c r="HCE679" s="26"/>
      <c r="HCK679" s="26"/>
      <c r="HCL679" s="26"/>
      <c r="HCR679" s="26"/>
      <c r="HCS679" s="26"/>
      <c r="HCY679" s="26"/>
      <c r="HCZ679" s="26"/>
      <c r="HDF679" s="26"/>
      <c r="HDG679" s="26"/>
      <c r="HDM679" s="26"/>
      <c r="HDN679" s="26"/>
      <c r="HDT679" s="26"/>
      <c r="HDU679" s="26"/>
      <c r="HEA679" s="26"/>
      <c r="HEB679" s="26"/>
      <c r="HEH679" s="26"/>
      <c r="HEI679" s="26"/>
      <c r="HEO679" s="26"/>
      <c r="HEP679" s="26"/>
      <c r="HEV679" s="26"/>
      <c r="HEW679" s="26"/>
      <c r="HFC679" s="26"/>
      <c r="HFD679" s="26"/>
      <c r="HFJ679" s="26"/>
      <c r="HFK679" s="26"/>
      <c r="HFQ679" s="26"/>
      <c r="HFR679" s="26"/>
      <c r="HFX679" s="26"/>
      <c r="HFY679" s="26"/>
      <c r="HGE679" s="26"/>
      <c r="HGF679" s="26"/>
      <c r="HGL679" s="26"/>
      <c r="HGM679" s="26"/>
      <c r="HGS679" s="26"/>
      <c r="HGT679" s="26"/>
      <c r="HGZ679" s="26"/>
      <c r="HHA679" s="26"/>
      <c r="HHG679" s="26"/>
      <c r="HHH679" s="26"/>
      <c r="HHN679" s="26"/>
      <c r="HHO679" s="26"/>
      <c r="HHU679" s="26"/>
      <c r="HHV679" s="26"/>
      <c r="HIB679" s="26"/>
      <c r="HIC679" s="26"/>
      <c r="HII679" s="26"/>
      <c r="HIJ679" s="26"/>
      <c r="HIP679" s="26"/>
      <c r="HIQ679" s="26"/>
      <c r="HIW679" s="26"/>
      <c r="HIX679" s="26"/>
      <c r="HJD679" s="26"/>
      <c r="HJE679" s="26"/>
      <c r="HJK679" s="26"/>
      <c r="HJL679" s="26"/>
      <c r="HJR679" s="26"/>
      <c r="HJS679" s="26"/>
      <c r="HJY679" s="26"/>
      <c r="HJZ679" s="26"/>
      <c r="HKF679" s="26"/>
      <c r="HKG679" s="26"/>
      <c r="HKM679" s="26"/>
      <c r="HKN679" s="26"/>
      <c r="HKT679" s="26"/>
      <c r="HKU679" s="26"/>
      <c r="HLA679" s="26"/>
      <c r="HLB679" s="26"/>
      <c r="HLH679" s="26"/>
      <c r="HLI679" s="26"/>
      <c r="HLO679" s="26"/>
      <c r="HLP679" s="26"/>
      <c r="HLV679" s="26"/>
      <c r="HLW679" s="26"/>
      <c r="HMC679" s="26"/>
      <c r="HMD679" s="26"/>
      <c r="HMJ679" s="26"/>
      <c r="HMK679" s="26"/>
      <c r="HMQ679" s="26"/>
      <c r="HMR679" s="26"/>
      <c r="HMX679" s="26"/>
      <c r="HMY679" s="26"/>
      <c r="HNE679" s="26"/>
      <c r="HNF679" s="26"/>
      <c r="HNL679" s="26"/>
      <c r="HNM679" s="26"/>
      <c r="HNS679" s="26"/>
      <c r="HNT679" s="26"/>
      <c r="HNZ679" s="26"/>
      <c r="HOA679" s="26"/>
      <c r="HOG679" s="26"/>
      <c r="HOH679" s="26"/>
      <c r="HON679" s="26"/>
      <c r="HOO679" s="26"/>
      <c r="HOU679" s="26"/>
      <c r="HOV679" s="26"/>
      <c r="HPB679" s="26"/>
      <c r="HPC679" s="26"/>
      <c r="HPI679" s="26"/>
      <c r="HPJ679" s="26"/>
      <c r="HPP679" s="26"/>
      <c r="HPQ679" s="26"/>
      <c r="HPW679" s="26"/>
      <c r="HPX679" s="26"/>
      <c r="HQD679" s="26"/>
      <c r="HQE679" s="26"/>
      <c r="HQK679" s="26"/>
      <c r="HQL679" s="26"/>
      <c r="HQR679" s="26"/>
      <c r="HQS679" s="26"/>
      <c r="HQY679" s="26"/>
      <c r="HQZ679" s="26"/>
      <c r="HRF679" s="26"/>
      <c r="HRG679" s="26"/>
      <c r="HRM679" s="26"/>
      <c r="HRN679" s="26"/>
      <c r="HRT679" s="26"/>
      <c r="HRU679" s="26"/>
      <c r="HSA679" s="26"/>
      <c r="HSB679" s="26"/>
      <c r="HSH679" s="26"/>
      <c r="HSI679" s="26"/>
      <c r="HSO679" s="26"/>
      <c r="HSP679" s="26"/>
      <c r="HSV679" s="26"/>
      <c r="HSW679" s="26"/>
      <c r="HTC679" s="26"/>
      <c r="HTD679" s="26"/>
      <c r="HTJ679" s="26"/>
      <c r="HTK679" s="26"/>
      <c r="HTQ679" s="26"/>
      <c r="HTR679" s="26"/>
      <c r="HTX679" s="26"/>
      <c r="HTY679" s="26"/>
      <c r="HUE679" s="26"/>
      <c r="HUF679" s="26"/>
      <c r="HUL679" s="26"/>
      <c r="HUM679" s="26"/>
      <c r="HUS679" s="26"/>
      <c r="HUT679" s="26"/>
      <c r="HUZ679" s="26"/>
      <c r="HVA679" s="26"/>
      <c r="HVG679" s="26"/>
      <c r="HVH679" s="26"/>
      <c r="HVN679" s="26"/>
      <c r="HVO679" s="26"/>
      <c r="HVU679" s="26"/>
      <c r="HVV679" s="26"/>
      <c r="HWB679" s="26"/>
      <c r="HWC679" s="26"/>
      <c r="HWI679" s="26"/>
      <c r="HWJ679" s="26"/>
      <c r="HWP679" s="26"/>
      <c r="HWQ679" s="26"/>
      <c r="HWW679" s="26"/>
      <c r="HWX679" s="26"/>
      <c r="HXD679" s="26"/>
      <c r="HXE679" s="26"/>
      <c r="HXK679" s="26"/>
      <c r="HXL679" s="26"/>
      <c r="HXR679" s="26"/>
      <c r="HXS679" s="26"/>
      <c r="HXY679" s="26"/>
      <c r="HXZ679" s="26"/>
      <c r="HYF679" s="26"/>
      <c r="HYG679" s="26"/>
      <c r="HYM679" s="26"/>
      <c r="HYN679" s="26"/>
      <c r="HYT679" s="26"/>
      <c r="HYU679" s="26"/>
      <c r="HZA679" s="26"/>
      <c r="HZB679" s="26"/>
      <c r="HZH679" s="26"/>
      <c r="HZI679" s="26"/>
      <c r="HZO679" s="26"/>
      <c r="HZP679" s="26"/>
      <c r="HZV679" s="26"/>
      <c r="HZW679" s="26"/>
      <c r="IAC679" s="26"/>
      <c r="IAD679" s="26"/>
      <c r="IAJ679" s="26"/>
      <c r="IAK679" s="26"/>
      <c r="IAQ679" s="26"/>
      <c r="IAR679" s="26"/>
      <c r="IAX679" s="26"/>
      <c r="IAY679" s="26"/>
      <c r="IBE679" s="26"/>
      <c r="IBF679" s="26"/>
      <c r="IBL679" s="26"/>
      <c r="IBM679" s="26"/>
      <c r="IBS679" s="26"/>
      <c r="IBT679" s="26"/>
      <c r="IBZ679" s="26"/>
      <c r="ICA679" s="26"/>
      <c r="ICG679" s="26"/>
      <c r="ICH679" s="26"/>
      <c r="ICN679" s="26"/>
      <c r="ICO679" s="26"/>
      <c r="ICU679" s="26"/>
      <c r="ICV679" s="26"/>
      <c r="IDB679" s="26"/>
      <c r="IDC679" s="26"/>
      <c r="IDI679" s="26"/>
      <c r="IDJ679" s="26"/>
      <c r="IDP679" s="26"/>
      <c r="IDQ679" s="26"/>
      <c r="IDW679" s="26"/>
      <c r="IDX679" s="26"/>
      <c r="IED679" s="26"/>
      <c r="IEE679" s="26"/>
      <c r="IEK679" s="26"/>
      <c r="IEL679" s="26"/>
      <c r="IER679" s="26"/>
      <c r="IES679" s="26"/>
      <c r="IEY679" s="26"/>
      <c r="IEZ679" s="26"/>
      <c r="IFF679" s="26"/>
      <c r="IFG679" s="26"/>
      <c r="IFM679" s="26"/>
      <c r="IFN679" s="26"/>
      <c r="IFT679" s="26"/>
      <c r="IFU679" s="26"/>
      <c r="IGA679" s="26"/>
      <c r="IGB679" s="26"/>
      <c r="IGH679" s="26"/>
      <c r="IGI679" s="26"/>
      <c r="IGO679" s="26"/>
      <c r="IGP679" s="26"/>
      <c r="IGV679" s="26"/>
      <c r="IGW679" s="26"/>
      <c r="IHC679" s="26"/>
      <c r="IHD679" s="26"/>
      <c r="IHJ679" s="26"/>
      <c r="IHK679" s="26"/>
      <c r="IHQ679" s="26"/>
      <c r="IHR679" s="26"/>
      <c r="IHX679" s="26"/>
      <c r="IHY679" s="26"/>
      <c r="IIE679" s="26"/>
      <c r="IIF679" s="26"/>
      <c r="IIL679" s="26"/>
      <c r="IIM679" s="26"/>
      <c r="IIS679" s="26"/>
      <c r="IIT679" s="26"/>
      <c r="IIZ679" s="26"/>
      <c r="IJA679" s="26"/>
      <c r="IJG679" s="26"/>
      <c r="IJH679" s="26"/>
      <c r="IJN679" s="26"/>
      <c r="IJO679" s="26"/>
      <c r="IJU679" s="26"/>
      <c r="IJV679" s="26"/>
      <c r="IKB679" s="26"/>
      <c r="IKC679" s="26"/>
      <c r="IKI679" s="26"/>
      <c r="IKJ679" s="26"/>
      <c r="IKP679" s="26"/>
      <c r="IKQ679" s="26"/>
      <c r="IKW679" s="26"/>
      <c r="IKX679" s="26"/>
      <c r="ILD679" s="26"/>
      <c r="ILE679" s="26"/>
      <c r="ILK679" s="26"/>
      <c r="ILL679" s="26"/>
      <c r="ILR679" s="26"/>
      <c r="ILS679" s="26"/>
      <c r="ILY679" s="26"/>
      <c r="ILZ679" s="26"/>
      <c r="IMF679" s="26"/>
      <c r="IMG679" s="26"/>
      <c r="IMM679" s="26"/>
      <c r="IMN679" s="26"/>
      <c r="IMT679" s="26"/>
      <c r="IMU679" s="26"/>
      <c r="INA679" s="26"/>
      <c r="INB679" s="26"/>
      <c r="INH679" s="26"/>
      <c r="INI679" s="26"/>
      <c r="INO679" s="26"/>
      <c r="INP679" s="26"/>
      <c r="INV679" s="26"/>
      <c r="INW679" s="26"/>
      <c r="IOC679" s="26"/>
      <c r="IOD679" s="26"/>
      <c r="IOJ679" s="26"/>
      <c r="IOK679" s="26"/>
      <c r="IOQ679" s="26"/>
      <c r="IOR679" s="26"/>
      <c r="IOX679" s="26"/>
      <c r="IOY679" s="26"/>
      <c r="IPE679" s="26"/>
      <c r="IPF679" s="26"/>
      <c r="IPL679" s="26"/>
      <c r="IPM679" s="26"/>
      <c r="IPS679" s="26"/>
      <c r="IPT679" s="26"/>
      <c r="IPZ679" s="26"/>
      <c r="IQA679" s="26"/>
      <c r="IQG679" s="26"/>
      <c r="IQH679" s="26"/>
      <c r="IQN679" s="26"/>
      <c r="IQO679" s="26"/>
      <c r="IQU679" s="26"/>
      <c r="IQV679" s="26"/>
      <c r="IRB679" s="26"/>
      <c r="IRC679" s="26"/>
      <c r="IRI679" s="26"/>
      <c r="IRJ679" s="26"/>
      <c r="IRP679" s="26"/>
      <c r="IRQ679" s="26"/>
      <c r="IRW679" s="26"/>
      <c r="IRX679" s="26"/>
      <c r="ISD679" s="26"/>
      <c r="ISE679" s="26"/>
      <c r="ISK679" s="26"/>
      <c r="ISL679" s="26"/>
      <c r="ISR679" s="26"/>
      <c r="ISS679" s="26"/>
      <c r="ISY679" s="26"/>
      <c r="ISZ679" s="26"/>
      <c r="ITF679" s="26"/>
      <c r="ITG679" s="26"/>
      <c r="ITM679" s="26"/>
      <c r="ITN679" s="26"/>
      <c r="ITT679" s="26"/>
      <c r="ITU679" s="26"/>
      <c r="IUA679" s="26"/>
      <c r="IUB679" s="26"/>
      <c r="IUH679" s="26"/>
      <c r="IUI679" s="26"/>
      <c r="IUO679" s="26"/>
      <c r="IUP679" s="26"/>
      <c r="IUV679" s="26"/>
      <c r="IUW679" s="26"/>
      <c r="IVC679" s="26"/>
      <c r="IVD679" s="26"/>
      <c r="IVJ679" s="26"/>
      <c r="IVK679" s="26"/>
      <c r="IVQ679" s="26"/>
      <c r="IVR679" s="26"/>
      <c r="IVX679" s="26"/>
      <c r="IVY679" s="26"/>
      <c r="IWE679" s="26"/>
      <c r="IWF679" s="26"/>
      <c r="IWL679" s="26"/>
      <c r="IWM679" s="26"/>
      <c r="IWS679" s="26"/>
      <c r="IWT679" s="26"/>
      <c r="IWZ679" s="26"/>
      <c r="IXA679" s="26"/>
      <c r="IXG679" s="26"/>
      <c r="IXH679" s="26"/>
      <c r="IXN679" s="26"/>
      <c r="IXO679" s="26"/>
      <c r="IXU679" s="26"/>
      <c r="IXV679" s="26"/>
      <c r="IYB679" s="26"/>
      <c r="IYC679" s="26"/>
      <c r="IYI679" s="26"/>
      <c r="IYJ679" s="26"/>
      <c r="IYP679" s="26"/>
      <c r="IYQ679" s="26"/>
      <c r="IYW679" s="26"/>
      <c r="IYX679" s="26"/>
      <c r="IZD679" s="26"/>
      <c r="IZE679" s="26"/>
      <c r="IZK679" s="26"/>
      <c r="IZL679" s="26"/>
      <c r="IZR679" s="26"/>
      <c r="IZS679" s="26"/>
      <c r="IZY679" s="26"/>
      <c r="IZZ679" s="26"/>
      <c r="JAF679" s="26"/>
      <c r="JAG679" s="26"/>
      <c r="JAM679" s="26"/>
      <c r="JAN679" s="26"/>
      <c r="JAT679" s="26"/>
      <c r="JAU679" s="26"/>
      <c r="JBA679" s="26"/>
      <c r="JBB679" s="26"/>
      <c r="JBH679" s="26"/>
      <c r="JBI679" s="26"/>
      <c r="JBO679" s="26"/>
      <c r="JBP679" s="26"/>
      <c r="JBV679" s="26"/>
      <c r="JBW679" s="26"/>
      <c r="JCC679" s="26"/>
      <c r="JCD679" s="26"/>
      <c r="JCJ679" s="26"/>
      <c r="JCK679" s="26"/>
      <c r="JCQ679" s="26"/>
      <c r="JCR679" s="26"/>
      <c r="JCX679" s="26"/>
      <c r="JCY679" s="26"/>
      <c r="JDE679" s="26"/>
      <c r="JDF679" s="26"/>
      <c r="JDL679" s="26"/>
      <c r="JDM679" s="26"/>
      <c r="JDS679" s="26"/>
      <c r="JDT679" s="26"/>
      <c r="JDZ679" s="26"/>
      <c r="JEA679" s="26"/>
      <c r="JEG679" s="26"/>
      <c r="JEH679" s="26"/>
      <c r="JEN679" s="26"/>
      <c r="JEO679" s="26"/>
      <c r="JEU679" s="26"/>
      <c r="JEV679" s="26"/>
      <c r="JFB679" s="26"/>
      <c r="JFC679" s="26"/>
      <c r="JFI679" s="26"/>
      <c r="JFJ679" s="26"/>
      <c r="JFP679" s="26"/>
      <c r="JFQ679" s="26"/>
      <c r="JFW679" s="26"/>
      <c r="JFX679" s="26"/>
      <c r="JGD679" s="26"/>
      <c r="JGE679" s="26"/>
      <c r="JGK679" s="26"/>
      <c r="JGL679" s="26"/>
      <c r="JGR679" s="26"/>
      <c r="JGS679" s="26"/>
      <c r="JGY679" s="26"/>
      <c r="JGZ679" s="26"/>
      <c r="JHF679" s="26"/>
      <c r="JHG679" s="26"/>
      <c r="JHM679" s="26"/>
      <c r="JHN679" s="26"/>
      <c r="JHT679" s="26"/>
      <c r="JHU679" s="26"/>
      <c r="JIA679" s="26"/>
      <c r="JIB679" s="26"/>
      <c r="JIH679" s="26"/>
      <c r="JII679" s="26"/>
      <c r="JIO679" s="26"/>
      <c r="JIP679" s="26"/>
      <c r="JIV679" s="26"/>
      <c r="JIW679" s="26"/>
      <c r="JJC679" s="26"/>
      <c r="JJD679" s="26"/>
      <c r="JJJ679" s="26"/>
      <c r="JJK679" s="26"/>
      <c r="JJQ679" s="26"/>
      <c r="JJR679" s="26"/>
      <c r="JJX679" s="26"/>
      <c r="JJY679" s="26"/>
      <c r="JKE679" s="26"/>
      <c r="JKF679" s="26"/>
      <c r="JKL679" s="26"/>
      <c r="JKM679" s="26"/>
      <c r="JKS679" s="26"/>
      <c r="JKT679" s="26"/>
      <c r="JKZ679" s="26"/>
      <c r="JLA679" s="26"/>
      <c r="JLG679" s="26"/>
      <c r="JLH679" s="26"/>
      <c r="JLN679" s="26"/>
      <c r="JLO679" s="26"/>
      <c r="JLU679" s="26"/>
      <c r="JLV679" s="26"/>
      <c r="JMB679" s="26"/>
      <c r="JMC679" s="26"/>
      <c r="JMI679" s="26"/>
      <c r="JMJ679" s="26"/>
      <c r="JMP679" s="26"/>
      <c r="JMQ679" s="26"/>
      <c r="JMW679" s="26"/>
      <c r="JMX679" s="26"/>
      <c r="JND679" s="26"/>
      <c r="JNE679" s="26"/>
      <c r="JNK679" s="26"/>
      <c r="JNL679" s="26"/>
      <c r="JNR679" s="26"/>
      <c r="JNS679" s="26"/>
      <c r="JNY679" s="26"/>
      <c r="JNZ679" s="26"/>
      <c r="JOF679" s="26"/>
      <c r="JOG679" s="26"/>
      <c r="JOM679" s="26"/>
      <c r="JON679" s="26"/>
      <c r="JOT679" s="26"/>
      <c r="JOU679" s="26"/>
      <c r="JPA679" s="26"/>
      <c r="JPB679" s="26"/>
      <c r="JPH679" s="26"/>
      <c r="JPI679" s="26"/>
      <c r="JPO679" s="26"/>
      <c r="JPP679" s="26"/>
      <c r="JPV679" s="26"/>
      <c r="JPW679" s="26"/>
      <c r="JQC679" s="26"/>
      <c r="JQD679" s="26"/>
      <c r="JQJ679" s="26"/>
      <c r="JQK679" s="26"/>
      <c r="JQQ679" s="26"/>
      <c r="JQR679" s="26"/>
      <c r="JQX679" s="26"/>
      <c r="JQY679" s="26"/>
      <c r="JRE679" s="26"/>
      <c r="JRF679" s="26"/>
      <c r="JRL679" s="26"/>
      <c r="JRM679" s="26"/>
      <c r="JRS679" s="26"/>
      <c r="JRT679" s="26"/>
      <c r="JRZ679" s="26"/>
      <c r="JSA679" s="26"/>
      <c r="JSG679" s="26"/>
      <c r="JSH679" s="26"/>
      <c r="JSN679" s="26"/>
      <c r="JSO679" s="26"/>
      <c r="JSU679" s="26"/>
      <c r="JSV679" s="26"/>
      <c r="JTB679" s="26"/>
      <c r="JTC679" s="26"/>
      <c r="JTI679" s="26"/>
      <c r="JTJ679" s="26"/>
      <c r="JTP679" s="26"/>
      <c r="JTQ679" s="26"/>
      <c r="JTW679" s="26"/>
      <c r="JTX679" s="26"/>
      <c r="JUD679" s="26"/>
      <c r="JUE679" s="26"/>
      <c r="JUK679" s="26"/>
      <c r="JUL679" s="26"/>
      <c r="JUR679" s="26"/>
      <c r="JUS679" s="26"/>
      <c r="JUY679" s="26"/>
      <c r="JUZ679" s="26"/>
      <c r="JVF679" s="26"/>
      <c r="JVG679" s="26"/>
      <c r="JVM679" s="26"/>
      <c r="JVN679" s="26"/>
      <c r="JVT679" s="26"/>
      <c r="JVU679" s="26"/>
      <c r="JWA679" s="26"/>
      <c r="JWB679" s="26"/>
      <c r="JWH679" s="26"/>
      <c r="JWI679" s="26"/>
      <c r="JWO679" s="26"/>
      <c r="JWP679" s="26"/>
      <c r="JWV679" s="26"/>
      <c r="JWW679" s="26"/>
      <c r="JXC679" s="26"/>
      <c r="JXD679" s="26"/>
      <c r="JXJ679" s="26"/>
      <c r="JXK679" s="26"/>
      <c r="JXQ679" s="26"/>
      <c r="JXR679" s="26"/>
      <c r="JXX679" s="26"/>
      <c r="JXY679" s="26"/>
      <c r="JYE679" s="26"/>
      <c r="JYF679" s="26"/>
      <c r="JYL679" s="26"/>
      <c r="JYM679" s="26"/>
      <c r="JYS679" s="26"/>
      <c r="JYT679" s="26"/>
      <c r="JYZ679" s="26"/>
      <c r="JZA679" s="26"/>
      <c r="JZG679" s="26"/>
      <c r="JZH679" s="26"/>
      <c r="JZN679" s="26"/>
      <c r="JZO679" s="26"/>
      <c r="JZU679" s="26"/>
      <c r="JZV679" s="26"/>
      <c r="KAB679" s="26"/>
      <c r="KAC679" s="26"/>
      <c r="KAI679" s="26"/>
      <c r="KAJ679" s="26"/>
      <c r="KAP679" s="26"/>
      <c r="KAQ679" s="26"/>
      <c r="KAW679" s="26"/>
      <c r="KAX679" s="26"/>
      <c r="KBD679" s="26"/>
      <c r="KBE679" s="26"/>
      <c r="KBK679" s="26"/>
      <c r="KBL679" s="26"/>
      <c r="KBR679" s="26"/>
      <c r="KBS679" s="26"/>
      <c r="KBY679" s="26"/>
      <c r="KBZ679" s="26"/>
      <c r="KCF679" s="26"/>
      <c r="KCG679" s="26"/>
      <c r="KCM679" s="26"/>
      <c r="KCN679" s="26"/>
      <c r="KCT679" s="26"/>
      <c r="KCU679" s="26"/>
      <c r="KDA679" s="26"/>
      <c r="KDB679" s="26"/>
      <c r="KDH679" s="26"/>
      <c r="KDI679" s="26"/>
      <c r="KDO679" s="26"/>
      <c r="KDP679" s="26"/>
      <c r="KDV679" s="26"/>
      <c r="KDW679" s="26"/>
      <c r="KEC679" s="26"/>
      <c r="KED679" s="26"/>
      <c r="KEJ679" s="26"/>
      <c r="KEK679" s="26"/>
      <c r="KEQ679" s="26"/>
      <c r="KER679" s="26"/>
      <c r="KEX679" s="26"/>
      <c r="KEY679" s="26"/>
      <c r="KFE679" s="26"/>
      <c r="KFF679" s="26"/>
      <c r="KFL679" s="26"/>
      <c r="KFM679" s="26"/>
      <c r="KFS679" s="26"/>
      <c r="KFT679" s="26"/>
      <c r="KFZ679" s="26"/>
      <c r="KGA679" s="26"/>
      <c r="KGG679" s="26"/>
      <c r="KGH679" s="26"/>
      <c r="KGN679" s="26"/>
      <c r="KGO679" s="26"/>
      <c r="KGU679" s="26"/>
      <c r="KGV679" s="26"/>
      <c r="KHB679" s="26"/>
      <c r="KHC679" s="26"/>
      <c r="KHI679" s="26"/>
      <c r="KHJ679" s="26"/>
      <c r="KHP679" s="26"/>
      <c r="KHQ679" s="26"/>
      <c r="KHW679" s="26"/>
      <c r="KHX679" s="26"/>
      <c r="KID679" s="26"/>
      <c r="KIE679" s="26"/>
      <c r="KIK679" s="26"/>
      <c r="KIL679" s="26"/>
      <c r="KIR679" s="26"/>
      <c r="KIS679" s="26"/>
      <c r="KIY679" s="26"/>
      <c r="KIZ679" s="26"/>
      <c r="KJF679" s="26"/>
      <c r="KJG679" s="26"/>
      <c r="KJM679" s="26"/>
      <c r="KJN679" s="26"/>
      <c r="KJT679" s="26"/>
      <c r="KJU679" s="26"/>
      <c r="KKA679" s="26"/>
      <c r="KKB679" s="26"/>
      <c r="KKH679" s="26"/>
      <c r="KKI679" s="26"/>
      <c r="KKO679" s="26"/>
      <c r="KKP679" s="26"/>
      <c r="KKV679" s="26"/>
      <c r="KKW679" s="26"/>
      <c r="KLC679" s="26"/>
      <c r="KLD679" s="26"/>
      <c r="KLJ679" s="26"/>
      <c r="KLK679" s="26"/>
      <c r="KLQ679" s="26"/>
      <c r="KLR679" s="26"/>
      <c r="KLX679" s="26"/>
      <c r="KLY679" s="26"/>
      <c r="KME679" s="26"/>
      <c r="KMF679" s="26"/>
      <c r="KML679" s="26"/>
      <c r="KMM679" s="26"/>
      <c r="KMS679" s="26"/>
      <c r="KMT679" s="26"/>
      <c r="KMZ679" s="26"/>
      <c r="KNA679" s="26"/>
      <c r="KNG679" s="26"/>
      <c r="KNH679" s="26"/>
      <c r="KNN679" s="26"/>
      <c r="KNO679" s="26"/>
      <c r="KNU679" s="26"/>
      <c r="KNV679" s="26"/>
      <c r="KOB679" s="26"/>
      <c r="KOC679" s="26"/>
      <c r="KOI679" s="26"/>
      <c r="KOJ679" s="26"/>
      <c r="KOP679" s="26"/>
      <c r="KOQ679" s="26"/>
      <c r="KOW679" s="26"/>
      <c r="KOX679" s="26"/>
      <c r="KPD679" s="26"/>
      <c r="KPE679" s="26"/>
      <c r="KPK679" s="26"/>
      <c r="KPL679" s="26"/>
      <c r="KPR679" s="26"/>
      <c r="KPS679" s="26"/>
      <c r="KPY679" s="26"/>
      <c r="KPZ679" s="26"/>
      <c r="KQF679" s="26"/>
      <c r="KQG679" s="26"/>
      <c r="KQM679" s="26"/>
      <c r="KQN679" s="26"/>
      <c r="KQT679" s="26"/>
      <c r="KQU679" s="26"/>
      <c r="KRA679" s="26"/>
      <c r="KRB679" s="26"/>
      <c r="KRH679" s="26"/>
      <c r="KRI679" s="26"/>
      <c r="KRO679" s="26"/>
      <c r="KRP679" s="26"/>
      <c r="KRV679" s="26"/>
      <c r="KRW679" s="26"/>
      <c r="KSC679" s="26"/>
      <c r="KSD679" s="26"/>
      <c r="KSJ679" s="26"/>
      <c r="KSK679" s="26"/>
      <c r="KSQ679" s="26"/>
      <c r="KSR679" s="26"/>
      <c r="KSX679" s="26"/>
      <c r="KSY679" s="26"/>
      <c r="KTE679" s="26"/>
      <c r="KTF679" s="26"/>
      <c r="KTL679" s="26"/>
      <c r="KTM679" s="26"/>
      <c r="KTS679" s="26"/>
      <c r="KTT679" s="26"/>
      <c r="KTZ679" s="26"/>
      <c r="KUA679" s="26"/>
      <c r="KUG679" s="26"/>
      <c r="KUH679" s="26"/>
      <c r="KUN679" s="26"/>
      <c r="KUO679" s="26"/>
      <c r="KUU679" s="26"/>
      <c r="KUV679" s="26"/>
      <c r="KVB679" s="26"/>
      <c r="KVC679" s="26"/>
      <c r="KVI679" s="26"/>
      <c r="KVJ679" s="26"/>
      <c r="KVP679" s="26"/>
      <c r="KVQ679" s="26"/>
      <c r="KVW679" s="26"/>
      <c r="KVX679" s="26"/>
      <c r="KWD679" s="26"/>
      <c r="KWE679" s="26"/>
      <c r="KWK679" s="26"/>
      <c r="KWL679" s="26"/>
      <c r="KWR679" s="26"/>
      <c r="KWS679" s="26"/>
      <c r="KWY679" s="26"/>
      <c r="KWZ679" s="26"/>
      <c r="KXF679" s="26"/>
      <c r="KXG679" s="26"/>
      <c r="KXM679" s="26"/>
      <c r="KXN679" s="26"/>
      <c r="KXT679" s="26"/>
      <c r="KXU679" s="26"/>
      <c r="KYA679" s="26"/>
      <c r="KYB679" s="26"/>
      <c r="KYH679" s="26"/>
      <c r="KYI679" s="26"/>
      <c r="KYO679" s="26"/>
      <c r="KYP679" s="26"/>
      <c r="KYV679" s="26"/>
      <c r="KYW679" s="26"/>
      <c r="KZC679" s="26"/>
      <c r="KZD679" s="26"/>
      <c r="KZJ679" s="26"/>
      <c r="KZK679" s="26"/>
      <c r="KZQ679" s="26"/>
      <c r="KZR679" s="26"/>
      <c r="KZX679" s="26"/>
      <c r="KZY679" s="26"/>
      <c r="LAE679" s="26"/>
      <c r="LAF679" s="26"/>
      <c r="LAL679" s="26"/>
      <c r="LAM679" s="26"/>
      <c r="LAS679" s="26"/>
      <c r="LAT679" s="26"/>
      <c r="LAZ679" s="26"/>
      <c r="LBA679" s="26"/>
      <c r="LBG679" s="26"/>
      <c r="LBH679" s="26"/>
      <c r="LBN679" s="26"/>
      <c r="LBO679" s="26"/>
      <c r="LBU679" s="26"/>
      <c r="LBV679" s="26"/>
      <c r="LCB679" s="26"/>
      <c r="LCC679" s="26"/>
      <c r="LCI679" s="26"/>
      <c r="LCJ679" s="26"/>
      <c r="LCP679" s="26"/>
      <c r="LCQ679" s="26"/>
      <c r="LCW679" s="26"/>
      <c r="LCX679" s="26"/>
      <c r="LDD679" s="26"/>
      <c r="LDE679" s="26"/>
      <c r="LDK679" s="26"/>
      <c r="LDL679" s="26"/>
      <c r="LDR679" s="26"/>
      <c r="LDS679" s="26"/>
      <c r="LDY679" s="26"/>
      <c r="LDZ679" s="26"/>
      <c r="LEF679" s="26"/>
      <c r="LEG679" s="26"/>
      <c r="LEM679" s="26"/>
      <c r="LEN679" s="26"/>
      <c r="LET679" s="26"/>
      <c r="LEU679" s="26"/>
      <c r="LFA679" s="26"/>
      <c r="LFB679" s="26"/>
      <c r="LFH679" s="26"/>
      <c r="LFI679" s="26"/>
      <c r="LFO679" s="26"/>
      <c r="LFP679" s="26"/>
      <c r="LFV679" s="26"/>
      <c r="LFW679" s="26"/>
      <c r="LGC679" s="26"/>
      <c r="LGD679" s="26"/>
      <c r="LGJ679" s="26"/>
      <c r="LGK679" s="26"/>
      <c r="LGQ679" s="26"/>
      <c r="LGR679" s="26"/>
      <c r="LGX679" s="26"/>
      <c r="LGY679" s="26"/>
      <c r="LHE679" s="26"/>
      <c r="LHF679" s="26"/>
      <c r="LHL679" s="26"/>
      <c r="LHM679" s="26"/>
      <c r="LHS679" s="26"/>
      <c r="LHT679" s="26"/>
      <c r="LHZ679" s="26"/>
      <c r="LIA679" s="26"/>
      <c r="LIG679" s="26"/>
      <c r="LIH679" s="26"/>
      <c r="LIN679" s="26"/>
      <c r="LIO679" s="26"/>
      <c r="LIU679" s="26"/>
      <c r="LIV679" s="26"/>
      <c r="LJB679" s="26"/>
      <c r="LJC679" s="26"/>
      <c r="LJI679" s="26"/>
      <c r="LJJ679" s="26"/>
      <c r="LJP679" s="26"/>
      <c r="LJQ679" s="26"/>
      <c r="LJW679" s="26"/>
      <c r="LJX679" s="26"/>
      <c r="LKD679" s="26"/>
      <c r="LKE679" s="26"/>
      <c r="LKK679" s="26"/>
      <c r="LKL679" s="26"/>
      <c r="LKR679" s="26"/>
      <c r="LKS679" s="26"/>
      <c r="LKY679" s="26"/>
      <c r="LKZ679" s="26"/>
      <c r="LLF679" s="26"/>
      <c r="LLG679" s="26"/>
      <c r="LLM679" s="26"/>
      <c r="LLN679" s="26"/>
      <c r="LLT679" s="26"/>
      <c r="LLU679" s="26"/>
      <c r="LMA679" s="26"/>
      <c r="LMB679" s="26"/>
      <c r="LMH679" s="26"/>
      <c r="LMI679" s="26"/>
      <c r="LMO679" s="26"/>
      <c r="LMP679" s="26"/>
      <c r="LMV679" s="26"/>
      <c r="LMW679" s="26"/>
      <c r="LNC679" s="26"/>
      <c r="LND679" s="26"/>
      <c r="LNJ679" s="26"/>
      <c r="LNK679" s="26"/>
      <c r="LNQ679" s="26"/>
      <c r="LNR679" s="26"/>
      <c r="LNX679" s="26"/>
      <c r="LNY679" s="26"/>
      <c r="LOE679" s="26"/>
      <c r="LOF679" s="26"/>
      <c r="LOL679" s="26"/>
      <c r="LOM679" s="26"/>
      <c r="LOS679" s="26"/>
      <c r="LOT679" s="26"/>
      <c r="LOZ679" s="26"/>
      <c r="LPA679" s="26"/>
      <c r="LPG679" s="26"/>
      <c r="LPH679" s="26"/>
      <c r="LPN679" s="26"/>
      <c r="LPO679" s="26"/>
      <c r="LPU679" s="26"/>
      <c r="LPV679" s="26"/>
      <c r="LQB679" s="26"/>
      <c r="LQC679" s="26"/>
      <c r="LQI679" s="26"/>
      <c r="LQJ679" s="26"/>
      <c r="LQP679" s="26"/>
      <c r="LQQ679" s="26"/>
      <c r="LQW679" s="26"/>
      <c r="LQX679" s="26"/>
      <c r="LRD679" s="26"/>
      <c r="LRE679" s="26"/>
      <c r="LRK679" s="26"/>
      <c r="LRL679" s="26"/>
      <c r="LRR679" s="26"/>
      <c r="LRS679" s="26"/>
      <c r="LRY679" s="26"/>
      <c r="LRZ679" s="26"/>
      <c r="LSF679" s="26"/>
      <c r="LSG679" s="26"/>
      <c r="LSM679" s="26"/>
      <c r="LSN679" s="26"/>
      <c r="LST679" s="26"/>
      <c r="LSU679" s="26"/>
      <c r="LTA679" s="26"/>
      <c r="LTB679" s="26"/>
      <c r="LTH679" s="26"/>
      <c r="LTI679" s="26"/>
      <c r="LTO679" s="26"/>
      <c r="LTP679" s="26"/>
      <c r="LTV679" s="26"/>
      <c r="LTW679" s="26"/>
      <c r="LUC679" s="26"/>
      <c r="LUD679" s="26"/>
      <c r="LUJ679" s="26"/>
      <c r="LUK679" s="26"/>
      <c r="LUQ679" s="26"/>
      <c r="LUR679" s="26"/>
      <c r="LUX679" s="26"/>
      <c r="LUY679" s="26"/>
      <c r="LVE679" s="26"/>
      <c r="LVF679" s="26"/>
      <c r="LVL679" s="26"/>
      <c r="LVM679" s="26"/>
      <c r="LVS679" s="26"/>
      <c r="LVT679" s="26"/>
      <c r="LVZ679" s="26"/>
      <c r="LWA679" s="26"/>
      <c r="LWG679" s="26"/>
      <c r="LWH679" s="26"/>
      <c r="LWN679" s="26"/>
      <c r="LWO679" s="26"/>
      <c r="LWU679" s="26"/>
      <c r="LWV679" s="26"/>
      <c r="LXB679" s="26"/>
      <c r="LXC679" s="26"/>
      <c r="LXI679" s="26"/>
      <c r="LXJ679" s="26"/>
      <c r="LXP679" s="26"/>
      <c r="LXQ679" s="26"/>
      <c r="LXW679" s="26"/>
      <c r="LXX679" s="26"/>
      <c r="LYD679" s="26"/>
      <c r="LYE679" s="26"/>
      <c r="LYK679" s="26"/>
      <c r="LYL679" s="26"/>
      <c r="LYR679" s="26"/>
      <c r="LYS679" s="26"/>
      <c r="LYY679" s="26"/>
      <c r="LYZ679" s="26"/>
      <c r="LZF679" s="26"/>
      <c r="LZG679" s="26"/>
      <c r="LZM679" s="26"/>
      <c r="LZN679" s="26"/>
      <c r="LZT679" s="26"/>
      <c r="LZU679" s="26"/>
      <c r="MAA679" s="26"/>
      <c r="MAB679" s="26"/>
      <c r="MAH679" s="26"/>
      <c r="MAI679" s="26"/>
      <c r="MAO679" s="26"/>
      <c r="MAP679" s="26"/>
      <c r="MAV679" s="26"/>
      <c r="MAW679" s="26"/>
      <c r="MBC679" s="26"/>
      <c r="MBD679" s="26"/>
      <c r="MBJ679" s="26"/>
      <c r="MBK679" s="26"/>
      <c r="MBQ679" s="26"/>
      <c r="MBR679" s="26"/>
      <c r="MBX679" s="26"/>
      <c r="MBY679" s="26"/>
      <c r="MCE679" s="26"/>
      <c r="MCF679" s="26"/>
      <c r="MCL679" s="26"/>
      <c r="MCM679" s="26"/>
      <c r="MCS679" s="26"/>
      <c r="MCT679" s="26"/>
      <c r="MCZ679" s="26"/>
      <c r="MDA679" s="26"/>
      <c r="MDG679" s="26"/>
      <c r="MDH679" s="26"/>
      <c r="MDN679" s="26"/>
      <c r="MDO679" s="26"/>
      <c r="MDU679" s="26"/>
      <c r="MDV679" s="26"/>
      <c r="MEB679" s="26"/>
      <c r="MEC679" s="26"/>
      <c r="MEI679" s="26"/>
      <c r="MEJ679" s="26"/>
      <c r="MEP679" s="26"/>
      <c r="MEQ679" s="26"/>
      <c r="MEW679" s="26"/>
      <c r="MEX679" s="26"/>
      <c r="MFD679" s="26"/>
      <c r="MFE679" s="26"/>
      <c r="MFK679" s="26"/>
      <c r="MFL679" s="26"/>
      <c r="MFR679" s="26"/>
      <c r="MFS679" s="26"/>
      <c r="MFY679" s="26"/>
      <c r="MFZ679" s="26"/>
      <c r="MGF679" s="26"/>
      <c r="MGG679" s="26"/>
      <c r="MGM679" s="26"/>
      <c r="MGN679" s="26"/>
      <c r="MGT679" s="26"/>
      <c r="MGU679" s="26"/>
      <c r="MHA679" s="26"/>
      <c r="MHB679" s="26"/>
      <c r="MHH679" s="26"/>
      <c r="MHI679" s="26"/>
      <c r="MHO679" s="26"/>
      <c r="MHP679" s="26"/>
      <c r="MHV679" s="26"/>
      <c r="MHW679" s="26"/>
      <c r="MIC679" s="26"/>
      <c r="MID679" s="26"/>
      <c r="MIJ679" s="26"/>
      <c r="MIK679" s="26"/>
      <c r="MIQ679" s="26"/>
      <c r="MIR679" s="26"/>
      <c r="MIX679" s="26"/>
      <c r="MIY679" s="26"/>
      <c r="MJE679" s="26"/>
      <c r="MJF679" s="26"/>
      <c r="MJL679" s="26"/>
      <c r="MJM679" s="26"/>
      <c r="MJS679" s="26"/>
      <c r="MJT679" s="26"/>
      <c r="MJZ679" s="26"/>
      <c r="MKA679" s="26"/>
      <c r="MKG679" s="26"/>
      <c r="MKH679" s="26"/>
      <c r="MKN679" s="26"/>
      <c r="MKO679" s="26"/>
      <c r="MKU679" s="26"/>
      <c r="MKV679" s="26"/>
      <c r="MLB679" s="26"/>
      <c r="MLC679" s="26"/>
      <c r="MLI679" s="26"/>
      <c r="MLJ679" s="26"/>
      <c r="MLP679" s="26"/>
      <c r="MLQ679" s="26"/>
      <c r="MLW679" s="26"/>
      <c r="MLX679" s="26"/>
      <c r="MMD679" s="26"/>
      <c r="MME679" s="26"/>
      <c r="MMK679" s="26"/>
      <c r="MML679" s="26"/>
      <c r="MMR679" s="26"/>
      <c r="MMS679" s="26"/>
      <c r="MMY679" s="26"/>
      <c r="MMZ679" s="26"/>
      <c r="MNF679" s="26"/>
      <c r="MNG679" s="26"/>
      <c r="MNM679" s="26"/>
      <c r="MNN679" s="26"/>
      <c r="MNT679" s="26"/>
      <c r="MNU679" s="26"/>
      <c r="MOA679" s="26"/>
      <c r="MOB679" s="26"/>
      <c r="MOH679" s="26"/>
      <c r="MOI679" s="26"/>
      <c r="MOO679" s="26"/>
      <c r="MOP679" s="26"/>
      <c r="MOV679" s="26"/>
      <c r="MOW679" s="26"/>
      <c r="MPC679" s="26"/>
      <c r="MPD679" s="26"/>
      <c r="MPJ679" s="26"/>
      <c r="MPK679" s="26"/>
      <c r="MPQ679" s="26"/>
      <c r="MPR679" s="26"/>
      <c r="MPX679" s="26"/>
      <c r="MPY679" s="26"/>
      <c r="MQE679" s="26"/>
      <c r="MQF679" s="26"/>
      <c r="MQL679" s="26"/>
      <c r="MQM679" s="26"/>
      <c r="MQS679" s="26"/>
      <c r="MQT679" s="26"/>
      <c r="MQZ679" s="26"/>
      <c r="MRA679" s="26"/>
      <c r="MRG679" s="26"/>
      <c r="MRH679" s="26"/>
      <c r="MRN679" s="26"/>
      <c r="MRO679" s="26"/>
      <c r="MRU679" s="26"/>
      <c r="MRV679" s="26"/>
      <c r="MSB679" s="26"/>
      <c r="MSC679" s="26"/>
      <c r="MSI679" s="26"/>
      <c r="MSJ679" s="26"/>
      <c r="MSP679" s="26"/>
      <c r="MSQ679" s="26"/>
      <c r="MSW679" s="26"/>
      <c r="MSX679" s="26"/>
      <c r="MTD679" s="26"/>
      <c r="MTE679" s="26"/>
      <c r="MTK679" s="26"/>
      <c r="MTL679" s="26"/>
      <c r="MTR679" s="26"/>
      <c r="MTS679" s="26"/>
      <c r="MTY679" s="26"/>
      <c r="MTZ679" s="26"/>
      <c r="MUF679" s="26"/>
      <c r="MUG679" s="26"/>
      <c r="MUM679" s="26"/>
      <c r="MUN679" s="26"/>
      <c r="MUT679" s="26"/>
      <c r="MUU679" s="26"/>
      <c r="MVA679" s="26"/>
      <c r="MVB679" s="26"/>
      <c r="MVH679" s="26"/>
      <c r="MVI679" s="26"/>
      <c r="MVO679" s="26"/>
      <c r="MVP679" s="26"/>
      <c r="MVV679" s="26"/>
      <c r="MVW679" s="26"/>
      <c r="MWC679" s="26"/>
      <c r="MWD679" s="26"/>
      <c r="MWJ679" s="26"/>
      <c r="MWK679" s="26"/>
      <c r="MWQ679" s="26"/>
      <c r="MWR679" s="26"/>
      <c r="MWX679" s="26"/>
      <c r="MWY679" s="26"/>
      <c r="MXE679" s="26"/>
      <c r="MXF679" s="26"/>
      <c r="MXL679" s="26"/>
      <c r="MXM679" s="26"/>
      <c r="MXS679" s="26"/>
      <c r="MXT679" s="26"/>
      <c r="MXZ679" s="26"/>
      <c r="MYA679" s="26"/>
      <c r="MYG679" s="26"/>
      <c r="MYH679" s="26"/>
      <c r="MYN679" s="26"/>
      <c r="MYO679" s="26"/>
      <c r="MYU679" s="26"/>
      <c r="MYV679" s="26"/>
      <c r="MZB679" s="26"/>
      <c r="MZC679" s="26"/>
      <c r="MZI679" s="26"/>
      <c r="MZJ679" s="26"/>
      <c r="MZP679" s="26"/>
      <c r="MZQ679" s="26"/>
      <c r="MZW679" s="26"/>
      <c r="MZX679" s="26"/>
      <c r="NAD679" s="26"/>
      <c r="NAE679" s="26"/>
      <c r="NAK679" s="26"/>
      <c r="NAL679" s="26"/>
      <c r="NAR679" s="26"/>
      <c r="NAS679" s="26"/>
      <c r="NAY679" s="26"/>
      <c r="NAZ679" s="26"/>
      <c r="NBF679" s="26"/>
      <c r="NBG679" s="26"/>
      <c r="NBM679" s="26"/>
      <c r="NBN679" s="26"/>
      <c r="NBT679" s="26"/>
      <c r="NBU679" s="26"/>
      <c r="NCA679" s="26"/>
      <c r="NCB679" s="26"/>
      <c r="NCH679" s="26"/>
      <c r="NCI679" s="26"/>
      <c r="NCO679" s="26"/>
      <c r="NCP679" s="26"/>
      <c r="NCV679" s="26"/>
      <c r="NCW679" s="26"/>
      <c r="NDC679" s="26"/>
      <c r="NDD679" s="26"/>
      <c r="NDJ679" s="26"/>
      <c r="NDK679" s="26"/>
      <c r="NDQ679" s="26"/>
      <c r="NDR679" s="26"/>
      <c r="NDX679" s="26"/>
      <c r="NDY679" s="26"/>
      <c r="NEE679" s="26"/>
      <c r="NEF679" s="26"/>
      <c r="NEL679" s="26"/>
      <c r="NEM679" s="26"/>
      <c r="NES679" s="26"/>
      <c r="NET679" s="26"/>
      <c r="NEZ679" s="26"/>
      <c r="NFA679" s="26"/>
      <c r="NFG679" s="26"/>
      <c r="NFH679" s="26"/>
      <c r="NFN679" s="26"/>
      <c r="NFO679" s="26"/>
      <c r="NFU679" s="26"/>
      <c r="NFV679" s="26"/>
      <c r="NGB679" s="26"/>
      <c r="NGC679" s="26"/>
      <c r="NGI679" s="26"/>
      <c r="NGJ679" s="26"/>
      <c r="NGP679" s="26"/>
      <c r="NGQ679" s="26"/>
      <c r="NGW679" s="26"/>
      <c r="NGX679" s="26"/>
      <c r="NHD679" s="26"/>
      <c r="NHE679" s="26"/>
      <c r="NHK679" s="26"/>
      <c r="NHL679" s="26"/>
      <c r="NHR679" s="26"/>
      <c r="NHS679" s="26"/>
      <c r="NHY679" s="26"/>
      <c r="NHZ679" s="26"/>
      <c r="NIF679" s="26"/>
      <c r="NIG679" s="26"/>
      <c r="NIM679" s="26"/>
      <c r="NIN679" s="26"/>
      <c r="NIT679" s="26"/>
      <c r="NIU679" s="26"/>
      <c r="NJA679" s="26"/>
      <c r="NJB679" s="26"/>
      <c r="NJH679" s="26"/>
      <c r="NJI679" s="26"/>
      <c r="NJO679" s="26"/>
      <c r="NJP679" s="26"/>
      <c r="NJV679" s="26"/>
      <c r="NJW679" s="26"/>
      <c r="NKC679" s="26"/>
      <c r="NKD679" s="26"/>
      <c r="NKJ679" s="26"/>
      <c r="NKK679" s="26"/>
      <c r="NKQ679" s="26"/>
      <c r="NKR679" s="26"/>
      <c r="NKX679" s="26"/>
      <c r="NKY679" s="26"/>
      <c r="NLE679" s="26"/>
      <c r="NLF679" s="26"/>
      <c r="NLL679" s="26"/>
      <c r="NLM679" s="26"/>
      <c r="NLS679" s="26"/>
      <c r="NLT679" s="26"/>
      <c r="NLZ679" s="26"/>
      <c r="NMA679" s="26"/>
      <c r="NMG679" s="26"/>
      <c r="NMH679" s="26"/>
      <c r="NMN679" s="26"/>
      <c r="NMO679" s="26"/>
      <c r="NMU679" s="26"/>
      <c r="NMV679" s="26"/>
      <c r="NNB679" s="26"/>
      <c r="NNC679" s="26"/>
      <c r="NNI679" s="26"/>
      <c r="NNJ679" s="26"/>
      <c r="NNP679" s="26"/>
      <c r="NNQ679" s="26"/>
      <c r="NNW679" s="26"/>
      <c r="NNX679" s="26"/>
      <c r="NOD679" s="26"/>
      <c r="NOE679" s="26"/>
      <c r="NOK679" s="26"/>
      <c r="NOL679" s="26"/>
      <c r="NOR679" s="26"/>
      <c r="NOS679" s="26"/>
      <c r="NOY679" s="26"/>
      <c r="NOZ679" s="26"/>
      <c r="NPF679" s="26"/>
      <c r="NPG679" s="26"/>
      <c r="NPM679" s="26"/>
      <c r="NPN679" s="26"/>
      <c r="NPT679" s="26"/>
      <c r="NPU679" s="26"/>
      <c r="NQA679" s="26"/>
      <c r="NQB679" s="26"/>
      <c r="NQH679" s="26"/>
      <c r="NQI679" s="26"/>
      <c r="NQO679" s="26"/>
      <c r="NQP679" s="26"/>
      <c r="NQV679" s="26"/>
      <c r="NQW679" s="26"/>
      <c r="NRC679" s="26"/>
      <c r="NRD679" s="26"/>
      <c r="NRJ679" s="26"/>
      <c r="NRK679" s="26"/>
      <c r="NRQ679" s="26"/>
      <c r="NRR679" s="26"/>
      <c r="NRX679" s="26"/>
      <c r="NRY679" s="26"/>
      <c r="NSE679" s="26"/>
      <c r="NSF679" s="26"/>
      <c r="NSL679" s="26"/>
      <c r="NSM679" s="26"/>
      <c r="NSS679" s="26"/>
      <c r="NST679" s="26"/>
      <c r="NSZ679" s="26"/>
      <c r="NTA679" s="26"/>
      <c r="NTG679" s="26"/>
      <c r="NTH679" s="26"/>
      <c r="NTN679" s="26"/>
      <c r="NTO679" s="26"/>
      <c r="NTU679" s="26"/>
      <c r="NTV679" s="26"/>
      <c r="NUB679" s="26"/>
      <c r="NUC679" s="26"/>
      <c r="NUI679" s="26"/>
      <c r="NUJ679" s="26"/>
      <c r="NUP679" s="26"/>
      <c r="NUQ679" s="26"/>
      <c r="NUW679" s="26"/>
      <c r="NUX679" s="26"/>
      <c r="NVD679" s="26"/>
      <c r="NVE679" s="26"/>
      <c r="NVK679" s="26"/>
      <c r="NVL679" s="26"/>
      <c r="NVR679" s="26"/>
      <c r="NVS679" s="26"/>
      <c r="NVY679" s="26"/>
      <c r="NVZ679" s="26"/>
      <c r="NWF679" s="26"/>
      <c r="NWG679" s="26"/>
      <c r="NWM679" s="26"/>
      <c r="NWN679" s="26"/>
      <c r="NWT679" s="26"/>
      <c r="NWU679" s="26"/>
      <c r="NXA679" s="26"/>
      <c r="NXB679" s="26"/>
      <c r="NXH679" s="26"/>
      <c r="NXI679" s="26"/>
      <c r="NXO679" s="26"/>
      <c r="NXP679" s="26"/>
      <c r="NXV679" s="26"/>
      <c r="NXW679" s="26"/>
      <c r="NYC679" s="26"/>
      <c r="NYD679" s="26"/>
      <c r="NYJ679" s="26"/>
      <c r="NYK679" s="26"/>
      <c r="NYQ679" s="26"/>
      <c r="NYR679" s="26"/>
      <c r="NYX679" s="26"/>
      <c r="NYY679" s="26"/>
      <c r="NZE679" s="26"/>
      <c r="NZF679" s="26"/>
      <c r="NZL679" s="26"/>
      <c r="NZM679" s="26"/>
      <c r="NZS679" s="26"/>
      <c r="NZT679" s="26"/>
      <c r="NZZ679" s="26"/>
      <c r="OAA679" s="26"/>
      <c r="OAG679" s="26"/>
      <c r="OAH679" s="26"/>
      <c r="OAN679" s="26"/>
      <c r="OAO679" s="26"/>
      <c r="OAU679" s="26"/>
      <c r="OAV679" s="26"/>
      <c r="OBB679" s="26"/>
      <c r="OBC679" s="26"/>
      <c r="OBI679" s="26"/>
      <c r="OBJ679" s="26"/>
      <c r="OBP679" s="26"/>
      <c r="OBQ679" s="26"/>
      <c r="OBW679" s="26"/>
      <c r="OBX679" s="26"/>
      <c r="OCD679" s="26"/>
      <c r="OCE679" s="26"/>
      <c r="OCK679" s="26"/>
      <c r="OCL679" s="26"/>
      <c r="OCR679" s="26"/>
      <c r="OCS679" s="26"/>
      <c r="OCY679" s="26"/>
      <c r="OCZ679" s="26"/>
      <c r="ODF679" s="26"/>
      <c r="ODG679" s="26"/>
      <c r="ODM679" s="26"/>
      <c r="ODN679" s="26"/>
      <c r="ODT679" s="26"/>
      <c r="ODU679" s="26"/>
      <c r="OEA679" s="26"/>
      <c r="OEB679" s="26"/>
      <c r="OEH679" s="26"/>
      <c r="OEI679" s="26"/>
      <c r="OEO679" s="26"/>
      <c r="OEP679" s="26"/>
      <c r="OEV679" s="26"/>
      <c r="OEW679" s="26"/>
      <c r="OFC679" s="26"/>
      <c r="OFD679" s="26"/>
      <c r="OFJ679" s="26"/>
      <c r="OFK679" s="26"/>
      <c r="OFQ679" s="26"/>
      <c r="OFR679" s="26"/>
      <c r="OFX679" s="26"/>
      <c r="OFY679" s="26"/>
      <c r="OGE679" s="26"/>
      <c r="OGF679" s="26"/>
      <c r="OGL679" s="26"/>
      <c r="OGM679" s="26"/>
      <c r="OGS679" s="26"/>
      <c r="OGT679" s="26"/>
      <c r="OGZ679" s="26"/>
      <c r="OHA679" s="26"/>
      <c r="OHG679" s="26"/>
      <c r="OHH679" s="26"/>
      <c r="OHN679" s="26"/>
      <c r="OHO679" s="26"/>
      <c r="OHU679" s="26"/>
      <c r="OHV679" s="26"/>
      <c r="OIB679" s="26"/>
      <c r="OIC679" s="26"/>
      <c r="OII679" s="26"/>
      <c r="OIJ679" s="26"/>
      <c r="OIP679" s="26"/>
      <c r="OIQ679" s="26"/>
      <c r="OIW679" s="26"/>
      <c r="OIX679" s="26"/>
      <c r="OJD679" s="26"/>
      <c r="OJE679" s="26"/>
      <c r="OJK679" s="26"/>
      <c r="OJL679" s="26"/>
      <c r="OJR679" s="26"/>
      <c r="OJS679" s="26"/>
      <c r="OJY679" s="26"/>
      <c r="OJZ679" s="26"/>
      <c r="OKF679" s="26"/>
      <c r="OKG679" s="26"/>
      <c r="OKM679" s="26"/>
      <c r="OKN679" s="26"/>
      <c r="OKT679" s="26"/>
      <c r="OKU679" s="26"/>
      <c r="OLA679" s="26"/>
      <c r="OLB679" s="26"/>
      <c r="OLH679" s="26"/>
      <c r="OLI679" s="26"/>
      <c r="OLO679" s="26"/>
      <c r="OLP679" s="26"/>
      <c r="OLV679" s="26"/>
      <c r="OLW679" s="26"/>
      <c r="OMC679" s="26"/>
      <c r="OMD679" s="26"/>
      <c r="OMJ679" s="26"/>
      <c r="OMK679" s="26"/>
      <c r="OMQ679" s="26"/>
      <c r="OMR679" s="26"/>
      <c r="OMX679" s="26"/>
      <c r="OMY679" s="26"/>
      <c r="ONE679" s="26"/>
      <c r="ONF679" s="26"/>
      <c r="ONL679" s="26"/>
      <c r="ONM679" s="26"/>
      <c r="ONS679" s="26"/>
      <c r="ONT679" s="26"/>
      <c r="ONZ679" s="26"/>
      <c r="OOA679" s="26"/>
      <c r="OOG679" s="26"/>
      <c r="OOH679" s="26"/>
      <c r="OON679" s="26"/>
      <c r="OOO679" s="26"/>
      <c r="OOU679" s="26"/>
      <c r="OOV679" s="26"/>
      <c r="OPB679" s="26"/>
      <c r="OPC679" s="26"/>
      <c r="OPI679" s="26"/>
      <c r="OPJ679" s="26"/>
      <c r="OPP679" s="26"/>
      <c r="OPQ679" s="26"/>
      <c r="OPW679" s="26"/>
      <c r="OPX679" s="26"/>
      <c r="OQD679" s="26"/>
      <c r="OQE679" s="26"/>
      <c r="OQK679" s="26"/>
      <c r="OQL679" s="26"/>
      <c r="OQR679" s="26"/>
      <c r="OQS679" s="26"/>
      <c r="OQY679" s="26"/>
      <c r="OQZ679" s="26"/>
      <c r="ORF679" s="26"/>
      <c r="ORG679" s="26"/>
      <c r="ORM679" s="26"/>
      <c r="ORN679" s="26"/>
      <c r="ORT679" s="26"/>
      <c r="ORU679" s="26"/>
      <c r="OSA679" s="26"/>
      <c r="OSB679" s="26"/>
      <c r="OSH679" s="26"/>
      <c r="OSI679" s="26"/>
      <c r="OSO679" s="26"/>
      <c r="OSP679" s="26"/>
      <c r="OSV679" s="26"/>
      <c r="OSW679" s="26"/>
      <c r="OTC679" s="26"/>
      <c r="OTD679" s="26"/>
      <c r="OTJ679" s="26"/>
      <c r="OTK679" s="26"/>
      <c r="OTQ679" s="26"/>
      <c r="OTR679" s="26"/>
      <c r="OTX679" s="26"/>
      <c r="OTY679" s="26"/>
      <c r="OUE679" s="26"/>
      <c r="OUF679" s="26"/>
      <c r="OUL679" s="26"/>
      <c r="OUM679" s="26"/>
      <c r="OUS679" s="26"/>
      <c r="OUT679" s="26"/>
      <c r="OUZ679" s="26"/>
      <c r="OVA679" s="26"/>
      <c r="OVG679" s="26"/>
      <c r="OVH679" s="26"/>
      <c r="OVN679" s="26"/>
      <c r="OVO679" s="26"/>
      <c r="OVU679" s="26"/>
      <c r="OVV679" s="26"/>
      <c r="OWB679" s="26"/>
      <c r="OWC679" s="26"/>
      <c r="OWI679" s="26"/>
      <c r="OWJ679" s="26"/>
      <c r="OWP679" s="26"/>
      <c r="OWQ679" s="26"/>
      <c r="OWW679" s="26"/>
      <c r="OWX679" s="26"/>
      <c r="OXD679" s="26"/>
      <c r="OXE679" s="26"/>
      <c r="OXK679" s="26"/>
      <c r="OXL679" s="26"/>
      <c r="OXR679" s="26"/>
      <c r="OXS679" s="26"/>
      <c r="OXY679" s="26"/>
      <c r="OXZ679" s="26"/>
      <c r="OYF679" s="26"/>
      <c r="OYG679" s="26"/>
      <c r="OYM679" s="26"/>
      <c r="OYN679" s="26"/>
      <c r="OYT679" s="26"/>
      <c r="OYU679" s="26"/>
      <c r="OZA679" s="26"/>
      <c r="OZB679" s="26"/>
      <c r="OZH679" s="26"/>
      <c r="OZI679" s="26"/>
      <c r="OZO679" s="26"/>
      <c r="OZP679" s="26"/>
      <c r="OZV679" s="26"/>
      <c r="OZW679" s="26"/>
      <c r="PAC679" s="26"/>
      <c r="PAD679" s="26"/>
      <c r="PAJ679" s="26"/>
      <c r="PAK679" s="26"/>
      <c r="PAQ679" s="26"/>
      <c r="PAR679" s="26"/>
      <c r="PAX679" s="26"/>
      <c r="PAY679" s="26"/>
      <c r="PBE679" s="26"/>
      <c r="PBF679" s="26"/>
      <c r="PBL679" s="26"/>
      <c r="PBM679" s="26"/>
      <c r="PBS679" s="26"/>
      <c r="PBT679" s="26"/>
      <c r="PBZ679" s="26"/>
      <c r="PCA679" s="26"/>
      <c r="PCG679" s="26"/>
      <c r="PCH679" s="26"/>
      <c r="PCN679" s="26"/>
      <c r="PCO679" s="26"/>
      <c r="PCU679" s="26"/>
      <c r="PCV679" s="26"/>
      <c r="PDB679" s="26"/>
      <c r="PDC679" s="26"/>
      <c r="PDI679" s="26"/>
      <c r="PDJ679" s="26"/>
      <c r="PDP679" s="26"/>
      <c r="PDQ679" s="26"/>
      <c r="PDW679" s="26"/>
      <c r="PDX679" s="26"/>
      <c r="PED679" s="26"/>
      <c r="PEE679" s="26"/>
      <c r="PEK679" s="26"/>
      <c r="PEL679" s="26"/>
      <c r="PER679" s="26"/>
      <c r="PES679" s="26"/>
      <c r="PEY679" s="26"/>
      <c r="PEZ679" s="26"/>
      <c r="PFF679" s="26"/>
      <c r="PFG679" s="26"/>
      <c r="PFM679" s="26"/>
      <c r="PFN679" s="26"/>
      <c r="PFT679" s="26"/>
      <c r="PFU679" s="26"/>
      <c r="PGA679" s="26"/>
      <c r="PGB679" s="26"/>
      <c r="PGH679" s="26"/>
      <c r="PGI679" s="26"/>
      <c r="PGO679" s="26"/>
      <c r="PGP679" s="26"/>
      <c r="PGV679" s="26"/>
      <c r="PGW679" s="26"/>
      <c r="PHC679" s="26"/>
      <c r="PHD679" s="26"/>
      <c r="PHJ679" s="26"/>
      <c r="PHK679" s="26"/>
      <c r="PHQ679" s="26"/>
      <c r="PHR679" s="26"/>
      <c r="PHX679" s="26"/>
      <c r="PHY679" s="26"/>
      <c r="PIE679" s="26"/>
      <c r="PIF679" s="26"/>
      <c r="PIL679" s="26"/>
      <c r="PIM679" s="26"/>
      <c r="PIS679" s="26"/>
      <c r="PIT679" s="26"/>
      <c r="PIZ679" s="26"/>
      <c r="PJA679" s="26"/>
      <c r="PJG679" s="26"/>
      <c r="PJH679" s="26"/>
      <c r="PJN679" s="26"/>
      <c r="PJO679" s="26"/>
      <c r="PJU679" s="26"/>
      <c r="PJV679" s="26"/>
      <c r="PKB679" s="26"/>
      <c r="PKC679" s="26"/>
      <c r="PKI679" s="26"/>
      <c r="PKJ679" s="26"/>
      <c r="PKP679" s="26"/>
      <c r="PKQ679" s="26"/>
      <c r="PKW679" s="26"/>
      <c r="PKX679" s="26"/>
      <c r="PLD679" s="26"/>
      <c r="PLE679" s="26"/>
      <c r="PLK679" s="26"/>
      <c r="PLL679" s="26"/>
      <c r="PLR679" s="26"/>
      <c r="PLS679" s="26"/>
      <c r="PLY679" s="26"/>
      <c r="PLZ679" s="26"/>
      <c r="PMF679" s="26"/>
      <c r="PMG679" s="26"/>
      <c r="PMM679" s="26"/>
      <c r="PMN679" s="26"/>
      <c r="PMT679" s="26"/>
      <c r="PMU679" s="26"/>
      <c r="PNA679" s="26"/>
      <c r="PNB679" s="26"/>
      <c r="PNH679" s="26"/>
      <c r="PNI679" s="26"/>
      <c r="PNO679" s="26"/>
      <c r="PNP679" s="26"/>
      <c r="PNV679" s="26"/>
      <c r="PNW679" s="26"/>
      <c r="POC679" s="26"/>
      <c r="POD679" s="26"/>
      <c r="POJ679" s="26"/>
      <c r="POK679" s="26"/>
      <c r="POQ679" s="26"/>
      <c r="POR679" s="26"/>
      <c r="POX679" s="26"/>
      <c r="POY679" s="26"/>
      <c r="PPE679" s="26"/>
      <c r="PPF679" s="26"/>
      <c r="PPL679" s="26"/>
      <c r="PPM679" s="26"/>
      <c r="PPS679" s="26"/>
      <c r="PPT679" s="26"/>
      <c r="PPZ679" s="26"/>
      <c r="PQA679" s="26"/>
      <c r="PQG679" s="26"/>
      <c r="PQH679" s="26"/>
      <c r="PQN679" s="26"/>
      <c r="PQO679" s="26"/>
      <c r="PQU679" s="26"/>
      <c r="PQV679" s="26"/>
      <c r="PRB679" s="26"/>
      <c r="PRC679" s="26"/>
      <c r="PRI679" s="26"/>
      <c r="PRJ679" s="26"/>
      <c r="PRP679" s="26"/>
      <c r="PRQ679" s="26"/>
      <c r="PRW679" s="26"/>
      <c r="PRX679" s="26"/>
      <c r="PSD679" s="26"/>
      <c r="PSE679" s="26"/>
      <c r="PSK679" s="26"/>
      <c r="PSL679" s="26"/>
      <c r="PSR679" s="26"/>
      <c r="PSS679" s="26"/>
      <c r="PSY679" s="26"/>
      <c r="PSZ679" s="26"/>
      <c r="PTF679" s="26"/>
      <c r="PTG679" s="26"/>
      <c r="PTM679" s="26"/>
      <c r="PTN679" s="26"/>
      <c r="PTT679" s="26"/>
      <c r="PTU679" s="26"/>
      <c r="PUA679" s="26"/>
      <c r="PUB679" s="26"/>
      <c r="PUH679" s="26"/>
      <c r="PUI679" s="26"/>
      <c r="PUO679" s="26"/>
      <c r="PUP679" s="26"/>
      <c r="PUV679" s="26"/>
      <c r="PUW679" s="26"/>
      <c r="PVC679" s="26"/>
      <c r="PVD679" s="26"/>
      <c r="PVJ679" s="26"/>
      <c r="PVK679" s="26"/>
      <c r="PVQ679" s="26"/>
      <c r="PVR679" s="26"/>
      <c r="PVX679" s="26"/>
      <c r="PVY679" s="26"/>
      <c r="PWE679" s="26"/>
      <c r="PWF679" s="26"/>
      <c r="PWL679" s="26"/>
      <c r="PWM679" s="26"/>
      <c r="PWS679" s="26"/>
      <c r="PWT679" s="26"/>
      <c r="PWZ679" s="26"/>
      <c r="PXA679" s="26"/>
      <c r="PXG679" s="26"/>
      <c r="PXH679" s="26"/>
      <c r="PXN679" s="26"/>
      <c r="PXO679" s="26"/>
      <c r="PXU679" s="26"/>
      <c r="PXV679" s="26"/>
      <c r="PYB679" s="26"/>
      <c r="PYC679" s="26"/>
      <c r="PYI679" s="26"/>
      <c r="PYJ679" s="26"/>
      <c r="PYP679" s="26"/>
      <c r="PYQ679" s="26"/>
      <c r="PYW679" s="26"/>
      <c r="PYX679" s="26"/>
      <c r="PZD679" s="26"/>
      <c r="PZE679" s="26"/>
      <c r="PZK679" s="26"/>
      <c r="PZL679" s="26"/>
      <c r="PZR679" s="26"/>
      <c r="PZS679" s="26"/>
      <c r="PZY679" s="26"/>
      <c r="PZZ679" s="26"/>
      <c r="QAF679" s="26"/>
      <c r="QAG679" s="26"/>
      <c r="QAM679" s="26"/>
      <c r="QAN679" s="26"/>
      <c r="QAT679" s="26"/>
      <c r="QAU679" s="26"/>
      <c r="QBA679" s="26"/>
      <c r="QBB679" s="26"/>
      <c r="QBH679" s="26"/>
      <c r="QBI679" s="26"/>
      <c r="QBO679" s="26"/>
      <c r="QBP679" s="26"/>
      <c r="QBV679" s="26"/>
      <c r="QBW679" s="26"/>
      <c r="QCC679" s="26"/>
      <c r="QCD679" s="26"/>
      <c r="QCJ679" s="26"/>
      <c r="QCK679" s="26"/>
      <c r="QCQ679" s="26"/>
      <c r="QCR679" s="26"/>
      <c r="QCX679" s="26"/>
      <c r="QCY679" s="26"/>
      <c r="QDE679" s="26"/>
      <c r="QDF679" s="26"/>
      <c r="QDL679" s="26"/>
      <c r="QDM679" s="26"/>
      <c r="QDS679" s="26"/>
      <c r="QDT679" s="26"/>
      <c r="QDZ679" s="26"/>
      <c r="QEA679" s="26"/>
      <c r="QEG679" s="26"/>
      <c r="QEH679" s="26"/>
      <c r="QEN679" s="26"/>
      <c r="QEO679" s="26"/>
      <c r="QEU679" s="26"/>
      <c r="QEV679" s="26"/>
      <c r="QFB679" s="26"/>
      <c r="QFC679" s="26"/>
      <c r="QFI679" s="26"/>
      <c r="QFJ679" s="26"/>
      <c r="QFP679" s="26"/>
      <c r="QFQ679" s="26"/>
      <c r="QFW679" s="26"/>
      <c r="QFX679" s="26"/>
      <c r="QGD679" s="26"/>
      <c r="QGE679" s="26"/>
      <c r="QGK679" s="26"/>
      <c r="QGL679" s="26"/>
      <c r="QGR679" s="26"/>
      <c r="QGS679" s="26"/>
      <c r="QGY679" s="26"/>
      <c r="QGZ679" s="26"/>
      <c r="QHF679" s="26"/>
      <c r="QHG679" s="26"/>
      <c r="QHM679" s="26"/>
      <c r="QHN679" s="26"/>
      <c r="QHT679" s="26"/>
      <c r="QHU679" s="26"/>
      <c r="QIA679" s="26"/>
      <c r="QIB679" s="26"/>
      <c r="QIH679" s="26"/>
      <c r="QII679" s="26"/>
      <c r="QIO679" s="26"/>
      <c r="QIP679" s="26"/>
      <c r="QIV679" s="26"/>
      <c r="QIW679" s="26"/>
      <c r="QJC679" s="26"/>
      <c r="QJD679" s="26"/>
      <c r="QJJ679" s="26"/>
      <c r="QJK679" s="26"/>
      <c r="QJQ679" s="26"/>
      <c r="QJR679" s="26"/>
      <c r="QJX679" s="26"/>
      <c r="QJY679" s="26"/>
      <c r="QKE679" s="26"/>
      <c r="QKF679" s="26"/>
      <c r="QKL679" s="26"/>
      <c r="QKM679" s="26"/>
      <c r="QKS679" s="26"/>
      <c r="QKT679" s="26"/>
      <c r="QKZ679" s="26"/>
      <c r="QLA679" s="26"/>
      <c r="QLG679" s="26"/>
      <c r="QLH679" s="26"/>
      <c r="QLN679" s="26"/>
      <c r="QLO679" s="26"/>
      <c r="QLU679" s="26"/>
      <c r="QLV679" s="26"/>
      <c r="QMB679" s="26"/>
      <c r="QMC679" s="26"/>
      <c r="QMI679" s="26"/>
      <c r="QMJ679" s="26"/>
      <c r="QMP679" s="26"/>
      <c r="QMQ679" s="26"/>
      <c r="QMW679" s="26"/>
      <c r="QMX679" s="26"/>
      <c r="QND679" s="26"/>
      <c r="QNE679" s="26"/>
      <c r="QNK679" s="26"/>
      <c r="QNL679" s="26"/>
      <c r="QNR679" s="26"/>
      <c r="QNS679" s="26"/>
      <c r="QNY679" s="26"/>
      <c r="QNZ679" s="26"/>
      <c r="QOF679" s="26"/>
      <c r="QOG679" s="26"/>
      <c r="QOM679" s="26"/>
      <c r="QON679" s="26"/>
      <c r="QOT679" s="26"/>
      <c r="QOU679" s="26"/>
      <c r="QPA679" s="26"/>
      <c r="QPB679" s="26"/>
      <c r="QPH679" s="26"/>
      <c r="QPI679" s="26"/>
      <c r="QPO679" s="26"/>
      <c r="QPP679" s="26"/>
      <c r="QPV679" s="26"/>
      <c r="QPW679" s="26"/>
      <c r="QQC679" s="26"/>
      <c r="QQD679" s="26"/>
      <c r="QQJ679" s="26"/>
      <c r="QQK679" s="26"/>
      <c r="QQQ679" s="26"/>
      <c r="QQR679" s="26"/>
      <c r="QQX679" s="26"/>
      <c r="QQY679" s="26"/>
      <c r="QRE679" s="26"/>
      <c r="QRF679" s="26"/>
      <c r="QRL679" s="26"/>
      <c r="QRM679" s="26"/>
      <c r="QRS679" s="26"/>
      <c r="QRT679" s="26"/>
      <c r="QRZ679" s="26"/>
      <c r="QSA679" s="26"/>
      <c r="QSG679" s="26"/>
      <c r="QSH679" s="26"/>
      <c r="QSN679" s="26"/>
      <c r="QSO679" s="26"/>
      <c r="QSU679" s="26"/>
      <c r="QSV679" s="26"/>
      <c r="QTB679" s="26"/>
      <c r="QTC679" s="26"/>
      <c r="QTI679" s="26"/>
      <c r="QTJ679" s="26"/>
      <c r="QTP679" s="26"/>
      <c r="QTQ679" s="26"/>
      <c r="QTW679" s="26"/>
      <c r="QTX679" s="26"/>
      <c r="QUD679" s="26"/>
      <c r="QUE679" s="26"/>
      <c r="QUK679" s="26"/>
      <c r="QUL679" s="26"/>
      <c r="QUR679" s="26"/>
      <c r="QUS679" s="26"/>
      <c r="QUY679" s="26"/>
      <c r="QUZ679" s="26"/>
      <c r="QVF679" s="26"/>
      <c r="QVG679" s="26"/>
      <c r="QVM679" s="26"/>
      <c r="QVN679" s="26"/>
      <c r="QVT679" s="26"/>
      <c r="QVU679" s="26"/>
      <c r="QWA679" s="26"/>
      <c r="QWB679" s="26"/>
      <c r="QWH679" s="26"/>
      <c r="QWI679" s="26"/>
      <c r="QWO679" s="26"/>
      <c r="QWP679" s="26"/>
      <c r="QWV679" s="26"/>
      <c r="QWW679" s="26"/>
      <c r="QXC679" s="26"/>
      <c r="QXD679" s="26"/>
      <c r="QXJ679" s="26"/>
      <c r="QXK679" s="26"/>
      <c r="QXQ679" s="26"/>
      <c r="QXR679" s="26"/>
      <c r="QXX679" s="26"/>
      <c r="QXY679" s="26"/>
      <c r="QYE679" s="26"/>
      <c r="QYF679" s="26"/>
      <c r="QYL679" s="26"/>
      <c r="QYM679" s="26"/>
      <c r="QYS679" s="26"/>
      <c r="QYT679" s="26"/>
      <c r="QYZ679" s="26"/>
      <c r="QZA679" s="26"/>
      <c r="QZG679" s="26"/>
      <c r="QZH679" s="26"/>
      <c r="QZN679" s="26"/>
      <c r="QZO679" s="26"/>
      <c r="QZU679" s="26"/>
      <c r="QZV679" s="26"/>
      <c r="RAB679" s="26"/>
      <c r="RAC679" s="26"/>
      <c r="RAI679" s="26"/>
      <c r="RAJ679" s="26"/>
      <c r="RAP679" s="26"/>
      <c r="RAQ679" s="26"/>
      <c r="RAW679" s="26"/>
      <c r="RAX679" s="26"/>
      <c r="RBD679" s="26"/>
      <c r="RBE679" s="26"/>
      <c r="RBK679" s="26"/>
      <c r="RBL679" s="26"/>
      <c r="RBR679" s="26"/>
      <c r="RBS679" s="26"/>
      <c r="RBY679" s="26"/>
      <c r="RBZ679" s="26"/>
      <c r="RCF679" s="26"/>
      <c r="RCG679" s="26"/>
      <c r="RCM679" s="26"/>
      <c r="RCN679" s="26"/>
      <c r="RCT679" s="26"/>
      <c r="RCU679" s="26"/>
      <c r="RDA679" s="26"/>
      <c r="RDB679" s="26"/>
      <c r="RDH679" s="26"/>
      <c r="RDI679" s="26"/>
      <c r="RDO679" s="26"/>
      <c r="RDP679" s="26"/>
      <c r="RDV679" s="26"/>
      <c r="RDW679" s="26"/>
      <c r="REC679" s="26"/>
      <c r="RED679" s="26"/>
      <c r="REJ679" s="26"/>
      <c r="REK679" s="26"/>
      <c r="REQ679" s="26"/>
      <c r="RER679" s="26"/>
      <c r="REX679" s="26"/>
      <c r="REY679" s="26"/>
      <c r="RFE679" s="26"/>
      <c r="RFF679" s="26"/>
      <c r="RFL679" s="26"/>
      <c r="RFM679" s="26"/>
      <c r="RFS679" s="26"/>
      <c r="RFT679" s="26"/>
      <c r="RFZ679" s="26"/>
      <c r="RGA679" s="26"/>
      <c r="RGG679" s="26"/>
      <c r="RGH679" s="26"/>
      <c r="RGN679" s="26"/>
      <c r="RGO679" s="26"/>
      <c r="RGU679" s="26"/>
      <c r="RGV679" s="26"/>
      <c r="RHB679" s="26"/>
      <c r="RHC679" s="26"/>
      <c r="RHI679" s="26"/>
      <c r="RHJ679" s="26"/>
      <c r="RHP679" s="26"/>
      <c r="RHQ679" s="26"/>
      <c r="RHW679" s="26"/>
      <c r="RHX679" s="26"/>
      <c r="RID679" s="26"/>
      <c r="RIE679" s="26"/>
      <c r="RIK679" s="26"/>
      <c r="RIL679" s="26"/>
      <c r="RIR679" s="26"/>
      <c r="RIS679" s="26"/>
      <c r="RIY679" s="26"/>
      <c r="RIZ679" s="26"/>
      <c r="RJF679" s="26"/>
      <c r="RJG679" s="26"/>
      <c r="RJM679" s="26"/>
      <c r="RJN679" s="26"/>
      <c r="RJT679" s="26"/>
      <c r="RJU679" s="26"/>
      <c r="RKA679" s="26"/>
      <c r="RKB679" s="26"/>
      <c r="RKH679" s="26"/>
      <c r="RKI679" s="26"/>
      <c r="RKO679" s="26"/>
      <c r="RKP679" s="26"/>
      <c r="RKV679" s="26"/>
      <c r="RKW679" s="26"/>
      <c r="RLC679" s="26"/>
      <c r="RLD679" s="26"/>
      <c r="RLJ679" s="26"/>
      <c r="RLK679" s="26"/>
      <c r="RLQ679" s="26"/>
      <c r="RLR679" s="26"/>
      <c r="RLX679" s="26"/>
      <c r="RLY679" s="26"/>
      <c r="RME679" s="26"/>
      <c r="RMF679" s="26"/>
      <c r="RML679" s="26"/>
      <c r="RMM679" s="26"/>
      <c r="RMS679" s="26"/>
      <c r="RMT679" s="26"/>
      <c r="RMZ679" s="26"/>
      <c r="RNA679" s="26"/>
      <c r="RNG679" s="26"/>
      <c r="RNH679" s="26"/>
      <c r="RNN679" s="26"/>
      <c r="RNO679" s="26"/>
      <c r="RNU679" s="26"/>
      <c r="RNV679" s="26"/>
      <c r="ROB679" s="26"/>
      <c r="ROC679" s="26"/>
      <c r="ROI679" s="26"/>
      <c r="ROJ679" s="26"/>
      <c r="ROP679" s="26"/>
      <c r="ROQ679" s="26"/>
      <c r="ROW679" s="26"/>
      <c r="ROX679" s="26"/>
      <c r="RPD679" s="26"/>
      <c r="RPE679" s="26"/>
      <c r="RPK679" s="26"/>
      <c r="RPL679" s="26"/>
      <c r="RPR679" s="26"/>
      <c r="RPS679" s="26"/>
      <c r="RPY679" s="26"/>
      <c r="RPZ679" s="26"/>
      <c r="RQF679" s="26"/>
      <c r="RQG679" s="26"/>
      <c r="RQM679" s="26"/>
      <c r="RQN679" s="26"/>
      <c r="RQT679" s="26"/>
      <c r="RQU679" s="26"/>
      <c r="RRA679" s="26"/>
      <c r="RRB679" s="26"/>
      <c r="RRH679" s="26"/>
      <c r="RRI679" s="26"/>
      <c r="RRO679" s="26"/>
      <c r="RRP679" s="26"/>
      <c r="RRV679" s="26"/>
      <c r="RRW679" s="26"/>
      <c r="RSC679" s="26"/>
      <c r="RSD679" s="26"/>
      <c r="RSJ679" s="26"/>
      <c r="RSK679" s="26"/>
      <c r="RSQ679" s="26"/>
      <c r="RSR679" s="26"/>
      <c r="RSX679" s="26"/>
      <c r="RSY679" s="26"/>
      <c r="RTE679" s="26"/>
      <c r="RTF679" s="26"/>
      <c r="RTL679" s="26"/>
      <c r="RTM679" s="26"/>
      <c r="RTS679" s="26"/>
      <c r="RTT679" s="26"/>
      <c r="RTZ679" s="26"/>
      <c r="RUA679" s="26"/>
      <c r="RUG679" s="26"/>
      <c r="RUH679" s="26"/>
      <c r="RUN679" s="26"/>
      <c r="RUO679" s="26"/>
      <c r="RUU679" s="26"/>
      <c r="RUV679" s="26"/>
      <c r="RVB679" s="26"/>
      <c r="RVC679" s="26"/>
      <c r="RVI679" s="26"/>
      <c r="RVJ679" s="26"/>
      <c r="RVP679" s="26"/>
      <c r="RVQ679" s="26"/>
      <c r="RVW679" s="26"/>
      <c r="RVX679" s="26"/>
      <c r="RWD679" s="26"/>
      <c r="RWE679" s="26"/>
      <c r="RWK679" s="26"/>
      <c r="RWL679" s="26"/>
      <c r="RWR679" s="26"/>
      <c r="RWS679" s="26"/>
      <c r="RWY679" s="26"/>
      <c r="RWZ679" s="26"/>
      <c r="RXF679" s="26"/>
      <c r="RXG679" s="26"/>
      <c r="RXM679" s="26"/>
      <c r="RXN679" s="26"/>
      <c r="RXT679" s="26"/>
      <c r="RXU679" s="26"/>
      <c r="RYA679" s="26"/>
      <c r="RYB679" s="26"/>
      <c r="RYH679" s="26"/>
      <c r="RYI679" s="26"/>
      <c r="RYO679" s="26"/>
      <c r="RYP679" s="26"/>
      <c r="RYV679" s="26"/>
      <c r="RYW679" s="26"/>
      <c r="RZC679" s="26"/>
      <c r="RZD679" s="26"/>
      <c r="RZJ679" s="26"/>
      <c r="RZK679" s="26"/>
      <c r="RZQ679" s="26"/>
      <c r="RZR679" s="26"/>
      <c r="RZX679" s="26"/>
      <c r="RZY679" s="26"/>
      <c r="SAE679" s="26"/>
      <c r="SAF679" s="26"/>
      <c r="SAL679" s="26"/>
      <c r="SAM679" s="26"/>
      <c r="SAS679" s="26"/>
      <c r="SAT679" s="26"/>
      <c r="SAZ679" s="26"/>
      <c r="SBA679" s="26"/>
      <c r="SBG679" s="26"/>
      <c r="SBH679" s="26"/>
      <c r="SBN679" s="26"/>
      <c r="SBO679" s="26"/>
      <c r="SBU679" s="26"/>
      <c r="SBV679" s="26"/>
      <c r="SCB679" s="26"/>
      <c r="SCC679" s="26"/>
      <c r="SCI679" s="26"/>
      <c r="SCJ679" s="26"/>
      <c r="SCP679" s="26"/>
      <c r="SCQ679" s="26"/>
      <c r="SCW679" s="26"/>
      <c r="SCX679" s="26"/>
      <c r="SDD679" s="26"/>
      <c r="SDE679" s="26"/>
      <c r="SDK679" s="26"/>
      <c r="SDL679" s="26"/>
      <c r="SDR679" s="26"/>
      <c r="SDS679" s="26"/>
      <c r="SDY679" s="26"/>
      <c r="SDZ679" s="26"/>
      <c r="SEF679" s="26"/>
      <c r="SEG679" s="26"/>
      <c r="SEM679" s="26"/>
      <c r="SEN679" s="26"/>
      <c r="SET679" s="26"/>
      <c r="SEU679" s="26"/>
      <c r="SFA679" s="26"/>
      <c r="SFB679" s="26"/>
      <c r="SFH679" s="26"/>
      <c r="SFI679" s="26"/>
      <c r="SFO679" s="26"/>
      <c r="SFP679" s="26"/>
      <c r="SFV679" s="26"/>
      <c r="SFW679" s="26"/>
      <c r="SGC679" s="26"/>
      <c r="SGD679" s="26"/>
      <c r="SGJ679" s="26"/>
      <c r="SGK679" s="26"/>
      <c r="SGQ679" s="26"/>
      <c r="SGR679" s="26"/>
      <c r="SGX679" s="26"/>
      <c r="SGY679" s="26"/>
      <c r="SHE679" s="26"/>
      <c r="SHF679" s="26"/>
      <c r="SHL679" s="26"/>
      <c r="SHM679" s="26"/>
      <c r="SHS679" s="26"/>
      <c r="SHT679" s="26"/>
      <c r="SHZ679" s="26"/>
      <c r="SIA679" s="26"/>
      <c r="SIG679" s="26"/>
      <c r="SIH679" s="26"/>
      <c r="SIN679" s="26"/>
      <c r="SIO679" s="26"/>
      <c r="SIU679" s="26"/>
      <c r="SIV679" s="26"/>
      <c r="SJB679" s="26"/>
      <c r="SJC679" s="26"/>
      <c r="SJI679" s="26"/>
      <c r="SJJ679" s="26"/>
      <c r="SJP679" s="26"/>
      <c r="SJQ679" s="26"/>
      <c r="SJW679" s="26"/>
      <c r="SJX679" s="26"/>
      <c r="SKD679" s="26"/>
      <c r="SKE679" s="26"/>
      <c r="SKK679" s="26"/>
      <c r="SKL679" s="26"/>
      <c r="SKR679" s="26"/>
      <c r="SKS679" s="26"/>
      <c r="SKY679" s="26"/>
      <c r="SKZ679" s="26"/>
      <c r="SLF679" s="26"/>
      <c r="SLG679" s="26"/>
      <c r="SLM679" s="26"/>
      <c r="SLN679" s="26"/>
      <c r="SLT679" s="26"/>
      <c r="SLU679" s="26"/>
      <c r="SMA679" s="26"/>
      <c r="SMB679" s="26"/>
      <c r="SMH679" s="26"/>
      <c r="SMI679" s="26"/>
      <c r="SMO679" s="26"/>
      <c r="SMP679" s="26"/>
      <c r="SMV679" s="26"/>
      <c r="SMW679" s="26"/>
      <c r="SNC679" s="26"/>
      <c r="SND679" s="26"/>
      <c r="SNJ679" s="26"/>
      <c r="SNK679" s="26"/>
      <c r="SNQ679" s="26"/>
      <c r="SNR679" s="26"/>
      <c r="SNX679" s="26"/>
      <c r="SNY679" s="26"/>
      <c r="SOE679" s="26"/>
      <c r="SOF679" s="26"/>
      <c r="SOL679" s="26"/>
      <c r="SOM679" s="26"/>
      <c r="SOS679" s="26"/>
      <c r="SOT679" s="26"/>
      <c r="SOZ679" s="26"/>
      <c r="SPA679" s="26"/>
      <c r="SPG679" s="26"/>
      <c r="SPH679" s="26"/>
      <c r="SPN679" s="26"/>
      <c r="SPO679" s="26"/>
      <c r="SPU679" s="26"/>
      <c r="SPV679" s="26"/>
      <c r="SQB679" s="26"/>
      <c r="SQC679" s="26"/>
      <c r="SQI679" s="26"/>
      <c r="SQJ679" s="26"/>
      <c r="SQP679" s="26"/>
      <c r="SQQ679" s="26"/>
      <c r="SQW679" s="26"/>
      <c r="SQX679" s="26"/>
      <c r="SRD679" s="26"/>
      <c r="SRE679" s="26"/>
      <c r="SRK679" s="26"/>
      <c r="SRL679" s="26"/>
      <c r="SRR679" s="26"/>
      <c r="SRS679" s="26"/>
      <c r="SRY679" s="26"/>
      <c r="SRZ679" s="26"/>
      <c r="SSF679" s="26"/>
      <c r="SSG679" s="26"/>
      <c r="SSM679" s="26"/>
      <c r="SSN679" s="26"/>
      <c r="SST679" s="26"/>
      <c r="SSU679" s="26"/>
      <c r="STA679" s="26"/>
      <c r="STB679" s="26"/>
      <c r="STH679" s="26"/>
      <c r="STI679" s="26"/>
      <c r="STO679" s="26"/>
      <c r="STP679" s="26"/>
      <c r="STV679" s="26"/>
      <c r="STW679" s="26"/>
      <c r="SUC679" s="26"/>
      <c r="SUD679" s="26"/>
      <c r="SUJ679" s="26"/>
      <c r="SUK679" s="26"/>
      <c r="SUQ679" s="26"/>
      <c r="SUR679" s="26"/>
      <c r="SUX679" s="26"/>
      <c r="SUY679" s="26"/>
      <c r="SVE679" s="26"/>
      <c r="SVF679" s="26"/>
      <c r="SVL679" s="26"/>
      <c r="SVM679" s="26"/>
      <c r="SVS679" s="26"/>
      <c r="SVT679" s="26"/>
      <c r="SVZ679" s="26"/>
      <c r="SWA679" s="26"/>
      <c r="SWG679" s="26"/>
      <c r="SWH679" s="26"/>
      <c r="SWN679" s="26"/>
      <c r="SWO679" s="26"/>
      <c r="SWU679" s="26"/>
      <c r="SWV679" s="26"/>
      <c r="SXB679" s="26"/>
      <c r="SXC679" s="26"/>
      <c r="SXI679" s="26"/>
      <c r="SXJ679" s="26"/>
      <c r="SXP679" s="26"/>
      <c r="SXQ679" s="26"/>
      <c r="SXW679" s="26"/>
      <c r="SXX679" s="26"/>
      <c r="SYD679" s="26"/>
      <c r="SYE679" s="26"/>
      <c r="SYK679" s="26"/>
      <c r="SYL679" s="26"/>
      <c r="SYR679" s="26"/>
      <c r="SYS679" s="26"/>
      <c r="SYY679" s="26"/>
      <c r="SYZ679" s="26"/>
      <c r="SZF679" s="26"/>
      <c r="SZG679" s="26"/>
      <c r="SZM679" s="26"/>
      <c r="SZN679" s="26"/>
      <c r="SZT679" s="26"/>
      <c r="SZU679" s="26"/>
      <c r="TAA679" s="26"/>
      <c r="TAB679" s="26"/>
      <c r="TAH679" s="26"/>
      <c r="TAI679" s="26"/>
      <c r="TAO679" s="26"/>
      <c r="TAP679" s="26"/>
      <c r="TAV679" s="26"/>
      <c r="TAW679" s="26"/>
      <c r="TBC679" s="26"/>
      <c r="TBD679" s="26"/>
      <c r="TBJ679" s="26"/>
      <c r="TBK679" s="26"/>
      <c r="TBQ679" s="26"/>
      <c r="TBR679" s="26"/>
      <c r="TBX679" s="26"/>
      <c r="TBY679" s="26"/>
      <c r="TCE679" s="26"/>
      <c r="TCF679" s="26"/>
      <c r="TCL679" s="26"/>
      <c r="TCM679" s="26"/>
      <c r="TCS679" s="26"/>
      <c r="TCT679" s="26"/>
      <c r="TCZ679" s="26"/>
      <c r="TDA679" s="26"/>
      <c r="TDG679" s="26"/>
      <c r="TDH679" s="26"/>
      <c r="TDN679" s="26"/>
      <c r="TDO679" s="26"/>
      <c r="TDU679" s="26"/>
      <c r="TDV679" s="26"/>
      <c r="TEB679" s="26"/>
      <c r="TEC679" s="26"/>
      <c r="TEI679" s="26"/>
      <c r="TEJ679" s="26"/>
      <c r="TEP679" s="26"/>
      <c r="TEQ679" s="26"/>
      <c r="TEW679" s="26"/>
      <c r="TEX679" s="26"/>
      <c r="TFD679" s="26"/>
      <c r="TFE679" s="26"/>
      <c r="TFK679" s="26"/>
      <c r="TFL679" s="26"/>
      <c r="TFR679" s="26"/>
      <c r="TFS679" s="26"/>
      <c r="TFY679" s="26"/>
      <c r="TFZ679" s="26"/>
      <c r="TGF679" s="26"/>
      <c r="TGG679" s="26"/>
      <c r="TGM679" s="26"/>
      <c r="TGN679" s="26"/>
      <c r="TGT679" s="26"/>
      <c r="TGU679" s="26"/>
      <c r="THA679" s="26"/>
      <c r="THB679" s="26"/>
      <c r="THH679" s="26"/>
      <c r="THI679" s="26"/>
      <c r="THO679" s="26"/>
      <c r="THP679" s="26"/>
      <c r="THV679" s="26"/>
      <c r="THW679" s="26"/>
      <c r="TIC679" s="26"/>
      <c r="TID679" s="26"/>
      <c r="TIJ679" s="26"/>
      <c r="TIK679" s="26"/>
      <c r="TIQ679" s="26"/>
      <c r="TIR679" s="26"/>
      <c r="TIX679" s="26"/>
      <c r="TIY679" s="26"/>
      <c r="TJE679" s="26"/>
      <c r="TJF679" s="26"/>
      <c r="TJL679" s="26"/>
      <c r="TJM679" s="26"/>
      <c r="TJS679" s="26"/>
      <c r="TJT679" s="26"/>
      <c r="TJZ679" s="26"/>
      <c r="TKA679" s="26"/>
      <c r="TKG679" s="26"/>
      <c r="TKH679" s="26"/>
      <c r="TKN679" s="26"/>
      <c r="TKO679" s="26"/>
      <c r="TKU679" s="26"/>
      <c r="TKV679" s="26"/>
      <c r="TLB679" s="26"/>
      <c r="TLC679" s="26"/>
      <c r="TLI679" s="26"/>
      <c r="TLJ679" s="26"/>
      <c r="TLP679" s="26"/>
      <c r="TLQ679" s="26"/>
      <c r="TLW679" s="26"/>
      <c r="TLX679" s="26"/>
      <c r="TMD679" s="26"/>
      <c r="TME679" s="26"/>
      <c r="TMK679" s="26"/>
      <c r="TML679" s="26"/>
      <c r="TMR679" s="26"/>
      <c r="TMS679" s="26"/>
      <c r="TMY679" s="26"/>
      <c r="TMZ679" s="26"/>
      <c r="TNF679" s="26"/>
      <c r="TNG679" s="26"/>
      <c r="TNM679" s="26"/>
      <c r="TNN679" s="26"/>
      <c r="TNT679" s="26"/>
      <c r="TNU679" s="26"/>
      <c r="TOA679" s="26"/>
      <c r="TOB679" s="26"/>
      <c r="TOH679" s="26"/>
      <c r="TOI679" s="26"/>
      <c r="TOO679" s="26"/>
      <c r="TOP679" s="26"/>
      <c r="TOV679" s="26"/>
      <c r="TOW679" s="26"/>
      <c r="TPC679" s="26"/>
      <c r="TPD679" s="26"/>
      <c r="TPJ679" s="26"/>
      <c r="TPK679" s="26"/>
      <c r="TPQ679" s="26"/>
      <c r="TPR679" s="26"/>
      <c r="TPX679" s="26"/>
      <c r="TPY679" s="26"/>
      <c r="TQE679" s="26"/>
      <c r="TQF679" s="26"/>
      <c r="TQL679" s="26"/>
      <c r="TQM679" s="26"/>
      <c r="TQS679" s="26"/>
      <c r="TQT679" s="26"/>
      <c r="TQZ679" s="26"/>
      <c r="TRA679" s="26"/>
      <c r="TRG679" s="26"/>
      <c r="TRH679" s="26"/>
      <c r="TRN679" s="26"/>
      <c r="TRO679" s="26"/>
      <c r="TRU679" s="26"/>
      <c r="TRV679" s="26"/>
      <c r="TSB679" s="26"/>
      <c r="TSC679" s="26"/>
      <c r="TSI679" s="26"/>
      <c r="TSJ679" s="26"/>
      <c r="TSP679" s="26"/>
      <c r="TSQ679" s="26"/>
      <c r="TSW679" s="26"/>
      <c r="TSX679" s="26"/>
      <c r="TTD679" s="26"/>
      <c r="TTE679" s="26"/>
      <c r="TTK679" s="26"/>
      <c r="TTL679" s="26"/>
      <c r="TTR679" s="26"/>
      <c r="TTS679" s="26"/>
      <c r="TTY679" s="26"/>
      <c r="TTZ679" s="26"/>
      <c r="TUF679" s="26"/>
      <c r="TUG679" s="26"/>
      <c r="TUM679" s="26"/>
      <c r="TUN679" s="26"/>
      <c r="TUT679" s="26"/>
      <c r="TUU679" s="26"/>
      <c r="TVA679" s="26"/>
      <c r="TVB679" s="26"/>
      <c r="TVH679" s="26"/>
      <c r="TVI679" s="26"/>
      <c r="TVO679" s="26"/>
      <c r="TVP679" s="26"/>
      <c r="TVV679" s="26"/>
      <c r="TVW679" s="26"/>
      <c r="TWC679" s="26"/>
      <c r="TWD679" s="26"/>
      <c r="TWJ679" s="26"/>
      <c r="TWK679" s="26"/>
      <c r="TWQ679" s="26"/>
      <c r="TWR679" s="26"/>
      <c r="TWX679" s="26"/>
      <c r="TWY679" s="26"/>
      <c r="TXE679" s="26"/>
      <c r="TXF679" s="26"/>
      <c r="TXL679" s="26"/>
      <c r="TXM679" s="26"/>
      <c r="TXS679" s="26"/>
      <c r="TXT679" s="26"/>
      <c r="TXZ679" s="26"/>
      <c r="TYA679" s="26"/>
      <c r="TYG679" s="26"/>
      <c r="TYH679" s="26"/>
      <c r="TYN679" s="26"/>
      <c r="TYO679" s="26"/>
      <c r="TYU679" s="26"/>
      <c r="TYV679" s="26"/>
      <c r="TZB679" s="26"/>
      <c r="TZC679" s="26"/>
      <c r="TZI679" s="26"/>
      <c r="TZJ679" s="26"/>
      <c r="TZP679" s="26"/>
      <c r="TZQ679" s="26"/>
      <c r="TZW679" s="26"/>
      <c r="TZX679" s="26"/>
      <c r="UAD679" s="26"/>
      <c r="UAE679" s="26"/>
      <c r="UAK679" s="26"/>
      <c r="UAL679" s="26"/>
      <c r="UAR679" s="26"/>
      <c r="UAS679" s="26"/>
      <c r="UAY679" s="26"/>
      <c r="UAZ679" s="26"/>
      <c r="UBF679" s="26"/>
      <c r="UBG679" s="26"/>
      <c r="UBM679" s="26"/>
      <c r="UBN679" s="26"/>
      <c r="UBT679" s="26"/>
      <c r="UBU679" s="26"/>
      <c r="UCA679" s="26"/>
      <c r="UCB679" s="26"/>
      <c r="UCH679" s="26"/>
      <c r="UCI679" s="26"/>
      <c r="UCO679" s="26"/>
      <c r="UCP679" s="26"/>
      <c r="UCV679" s="26"/>
      <c r="UCW679" s="26"/>
      <c r="UDC679" s="26"/>
      <c r="UDD679" s="26"/>
      <c r="UDJ679" s="26"/>
      <c r="UDK679" s="26"/>
      <c r="UDQ679" s="26"/>
      <c r="UDR679" s="26"/>
      <c r="UDX679" s="26"/>
      <c r="UDY679" s="26"/>
      <c r="UEE679" s="26"/>
      <c r="UEF679" s="26"/>
      <c r="UEL679" s="26"/>
      <c r="UEM679" s="26"/>
      <c r="UES679" s="26"/>
      <c r="UET679" s="26"/>
      <c r="UEZ679" s="26"/>
      <c r="UFA679" s="26"/>
      <c r="UFG679" s="26"/>
      <c r="UFH679" s="26"/>
      <c r="UFN679" s="26"/>
      <c r="UFO679" s="26"/>
      <c r="UFU679" s="26"/>
      <c r="UFV679" s="26"/>
      <c r="UGB679" s="26"/>
      <c r="UGC679" s="26"/>
      <c r="UGI679" s="26"/>
      <c r="UGJ679" s="26"/>
      <c r="UGP679" s="26"/>
      <c r="UGQ679" s="26"/>
      <c r="UGW679" s="26"/>
      <c r="UGX679" s="26"/>
      <c r="UHD679" s="26"/>
      <c r="UHE679" s="26"/>
      <c r="UHK679" s="26"/>
      <c r="UHL679" s="26"/>
      <c r="UHR679" s="26"/>
      <c r="UHS679" s="26"/>
      <c r="UHY679" s="26"/>
      <c r="UHZ679" s="26"/>
      <c r="UIF679" s="26"/>
      <c r="UIG679" s="26"/>
      <c r="UIM679" s="26"/>
      <c r="UIN679" s="26"/>
      <c r="UIT679" s="26"/>
      <c r="UIU679" s="26"/>
      <c r="UJA679" s="26"/>
      <c r="UJB679" s="26"/>
      <c r="UJH679" s="26"/>
      <c r="UJI679" s="26"/>
      <c r="UJO679" s="26"/>
      <c r="UJP679" s="26"/>
      <c r="UJV679" s="26"/>
      <c r="UJW679" s="26"/>
      <c r="UKC679" s="26"/>
      <c r="UKD679" s="26"/>
      <c r="UKJ679" s="26"/>
      <c r="UKK679" s="26"/>
      <c r="UKQ679" s="26"/>
      <c r="UKR679" s="26"/>
      <c r="UKX679" s="26"/>
      <c r="UKY679" s="26"/>
      <c r="ULE679" s="26"/>
      <c r="ULF679" s="26"/>
      <c r="ULL679" s="26"/>
      <c r="ULM679" s="26"/>
      <c r="ULS679" s="26"/>
      <c r="ULT679" s="26"/>
      <c r="ULZ679" s="26"/>
      <c r="UMA679" s="26"/>
      <c r="UMG679" s="26"/>
      <c r="UMH679" s="26"/>
      <c r="UMN679" s="26"/>
      <c r="UMO679" s="26"/>
      <c r="UMU679" s="26"/>
      <c r="UMV679" s="26"/>
      <c r="UNB679" s="26"/>
      <c r="UNC679" s="26"/>
      <c r="UNI679" s="26"/>
      <c r="UNJ679" s="26"/>
      <c r="UNP679" s="26"/>
      <c r="UNQ679" s="26"/>
      <c r="UNW679" s="26"/>
      <c r="UNX679" s="26"/>
      <c r="UOD679" s="26"/>
      <c r="UOE679" s="26"/>
      <c r="UOK679" s="26"/>
      <c r="UOL679" s="26"/>
      <c r="UOR679" s="26"/>
      <c r="UOS679" s="26"/>
      <c r="UOY679" s="26"/>
      <c r="UOZ679" s="26"/>
      <c r="UPF679" s="26"/>
      <c r="UPG679" s="26"/>
      <c r="UPM679" s="26"/>
      <c r="UPN679" s="26"/>
      <c r="UPT679" s="26"/>
      <c r="UPU679" s="26"/>
      <c r="UQA679" s="26"/>
      <c r="UQB679" s="26"/>
      <c r="UQH679" s="26"/>
      <c r="UQI679" s="26"/>
      <c r="UQO679" s="26"/>
      <c r="UQP679" s="26"/>
      <c r="UQV679" s="26"/>
      <c r="UQW679" s="26"/>
      <c r="URC679" s="26"/>
      <c r="URD679" s="26"/>
      <c r="URJ679" s="26"/>
      <c r="URK679" s="26"/>
      <c r="URQ679" s="26"/>
      <c r="URR679" s="26"/>
      <c r="URX679" s="26"/>
      <c r="URY679" s="26"/>
      <c r="USE679" s="26"/>
      <c r="USF679" s="26"/>
      <c r="USL679" s="26"/>
      <c r="USM679" s="26"/>
      <c r="USS679" s="26"/>
      <c r="UST679" s="26"/>
      <c r="USZ679" s="26"/>
      <c r="UTA679" s="26"/>
      <c r="UTG679" s="26"/>
      <c r="UTH679" s="26"/>
      <c r="UTN679" s="26"/>
      <c r="UTO679" s="26"/>
      <c r="UTU679" s="26"/>
      <c r="UTV679" s="26"/>
      <c r="UUB679" s="26"/>
      <c r="UUC679" s="26"/>
      <c r="UUI679" s="26"/>
      <c r="UUJ679" s="26"/>
      <c r="UUP679" s="26"/>
      <c r="UUQ679" s="26"/>
      <c r="UUW679" s="26"/>
      <c r="UUX679" s="26"/>
      <c r="UVD679" s="26"/>
      <c r="UVE679" s="26"/>
      <c r="UVK679" s="26"/>
      <c r="UVL679" s="26"/>
      <c r="UVR679" s="26"/>
      <c r="UVS679" s="26"/>
      <c r="UVY679" s="26"/>
      <c r="UVZ679" s="26"/>
      <c r="UWF679" s="26"/>
      <c r="UWG679" s="26"/>
      <c r="UWM679" s="26"/>
      <c r="UWN679" s="26"/>
      <c r="UWT679" s="26"/>
      <c r="UWU679" s="26"/>
      <c r="UXA679" s="26"/>
      <c r="UXB679" s="26"/>
      <c r="UXH679" s="26"/>
      <c r="UXI679" s="26"/>
      <c r="UXO679" s="26"/>
      <c r="UXP679" s="26"/>
      <c r="UXV679" s="26"/>
      <c r="UXW679" s="26"/>
      <c r="UYC679" s="26"/>
      <c r="UYD679" s="26"/>
      <c r="UYJ679" s="26"/>
      <c r="UYK679" s="26"/>
      <c r="UYQ679" s="26"/>
      <c r="UYR679" s="26"/>
      <c r="UYX679" s="26"/>
      <c r="UYY679" s="26"/>
      <c r="UZE679" s="26"/>
      <c r="UZF679" s="26"/>
      <c r="UZL679" s="26"/>
      <c r="UZM679" s="26"/>
      <c r="UZS679" s="26"/>
      <c r="UZT679" s="26"/>
      <c r="UZZ679" s="26"/>
      <c r="VAA679" s="26"/>
      <c r="VAG679" s="26"/>
      <c r="VAH679" s="26"/>
      <c r="VAN679" s="26"/>
      <c r="VAO679" s="26"/>
      <c r="VAU679" s="26"/>
      <c r="VAV679" s="26"/>
      <c r="VBB679" s="26"/>
      <c r="VBC679" s="26"/>
      <c r="VBI679" s="26"/>
      <c r="VBJ679" s="26"/>
      <c r="VBP679" s="26"/>
      <c r="VBQ679" s="26"/>
      <c r="VBW679" s="26"/>
      <c r="VBX679" s="26"/>
      <c r="VCD679" s="26"/>
      <c r="VCE679" s="26"/>
      <c r="VCK679" s="26"/>
      <c r="VCL679" s="26"/>
      <c r="VCR679" s="26"/>
      <c r="VCS679" s="26"/>
      <c r="VCY679" s="26"/>
      <c r="VCZ679" s="26"/>
      <c r="VDF679" s="26"/>
      <c r="VDG679" s="26"/>
      <c r="VDM679" s="26"/>
      <c r="VDN679" s="26"/>
      <c r="VDT679" s="26"/>
      <c r="VDU679" s="26"/>
      <c r="VEA679" s="26"/>
      <c r="VEB679" s="26"/>
      <c r="VEH679" s="26"/>
      <c r="VEI679" s="26"/>
      <c r="VEO679" s="26"/>
      <c r="VEP679" s="26"/>
      <c r="VEV679" s="26"/>
      <c r="VEW679" s="26"/>
      <c r="VFC679" s="26"/>
      <c r="VFD679" s="26"/>
      <c r="VFJ679" s="26"/>
      <c r="VFK679" s="26"/>
      <c r="VFQ679" s="26"/>
      <c r="VFR679" s="26"/>
      <c r="VFX679" s="26"/>
      <c r="VFY679" s="26"/>
      <c r="VGE679" s="26"/>
      <c r="VGF679" s="26"/>
      <c r="VGL679" s="26"/>
      <c r="VGM679" s="26"/>
      <c r="VGS679" s="26"/>
      <c r="VGT679" s="26"/>
      <c r="VGZ679" s="26"/>
      <c r="VHA679" s="26"/>
      <c r="VHG679" s="26"/>
      <c r="VHH679" s="26"/>
      <c r="VHN679" s="26"/>
      <c r="VHO679" s="26"/>
      <c r="VHU679" s="26"/>
      <c r="VHV679" s="26"/>
      <c r="VIB679" s="26"/>
      <c r="VIC679" s="26"/>
      <c r="VII679" s="26"/>
      <c r="VIJ679" s="26"/>
      <c r="VIP679" s="26"/>
      <c r="VIQ679" s="26"/>
      <c r="VIW679" s="26"/>
      <c r="VIX679" s="26"/>
      <c r="VJD679" s="26"/>
      <c r="VJE679" s="26"/>
      <c r="VJK679" s="26"/>
      <c r="VJL679" s="26"/>
      <c r="VJR679" s="26"/>
      <c r="VJS679" s="26"/>
      <c r="VJY679" s="26"/>
      <c r="VJZ679" s="26"/>
      <c r="VKF679" s="26"/>
      <c r="VKG679" s="26"/>
      <c r="VKM679" s="26"/>
      <c r="VKN679" s="26"/>
      <c r="VKT679" s="26"/>
      <c r="VKU679" s="26"/>
      <c r="VLA679" s="26"/>
      <c r="VLB679" s="26"/>
      <c r="VLH679" s="26"/>
      <c r="VLI679" s="26"/>
      <c r="VLO679" s="26"/>
      <c r="VLP679" s="26"/>
      <c r="VLV679" s="26"/>
      <c r="VLW679" s="26"/>
      <c r="VMC679" s="26"/>
      <c r="VMD679" s="26"/>
      <c r="VMJ679" s="26"/>
      <c r="VMK679" s="26"/>
      <c r="VMQ679" s="26"/>
      <c r="VMR679" s="26"/>
      <c r="VMX679" s="26"/>
      <c r="VMY679" s="26"/>
      <c r="VNE679" s="26"/>
      <c r="VNF679" s="26"/>
      <c r="VNL679" s="26"/>
      <c r="VNM679" s="26"/>
      <c r="VNS679" s="26"/>
      <c r="VNT679" s="26"/>
      <c r="VNZ679" s="26"/>
      <c r="VOA679" s="26"/>
      <c r="VOG679" s="26"/>
      <c r="VOH679" s="26"/>
      <c r="VON679" s="26"/>
      <c r="VOO679" s="26"/>
      <c r="VOU679" s="26"/>
      <c r="VOV679" s="26"/>
      <c r="VPB679" s="26"/>
      <c r="VPC679" s="26"/>
      <c r="VPI679" s="26"/>
      <c r="VPJ679" s="26"/>
      <c r="VPP679" s="26"/>
      <c r="VPQ679" s="26"/>
      <c r="VPW679" s="26"/>
      <c r="VPX679" s="26"/>
      <c r="VQD679" s="26"/>
      <c r="VQE679" s="26"/>
      <c r="VQK679" s="26"/>
      <c r="VQL679" s="26"/>
      <c r="VQR679" s="26"/>
      <c r="VQS679" s="26"/>
      <c r="VQY679" s="26"/>
      <c r="VQZ679" s="26"/>
      <c r="VRF679" s="26"/>
      <c r="VRG679" s="26"/>
      <c r="VRM679" s="26"/>
      <c r="VRN679" s="26"/>
      <c r="VRT679" s="26"/>
      <c r="VRU679" s="26"/>
      <c r="VSA679" s="26"/>
      <c r="VSB679" s="26"/>
      <c r="VSH679" s="26"/>
      <c r="VSI679" s="26"/>
      <c r="VSO679" s="26"/>
      <c r="VSP679" s="26"/>
      <c r="VSV679" s="26"/>
      <c r="VSW679" s="26"/>
      <c r="VTC679" s="26"/>
      <c r="VTD679" s="26"/>
      <c r="VTJ679" s="26"/>
      <c r="VTK679" s="26"/>
      <c r="VTQ679" s="26"/>
      <c r="VTR679" s="26"/>
      <c r="VTX679" s="26"/>
      <c r="VTY679" s="26"/>
      <c r="VUE679" s="26"/>
      <c r="VUF679" s="26"/>
      <c r="VUL679" s="26"/>
      <c r="VUM679" s="26"/>
      <c r="VUS679" s="26"/>
      <c r="VUT679" s="26"/>
      <c r="VUZ679" s="26"/>
      <c r="VVA679" s="26"/>
      <c r="VVG679" s="26"/>
      <c r="VVH679" s="26"/>
      <c r="VVN679" s="26"/>
      <c r="VVO679" s="26"/>
      <c r="VVU679" s="26"/>
      <c r="VVV679" s="26"/>
      <c r="VWB679" s="26"/>
      <c r="VWC679" s="26"/>
      <c r="VWI679" s="26"/>
      <c r="VWJ679" s="26"/>
      <c r="VWP679" s="26"/>
      <c r="VWQ679" s="26"/>
      <c r="VWW679" s="26"/>
      <c r="VWX679" s="26"/>
      <c r="VXD679" s="26"/>
      <c r="VXE679" s="26"/>
      <c r="VXK679" s="26"/>
      <c r="VXL679" s="26"/>
      <c r="VXR679" s="26"/>
      <c r="VXS679" s="26"/>
      <c r="VXY679" s="26"/>
      <c r="VXZ679" s="26"/>
      <c r="VYF679" s="26"/>
      <c r="VYG679" s="26"/>
      <c r="VYM679" s="26"/>
      <c r="VYN679" s="26"/>
      <c r="VYT679" s="26"/>
      <c r="VYU679" s="26"/>
      <c r="VZA679" s="26"/>
      <c r="VZB679" s="26"/>
      <c r="VZH679" s="26"/>
      <c r="VZI679" s="26"/>
      <c r="VZO679" s="26"/>
      <c r="VZP679" s="26"/>
      <c r="VZV679" s="26"/>
      <c r="VZW679" s="26"/>
      <c r="WAC679" s="26"/>
      <c r="WAD679" s="26"/>
      <c r="WAJ679" s="26"/>
      <c r="WAK679" s="26"/>
      <c r="WAQ679" s="26"/>
      <c r="WAR679" s="26"/>
      <c r="WAX679" s="26"/>
      <c r="WAY679" s="26"/>
      <c r="WBE679" s="26"/>
      <c r="WBF679" s="26"/>
      <c r="WBL679" s="26"/>
      <c r="WBM679" s="26"/>
      <c r="WBS679" s="26"/>
      <c r="WBT679" s="26"/>
      <c r="WBZ679" s="26"/>
      <c r="WCA679" s="26"/>
      <c r="WCG679" s="26"/>
      <c r="WCH679" s="26"/>
      <c r="WCN679" s="26"/>
      <c r="WCO679" s="26"/>
      <c r="WCU679" s="26"/>
      <c r="WCV679" s="26"/>
      <c r="WDB679" s="26"/>
      <c r="WDC679" s="26"/>
      <c r="WDI679" s="26"/>
      <c r="WDJ679" s="26"/>
      <c r="WDP679" s="26"/>
      <c r="WDQ679" s="26"/>
      <c r="WDW679" s="26"/>
      <c r="WDX679" s="26"/>
      <c r="WED679" s="26"/>
      <c r="WEE679" s="26"/>
      <c r="WEK679" s="26"/>
      <c r="WEL679" s="26"/>
      <c r="WER679" s="26"/>
      <c r="WES679" s="26"/>
      <c r="WEY679" s="26"/>
      <c r="WEZ679" s="26"/>
      <c r="WFF679" s="26"/>
      <c r="WFG679" s="26"/>
      <c r="WFM679" s="26"/>
      <c r="WFN679" s="26"/>
      <c r="WFT679" s="26"/>
      <c r="WFU679" s="26"/>
      <c r="WGA679" s="26"/>
      <c r="WGB679" s="26"/>
      <c r="WGH679" s="26"/>
      <c r="WGI679" s="26"/>
      <c r="WGO679" s="26"/>
      <c r="WGP679" s="26"/>
      <c r="WGV679" s="26"/>
      <c r="WGW679" s="26"/>
      <c r="WHC679" s="26"/>
      <c r="WHD679" s="26"/>
      <c r="WHJ679" s="26"/>
      <c r="WHK679" s="26"/>
      <c r="WHQ679" s="26"/>
      <c r="WHR679" s="26"/>
      <c r="WHX679" s="26"/>
      <c r="WHY679" s="26"/>
      <c r="WIE679" s="26"/>
      <c r="WIF679" s="26"/>
      <c r="WIL679" s="26"/>
      <c r="WIM679" s="26"/>
      <c r="WIS679" s="26"/>
      <c r="WIT679" s="26"/>
      <c r="WIZ679" s="26"/>
      <c r="WJA679" s="26"/>
      <c r="WJG679" s="26"/>
      <c r="WJH679" s="26"/>
      <c r="WJN679" s="26"/>
      <c r="WJO679" s="26"/>
      <c r="WJU679" s="26"/>
      <c r="WJV679" s="26"/>
      <c r="WKB679" s="26"/>
      <c r="WKC679" s="26"/>
      <c r="WKI679" s="26"/>
      <c r="WKJ679" s="26"/>
      <c r="WKP679" s="26"/>
      <c r="WKQ679" s="26"/>
      <c r="WKW679" s="26"/>
      <c r="WKX679" s="26"/>
      <c r="WLD679" s="26"/>
      <c r="WLE679" s="26"/>
      <c r="WLK679" s="26"/>
      <c r="WLL679" s="26"/>
      <c r="WLR679" s="26"/>
      <c r="WLS679" s="26"/>
      <c r="WLY679" s="26"/>
      <c r="WLZ679" s="26"/>
      <c r="WMF679" s="26"/>
      <c r="WMG679" s="26"/>
      <c r="WMM679" s="26"/>
      <c r="WMN679" s="26"/>
      <c r="WMT679" s="26"/>
      <c r="WMU679" s="26"/>
      <c r="WNA679" s="26"/>
      <c r="WNB679" s="26"/>
      <c r="WNH679" s="26"/>
      <c r="WNI679" s="26"/>
      <c r="WNO679" s="26"/>
      <c r="WNP679" s="26"/>
      <c r="WNV679" s="26"/>
      <c r="WNW679" s="26"/>
      <c r="WOC679" s="26"/>
      <c r="WOD679" s="26"/>
      <c r="WOJ679" s="26"/>
      <c r="WOK679" s="26"/>
      <c r="WOQ679" s="26"/>
      <c r="WOR679" s="26"/>
      <c r="WOX679" s="26"/>
      <c r="WOY679" s="26"/>
      <c r="WPE679" s="26"/>
      <c r="WPF679" s="26"/>
      <c r="WPL679" s="26"/>
      <c r="WPM679" s="26"/>
      <c r="WPS679" s="26"/>
      <c r="WPT679" s="26"/>
      <c r="WPZ679" s="26"/>
      <c r="WQA679" s="26"/>
      <c r="WQG679" s="26"/>
      <c r="WQH679" s="26"/>
      <c r="WQN679" s="26"/>
      <c r="WQO679" s="26"/>
      <c r="WQU679" s="26"/>
      <c r="WQV679" s="26"/>
      <c r="WRB679" s="26"/>
      <c r="WRC679" s="26"/>
      <c r="WRI679" s="26"/>
      <c r="WRJ679" s="26"/>
      <c r="WRP679" s="26"/>
      <c r="WRQ679" s="26"/>
      <c r="WRW679" s="26"/>
      <c r="WRX679" s="26"/>
      <c r="WSD679" s="26"/>
      <c r="WSE679" s="26"/>
      <c r="WSK679" s="26"/>
      <c r="WSL679" s="26"/>
      <c r="WSR679" s="26"/>
      <c r="WSS679" s="26"/>
      <c r="WSY679" s="26"/>
      <c r="WSZ679" s="26"/>
      <c r="WTF679" s="26"/>
      <c r="WTG679" s="26"/>
      <c r="WTM679" s="26"/>
      <c r="WTN679" s="26"/>
      <c r="WTT679" s="26"/>
      <c r="WTU679" s="26"/>
      <c r="WUA679" s="26"/>
      <c r="WUB679" s="26"/>
      <c r="WUH679" s="26"/>
      <c r="WUI679" s="26"/>
      <c r="WUO679" s="26"/>
      <c r="WUP679" s="26"/>
      <c r="WUV679" s="26"/>
      <c r="WUW679" s="26"/>
      <c r="WVC679" s="26"/>
      <c r="WVD679" s="26"/>
      <c r="WVJ679" s="26"/>
      <c r="WVK679" s="26"/>
      <c r="WVQ679" s="26"/>
      <c r="WVR679" s="26"/>
      <c r="WVX679" s="26"/>
      <c r="WVY679" s="26"/>
      <c r="WWE679" s="26"/>
      <c r="WWF679" s="26"/>
      <c r="WWL679" s="26"/>
      <c r="WWM679" s="26"/>
      <c r="WWS679" s="26"/>
      <c r="WWT679" s="26"/>
      <c r="WWZ679" s="26"/>
      <c r="WXA679" s="26"/>
      <c r="WXG679" s="26"/>
      <c r="WXH679" s="26"/>
      <c r="WXN679" s="26"/>
      <c r="WXO679" s="26"/>
      <c r="WXU679" s="26"/>
      <c r="WXV679" s="26"/>
      <c r="WYB679" s="26"/>
      <c r="WYC679" s="26"/>
      <c r="WYI679" s="26"/>
      <c r="WYJ679" s="26"/>
      <c r="WYP679" s="26"/>
      <c r="WYQ679" s="26"/>
      <c r="WYW679" s="26"/>
      <c r="WYX679" s="26"/>
      <c r="WZD679" s="26"/>
      <c r="WZE679" s="26"/>
      <c r="WZK679" s="26"/>
      <c r="WZL679" s="26"/>
      <c r="WZR679" s="26"/>
      <c r="WZS679" s="26"/>
      <c r="WZY679" s="26"/>
      <c r="WZZ679" s="26"/>
      <c r="XAF679" s="26"/>
      <c r="XAG679" s="26"/>
      <c r="XAM679" s="26"/>
      <c r="XAN679" s="26"/>
      <c r="XAT679" s="26"/>
      <c r="XAU679" s="26"/>
      <c r="XBA679" s="26"/>
      <c r="XBB679" s="26"/>
      <c r="XBH679" s="26"/>
      <c r="XBI679" s="26"/>
      <c r="XBO679" s="26"/>
      <c r="XBP679" s="26"/>
      <c r="XBV679" s="26"/>
      <c r="XBW679" s="26"/>
      <c r="XCC679" s="26"/>
      <c r="XCD679" s="26"/>
      <c r="XCJ679" s="26"/>
      <c r="XCK679" s="26"/>
      <c r="XCQ679" s="26"/>
      <c r="XCR679" s="26"/>
      <c r="XCX679" s="26"/>
      <c r="XCY679" s="26"/>
      <c r="XDE679" s="26"/>
      <c r="XDF679" s="26"/>
      <c r="XDL679" s="26"/>
      <c r="XDM679" s="26"/>
      <c r="XDS679" s="26"/>
      <c r="XDT679" s="26"/>
      <c r="XDZ679" s="26"/>
      <c r="XEA679" s="26"/>
      <c r="XEG679" s="26"/>
      <c r="XEH679" s="26"/>
      <c r="XEN679" s="26"/>
      <c r="XEO679" s="26"/>
      <c r="XEU679" s="26"/>
      <c r="XEV679" s="26"/>
      <c r="XFB679" s="26"/>
      <c r="XFC679" s="26"/>
    </row>
    <row r="680" s="40" customFormat="true" ht="24.75" hidden="false" customHeight="true" outlineLevel="0" collapsed="false">
      <c r="A680" s="20" t="n">
        <v>676</v>
      </c>
      <c r="B680" s="25" t="s">
        <v>1080</v>
      </c>
      <c r="C680" s="26" t="s">
        <v>1119</v>
      </c>
      <c r="D680" s="26" t="s">
        <v>1120</v>
      </c>
      <c r="E680" s="27" t="s">
        <v>36</v>
      </c>
      <c r="F680" s="28" t="n">
        <v>0</v>
      </c>
      <c r="G680" s="28" t="n">
        <v>0</v>
      </c>
      <c r="H680" s="28" t="n">
        <v>0</v>
      </c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6"/>
      <c r="BK680" s="26"/>
      <c r="BL680" s="26"/>
      <c r="BM680" s="26"/>
      <c r="BN680" s="26"/>
      <c r="BO680" s="39"/>
      <c r="BT680" s="26"/>
      <c r="BU680" s="26"/>
      <c r="CA680" s="26"/>
      <c r="CB680" s="26"/>
      <c r="CH680" s="26"/>
      <c r="CI680" s="26"/>
      <c r="CO680" s="26"/>
      <c r="CP680" s="26"/>
      <c r="CV680" s="26"/>
      <c r="CW680" s="26"/>
      <c r="DC680" s="26"/>
      <c r="DD680" s="26"/>
      <c r="DJ680" s="26"/>
      <c r="DK680" s="26"/>
      <c r="DQ680" s="26"/>
      <c r="DR680" s="26"/>
      <c r="DX680" s="26"/>
      <c r="DY680" s="26"/>
      <c r="EE680" s="26"/>
      <c r="EF680" s="26"/>
      <c r="EL680" s="26"/>
      <c r="EM680" s="26"/>
      <c r="ES680" s="26"/>
      <c r="ET680" s="26"/>
      <c r="EZ680" s="26"/>
      <c r="FA680" s="26"/>
      <c r="FG680" s="26"/>
      <c r="FH680" s="26"/>
      <c r="FN680" s="26"/>
      <c r="FO680" s="26"/>
      <c r="FU680" s="26"/>
      <c r="FV680" s="26"/>
      <c r="GB680" s="26"/>
      <c r="GC680" s="26"/>
      <c r="GI680" s="26"/>
      <c r="GJ680" s="26"/>
      <c r="GP680" s="26"/>
      <c r="GQ680" s="26"/>
      <c r="GW680" s="26"/>
      <c r="GX680" s="26"/>
      <c r="HD680" s="26"/>
      <c r="HE680" s="26"/>
      <c r="HK680" s="26"/>
      <c r="HL680" s="26"/>
      <c r="HR680" s="26"/>
      <c r="HS680" s="26"/>
      <c r="HY680" s="26"/>
      <c r="HZ680" s="26"/>
      <c r="IF680" s="26"/>
      <c r="IG680" s="26"/>
      <c r="IM680" s="26"/>
      <c r="IN680" s="26"/>
      <c r="IT680" s="26"/>
      <c r="IU680" s="26"/>
      <c r="JA680" s="26"/>
      <c r="JB680" s="26"/>
      <c r="JH680" s="26"/>
      <c r="JI680" s="26"/>
      <c r="JO680" s="26"/>
      <c r="JP680" s="26"/>
      <c r="JV680" s="26"/>
      <c r="JW680" s="26"/>
      <c r="KC680" s="26"/>
      <c r="KD680" s="26"/>
      <c r="KJ680" s="26"/>
      <c r="KK680" s="26"/>
      <c r="KQ680" s="26"/>
      <c r="KR680" s="26"/>
      <c r="KX680" s="26"/>
      <c r="KY680" s="26"/>
      <c r="LE680" s="26"/>
      <c r="LF680" s="26"/>
      <c r="LL680" s="26"/>
      <c r="LM680" s="26"/>
      <c r="LS680" s="26"/>
      <c r="LT680" s="26"/>
      <c r="LZ680" s="26"/>
      <c r="MA680" s="26"/>
      <c r="MG680" s="26"/>
      <c r="MH680" s="26"/>
      <c r="MN680" s="26"/>
      <c r="MO680" s="26"/>
      <c r="MU680" s="26"/>
      <c r="MV680" s="26"/>
      <c r="NB680" s="26"/>
      <c r="NC680" s="26"/>
      <c r="NI680" s="26"/>
      <c r="NJ680" s="26"/>
      <c r="NP680" s="26"/>
      <c r="NQ680" s="26"/>
      <c r="NW680" s="26"/>
      <c r="NX680" s="26"/>
      <c r="OD680" s="26"/>
      <c r="OE680" s="26"/>
      <c r="OK680" s="26"/>
      <c r="OL680" s="26"/>
      <c r="OR680" s="26"/>
      <c r="OS680" s="26"/>
      <c r="OY680" s="26"/>
      <c r="OZ680" s="26"/>
      <c r="PF680" s="26"/>
      <c r="PG680" s="26"/>
      <c r="PM680" s="26"/>
      <c r="PN680" s="26"/>
      <c r="PT680" s="26"/>
      <c r="PU680" s="26"/>
      <c r="QA680" s="26"/>
      <c r="QB680" s="26"/>
      <c r="QH680" s="26"/>
      <c r="QI680" s="26"/>
      <c r="QO680" s="26"/>
      <c r="QP680" s="26"/>
      <c r="QV680" s="26"/>
      <c r="QW680" s="26"/>
      <c r="RC680" s="26"/>
      <c r="RD680" s="26"/>
      <c r="RJ680" s="26"/>
      <c r="RK680" s="26"/>
      <c r="RQ680" s="26"/>
      <c r="RR680" s="26"/>
      <c r="RX680" s="26"/>
      <c r="RY680" s="26"/>
      <c r="SE680" s="26"/>
      <c r="SF680" s="26"/>
      <c r="SL680" s="26"/>
      <c r="SM680" s="26"/>
      <c r="SS680" s="26"/>
      <c r="ST680" s="26"/>
      <c r="SZ680" s="26"/>
      <c r="TA680" s="26"/>
      <c r="TG680" s="26"/>
      <c r="TH680" s="26"/>
      <c r="TN680" s="26"/>
      <c r="TO680" s="26"/>
      <c r="TU680" s="26"/>
      <c r="TV680" s="26"/>
      <c r="UB680" s="26"/>
      <c r="UC680" s="26"/>
      <c r="UI680" s="26"/>
      <c r="UJ680" s="26"/>
      <c r="UP680" s="26"/>
      <c r="UQ680" s="26"/>
      <c r="UW680" s="26"/>
      <c r="UX680" s="26"/>
      <c r="VD680" s="26"/>
      <c r="VE680" s="26"/>
      <c r="VK680" s="26"/>
      <c r="VL680" s="26"/>
      <c r="VR680" s="26"/>
      <c r="VS680" s="26"/>
      <c r="VY680" s="26"/>
      <c r="VZ680" s="26"/>
      <c r="WF680" s="26"/>
      <c r="WG680" s="26"/>
      <c r="WM680" s="26"/>
      <c r="WN680" s="26"/>
      <c r="WT680" s="26"/>
      <c r="WU680" s="26"/>
      <c r="XA680" s="26"/>
      <c r="XB680" s="26"/>
      <c r="XH680" s="26"/>
      <c r="XI680" s="26"/>
      <c r="XO680" s="26"/>
      <c r="XP680" s="26"/>
      <c r="XV680" s="26"/>
      <c r="XW680" s="26"/>
      <c r="YC680" s="26"/>
      <c r="YD680" s="26"/>
      <c r="YJ680" s="26"/>
      <c r="YK680" s="26"/>
      <c r="YQ680" s="26"/>
      <c r="YR680" s="26"/>
      <c r="YX680" s="26"/>
      <c r="YY680" s="26"/>
      <c r="ZE680" s="26"/>
      <c r="ZF680" s="26"/>
      <c r="ZL680" s="26"/>
      <c r="ZM680" s="26"/>
      <c r="ZS680" s="26"/>
      <c r="ZT680" s="26"/>
      <c r="ZZ680" s="26"/>
      <c r="AAA680" s="26"/>
      <c r="AAG680" s="26"/>
      <c r="AAH680" s="26"/>
      <c r="AAN680" s="26"/>
      <c r="AAO680" s="26"/>
      <c r="AAU680" s="26"/>
      <c r="AAV680" s="26"/>
      <c r="ABB680" s="26"/>
      <c r="ABC680" s="26"/>
      <c r="ABI680" s="26"/>
      <c r="ABJ680" s="26"/>
      <c r="ABP680" s="26"/>
      <c r="ABQ680" s="26"/>
      <c r="ABW680" s="26"/>
      <c r="ABX680" s="26"/>
      <c r="ACD680" s="26"/>
      <c r="ACE680" s="26"/>
      <c r="ACK680" s="26"/>
      <c r="ACL680" s="26"/>
      <c r="ACR680" s="26"/>
      <c r="ACS680" s="26"/>
      <c r="ACY680" s="26"/>
      <c r="ACZ680" s="26"/>
      <c r="ADF680" s="26"/>
      <c r="ADG680" s="26"/>
      <c r="ADM680" s="26"/>
      <c r="ADN680" s="26"/>
      <c r="ADT680" s="26"/>
      <c r="ADU680" s="26"/>
      <c r="AEA680" s="26"/>
      <c r="AEB680" s="26"/>
      <c r="AEH680" s="26"/>
      <c r="AEI680" s="26"/>
      <c r="AEO680" s="26"/>
      <c r="AEP680" s="26"/>
      <c r="AEV680" s="26"/>
      <c r="AEW680" s="26"/>
      <c r="AFC680" s="26"/>
      <c r="AFD680" s="26"/>
      <c r="AFJ680" s="26"/>
      <c r="AFK680" s="26"/>
      <c r="AFQ680" s="26"/>
      <c r="AFR680" s="26"/>
      <c r="AFX680" s="26"/>
      <c r="AFY680" s="26"/>
      <c r="AGE680" s="26"/>
      <c r="AGF680" s="26"/>
      <c r="AGL680" s="26"/>
      <c r="AGM680" s="26"/>
      <c r="AGS680" s="26"/>
      <c r="AGT680" s="26"/>
      <c r="AGZ680" s="26"/>
      <c r="AHA680" s="26"/>
      <c r="AHG680" s="26"/>
      <c r="AHH680" s="26"/>
      <c r="AHN680" s="26"/>
      <c r="AHO680" s="26"/>
      <c r="AHU680" s="26"/>
      <c r="AHV680" s="26"/>
      <c r="AIB680" s="26"/>
      <c r="AIC680" s="26"/>
      <c r="AII680" s="26"/>
      <c r="AIJ680" s="26"/>
      <c r="AIP680" s="26"/>
      <c r="AIQ680" s="26"/>
      <c r="AIW680" s="26"/>
      <c r="AIX680" s="26"/>
      <c r="AJD680" s="26"/>
      <c r="AJE680" s="26"/>
      <c r="AJK680" s="26"/>
      <c r="AJL680" s="26"/>
      <c r="AJR680" s="26"/>
      <c r="AJS680" s="26"/>
      <c r="AJY680" s="26"/>
      <c r="AJZ680" s="26"/>
      <c r="AKF680" s="26"/>
      <c r="AKG680" s="26"/>
      <c r="AKM680" s="26"/>
      <c r="AKN680" s="26"/>
      <c r="AKT680" s="26"/>
      <c r="AKU680" s="26"/>
      <c r="ALA680" s="26"/>
      <c r="ALB680" s="26"/>
      <c r="ALH680" s="26"/>
      <c r="ALI680" s="26"/>
      <c r="ALO680" s="26"/>
      <c r="ALP680" s="26"/>
      <c r="ALV680" s="26"/>
      <c r="ALW680" s="26"/>
      <c r="AMC680" s="26"/>
      <c r="AMD680" s="26"/>
      <c r="AMJ680" s="26"/>
      <c r="AMK680" s="26"/>
      <c r="AMQ680" s="26"/>
      <c r="AMR680" s="26"/>
      <c r="AMX680" s="26"/>
      <c r="AMY680" s="26"/>
      <c r="ANE680" s="26"/>
      <c r="ANF680" s="26"/>
      <c r="ANL680" s="26"/>
      <c r="ANM680" s="26"/>
      <c r="ANS680" s="26"/>
      <c r="ANT680" s="26"/>
      <c r="ANZ680" s="26"/>
      <c r="AOA680" s="26"/>
      <c r="AOG680" s="26"/>
      <c r="AOH680" s="26"/>
      <c r="AON680" s="26"/>
      <c r="AOO680" s="26"/>
      <c r="AOU680" s="26"/>
      <c r="AOV680" s="26"/>
      <c r="APB680" s="26"/>
      <c r="APC680" s="26"/>
      <c r="API680" s="26"/>
      <c r="APJ680" s="26"/>
      <c r="APP680" s="26"/>
      <c r="APQ680" s="26"/>
      <c r="APW680" s="26"/>
      <c r="APX680" s="26"/>
      <c r="AQD680" s="26"/>
      <c r="AQE680" s="26"/>
      <c r="AQK680" s="26"/>
      <c r="AQL680" s="26"/>
      <c r="AQR680" s="26"/>
      <c r="AQS680" s="26"/>
      <c r="AQY680" s="26"/>
      <c r="AQZ680" s="26"/>
      <c r="ARF680" s="26"/>
      <c r="ARG680" s="26"/>
      <c r="ARM680" s="26"/>
      <c r="ARN680" s="26"/>
      <c r="ART680" s="26"/>
      <c r="ARU680" s="26"/>
      <c r="ASA680" s="26"/>
      <c r="ASB680" s="26"/>
      <c r="ASH680" s="26"/>
      <c r="ASI680" s="26"/>
      <c r="ASO680" s="26"/>
      <c r="ASP680" s="26"/>
      <c r="ASV680" s="26"/>
      <c r="ASW680" s="26"/>
      <c r="ATC680" s="26"/>
      <c r="ATD680" s="26"/>
      <c r="ATJ680" s="26"/>
      <c r="ATK680" s="26"/>
      <c r="ATQ680" s="26"/>
      <c r="ATR680" s="26"/>
      <c r="ATX680" s="26"/>
      <c r="ATY680" s="26"/>
      <c r="AUE680" s="26"/>
      <c r="AUF680" s="26"/>
      <c r="AUL680" s="26"/>
      <c r="AUM680" s="26"/>
      <c r="AUS680" s="26"/>
      <c r="AUT680" s="26"/>
      <c r="AUZ680" s="26"/>
      <c r="AVA680" s="26"/>
      <c r="AVG680" s="26"/>
      <c r="AVH680" s="26"/>
      <c r="AVN680" s="26"/>
      <c r="AVO680" s="26"/>
      <c r="AVU680" s="26"/>
      <c r="AVV680" s="26"/>
      <c r="AWB680" s="26"/>
      <c r="AWC680" s="26"/>
      <c r="AWI680" s="26"/>
      <c r="AWJ680" s="26"/>
      <c r="AWP680" s="26"/>
      <c r="AWQ680" s="26"/>
      <c r="AWW680" s="26"/>
      <c r="AWX680" s="26"/>
      <c r="AXD680" s="26"/>
      <c r="AXE680" s="26"/>
      <c r="AXK680" s="26"/>
      <c r="AXL680" s="26"/>
      <c r="AXR680" s="26"/>
      <c r="AXS680" s="26"/>
      <c r="AXY680" s="26"/>
      <c r="AXZ680" s="26"/>
      <c r="AYF680" s="26"/>
      <c r="AYG680" s="26"/>
      <c r="AYM680" s="26"/>
      <c r="AYN680" s="26"/>
      <c r="AYT680" s="26"/>
      <c r="AYU680" s="26"/>
      <c r="AZA680" s="26"/>
      <c r="AZB680" s="26"/>
      <c r="AZH680" s="26"/>
      <c r="AZI680" s="26"/>
      <c r="AZO680" s="26"/>
      <c r="AZP680" s="26"/>
      <c r="AZV680" s="26"/>
      <c r="AZW680" s="26"/>
      <c r="BAC680" s="26"/>
      <c r="BAD680" s="26"/>
      <c r="BAJ680" s="26"/>
      <c r="BAK680" s="26"/>
      <c r="BAQ680" s="26"/>
      <c r="BAR680" s="26"/>
      <c r="BAX680" s="26"/>
      <c r="BAY680" s="26"/>
      <c r="BBE680" s="26"/>
      <c r="BBF680" s="26"/>
      <c r="BBL680" s="26"/>
      <c r="BBM680" s="26"/>
      <c r="BBS680" s="26"/>
      <c r="BBT680" s="26"/>
      <c r="BBZ680" s="26"/>
      <c r="BCA680" s="26"/>
      <c r="BCG680" s="26"/>
      <c r="BCH680" s="26"/>
      <c r="BCN680" s="26"/>
      <c r="BCO680" s="26"/>
      <c r="BCU680" s="26"/>
      <c r="BCV680" s="26"/>
      <c r="BDB680" s="26"/>
      <c r="BDC680" s="26"/>
      <c r="BDI680" s="26"/>
      <c r="BDJ680" s="26"/>
      <c r="BDP680" s="26"/>
      <c r="BDQ680" s="26"/>
      <c r="BDW680" s="26"/>
      <c r="BDX680" s="26"/>
      <c r="BED680" s="26"/>
      <c r="BEE680" s="26"/>
      <c r="BEK680" s="26"/>
      <c r="BEL680" s="26"/>
      <c r="BER680" s="26"/>
      <c r="BES680" s="26"/>
      <c r="BEY680" s="26"/>
      <c r="BEZ680" s="26"/>
      <c r="BFF680" s="26"/>
      <c r="BFG680" s="26"/>
      <c r="BFM680" s="26"/>
      <c r="BFN680" s="26"/>
      <c r="BFT680" s="26"/>
      <c r="BFU680" s="26"/>
      <c r="BGA680" s="26"/>
      <c r="BGB680" s="26"/>
      <c r="BGH680" s="26"/>
      <c r="BGI680" s="26"/>
      <c r="BGO680" s="26"/>
      <c r="BGP680" s="26"/>
      <c r="BGV680" s="26"/>
      <c r="BGW680" s="26"/>
      <c r="BHC680" s="26"/>
      <c r="BHD680" s="26"/>
      <c r="BHJ680" s="26"/>
      <c r="BHK680" s="26"/>
      <c r="BHQ680" s="26"/>
      <c r="BHR680" s="26"/>
      <c r="BHX680" s="26"/>
      <c r="BHY680" s="26"/>
      <c r="BIE680" s="26"/>
      <c r="BIF680" s="26"/>
      <c r="BIL680" s="26"/>
      <c r="BIM680" s="26"/>
      <c r="BIS680" s="26"/>
      <c r="BIT680" s="26"/>
      <c r="BIZ680" s="26"/>
      <c r="BJA680" s="26"/>
      <c r="BJG680" s="26"/>
      <c r="BJH680" s="26"/>
      <c r="BJN680" s="26"/>
      <c r="BJO680" s="26"/>
      <c r="BJU680" s="26"/>
      <c r="BJV680" s="26"/>
      <c r="BKB680" s="26"/>
      <c r="BKC680" s="26"/>
      <c r="BKI680" s="26"/>
      <c r="BKJ680" s="26"/>
      <c r="BKP680" s="26"/>
      <c r="BKQ680" s="26"/>
      <c r="BKW680" s="26"/>
      <c r="BKX680" s="26"/>
      <c r="BLD680" s="26"/>
      <c r="BLE680" s="26"/>
      <c r="BLK680" s="26"/>
      <c r="BLL680" s="26"/>
      <c r="BLR680" s="26"/>
      <c r="BLS680" s="26"/>
      <c r="BLY680" s="26"/>
      <c r="BLZ680" s="26"/>
      <c r="BMF680" s="26"/>
      <c r="BMG680" s="26"/>
      <c r="BMM680" s="26"/>
      <c r="BMN680" s="26"/>
      <c r="BMT680" s="26"/>
      <c r="BMU680" s="26"/>
      <c r="BNA680" s="26"/>
      <c r="BNB680" s="26"/>
      <c r="BNH680" s="26"/>
      <c r="BNI680" s="26"/>
      <c r="BNO680" s="26"/>
      <c r="BNP680" s="26"/>
      <c r="BNV680" s="26"/>
      <c r="BNW680" s="26"/>
      <c r="BOC680" s="26"/>
      <c r="BOD680" s="26"/>
      <c r="BOJ680" s="26"/>
      <c r="BOK680" s="26"/>
      <c r="BOQ680" s="26"/>
      <c r="BOR680" s="26"/>
      <c r="BOX680" s="26"/>
      <c r="BOY680" s="26"/>
      <c r="BPE680" s="26"/>
      <c r="BPF680" s="26"/>
      <c r="BPL680" s="26"/>
      <c r="BPM680" s="26"/>
      <c r="BPS680" s="26"/>
      <c r="BPT680" s="26"/>
      <c r="BPZ680" s="26"/>
      <c r="BQA680" s="26"/>
      <c r="BQG680" s="26"/>
      <c r="BQH680" s="26"/>
      <c r="BQN680" s="26"/>
      <c r="BQO680" s="26"/>
      <c r="BQU680" s="26"/>
      <c r="BQV680" s="26"/>
      <c r="BRB680" s="26"/>
      <c r="BRC680" s="26"/>
      <c r="BRI680" s="26"/>
      <c r="BRJ680" s="26"/>
      <c r="BRP680" s="26"/>
      <c r="BRQ680" s="26"/>
      <c r="BRW680" s="26"/>
      <c r="BRX680" s="26"/>
      <c r="BSD680" s="26"/>
      <c r="BSE680" s="26"/>
      <c r="BSK680" s="26"/>
      <c r="BSL680" s="26"/>
      <c r="BSR680" s="26"/>
      <c r="BSS680" s="26"/>
      <c r="BSY680" s="26"/>
      <c r="BSZ680" s="26"/>
      <c r="BTF680" s="26"/>
      <c r="BTG680" s="26"/>
      <c r="BTM680" s="26"/>
      <c r="BTN680" s="26"/>
      <c r="BTT680" s="26"/>
      <c r="BTU680" s="26"/>
      <c r="BUA680" s="26"/>
      <c r="BUB680" s="26"/>
      <c r="BUH680" s="26"/>
      <c r="BUI680" s="26"/>
      <c r="BUO680" s="26"/>
      <c r="BUP680" s="26"/>
      <c r="BUV680" s="26"/>
      <c r="BUW680" s="26"/>
      <c r="BVC680" s="26"/>
      <c r="BVD680" s="26"/>
      <c r="BVJ680" s="26"/>
      <c r="BVK680" s="26"/>
      <c r="BVQ680" s="26"/>
      <c r="BVR680" s="26"/>
      <c r="BVX680" s="26"/>
      <c r="BVY680" s="26"/>
      <c r="BWE680" s="26"/>
      <c r="BWF680" s="26"/>
      <c r="BWL680" s="26"/>
      <c r="BWM680" s="26"/>
      <c r="BWS680" s="26"/>
      <c r="BWT680" s="26"/>
      <c r="BWZ680" s="26"/>
      <c r="BXA680" s="26"/>
      <c r="BXG680" s="26"/>
      <c r="BXH680" s="26"/>
      <c r="BXN680" s="26"/>
      <c r="BXO680" s="26"/>
      <c r="BXU680" s="26"/>
      <c r="BXV680" s="26"/>
      <c r="BYB680" s="26"/>
      <c r="BYC680" s="26"/>
      <c r="BYI680" s="26"/>
      <c r="BYJ680" s="26"/>
      <c r="BYP680" s="26"/>
      <c r="BYQ680" s="26"/>
      <c r="BYW680" s="26"/>
      <c r="BYX680" s="26"/>
      <c r="BZD680" s="26"/>
      <c r="BZE680" s="26"/>
      <c r="BZK680" s="26"/>
      <c r="BZL680" s="26"/>
      <c r="BZR680" s="26"/>
      <c r="BZS680" s="26"/>
      <c r="BZY680" s="26"/>
      <c r="BZZ680" s="26"/>
      <c r="CAF680" s="26"/>
      <c r="CAG680" s="26"/>
      <c r="CAM680" s="26"/>
      <c r="CAN680" s="26"/>
      <c r="CAT680" s="26"/>
      <c r="CAU680" s="26"/>
      <c r="CBA680" s="26"/>
      <c r="CBB680" s="26"/>
      <c r="CBH680" s="26"/>
      <c r="CBI680" s="26"/>
      <c r="CBO680" s="26"/>
      <c r="CBP680" s="26"/>
      <c r="CBV680" s="26"/>
      <c r="CBW680" s="26"/>
      <c r="CCC680" s="26"/>
      <c r="CCD680" s="26"/>
      <c r="CCJ680" s="26"/>
      <c r="CCK680" s="26"/>
      <c r="CCQ680" s="26"/>
      <c r="CCR680" s="26"/>
      <c r="CCX680" s="26"/>
      <c r="CCY680" s="26"/>
      <c r="CDE680" s="26"/>
      <c r="CDF680" s="26"/>
      <c r="CDL680" s="26"/>
      <c r="CDM680" s="26"/>
      <c r="CDS680" s="26"/>
      <c r="CDT680" s="26"/>
      <c r="CDZ680" s="26"/>
      <c r="CEA680" s="26"/>
      <c r="CEG680" s="26"/>
      <c r="CEH680" s="26"/>
      <c r="CEN680" s="26"/>
      <c r="CEO680" s="26"/>
      <c r="CEU680" s="26"/>
      <c r="CEV680" s="26"/>
      <c r="CFB680" s="26"/>
      <c r="CFC680" s="26"/>
      <c r="CFI680" s="26"/>
      <c r="CFJ680" s="26"/>
      <c r="CFP680" s="26"/>
      <c r="CFQ680" s="26"/>
      <c r="CFW680" s="26"/>
      <c r="CFX680" s="26"/>
      <c r="CGD680" s="26"/>
      <c r="CGE680" s="26"/>
      <c r="CGK680" s="26"/>
      <c r="CGL680" s="26"/>
      <c r="CGR680" s="26"/>
      <c r="CGS680" s="26"/>
      <c r="CGY680" s="26"/>
      <c r="CGZ680" s="26"/>
      <c r="CHF680" s="26"/>
      <c r="CHG680" s="26"/>
      <c r="CHM680" s="26"/>
      <c r="CHN680" s="26"/>
      <c r="CHT680" s="26"/>
      <c r="CHU680" s="26"/>
      <c r="CIA680" s="26"/>
      <c r="CIB680" s="26"/>
      <c r="CIH680" s="26"/>
      <c r="CII680" s="26"/>
      <c r="CIO680" s="26"/>
      <c r="CIP680" s="26"/>
      <c r="CIV680" s="26"/>
      <c r="CIW680" s="26"/>
      <c r="CJC680" s="26"/>
      <c r="CJD680" s="26"/>
      <c r="CJJ680" s="26"/>
      <c r="CJK680" s="26"/>
      <c r="CJQ680" s="26"/>
      <c r="CJR680" s="26"/>
      <c r="CJX680" s="26"/>
      <c r="CJY680" s="26"/>
      <c r="CKE680" s="26"/>
      <c r="CKF680" s="26"/>
      <c r="CKL680" s="26"/>
      <c r="CKM680" s="26"/>
      <c r="CKS680" s="26"/>
      <c r="CKT680" s="26"/>
      <c r="CKZ680" s="26"/>
      <c r="CLA680" s="26"/>
      <c r="CLG680" s="26"/>
      <c r="CLH680" s="26"/>
      <c r="CLN680" s="26"/>
      <c r="CLO680" s="26"/>
      <c r="CLU680" s="26"/>
      <c r="CLV680" s="26"/>
      <c r="CMB680" s="26"/>
      <c r="CMC680" s="26"/>
      <c r="CMI680" s="26"/>
      <c r="CMJ680" s="26"/>
      <c r="CMP680" s="26"/>
      <c r="CMQ680" s="26"/>
      <c r="CMW680" s="26"/>
      <c r="CMX680" s="26"/>
      <c r="CND680" s="26"/>
      <c r="CNE680" s="26"/>
      <c r="CNK680" s="26"/>
      <c r="CNL680" s="26"/>
      <c r="CNR680" s="26"/>
      <c r="CNS680" s="26"/>
      <c r="CNY680" s="26"/>
      <c r="CNZ680" s="26"/>
      <c r="COF680" s="26"/>
      <c r="COG680" s="26"/>
      <c r="COM680" s="26"/>
      <c r="CON680" s="26"/>
      <c r="COT680" s="26"/>
      <c r="COU680" s="26"/>
      <c r="CPA680" s="26"/>
      <c r="CPB680" s="26"/>
      <c r="CPH680" s="26"/>
      <c r="CPI680" s="26"/>
      <c r="CPO680" s="26"/>
      <c r="CPP680" s="26"/>
      <c r="CPV680" s="26"/>
      <c r="CPW680" s="26"/>
      <c r="CQC680" s="26"/>
      <c r="CQD680" s="26"/>
      <c r="CQJ680" s="26"/>
      <c r="CQK680" s="26"/>
      <c r="CQQ680" s="26"/>
      <c r="CQR680" s="26"/>
      <c r="CQX680" s="26"/>
      <c r="CQY680" s="26"/>
      <c r="CRE680" s="26"/>
      <c r="CRF680" s="26"/>
      <c r="CRL680" s="26"/>
      <c r="CRM680" s="26"/>
      <c r="CRS680" s="26"/>
      <c r="CRT680" s="26"/>
      <c r="CRZ680" s="26"/>
      <c r="CSA680" s="26"/>
      <c r="CSG680" s="26"/>
      <c r="CSH680" s="26"/>
      <c r="CSN680" s="26"/>
      <c r="CSO680" s="26"/>
      <c r="CSU680" s="26"/>
      <c r="CSV680" s="26"/>
      <c r="CTB680" s="26"/>
      <c r="CTC680" s="26"/>
      <c r="CTI680" s="26"/>
      <c r="CTJ680" s="26"/>
      <c r="CTP680" s="26"/>
      <c r="CTQ680" s="26"/>
      <c r="CTW680" s="26"/>
      <c r="CTX680" s="26"/>
      <c r="CUD680" s="26"/>
      <c r="CUE680" s="26"/>
      <c r="CUK680" s="26"/>
      <c r="CUL680" s="26"/>
      <c r="CUR680" s="26"/>
      <c r="CUS680" s="26"/>
      <c r="CUY680" s="26"/>
      <c r="CUZ680" s="26"/>
      <c r="CVF680" s="26"/>
      <c r="CVG680" s="26"/>
      <c r="CVM680" s="26"/>
      <c r="CVN680" s="26"/>
      <c r="CVT680" s="26"/>
      <c r="CVU680" s="26"/>
      <c r="CWA680" s="26"/>
      <c r="CWB680" s="26"/>
      <c r="CWH680" s="26"/>
      <c r="CWI680" s="26"/>
      <c r="CWO680" s="26"/>
      <c r="CWP680" s="26"/>
      <c r="CWV680" s="26"/>
      <c r="CWW680" s="26"/>
      <c r="CXC680" s="26"/>
      <c r="CXD680" s="26"/>
      <c r="CXJ680" s="26"/>
      <c r="CXK680" s="26"/>
      <c r="CXQ680" s="26"/>
      <c r="CXR680" s="26"/>
      <c r="CXX680" s="26"/>
      <c r="CXY680" s="26"/>
      <c r="CYE680" s="26"/>
      <c r="CYF680" s="26"/>
      <c r="CYL680" s="26"/>
      <c r="CYM680" s="26"/>
      <c r="CYS680" s="26"/>
      <c r="CYT680" s="26"/>
      <c r="CYZ680" s="26"/>
      <c r="CZA680" s="26"/>
      <c r="CZG680" s="26"/>
      <c r="CZH680" s="26"/>
      <c r="CZN680" s="26"/>
      <c r="CZO680" s="26"/>
      <c r="CZU680" s="26"/>
      <c r="CZV680" s="26"/>
      <c r="DAB680" s="26"/>
      <c r="DAC680" s="26"/>
      <c r="DAI680" s="26"/>
      <c r="DAJ680" s="26"/>
      <c r="DAP680" s="26"/>
      <c r="DAQ680" s="26"/>
      <c r="DAW680" s="26"/>
      <c r="DAX680" s="26"/>
      <c r="DBD680" s="26"/>
      <c r="DBE680" s="26"/>
      <c r="DBK680" s="26"/>
      <c r="DBL680" s="26"/>
      <c r="DBR680" s="26"/>
      <c r="DBS680" s="26"/>
      <c r="DBY680" s="26"/>
      <c r="DBZ680" s="26"/>
      <c r="DCF680" s="26"/>
      <c r="DCG680" s="26"/>
      <c r="DCM680" s="26"/>
      <c r="DCN680" s="26"/>
      <c r="DCT680" s="26"/>
      <c r="DCU680" s="26"/>
      <c r="DDA680" s="26"/>
      <c r="DDB680" s="26"/>
      <c r="DDH680" s="26"/>
      <c r="DDI680" s="26"/>
      <c r="DDO680" s="26"/>
      <c r="DDP680" s="26"/>
      <c r="DDV680" s="26"/>
      <c r="DDW680" s="26"/>
      <c r="DEC680" s="26"/>
      <c r="DED680" s="26"/>
      <c r="DEJ680" s="26"/>
      <c r="DEK680" s="26"/>
      <c r="DEQ680" s="26"/>
      <c r="DER680" s="26"/>
      <c r="DEX680" s="26"/>
      <c r="DEY680" s="26"/>
      <c r="DFE680" s="26"/>
      <c r="DFF680" s="26"/>
      <c r="DFL680" s="26"/>
      <c r="DFM680" s="26"/>
      <c r="DFS680" s="26"/>
      <c r="DFT680" s="26"/>
      <c r="DFZ680" s="26"/>
      <c r="DGA680" s="26"/>
      <c r="DGG680" s="26"/>
      <c r="DGH680" s="26"/>
      <c r="DGN680" s="26"/>
      <c r="DGO680" s="26"/>
      <c r="DGU680" s="26"/>
      <c r="DGV680" s="26"/>
      <c r="DHB680" s="26"/>
      <c r="DHC680" s="26"/>
      <c r="DHI680" s="26"/>
      <c r="DHJ680" s="26"/>
      <c r="DHP680" s="26"/>
      <c r="DHQ680" s="26"/>
      <c r="DHW680" s="26"/>
      <c r="DHX680" s="26"/>
      <c r="DID680" s="26"/>
      <c r="DIE680" s="26"/>
      <c r="DIK680" s="26"/>
      <c r="DIL680" s="26"/>
      <c r="DIR680" s="26"/>
      <c r="DIS680" s="26"/>
      <c r="DIY680" s="26"/>
      <c r="DIZ680" s="26"/>
      <c r="DJF680" s="26"/>
      <c r="DJG680" s="26"/>
      <c r="DJM680" s="26"/>
      <c r="DJN680" s="26"/>
      <c r="DJT680" s="26"/>
      <c r="DJU680" s="26"/>
      <c r="DKA680" s="26"/>
      <c r="DKB680" s="26"/>
      <c r="DKH680" s="26"/>
      <c r="DKI680" s="26"/>
      <c r="DKO680" s="26"/>
      <c r="DKP680" s="26"/>
      <c r="DKV680" s="26"/>
      <c r="DKW680" s="26"/>
      <c r="DLC680" s="26"/>
      <c r="DLD680" s="26"/>
      <c r="DLJ680" s="26"/>
      <c r="DLK680" s="26"/>
      <c r="DLQ680" s="26"/>
      <c r="DLR680" s="26"/>
      <c r="DLX680" s="26"/>
      <c r="DLY680" s="26"/>
      <c r="DME680" s="26"/>
      <c r="DMF680" s="26"/>
      <c r="DML680" s="26"/>
      <c r="DMM680" s="26"/>
      <c r="DMS680" s="26"/>
      <c r="DMT680" s="26"/>
      <c r="DMZ680" s="26"/>
      <c r="DNA680" s="26"/>
      <c r="DNG680" s="26"/>
      <c r="DNH680" s="26"/>
      <c r="DNN680" s="26"/>
      <c r="DNO680" s="26"/>
      <c r="DNU680" s="26"/>
      <c r="DNV680" s="26"/>
      <c r="DOB680" s="26"/>
      <c r="DOC680" s="26"/>
      <c r="DOI680" s="26"/>
      <c r="DOJ680" s="26"/>
      <c r="DOP680" s="26"/>
      <c r="DOQ680" s="26"/>
      <c r="DOW680" s="26"/>
      <c r="DOX680" s="26"/>
      <c r="DPD680" s="26"/>
      <c r="DPE680" s="26"/>
      <c r="DPK680" s="26"/>
      <c r="DPL680" s="26"/>
      <c r="DPR680" s="26"/>
      <c r="DPS680" s="26"/>
      <c r="DPY680" s="26"/>
      <c r="DPZ680" s="26"/>
      <c r="DQF680" s="26"/>
      <c r="DQG680" s="26"/>
      <c r="DQM680" s="26"/>
      <c r="DQN680" s="26"/>
      <c r="DQT680" s="26"/>
      <c r="DQU680" s="26"/>
      <c r="DRA680" s="26"/>
      <c r="DRB680" s="26"/>
      <c r="DRH680" s="26"/>
      <c r="DRI680" s="26"/>
      <c r="DRO680" s="26"/>
      <c r="DRP680" s="26"/>
      <c r="DRV680" s="26"/>
      <c r="DRW680" s="26"/>
      <c r="DSC680" s="26"/>
      <c r="DSD680" s="26"/>
      <c r="DSJ680" s="26"/>
      <c r="DSK680" s="26"/>
      <c r="DSQ680" s="26"/>
      <c r="DSR680" s="26"/>
      <c r="DSX680" s="26"/>
      <c r="DSY680" s="26"/>
      <c r="DTE680" s="26"/>
      <c r="DTF680" s="26"/>
      <c r="DTL680" s="26"/>
      <c r="DTM680" s="26"/>
      <c r="DTS680" s="26"/>
      <c r="DTT680" s="26"/>
      <c r="DTZ680" s="26"/>
      <c r="DUA680" s="26"/>
      <c r="DUG680" s="26"/>
      <c r="DUH680" s="26"/>
      <c r="DUN680" s="26"/>
      <c r="DUO680" s="26"/>
      <c r="DUU680" s="26"/>
      <c r="DUV680" s="26"/>
      <c r="DVB680" s="26"/>
      <c r="DVC680" s="26"/>
      <c r="DVI680" s="26"/>
      <c r="DVJ680" s="26"/>
      <c r="DVP680" s="26"/>
      <c r="DVQ680" s="26"/>
      <c r="DVW680" s="26"/>
      <c r="DVX680" s="26"/>
      <c r="DWD680" s="26"/>
      <c r="DWE680" s="26"/>
      <c r="DWK680" s="26"/>
      <c r="DWL680" s="26"/>
      <c r="DWR680" s="26"/>
      <c r="DWS680" s="26"/>
      <c r="DWY680" s="26"/>
      <c r="DWZ680" s="26"/>
      <c r="DXF680" s="26"/>
      <c r="DXG680" s="26"/>
      <c r="DXM680" s="26"/>
      <c r="DXN680" s="26"/>
      <c r="DXT680" s="26"/>
      <c r="DXU680" s="26"/>
      <c r="DYA680" s="26"/>
      <c r="DYB680" s="26"/>
      <c r="DYH680" s="26"/>
      <c r="DYI680" s="26"/>
      <c r="DYO680" s="26"/>
      <c r="DYP680" s="26"/>
      <c r="DYV680" s="26"/>
      <c r="DYW680" s="26"/>
      <c r="DZC680" s="26"/>
      <c r="DZD680" s="26"/>
      <c r="DZJ680" s="26"/>
      <c r="DZK680" s="26"/>
      <c r="DZQ680" s="26"/>
      <c r="DZR680" s="26"/>
      <c r="DZX680" s="26"/>
      <c r="DZY680" s="26"/>
      <c r="EAE680" s="26"/>
      <c r="EAF680" s="26"/>
      <c r="EAL680" s="26"/>
      <c r="EAM680" s="26"/>
      <c r="EAS680" s="26"/>
      <c r="EAT680" s="26"/>
      <c r="EAZ680" s="26"/>
      <c r="EBA680" s="26"/>
      <c r="EBG680" s="26"/>
      <c r="EBH680" s="26"/>
      <c r="EBN680" s="26"/>
      <c r="EBO680" s="26"/>
      <c r="EBU680" s="26"/>
      <c r="EBV680" s="26"/>
      <c r="ECB680" s="26"/>
      <c r="ECC680" s="26"/>
      <c r="ECI680" s="26"/>
      <c r="ECJ680" s="26"/>
      <c r="ECP680" s="26"/>
      <c r="ECQ680" s="26"/>
      <c r="ECW680" s="26"/>
      <c r="ECX680" s="26"/>
      <c r="EDD680" s="26"/>
      <c r="EDE680" s="26"/>
      <c r="EDK680" s="26"/>
      <c r="EDL680" s="26"/>
      <c r="EDR680" s="26"/>
      <c r="EDS680" s="26"/>
      <c r="EDY680" s="26"/>
      <c r="EDZ680" s="26"/>
      <c r="EEF680" s="26"/>
      <c r="EEG680" s="26"/>
      <c r="EEM680" s="26"/>
      <c r="EEN680" s="26"/>
      <c r="EET680" s="26"/>
      <c r="EEU680" s="26"/>
      <c r="EFA680" s="26"/>
      <c r="EFB680" s="26"/>
      <c r="EFH680" s="26"/>
      <c r="EFI680" s="26"/>
      <c r="EFO680" s="26"/>
      <c r="EFP680" s="26"/>
      <c r="EFV680" s="26"/>
      <c r="EFW680" s="26"/>
      <c r="EGC680" s="26"/>
      <c r="EGD680" s="26"/>
      <c r="EGJ680" s="26"/>
      <c r="EGK680" s="26"/>
      <c r="EGQ680" s="26"/>
      <c r="EGR680" s="26"/>
      <c r="EGX680" s="26"/>
      <c r="EGY680" s="26"/>
      <c r="EHE680" s="26"/>
      <c r="EHF680" s="26"/>
      <c r="EHL680" s="26"/>
      <c r="EHM680" s="26"/>
      <c r="EHS680" s="26"/>
      <c r="EHT680" s="26"/>
      <c r="EHZ680" s="26"/>
      <c r="EIA680" s="26"/>
      <c r="EIG680" s="26"/>
      <c r="EIH680" s="26"/>
      <c r="EIN680" s="26"/>
      <c r="EIO680" s="26"/>
      <c r="EIU680" s="26"/>
      <c r="EIV680" s="26"/>
      <c r="EJB680" s="26"/>
      <c r="EJC680" s="26"/>
      <c r="EJI680" s="26"/>
      <c r="EJJ680" s="26"/>
      <c r="EJP680" s="26"/>
      <c r="EJQ680" s="26"/>
      <c r="EJW680" s="26"/>
      <c r="EJX680" s="26"/>
      <c r="EKD680" s="26"/>
      <c r="EKE680" s="26"/>
      <c r="EKK680" s="26"/>
      <c r="EKL680" s="26"/>
      <c r="EKR680" s="26"/>
      <c r="EKS680" s="26"/>
      <c r="EKY680" s="26"/>
      <c r="EKZ680" s="26"/>
      <c r="ELF680" s="26"/>
      <c r="ELG680" s="26"/>
      <c r="ELM680" s="26"/>
      <c r="ELN680" s="26"/>
      <c r="ELT680" s="26"/>
      <c r="ELU680" s="26"/>
      <c r="EMA680" s="26"/>
      <c r="EMB680" s="26"/>
      <c r="EMH680" s="26"/>
      <c r="EMI680" s="26"/>
      <c r="EMO680" s="26"/>
      <c r="EMP680" s="26"/>
      <c r="EMV680" s="26"/>
      <c r="EMW680" s="26"/>
      <c r="ENC680" s="26"/>
      <c r="END680" s="26"/>
      <c r="ENJ680" s="26"/>
      <c r="ENK680" s="26"/>
      <c r="ENQ680" s="26"/>
      <c r="ENR680" s="26"/>
      <c r="ENX680" s="26"/>
      <c r="ENY680" s="26"/>
      <c r="EOE680" s="26"/>
      <c r="EOF680" s="26"/>
      <c r="EOL680" s="26"/>
      <c r="EOM680" s="26"/>
      <c r="EOS680" s="26"/>
      <c r="EOT680" s="26"/>
      <c r="EOZ680" s="26"/>
      <c r="EPA680" s="26"/>
      <c r="EPG680" s="26"/>
      <c r="EPH680" s="26"/>
      <c r="EPN680" s="26"/>
      <c r="EPO680" s="26"/>
      <c r="EPU680" s="26"/>
      <c r="EPV680" s="26"/>
      <c r="EQB680" s="26"/>
      <c r="EQC680" s="26"/>
      <c r="EQI680" s="26"/>
      <c r="EQJ680" s="26"/>
      <c r="EQP680" s="26"/>
      <c r="EQQ680" s="26"/>
      <c r="EQW680" s="26"/>
      <c r="EQX680" s="26"/>
      <c r="ERD680" s="26"/>
      <c r="ERE680" s="26"/>
      <c r="ERK680" s="26"/>
      <c r="ERL680" s="26"/>
      <c r="ERR680" s="26"/>
      <c r="ERS680" s="26"/>
      <c r="ERY680" s="26"/>
      <c r="ERZ680" s="26"/>
      <c r="ESF680" s="26"/>
      <c r="ESG680" s="26"/>
      <c r="ESM680" s="26"/>
      <c r="ESN680" s="26"/>
      <c r="EST680" s="26"/>
      <c r="ESU680" s="26"/>
      <c r="ETA680" s="26"/>
      <c r="ETB680" s="26"/>
      <c r="ETH680" s="26"/>
      <c r="ETI680" s="26"/>
      <c r="ETO680" s="26"/>
      <c r="ETP680" s="26"/>
      <c r="ETV680" s="26"/>
      <c r="ETW680" s="26"/>
      <c r="EUC680" s="26"/>
      <c r="EUD680" s="26"/>
      <c r="EUJ680" s="26"/>
      <c r="EUK680" s="26"/>
      <c r="EUQ680" s="26"/>
      <c r="EUR680" s="26"/>
      <c r="EUX680" s="26"/>
      <c r="EUY680" s="26"/>
      <c r="EVE680" s="26"/>
      <c r="EVF680" s="26"/>
      <c r="EVL680" s="26"/>
      <c r="EVM680" s="26"/>
      <c r="EVS680" s="26"/>
      <c r="EVT680" s="26"/>
      <c r="EVZ680" s="26"/>
      <c r="EWA680" s="26"/>
      <c r="EWG680" s="26"/>
      <c r="EWH680" s="26"/>
      <c r="EWN680" s="26"/>
      <c r="EWO680" s="26"/>
      <c r="EWU680" s="26"/>
      <c r="EWV680" s="26"/>
      <c r="EXB680" s="26"/>
      <c r="EXC680" s="26"/>
      <c r="EXI680" s="26"/>
      <c r="EXJ680" s="26"/>
      <c r="EXP680" s="26"/>
      <c r="EXQ680" s="26"/>
      <c r="EXW680" s="26"/>
      <c r="EXX680" s="26"/>
      <c r="EYD680" s="26"/>
      <c r="EYE680" s="26"/>
      <c r="EYK680" s="26"/>
      <c r="EYL680" s="26"/>
      <c r="EYR680" s="26"/>
      <c r="EYS680" s="26"/>
      <c r="EYY680" s="26"/>
      <c r="EYZ680" s="26"/>
      <c r="EZF680" s="26"/>
      <c r="EZG680" s="26"/>
      <c r="EZM680" s="26"/>
      <c r="EZN680" s="26"/>
      <c r="EZT680" s="26"/>
      <c r="EZU680" s="26"/>
      <c r="FAA680" s="26"/>
      <c r="FAB680" s="26"/>
      <c r="FAH680" s="26"/>
      <c r="FAI680" s="26"/>
      <c r="FAO680" s="26"/>
      <c r="FAP680" s="26"/>
      <c r="FAV680" s="26"/>
      <c r="FAW680" s="26"/>
      <c r="FBC680" s="26"/>
      <c r="FBD680" s="26"/>
      <c r="FBJ680" s="26"/>
      <c r="FBK680" s="26"/>
      <c r="FBQ680" s="26"/>
      <c r="FBR680" s="26"/>
      <c r="FBX680" s="26"/>
      <c r="FBY680" s="26"/>
      <c r="FCE680" s="26"/>
      <c r="FCF680" s="26"/>
      <c r="FCL680" s="26"/>
      <c r="FCM680" s="26"/>
      <c r="FCS680" s="26"/>
      <c r="FCT680" s="26"/>
      <c r="FCZ680" s="26"/>
      <c r="FDA680" s="26"/>
      <c r="FDG680" s="26"/>
      <c r="FDH680" s="26"/>
      <c r="FDN680" s="26"/>
      <c r="FDO680" s="26"/>
      <c r="FDU680" s="26"/>
      <c r="FDV680" s="26"/>
      <c r="FEB680" s="26"/>
      <c r="FEC680" s="26"/>
      <c r="FEI680" s="26"/>
      <c r="FEJ680" s="26"/>
      <c r="FEP680" s="26"/>
      <c r="FEQ680" s="26"/>
      <c r="FEW680" s="26"/>
      <c r="FEX680" s="26"/>
      <c r="FFD680" s="26"/>
      <c r="FFE680" s="26"/>
      <c r="FFK680" s="26"/>
      <c r="FFL680" s="26"/>
      <c r="FFR680" s="26"/>
      <c r="FFS680" s="26"/>
      <c r="FFY680" s="26"/>
      <c r="FFZ680" s="26"/>
      <c r="FGF680" s="26"/>
      <c r="FGG680" s="26"/>
      <c r="FGM680" s="26"/>
      <c r="FGN680" s="26"/>
      <c r="FGT680" s="26"/>
      <c r="FGU680" s="26"/>
      <c r="FHA680" s="26"/>
      <c r="FHB680" s="26"/>
      <c r="FHH680" s="26"/>
      <c r="FHI680" s="26"/>
      <c r="FHO680" s="26"/>
      <c r="FHP680" s="26"/>
      <c r="FHV680" s="26"/>
      <c r="FHW680" s="26"/>
      <c r="FIC680" s="26"/>
      <c r="FID680" s="26"/>
      <c r="FIJ680" s="26"/>
      <c r="FIK680" s="26"/>
      <c r="FIQ680" s="26"/>
      <c r="FIR680" s="26"/>
      <c r="FIX680" s="26"/>
      <c r="FIY680" s="26"/>
      <c r="FJE680" s="26"/>
      <c r="FJF680" s="26"/>
      <c r="FJL680" s="26"/>
      <c r="FJM680" s="26"/>
      <c r="FJS680" s="26"/>
      <c r="FJT680" s="26"/>
      <c r="FJZ680" s="26"/>
      <c r="FKA680" s="26"/>
      <c r="FKG680" s="26"/>
      <c r="FKH680" s="26"/>
      <c r="FKN680" s="26"/>
      <c r="FKO680" s="26"/>
      <c r="FKU680" s="26"/>
      <c r="FKV680" s="26"/>
      <c r="FLB680" s="26"/>
      <c r="FLC680" s="26"/>
      <c r="FLI680" s="26"/>
      <c r="FLJ680" s="26"/>
      <c r="FLP680" s="26"/>
      <c r="FLQ680" s="26"/>
      <c r="FLW680" s="26"/>
      <c r="FLX680" s="26"/>
      <c r="FMD680" s="26"/>
      <c r="FME680" s="26"/>
      <c r="FMK680" s="26"/>
      <c r="FML680" s="26"/>
      <c r="FMR680" s="26"/>
      <c r="FMS680" s="26"/>
      <c r="FMY680" s="26"/>
      <c r="FMZ680" s="26"/>
      <c r="FNF680" s="26"/>
      <c r="FNG680" s="26"/>
      <c r="FNM680" s="26"/>
      <c r="FNN680" s="26"/>
      <c r="FNT680" s="26"/>
      <c r="FNU680" s="26"/>
      <c r="FOA680" s="26"/>
      <c r="FOB680" s="26"/>
      <c r="FOH680" s="26"/>
      <c r="FOI680" s="26"/>
      <c r="FOO680" s="26"/>
      <c r="FOP680" s="26"/>
      <c r="FOV680" s="26"/>
      <c r="FOW680" s="26"/>
      <c r="FPC680" s="26"/>
      <c r="FPD680" s="26"/>
      <c r="FPJ680" s="26"/>
      <c r="FPK680" s="26"/>
      <c r="FPQ680" s="26"/>
      <c r="FPR680" s="26"/>
      <c r="FPX680" s="26"/>
      <c r="FPY680" s="26"/>
      <c r="FQE680" s="26"/>
      <c r="FQF680" s="26"/>
      <c r="FQL680" s="26"/>
      <c r="FQM680" s="26"/>
      <c r="FQS680" s="26"/>
      <c r="FQT680" s="26"/>
      <c r="FQZ680" s="26"/>
      <c r="FRA680" s="26"/>
      <c r="FRG680" s="26"/>
      <c r="FRH680" s="26"/>
      <c r="FRN680" s="26"/>
      <c r="FRO680" s="26"/>
      <c r="FRU680" s="26"/>
      <c r="FRV680" s="26"/>
      <c r="FSB680" s="26"/>
      <c r="FSC680" s="26"/>
      <c r="FSI680" s="26"/>
      <c r="FSJ680" s="26"/>
      <c r="FSP680" s="26"/>
      <c r="FSQ680" s="26"/>
      <c r="FSW680" s="26"/>
      <c r="FSX680" s="26"/>
      <c r="FTD680" s="26"/>
      <c r="FTE680" s="26"/>
      <c r="FTK680" s="26"/>
      <c r="FTL680" s="26"/>
      <c r="FTR680" s="26"/>
      <c r="FTS680" s="26"/>
      <c r="FTY680" s="26"/>
      <c r="FTZ680" s="26"/>
      <c r="FUF680" s="26"/>
      <c r="FUG680" s="26"/>
      <c r="FUM680" s="26"/>
      <c r="FUN680" s="26"/>
      <c r="FUT680" s="26"/>
      <c r="FUU680" s="26"/>
      <c r="FVA680" s="26"/>
      <c r="FVB680" s="26"/>
      <c r="FVH680" s="26"/>
      <c r="FVI680" s="26"/>
      <c r="FVO680" s="26"/>
      <c r="FVP680" s="26"/>
      <c r="FVV680" s="26"/>
      <c r="FVW680" s="26"/>
      <c r="FWC680" s="26"/>
      <c r="FWD680" s="26"/>
      <c r="FWJ680" s="26"/>
      <c r="FWK680" s="26"/>
      <c r="FWQ680" s="26"/>
      <c r="FWR680" s="26"/>
      <c r="FWX680" s="26"/>
      <c r="FWY680" s="26"/>
      <c r="FXE680" s="26"/>
      <c r="FXF680" s="26"/>
      <c r="FXL680" s="26"/>
      <c r="FXM680" s="26"/>
      <c r="FXS680" s="26"/>
      <c r="FXT680" s="26"/>
      <c r="FXZ680" s="26"/>
      <c r="FYA680" s="26"/>
      <c r="FYG680" s="26"/>
      <c r="FYH680" s="26"/>
      <c r="FYN680" s="26"/>
      <c r="FYO680" s="26"/>
      <c r="FYU680" s="26"/>
      <c r="FYV680" s="26"/>
      <c r="FZB680" s="26"/>
      <c r="FZC680" s="26"/>
      <c r="FZI680" s="26"/>
      <c r="FZJ680" s="26"/>
      <c r="FZP680" s="26"/>
      <c r="FZQ680" s="26"/>
      <c r="FZW680" s="26"/>
      <c r="FZX680" s="26"/>
      <c r="GAD680" s="26"/>
      <c r="GAE680" s="26"/>
      <c r="GAK680" s="26"/>
      <c r="GAL680" s="26"/>
      <c r="GAR680" s="26"/>
      <c r="GAS680" s="26"/>
      <c r="GAY680" s="26"/>
      <c r="GAZ680" s="26"/>
      <c r="GBF680" s="26"/>
      <c r="GBG680" s="26"/>
      <c r="GBM680" s="26"/>
      <c r="GBN680" s="26"/>
      <c r="GBT680" s="26"/>
      <c r="GBU680" s="26"/>
      <c r="GCA680" s="26"/>
      <c r="GCB680" s="26"/>
      <c r="GCH680" s="26"/>
      <c r="GCI680" s="26"/>
      <c r="GCO680" s="26"/>
      <c r="GCP680" s="26"/>
      <c r="GCV680" s="26"/>
      <c r="GCW680" s="26"/>
      <c r="GDC680" s="26"/>
      <c r="GDD680" s="26"/>
      <c r="GDJ680" s="26"/>
      <c r="GDK680" s="26"/>
      <c r="GDQ680" s="26"/>
      <c r="GDR680" s="26"/>
      <c r="GDX680" s="26"/>
      <c r="GDY680" s="26"/>
      <c r="GEE680" s="26"/>
      <c r="GEF680" s="26"/>
      <c r="GEL680" s="26"/>
      <c r="GEM680" s="26"/>
      <c r="GES680" s="26"/>
      <c r="GET680" s="26"/>
      <c r="GEZ680" s="26"/>
      <c r="GFA680" s="26"/>
      <c r="GFG680" s="26"/>
      <c r="GFH680" s="26"/>
      <c r="GFN680" s="26"/>
      <c r="GFO680" s="26"/>
      <c r="GFU680" s="26"/>
      <c r="GFV680" s="26"/>
      <c r="GGB680" s="26"/>
      <c r="GGC680" s="26"/>
      <c r="GGI680" s="26"/>
      <c r="GGJ680" s="26"/>
      <c r="GGP680" s="26"/>
      <c r="GGQ680" s="26"/>
      <c r="GGW680" s="26"/>
      <c r="GGX680" s="26"/>
      <c r="GHD680" s="26"/>
      <c r="GHE680" s="26"/>
      <c r="GHK680" s="26"/>
      <c r="GHL680" s="26"/>
      <c r="GHR680" s="26"/>
      <c r="GHS680" s="26"/>
      <c r="GHY680" s="26"/>
      <c r="GHZ680" s="26"/>
      <c r="GIF680" s="26"/>
      <c r="GIG680" s="26"/>
      <c r="GIM680" s="26"/>
      <c r="GIN680" s="26"/>
      <c r="GIT680" s="26"/>
      <c r="GIU680" s="26"/>
      <c r="GJA680" s="26"/>
      <c r="GJB680" s="26"/>
      <c r="GJH680" s="26"/>
      <c r="GJI680" s="26"/>
      <c r="GJO680" s="26"/>
      <c r="GJP680" s="26"/>
      <c r="GJV680" s="26"/>
      <c r="GJW680" s="26"/>
      <c r="GKC680" s="26"/>
      <c r="GKD680" s="26"/>
      <c r="GKJ680" s="26"/>
      <c r="GKK680" s="26"/>
      <c r="GKQ680" s="26"/>
      <c r="GKR680" s="26"/>
      <c r="GKX680" s="26"/>
      <c r="GKY680" s="26"/>
      <c r="GLE680" s="26"/>
      <c r="GLF680" s="26"/>
      <c r="GLL680" s="26"/>
      <c r="GLM680" s="26"/>
      <c r="GLS680" s="26"/>
      <c r="GLT680" s="26"/>
      <c r="GLZ680" s="26"/>
      <c r="GMA680" s="26"/>
      <c r="GMG680" s="26"/>
      <c r="GMH680" s="26"/>
      <c r="GMN680" s="26"/>
      <c r="GMO680" s="26"/>
      <c r="GMU680" s="26"/>
      <c r="GMV680" s="26"/>
      <c r="GNB680" s="26"/>
      <c r="GNC680" s="26"/>
      <c r="GNI680" s="26"/>
      <c r="GNJ680" s="26"/>
      <c r="GNP680" s="26"/>
      <c r="GNQ680" s="26"/>
      <c r="GNW680" s="26"/>
      <c r="GNX680" s="26"/>
      <c r="GOD680" s="26"/>
      <c r="GOE680" s="26"/>
      <c r="GOK680" s="26"/>
      <c r="GOL680" s="26"/>
      <c r="GOR680" s="26"/>
      <c r="GOS680" s="26"/>
      <c r="GOY680" s="26"/>
      <c r="GOZ680" s="26"/>
      <c r="GPF680" s="26"/>
      <c r="GPG680" s="26"/>
      <c r="GPM680" s="26"/>
      <c r="GPN680" s="26"/>
      <c r="GPT680" s="26"/>
      <c r="GPU680" s="26"/>
      <c r="GQA680" s="26"/>
      <c r="GQB680" s="26"/>
      <c r="GQH680" s="26"/>
      <c r="GQI680" s="26"/>
      <c r="GQO680" s="26"/>
      <c r="GQP680" s="26"/>
      <c r="GQV680" s="26"/>
      <c r="GQW680" s="26"/>
      <c r="GRC680" s="26"/>
      <c r="GRD680" s="26"/>
      <c r="GRJ680" s="26"/>
      <c r="GRK680" s="26"/>
      <c r="GRQ680" s="26"/>
      <c r="GRR680" s="26"/>
      <c r="GRX680" s="26"/>
      <c r="GRY680" s="26"/>
      <c r="GSE680" s="26"/>
      <c r="GSF680" s="26"/>
      <c r="GSL680" s="26"/>
      <c r="GSM680" s="26"/>
      <c r="GSS680" s="26"/>
      <c r="GST680" s="26"/>
      <c r="GSZ680" s="26"/>
      <c r="GTA680" s="26"/>
      <c r="GTG680" s="26"/>
      <c r="GTH680" s="26"/>
      <c r="GTN680" s="26"/>
      <c r="GTO680" s="26"/>
      <c r="GTU680" s="26"/>
      <c r="GTV680" s="26"/>
      <c r="GUB680" s="26"/>
      <c r="GUC680" s="26"/>
      <c r="GUI680" s="26"/>
      <c r="GUJ680" s="26"/>
      <c r="GUP680" s="26"/>
      <c r="GUQ680" s="26"/>
      <c r="GUW680" s="26"/>
      <c r="GUX680" s="26"/>
      <c r="GVD680" s="26"/>
      <c r="GVE680" s="26"/>
      <c r="GVK680" s="26"/>
      <c r="GVL680" s="26"/>
      <c r="GVR680" s="26"/>
      <c r="GVS680" s="26"/>
      <c r="GVY680" s="26"/>
      <c r="GVZ680" s="26"/>
      <c r="GWF680" s="26"/>
      <c r="GWG680" s="26"/>
      <c r="GWM680" s="26"/>
      <c r="GWN680" s="26"/>
      <c r="GWT680" s="26"/>
      <c r="GWU680" s="26"/>
      <c r="GXA680" s="26"/>
      <c r="GXB680" s="26"/>
      <c r="GXH680" s="26"/>
      <c r="GXI680" s="26"/>
      <c r="GXO680" s="26"/>
      <c r="GXP680" s="26"/>
      <c r="GXV680" s="26"/>
      <c r="GXW680" s="26"/>
      <c r="GYC680" s="26"/>
      <c r="GYD680" s="26"/>
      <c r="GYJ680" s="26"/>
      <c r="GYK680" s="26"/>
      <c r="GYQ680" s="26"/>
      <c r="GYR680" s="26"/>
      <c r="GYX680" s="26"/>
      <c r="GYY680" s="26"/>
      <c r="GZE680" s="26"/>
      <c r="GZF680" s="26"/>
      <c r="GZL680" s="26"/>
      <c r="GZM680" s="26"/>
      <c r="GZS680" s="26"/>
      <c r="GZT680" s="26"/>
      <c r="GZZ680" s="26"/>
      <c r="HAA680" s="26"/>
      <c r="HAG680" s="26"/>
      <c r="HAH680" s="26"/>
      <c r="HAN680" s="26"/>
      <c r="HAO680" s="26"/>
      <c r="HAU680" s="26"/>
      <c r="HAV680" s="26"/>
      <c r="HBB680" s="26"/>
      <c r="HBC680" s="26"/>
      <c r="HBI680" s="26"/>
      <c r="HBJ680" s="26"/>
      <c r="HBP680" s="26"/>
      <c r="HBQ680" s="26"/>
      <c r="HBW680" s="26"/>
      <c r="HBX680" s="26"/>
      <c r="HCD680" s="26"/>
      <c r="HCE680" s="26"/>
      <c r="HCK680" s="26"/>
      <c r="HCL680" s="26"/>
      <c r="HCR680" s="26"/>
      <c r="HCS680" s="26"/>
      <c r="HCY680" s="26"/>
      <c r="HCZ680" s="26"/>
      <c r="HDF680" s="26"/>
      <c r="HDG680" s="26"/>
      <c r="HDM680" s="26"/>
      <c r="HDN680" s="26"/>
      <c r="HDT680" s="26"/>
      <c r="HDU680" s="26"/>
      <c r="HEA680" s="26"/>
      <c r="HEB680" s="26"/>
      <c r="HEH680" s="26"/>
      <c r="HEI680" s="26"/>
      <c r="HEO680" s="26"/>
      <c r="HEP680" s="26"/>
      <c r="HEV680" s="26"/>
      <c r="HEW680" s="26"/>
      <c r="HFC680" s="26"/>
      <c r="HFD680" s="26"/>
      <c r="HFJ680" s="26"/>
      <c r="HFK680" s="26"/>
      <c r="HFQ680" s="26"/>
      <c r="HFR680" s="26"/>
      <c r="HFX680" s="26"/>
      <c r="HFY680" s="26"/>
      <c r="HGE680" s="26"/>
      <c r="HGF680" s="26"/>
      <c r="HGL680" s="26"/>
      <c r="HGM680" s="26"/>
      <c r="HGS680" s="26"/>
      <c r="HGT680" s="26"/>
      <c r="HGZ680" s="26"/>
      <c r="HHA680" s="26"/>
      <c r="HHG680" s="26"/>
      <c r="HHH680" s="26"/>
      <c r="HHN680" s="26"/>
      <c r="HHO680" s="26"/>
      <c r="HHU680" s="26"/>
      <c r="HHV680" s="26"/>
      <c r="HIB680" s="26"/>
      <c r="HIC680" s="26"/>
      <c r="HII680" s="26"/>
      <c r="HIJ680" s="26"/>
      <c r="HIP680" s="26"/>
      <c r="HIQ680" s="26"/>
      <c r="HIW680" s="26"/>
      <c r="HIX680" s="26"/>
      <c r="HJD680" s="26"/>
      <c r="HJE680" s="26"/>
      <c r="HJK680" s="26"/>
      <c r="HJL680" s="26"/>
      <c r="HJR680" s="26"/>
      <c r="HJS680" s="26"/>
      <c r="HJY680" s="26"/>
      <c r="HJZ680" s="26"/>
      <c r="HKF680" s="26"/>
      <c r="HKG680" s="26"/>
      <c r="HKM680" s="26"/>
      <c r="HKN680" s="26"/>
      <c r="HKT680" s="26"/>
      <c r="HKU680" s="26"/>
      <c r="HLA680" s="26"/>
      <c r="HLB680" s="26"/>
      <c r="HLH680" s="26"/>
      <c r="HLI680" s="26"/>
      <c r="HLO680" s="26"/>
      <c r="HLP680" s="26"/>
      <c r="HLV680" s="26"/>
      <c r="HLW680" s="26"/>
      <c r="HMC680" s="26"/>
      <c r="HMD680" s="26"/>
      <c r="HMJ680" s="26"/>
      <c r="HMK680" s="26"/>
      <c r="HMQ680" s="26"/>
      <c r="HMR680" s="26"/>
      <c r="HMX680" s="26"/>
      <c r="HMY680" s="26"/>
      <c r="HNE680" s="26"/>
      <c r="HNF680" s="26"/>
      <c r="HNL680" s="26"/>
      <c r="HNM680" s="26"/>
      <c r="HNS680" s="26"/>
      <c r="HNT680" s="26"/>
      <c r="HNZ680" s="26"/>
      <c r="HOA680" s="26"/>
      <c r="HOG680" s="26"/>
      <c r="HOH680" s="26"/>
      <c r="HON680" s="26"/>
      <c r="HOO680" s="26"/>
      <c r="HOU680" s="26"/>
      <c r="HOV680" s="26"/>
      <c r="HPB680" s="26"/>
      <c r="HPC680" s="26"/>
      <c r="HPI680" s="26"/>
      <c r="HPJ680" s="26"/>
      <c r="HPP680" s="26"/>
      <c r="HPQ680" s="26"/>
      <c r="HPW680" s="26"/>
      <c r="HPX680" s="26"/>
      <c r="HQD680" s="26"/>
      <c r="HQE680" s="26"/>
      <c r="HQK680" s="26"/>
      <c r="HQL680" s="26"/>
      <c r="HQR680" s="26"/>
      <c r="HQS680" s="26"/>
      <c r="HQY680" s="26"/>
      <c r="HQZ680" s="26"/>
      <c r="HRF680" s="26"/>
      <c r="HRG680" s="26"/>
      <c r="HRM680" s="26"/>
      <c r="HRN680" s="26"/>
      <c r="HRT680" s="26"/>
      <c r="HRU680" s="26"/>
      <c r="HSA680" s="26"/>
      <c r="HSB680" s="26"/>
      <c r="HSH680" s="26"/>
      <c r="HSI680" s="26"/>
      <c r="HSO680" s="26"/>
      <c r="HSP680" s="26"/>
      <c r="HSV680" s="26"/>
      <c r="HSW680" s="26"/>
      <c r="HTC680" s="26"/>
      <c r="HTD680" s="26"/>
      <c r="HTJ680" s="26"/>
      <c r="HTK680" s="26"/>
      <c r="HTQ680" s="26"/>
      <c r="HTR680" s="26"/>
      <c r="HTX680" s="26"/>
      <c r="HTY680" s="26"/>
      <c r="HUE680" s="26"/>
      <c r="HUF680" s="26"/>
      <c r="HUL680" s="26"/>
      <c r="HUM680" s="26"/>
      <c r="HUS680" s="26"/>
      <c r="HUT680" s="26"/>
      <c r="HUZ680" s="26"/>
      <c r="HVA680" s="26"/>
      <c r="HVG680" s="26"/>
      <c r="HVH680" s="26"/>
      <c r="HVN680" s="26"/>
      <c r="HVO680" s="26"/>
      <c r="HVU680" s="26"/>
      <c r="HVV680" s="26"/>
      <c r="HWB680" s="26"/>
      <c r="HWC680" s="26"/>
      <c r="HWI680" s="26"/>
      <c r="HWJ680" s="26"/>
      <c r="HWP680" s="26"/>
      <c r="HWQ680" s="26"/>
      <c r="HWW680" s="26"/>
      <c r="HWX680" s="26"/>
      <c r="HXD680" s="26"/>
      <c r="HXE680" s="26"/>
      <c r="HXK680" s="26"/>
      <c r="HXL680" s="26"/>
      <c r="HXR680" s="26"/>
      <c r="HXS680" s="26"/>
      <c r="HXY680" s="26"/>
      <c r="HXZ680" s="26"/>
      <c r="HYF680" s="26"/>
      <c r="HYG680" s="26"/>
      <c r="HYM680" s="26"/>
      <c r="HYN680" s="26"/>
      <c r="HYT680" s="26"/>
      <c r="HYU680" s="26"/>
      <c r="HZA680" s="26"/>
      <c r="HZB680" s="26"/>
      <c r="HZH680" s="26"/>
      <c r="HZI680" s="26"/>
      <c r="HZO680" s="26"/>
      <c r="HZP680" s="26"/>
      <c r="HZV680" s="26"/>
      <c r="HZW680" s="26"/>
      <c r="IAC680" s="26"/>
      <c r="IAD680" s="26"/>
      <c r="IAJ680" s="26"/>
      <c r="IAK680" s="26"/>
      <c r="IAQ680" s="26"/>
      <c r="IAR680" s="26"/>
      <c r="IAX680" s="26"/>
      <c r="IAY680" s="26"/>
      <c r="IBE680" s="26"/>
      <c r="IBF680" s="26"/>
      <c r="IBL680" s="26"/>
      <c r="IBM680" s="26"/>
      <c r="IBS680" s="26"/>
      <c r="IBT680" s="26"/>
      <c r="IBZ680" s="26"/>
      <c r="ICA680" s="26"/>
      <c r="ICG680" s="26"/>
      <c r="ICH680" s="26"/>
      <c r="ICN680" s="26"/>
      <c r="ICO680" s="26"/>
      <c r="ICU680" s="26"/>
      <c r="ICV680" s="26"/>
      <c r="IDB680" s="26"/>
      <c r="IDC680" s="26"/>
      <c r="IDI680" s="26"/>
      <c r="IDJ680" s="26"/>
      <c r="IDP680" s="26"/>
      <c r="IDQ680" s="26"/>
      <c r="IDW680" s="26"/>
      <c r="IDX680" s="26"/>
      <c r="IED680" s="26"/>
      <c r="IEE680" s="26"/>
      <c r="IEK680" s="26"/>
      <c r="IEL680" s="26"/>
      <c r="IER680" s="26"/>
      <c r="IES680" s="26"/>
      <c r="IEY680" s="26"/>
      <c r="IEZ680" s="26"/>
      <c r="IFF680" s="26"/>
      <c r="IFG680" s="26"/>
      <c r="IFM680" s="26"/>
      <c r="IFN680" s="26"/>
      <c r="IFT680" s="26"/>
      <c r="IFU680" s="26"/>
      <c r="IGA680" s="26"/>
      <c r="IGB680" s="26"/>
      <c r="IGH680" s="26"/>
      <c r="IGI680" s="26"/>
      <c r="IGO680" s="26"/>
      <c r="IGP680" s="26"/>
      <c r="IGV680" s="26"/>
      <c r="IGW680" s="26"/>
      <c r="IHC680" s="26"/>
      <c r="IHD680" s="26"/>
      <c r="IHJ680" s="26"/>
      <c r="IHK680" s="26"/>
      <c r="IHQ680" s="26"/>
      <c r="IHR680" s="26"/>
      <c r="IHX680" s="26"/>
      <c r="IHY680" s="26"/>
      <c r="IIE680" s="26"/>
      <c r="IIF680" s="26"/>
      <c r="IIL680" s="26"/>
      <c r="IIM680" s="26"/>
      <c r="IIS680" s="26"/>
      <c r="IIT680" s="26"/>
      <c r="IIZ680" s="26"/>
      <c r="IJA680" s="26"/>
      <c r="IJG680" s="26"/>
      <c r="IJH680" s="26"/>
      <c r="IJN680" s="26"/>
      <c r="IJO680" s="26"/>
      <c r="IJU680" s="26"/>
      <c r="IJV680" s="26"/>
      <c r="IKB680" s="26"/>
      <c r="IKC680" s="26"/>
      <c r="IKI680" s="26"/>
      <c r="IKJ680" s="26"/>
      <c r="IKP680" s="26"/>
      <c r="IKQ680" s="26"/>
      <c r="IKW680" s="26"/>
      <c r="IKX680" s="26"/>
      <c r="ILD680" s="26"/>
      <c r="ILE680" s="26"/>
      <c r="ILK680" s="26"/>
      <c r="ILL680" s="26"/>
      <c r="ILR680" s="26"/>
      <c r="ILS680" s="26"/>
      <c r="ILY680" s="26"/>
      <c r="ILZ680" s="26"/>
      <c r="IMF680" s="26"/>
      <c r="IMG680" s="26"/>
      <c r="IMM680" s="26"/>
      <c r="IMN680" s="26"/>
      <c r="IMT680" s="26"/>
      <c r="IMU680" s="26"/>
      <c r="INA680" s="26"/>
      <c r="INB680" s="26"/>
      <c r="INH680" s="26"/>
      <c r="INI680" s="26"/>
      <c r="INO680" s="26"/>
      <c r="INP680" s="26"/>
      <c r="INV680" s="26"/>
      <c r="INW680" s="26"/>
      <c r="IOC680" s="26"/>
      <c r="IOD680" s="26"/>
      <c r="IOJ680" s="26"/>
      <c r="IOK680" s="26"/>
      <c r="IOQ680" s="26"/>
      <c r="IOR680" s="26"/>
      <c r="IOX680" s="26"/>
      <c r="IOY680" s="26"/>
      <c r="IPE680" s="26"/>
      <c r="IPF680" s="26"/>
      <c r="IPL680" s="26"/>
      <c r="IPM680" s="26"/>
      <c r="IPS680" s="26"/>
      <c r="IPT680" s="26"/>
      <c r="IPZ680" s="26"/>
      <c r="IQA680" s="26"/>
      <c r="IQG680" s="26"/>
      <c r="IQH680" s="26"/>
      <c r="IQN680" s="26"/>
      <c r="IQO680" s="26"/>
      <c r="IQU680" s="26"/>
      <c r="IQV680" s="26"/>
      <c r="IRB680" s="26"/>
      <c r="IRC680" s="26"/>
      <c r="IRI680" s="26"/>
      <c r="IRJ680" s="26"/>
      <c r="IRP680" s="26"/>
      <c r="IRQ680" s="26"/>
      <c r="IRW680" s="26"/>
      <c r="IRX680" s="26"/>
      <c r="ISD680" s="26"/>
      <c r="ISE680" s="26"/>
      <c r="ISK680" s="26"/>
      <c r="ISL680" s="26"/>
      <c r="ISR680" s="26"/>
      <c r="ISS680" s="26"/>
      <c r="ISY680" s="26"/>
      <c r="ISZ680" s="26"/>
      <c r="ITF680" s="26"/>
      <c r="ITG680" s="26"/>
      <c r="ITM680" s="26"/>
      <c r="ITN680" s="26"/>
      <c r="ITT680" s="26"/>
      <c r="ITU680" s="26"/>
      <c r="IUA680" s="26"/>
      <c r="IUB680" s="26"/>
      <c r="IUH680" s="26"/>
      <c r="IUI680" s="26"/>
      <c r="IUO680" s="26"/>
      <c r="IUP680" s="26"/>
      <c r="IUV680" s="26"/>
      <c r="IUW680" s="26"/>
      <c r="IVC680" s="26"/>
      <c r="IVD680" s="26"/>
      <c r="IVJ680" s="26"/>
      <c r="IVK680" s="26"/>
      <c r="IVQ680" s="26"/>
      <c r="IVR680" s="26"/>
      <c r="IVX680" s="26"/>
      <c r="IVY680" s="26"/>
      <c r="IWE680" s="26"/>
      <c r="IWF680" s="26"/>
      <c r="IWL680" s="26"/>
      <c r="IWM680" s="26"/>
      <c r="IWS680" s="26"/>
      <c r="IWT680" s="26"/>
      <c r="IWZ680" s="26"/>
      <c r="IXA680" s="26"/>
      <c r="IXG680" s="26"/>
      <c r="IXH680" s="26"/>
      <c r="IXN680" s="26"/>
      <c r="IXO680" s="26"/>
      <c r="IXU680" s="26"/>
      <c r="IXV680" s="26"/>
      <c r="IYB680" s="26"/>
      <c r="IYC680" s="26"/>
      <c r="IYI680" s="26"/>
      <c r="IYJ680" s="26"/>
      <c r="IYP680" s="26"/>
      <c r="IYQ680" s="26"/>
      <c r="IYW680" s="26"/>
      <c r="IYX680" s="26"/>
      <c r="IZD680" s="26"/>
      <c r="IZE680" s="26"/>
      <c r="IZK680" s="26"/>
      <c r="IZL680" s="26"/>
      <c r="IZR680" s="26"/>
      <c r="IZS680" s="26"/>
      <c r="IZY680" s="26"/>
      <c r="IZZ680" s="26"/>
      <c r="JAF680" s="26"/>
      <c r="JAG680" s="26"/>
      <c r="JAM680" s="26"/>
      <c r="JAN680" s="26"/>
      <c r="JAT680" s="26"/>
      <c r="JAU680" s="26"/>
      <c r="JBA680" s="26"/>
      <c r="JBB680" s="26"/>
      <c r="JBH680" s="26"/>
      <c r="JBI680" s="26"/>
      <c r="JBO680" s="26"/>
      <c r="JBP680" s="26"/>
      <c r="JBV680" s="26"/>
      <c r="JBW680" s="26"/>
      <c r="JCC680" s="26"/>
      <c r="JCD680" s="26"/>
      <c r="JCJ680" s="26"/>
      <c r="JCK680" s="26"/>
      <c r="JCQ680" s="26"/>
      <c r="JCR680" s="26"/>
      <c r="JCX680" s="26"/>
      <c r="JCY680" s="26"/>
      <c r="JDE680" s="26"/>
      <c r="JDF680" s="26"/>
      <c r="JDL680" s="26"/>
      <c r="JDM680" s="26"/>
      <c r="JDS680" s="26"/>
      <c r="JDT680" s="26"/>
      <c r="JDZ680" s="26"/>
      <c r="JEA680" s="26"/>
      <c r="JEG680" s="26"/>
      <c r="JEH680" s="26"/>
      <c r="JEN680" s="26"/>
      <c r="JEO680" s="26"/>
      <c r="JEU680" s="26"/>
      <c r="JEV680" s="26"/>
      <c r="JFB680" s="26"/>
      <c r="JFC680" s="26"/>
      <c r="JFI680" s="26"/>
      <c r="JFJ680" s="26"/>
      <c r="JFP680" s="26"/>
      <c r="JFQ680" s="26"/>
      <c r="JFW680" s="26"/>
      <c r="JFX680" s="26"/>
      <c r="JGD680" s="26"/>
      <c r="JGE680" s="26"/>
      <c r="JGK680" s="26"/>
      <c r="JGL680" s="26"/>
      <c r="JGR680" s="26"/>
      <c r="JGS680" s="26"/>
      <c r="JGY680" s="26"/>
      <c r="JGZ680" s="26"/>
      <c r="JHF680" s="26"/>
      <c r="JHG680" s="26"/>
      <c r="JHM680" s="26"/>
      <c r="JHN680" s="26"/>
      <c r="JHT680" s="26"/>
      <c r="JHU680" s="26"/>
      <c r="JIA680" s="26"/>
      <c r="JIB680" s="26"/>
      <c r="JIH680" s="26"/>
      <c r="JII680" s="26"/>
      <c r="JIO680" s="26"/>
      <c r="JIP680" s="26"/>
      <c r="JIV680" s="26"/>
      <c r="JIW680" s="26"/>
      <c r="JJC680" s="26"/>
      <c r="JJD680" s="26"/>
      <c r="JJJ680" s="26"/>
      <c r="JJK680" s="26"/>
      <c r="JJQ680" s="26"/>
      <c r="JJR680" s="26"/>
      <c r="JJX680" s="26"/>
      <c r="JJY680" s="26"/>
      <c r="JKE680" s="26"/>
      <c r="JKF680" s="26"/>
      <c r="JKL680" s="26"/>
      <c r="JKM680" s="26"/>
      <c r="JKS680" s="26"/>
      <c r="JKT680" s="26"/>
      <c r="JKZ680" s="26"/>
      <c r="JLA680" s="26"/>
      <c r="JLG680" s="26"/>
      <c r="JLH680" s="26"/>
      <c r="JLN680" s="26"/>
      <c r="JLO680" s="26"/>
      <c r="JLU680" s="26"/>
      <c r="JLV680" s="26"/>
      <c r="JMB680" s="26"/>
      <c r="JMC680" s="26"/>
      <c r="JMI680" s="26"/>
      <c r="JMJ680" s="26"/>
      <c r="JMP680" s="26"/>
      <c r="JMQ680" s="26"/>
      <c r="JMW680" s="26"/>
      <c r="JMX680" s="26"/>
      <c r="JND680" s="26"/>
      <c r="JNE680" s="26"/>
      <c r="JNK680" s="26"/>
      <c r="JNL680" s="26"/>
      <c r="JNR680" s="26"/>
      <c r="JNS680" s="26"/>
      <c r="JNY680" s="26"/>
      <c r="JNZ680" s="26"/>
      <c r="JOF680" s="26"/>
      <c r="JOG680" s="26"/>
      <c r="JOM680" s="26"/>
      <c r="JON680" s="26"/>
      <c r="JOT680" s="26"/>
      <c r="JOU680" s="26"/>
      <c r="JPA680" s="26"/>
      <c r="JPB680" s="26"/>
      <c r="JPH680" s="26"/>
      <c r="JPI680" s="26"/>
      <c r="JPO680" s="26"/>
      <c r="JPP680" s="26"/>
      <c r="JPV680" s="26"/>
      <c r="JPW680" s="26"/>
      <c r="JQC680" s="26"/>
      <c r="JQD680" s="26"/>
      <c r="JQJ680" s="26"/>
      <c r="JQK680" s="26"/>
      <c r="JQQ680" s="26"/>
      <c r="JQR680" s="26"/>
      <c r="JQX680" s="26"/>
      <c r="JQY680" s="26"/>
      <c r="JRE680" s="26"/>
      <c r="JRF680" s="26"/>
      <c r="JRL680" s="26"/>
      <c r="JRM680" s="26"/>
      <c r="JRS680" s="26"/>
      <c r="JRT680" s="26"/>
      <c r="JRZ680" s="26"/>
      <c r="JSA680" s="26"/>
      <c r="JSG680" s="26"/>
      <c r="JSH680" s="26"/>
      <c r="JSN680" s="26"/>
      <c r="JSO680" s="26"/>
      <c r="JSU680" s="26"/>
      <c r="JSV680" s="26"/>
      <c r="JTB680" s="26"/>
      <c r="JTC680" s="26"/>
      <c r="JTI680" s="26"/>
      <c r="JTJ680" s="26"/>
      <c r="JTP680" s="26"/>
      <c r="JTQ680" s="26"/>
      <c r="JTW680" s="26"/>
      <c r="JTX680" s="26"/>
      <c r="JUD680" s="26"/>
      <c r="JUE680" s="26"/>
      <c r="JUK680" s="26"/>
      <c r="JUL680" s="26"/>
      <c r="JUR680" s="26"/>
      <c r="JUS680" s="26"/>
      <c r="JUY680" s="26"/>
      <c r="JUZ680" s="26"/>
      <c r="JVF680" s="26"/>
      <c r="JVG680" s="26"/>
      <c r="JVM680" s="26"/>
      <c r="JVN680" s="26"/>
      <c r="JVT680" s="26"/>
      <c r="JVU680" s="26"/>
      <c r="JWA680" s="26"/>
      <c r="JWB680" s="26"/>
      <c r="JWH680" s="26"/>
      <c r="JWI680" s="26"/>
      <c r="JWO680" s="26"/>
      <c r="JWP680" s="26"/>
      <c r="JWV680" s="26"/>
      <c r="JWW680" s="26"/>
      <c r="JXC680" s="26"/>
      <c r="JXD680" s="26"/>
      <c r="JXJ680" s="26"/>
      <c r="JXK680" s="26"/>
      <c r="JXQ680" s="26"/>
      <c r="JXR680" s="26"/>
      <c r="JXX680" s="26"/>
      <c r="JXY680" s="26"/>
      <c r="JYE680" s="26"/>
      <c r="JYF680" s="26"/>
      <c r="JYL680" s="26"/>
      <c r="JYM680" s="26"/>
      <c r="JYS680" s="26"/>
      <c r="JYT680" s="26"/>
      <c r="JYZ680" s="26"/>
      <c r="JZA680" s="26"/>
      <c r="JZG680" s="26"/>
      <c r="JZH680" s="26"/>
      <c r="JZN680" s="26"/>
      <c r="JZO680" s="26"/>
      <c r="JZU680" s="26"/>
      <c r="JZV680" s="26"/>
      <c r="KAB680" s="26"/>
      <c r="KAC680" s="26"/>
      <c r="KAI680" s="26"/>
      <c r="KAJ680" s="26"/>
      <c r="KAP680" s="26"/>
      <c r="KAQ680" s="26"/>
      <c r="KAW680" s="26"/>
      <c r="KAX680" s="26"/>
      <c r="KBD680" s="26"/>
      <c r="KBE680" s="26"/>
      <c r="KBK680" s="26"/>
      <c r="KBL680" s="26"/>
      <c r="KBR680" s="26"/>
      <c r="KBS680" s="26"/>
      <c r="KBY680" s="26"/>
      <c r="KBZ680" s="26"/>
      <c r="KCF680" s="26"/>
      <c r="KCG680" s="26"/>
      <c r="KCM680" s="26"/>
      <c r="KCN680" s="26"/>
      <c r="KCT680" s="26"/>
      <c r="KCU680" s="26"/>
      <c r="KDA680" s="26"/>
      <c r="KDB680" s="26"/>
      <c r="KDH680" s="26"/>
      <c r="KDI680" s="26"/>
      <c r="KDO680" s="26"/>
      <c r="KDP680" s="26"/>
      <c r="KDV680" s="26"/>
      <c r="KDW680" s="26"/>
      <c r="KEC680" s="26"/>
      <c r="KED680" s="26"/>
      <c r="KEJ680" s="26"/>
      <c r="KEK680" s="26"/>
      <c r="KEQ680" s="26"/>
      <c r="KER680" s="26"/>
      <c r="KEX680" s="26"/>
      <c r="KEY680" s="26"/>
      <c r="KFE680" s="26"/>
      <c r="KFF680" s="26"/>
      <c r="KFL680" s="26"/>
      <c r="KFM680" s="26"/>
      <c r="KFS680" s="26"/>
      <c r="KFT680" s="26"/>
      <c r="KFZ680" s="26"/>
      <c r="KGA680" s="26"/>
      <c r="KGG680" s="26"/>
      <c r="KGH680" s="26"/>
      <c r="KGN680" s="26"/>
      <c r="KGO680" s="26"/>
      <c r="KGU680" s="26"/>
      <c r="KGV680" s="26"/>
      <c r="KHB680" s="26"/>
      <c r="KHC680" s="26"/>
      <c r="KHI680" s="26"/>
      <c r="KHJ680" s="26"/>
      <c r="KHP680" s="26"/>
      <c r="KHQ680" s="26"/>
      <c r="KHW680" s="26"/>
      <c r="KHX680" s="26"/>
      <c r="KID680" s="26"/>
      <c r="KIE680" s="26"/>
      <c r="KIK680" s="26"/>
      <c r="KIL680" s="26"/>
      <c r="KIR680" s="26"/>
      <c r="KIS680" s="26"/>
      <c r="KIY680" s="26"/>
      <c r="KIZ680" s="26"/>
      <c r="KJF680" s="26"/>
      <c r="KJG680" s="26"/>
      <c r="KJM680" s="26"/>
      <c r="KJN680" s="26"/>
      <c r="KJT680" s="26"/>
      <c r="KJU680" s="26"/>
      <c r="KKA680" s="26"/>
      <c r="KKB680" s="26"/>
      <c r="KKH680" s="26"/>
      <c r="KKI680" s="26"/>
      <c r="KKO680" s="26"/>
      <c r="KKP680" s="26"/>
      <c r="KKV680" s="26"/>
      <c r="KKW680" s="26"/>
      <c r="KLC680" s="26"/>
      <c r="KLD680" s="26"/>
      <c r="KLJ680" s="26"/>
      <c r="KLK680" s="26"/>
      <c r="KLQ680" s="26"/>
      <c r="KLR680" s="26"/>
      <c r="KLX680" s="26"/>
      <c r="KLY680" s="26"/>
      <c r="KME680" s="26"/>
      <c r="KMF680" s="26"/>
      <c r="KML680" s="26"/>
      <c r="KMM680" s="26"/>
      <c r="KMS680" s="26"/>
      <c r="KMT680" s="26"/>
      <c r="KMZ680" s="26"/>
      <c r="KNA680" s="26"/>
      <c r="KNG680" s="26"/>
      <c r="KNH680" s="26"/>
      <c r="KNN680" s="26"/>
      <c r="KNO680" s="26"/>
      <c r="KNU680" s="26"/>
      <c r="KNV680" s="26"/>
      <c r="KOB680" s="26"/>
      <c r="KOC680" s="26"/>
      <c r="KOI680" s="26"/>
      <c r="KOJ680" s="26"/>
      <c r="KOP680" s="26"/>
      <c r="KOQ680" s="26"/>
      <c r="KOW680" s="26"/>
      <c r="KOX680" s="26"/>
      <c r="KPD680" s="26"/>
      <c r="KPE680" s="26"/>
      <c r="KPK680" s="26"/>
      <c r="KPL680" s="26"/>
      <c r="KPR680" s="26"/>
      <c r="KPS680" s="26"/>
      <c r="KPY680" s="26"/>
      <c r="KPZ680" s="26"/>
      <c r="KQF680" s="26"/>
      <c r="KQG680" s="26"/>
      <c r="KQM680" s="26"/>
      <c r="KQN680" s="26"/>
      <c r="KQT680" s="26"/>
      <c r="KQU680" s="26"/>
      <c r="KRA680" s="26"/>
      <c r="KRB680" s="26"/>
      <c r="KRH680" s="26"/>
      <c r="KRI680" s="26"/>
      <c r="KRO680" s="26"/>
      <c r="KRP680" s="26"/>
      <c r="KRV680" s="26"/>
      <c r="KRW680" s="26"/>
      <c r="KSC680" s="26"/>
      <c r="KSD680" s="26"/>
      <c r="KSJ680" s="26"/>
      <c r="KSK680" s="26"/>
      <c r="KSQ680" s="26"/>
      <c r="KSR680" s="26"/>
      <c r="KSX680" s="26"/>
      <c r="KSY680" s="26"/>
      <c r="KTE680" s="26"/>
      <c r="KTF680" s="26"/>
      <c r="KTL680" s="26"/>
      <c r="KTM680" s="26"/>
      <c r="KTS680" s="26"/>
      <c r="KTT680" s="26"/>
      <c r="KTZ680" s="26"/>
      <c r="KUA680" s="26"/>
      <c r="KUG680" s="26"/>
      <c r="KUH680" s="26"/>
      <c r="KUN680" s="26"/>
      <c r="KUO680" s="26"/>
      <c r="KUU680" s="26"/>
      <c r="KUV680" s="26"/>
      <c r="KVB680" s="26"/>
      <c r="KVC680" s="26"/>
      <c r="KVI680" s="26"/>
      <c r="KVJ680" s="26"/>
      <c r="KVP680" s="26"/>
      <c r="KVQ680" s="26"/>
      <c r="KVW680" s="26"/>
      <c r="KVX680" s="26"/>
      <c r="KWD680" s="26"/>
      <c r="KWE680" s="26"/>
      <c r="KWK680" s="26"/>
      <c r="KWL680" s="26"/>
      <c r="KWR680" s="26"/>
      <c r="KWS680" s="26"/>
      <c r="KWY680" s="26"/>
      <c r="KWZ680" s="26"/>
      <c r="KXF680" s="26"/>
      <c r="KXG680" s="26"/>
      <c r="KXM680" s="26"/>
      <c r="KXN680" s="26"/>
      <c r="KXT680" s="26"/>
      <c r="KXU680" s="26"/>
      <c r="KYA680" s="26"/>
      <c r="KYB680" s="26"/>
      <c r="KYH680" s="26"/>
      <c r="KYI680" s="26"/>
      <c r="KYO680" s="26"/>
      <c r="KYP680" s="26"/>
      <c r="KYV680" s="26"/>
      <c r="KYW680" s="26"/>
      <c r="KZC680" s="26"/>
      <c r="KZD680" s="26"/>
      <c r="KZJ680" s="26"/>
      <c r="KZK680" s="26"/>
      <c r="KZQ680" s="26"/>
      <c r="KZR680" s="26"/>
      <c r="KZX680" s="26"/>
      <c r="KZY680" s="26"/>
      <c r="LAE680" s="26"/>
      <c r="LAF680" s="26"/>
      <c r="LAL680" s="26"/>
      <c r="LAM680" s="26"/>
      <c r="LAS680" s="26"/>
      <c r="LAT680" s="26"/>
      <c r="LAZ680" s="26"/>
      <c r="LBA680" s="26"/>
      <c r="LBG680" s="26"/>
      <c r="LBH680" s="26"/>
      <c r="LBN680" s="26"/>
      <c r="LBO680" s="26"/>
      <c r="LBU680" s="26"/>
      <c r="LBV680" s="26"/>
      <c r="LCB680" s="26"/>
      <c r="LCC680" s="26"/>
      <c r="LCI680" s="26"/>
      <c r="LCJ680" s="26"/>
      <c r="LCP680" s="26"/>
      <c r="LCQ680" s="26"/>
      <c r="LCW680" s="26"/>
      <c r="LCX680" s="26"/>
      <c r="LDD680" s="26"/>
      <c r="LDE680" s="26"/>
      <c r="LDK680" s="26"/>
      <c r="LDL680" s="26"/>
      <c r="LDR680" s="26"/>
      <c r="LDS680" s="26"/>
      <c r="LDY680" s="26"/>
      <c r="LDZ680" s="26"/>
      <c r="LEF680" s="26"/>
      <c r="LEG680" s="26"/>
      <c r="LEM680" s="26"/>
      <c r="LEN680" s="26"/>
      <c r="LET680" s="26"/>
      <c r="LEU680" s="26"/>
      <c r="LFA680" s="26"/>
      <c r="LFB680" s="26"/>
      <c r="LFH680" s="26"/>
      <c r="LFI680" s="26"/>
      <c r="LFO680" s="26"/>
      <c r="LFP680" s="26"/>
      <c r="LFV680" s="26"/>
      <c r="LFW680" s="26"/>
      <c r="LGC680" s="26"/>
      <c r="LGD680" s="26"/>
      <c r="LGJ680" s="26"/>
      <c r="LGK680" s="26"/>
      <c r="LGQ680" s="26"/>
      <c r="LGR680" s="26"/>
      <c r="LGX680" s="26"/>
      <c r="LGY680" s="26"/>
      <c r="LHE680" s="26"/>
      <c r="LHF680" s="26"/>
      <c r="LHL680" s="26"/>
      <c r="LHM680" s="26"/>
      <c r="LHS680" s="26"/>
      <c r="LHT680" s="26"/>
      <c r="LHZ680" s="26"/>
      <c r="LIA680" s="26"/>
      <c r="LIG680" s="26"/>
      <c r="LIH680" s="26"/>
      <c r="LIN680" s="26"/>
      <c r="LIO680" s="26"/>
      <c r="LIU680" s="26"/>
      <c r="LIV680" s="26"/>
      <c r="LJB680" s="26"/>
      <c r="LJC680" s="26"/>
      <c r="LJI680" s="26"/>
      <c r="LJJ680" s="26"/>
      <c r="LJP680" s="26"/>
      <c r="LJQ680" s="26"/>
      <c r="LJW680" s="26"/>
      <c r="LJX680" s="26"/>
      <c r="LKD680" s="26"/>
      <c r="LKE680" s="26"/>
      <c r="LKK680" s="26"/>
      <c r="LKL680" s="26"/>
      <c r="LKR680" s="26"/>
      <c r="LKS680" s="26"/>
      <c r="LKY680" s="26"/>
      <c r="LKZ680" s="26"/>
      <c r="LLF680" s="26"/>
      <c r="LLG680" s="26"/>
      <c r="LLM680" s="26"/>
      <c r="LLN680" s="26"/>
      <c r="LLT680" s="26"/>
      <c r="LLU680" s="26"/>
      <c r="LMA680" s="26"/>
      <c r="LMB680" s="26"/>
      <c r="LMH680" s="26"/>
      <c r="LMI680" s="26"/>
      <c r="LMO680" s="26"/>
      <c r="LMP680" s="26"/>
      <c r="LMV680" s="26"/>
      <c r="LMW680" s="26"/>
      <c r="LNC680" s="26"/>
      <c r="LND680" s="26"/>
      <c r="LNJ680" s="26"/>
      <c r="LNK680" s="26"/>
      <c r="LNQ680" s="26"/>
      <c r="LNR680" s="26"/>
      <c r="LNX680" s="26"/>
      <c r="LNY680" s="26"/>
      <c r="LOE680" s="26"/>
      <c r="LOF680" s="26"/>
      <c r="LOL680" s="26"/>
      <c r="LOM680" s="26"/>
      <c r="LOS680" s="26"/>
      <c r="LOT680" s="26"/>
      <c r="LOZ680" s="26"/>
      <c r="LPA680" s="26"/>
      <c r="LPG680" s="26"/>
      <c r="LPH680" s="26"/>
      <c r="LPN680" s="26"/>
      <c r="LPO680" s="26"/>
      <c r="LPU680" s="26"/>
      <c r="LPV680" s="26"/>
      <c r="LQB680" s="26"/>
      <c r="LQC680" s="26"/>
      <c r="LQI680" s="26"/>
      <c r="LQJ680" s="26"/>
      <c r="LQP680" s="26"/>
      <c r="LQQ680" s="26"/>
      <c r="LQW680" s="26"/>
      <c r="LQX680" s="26"/>
      <c r="LRD680" s="26"/>
      <c r="LRE680" s="26"/>
      <c r="LRK680" s="26"/>
      <c r="LRL680" s="26"/>
      <c r="LRR680" s="26"/>
      <c r="LRS680" s="26"/>
      <c r="LRY680" s="26"/>
      <c r="LRZ680" s="26"/>
      <c r="LSF680" s="26"/>
      <c r="LSG680" s="26"/>
      <c r="LSM680" s="26"/>
      <c r="LSN680" s="26"/>
      <c r="LST680" s="26"/>
      <c r="LSU680" s="26"/>
      <c r="LTA680" s="26"/>
      <c r="LTB680" s="26"/>
      <c r="LTH680" s="26"/>
      <c r="LTI680" s="26"/>
      <c r="LTO680" s="26"/>
      <c r="LTP680" s="26"/>
      <c r="LTV680" s="26"/>
      <c r="LTW680" s="26"/>
      <c r="LUC680" s="26"/>
      <c r="LUD680" s="26"/>
      <c r="LUJ680" s="26"/>
      <c r="LUK680" s="26"/>
      <c r="LUQ680" s="26"/>
      <c r="LUR680" s="26"/>
      <c r="LUX680" s="26"/>
      <c r="LUY680" s="26"/>
      <c r="LVE680" s="26"/>
      <c r="LVF680" s="26"/>
      <c r="LVL680" s="26"/>
      <c r="LVM680" s="26"/>
      <c r="LVS680" s="26"/>
      <c r="LVT680" s="26"/>
      <c r="LVZ680" s="26"/>
      <c r="LWA680" s="26"/>
      <c r="LWG680" s="26"/>
      <c r="LWH680" s="26"/>
      <c r="LWN680" s="26"/>
      <c r="LWO680" s="26"/>
      <c r="LWU680" s="26"/>
      <c r="LWV680" s="26"/>
      <c r="LXB680" s="26"/>
      <c r="LXC680" s="26"/>
      <c r="LXI680" s="26"/>
      <c r="LXJ680" s="26"/>
      <c r="LXP680" s="26"/>
      <c r="LXQ680" s="26"/>
      <c r="LXW680" s="26"/>
      <c r="LXX680" s="26"/>
      <c r="LYD680" s="26"/>
      <c r="LYE680" s="26"/>
      <c r="LYK680" s="26"/>
      <c r="LYL680" s="26"/>
      <c r="LYR680" s="26"/>
      <c r="LYS680" s="26"/>
      <c r="LYY680" s="26"/>
      <c r="LYZ680" s="26"/>
      <c r="LZF680" s="26"/>
      <c r="LZG680" s="26"/>
      <c r="LZM680" s="26"/>
      <c r="LZN680" s="26"/>
      <c r="LZT680" s="26"/>
      <c r="LZU680" s="26"/>
      <c r="MAA680" s="26"/>
      <c r="MAB680" s="26"/>
      <c r="MAH680" s="26"/>
      <c r="MAI680" s="26"/>
      <c r="MAO680" s="26"/>
      <c r="MAP680" s="26"/>
      <c r="MAV680" s="26"/>
      <c r="MAW680" s="26"/>
      <c r="MBC680" s="26"/>
      <c r="MBD680" s="26"/>
      <c r="MBJ680" s="26"/>
      <c r="MBK680" s="26"/>
      <c r="MBQ680" s="26"/>
      <c r="MBR680" s="26"/>
      <c r="MBX680" s="26"/>
      <c r="MBY680" s="26"/>
      <c r="MCE680" s="26"/>
      <c r="MCF680" s="26"/>
      <c r="MCL680" s="26"/>
      <c r="MCM680" s="26"/>
      <c r="MCS680" s="26"/>
      <c r="MCT680" s="26"/>
      <c r="MCZ680" s="26"/>
      <c r="MDA680" s="26"/>
      <c r="MDG680" s="26"/>
      <c r="MDH680" s="26"/>
      <c r="MDN680" s="26"/>
      <c r="MDO680" s="26"/>
      <c r="MDU680" s="26"/>
      <c r="MDV680" s="26"/>
      <c r="MEB680" s="26"/>
      <c r="MEC680" s="26"/>
      <c r="MEI680" s="26"/>
      <c r="MEJ680" s="26"/>
      <c r="MEP680" s="26"/>
      <c r="MEQ680" s="26"/>
      <c r="MEW680" s="26"/>
      <c r="MEX680" s="26"/>
      <c r="MFD680" s="26"/>
      <c r="MFE680" s="26"/>
      <c r="MFK680" s="26"/>
      <c r="MFL680" s="26"/>
      <c r="MFR680" s="26"/>
      <c r="MFS680" s="26"/>
      <c r="MFY680" s="26"/>
      <c r="MFZ680" s="26"/>
      <c r="MGF680" s="26"/>
      <c r="MGG680" s="26"/>
      <c r="MGM680" s="26"/>
      <c r="MGN680" s="26"/>
      <c r="MGT680" s="26"/>
      <c r="MGU680" s="26"/>
      <c r="MHA680" s="26"/>
      <c r="MHB680" s="26"/>
      <c r="MHH680" s="26"/>
      <c r="MHI680" s="26"/>
      <c r="MHO680" s="26"/>
      <c r="MHP680" s="26"/>
      <c r="MHV680" s="26"/>
      <c r="MHW680" s="26"/>
      <c r="MIC680" s="26"/>
      <c r="MID680" s="26"/>
      <c r="MIJ680" s="26"/>
      <c r="MIK680" s="26"/>
      <c r="MIQ680" s="26"/>
      <c r="MIR680" s="26"/>
      <c r="MIX680" s="26"/>
      <c r="MIY680" s="26"/>
      <c r="MJE680" s="26"/>
      <c r="MJF680" s="26"/>
      <c r="MJL680" s="26"/>
      <c r="MJM680" s="26"/>
      <c r="MJS680" s="26"/>
      <c r="MJT680" s="26"/>
      <c r="MJZ680" s="26"/>
      <c r="MKA680" s="26"/>
      <c r="MKG680" s="26"/>
      <c r="MKH680" s="26"/>
      <c r="MKN680" s="26"/>
      <c r="MKO680" s="26"/>
      <c r="MKU680" s="26"/>
      <c r="MKV680" s="26"/>
      <c r="MLB680" s="26"/>
      <c r="MLC680" s="26"/>
      <c r="MLI680" s="26"/>
      <c r="MLJ680" s="26"/>
      <c r="MLP680" s="26"/>
      <c r="MLQ680" s="26"/>
      <c r="MLW680" s="26"/>
      <c r="MLX680" s="26"/>
      <c r="MMD680" s="26"/>
      <c r="MME680" s="26"/>
      <c r="MMK680" s="26"/>
      <c r="MML680" s="26"/>
      <c r="MMR680" s="26"/>
      <c r="MMS680" s="26"/>
      <c r="MMY680" s="26"/>
      <c r="MMZ680" s="26"/>
      <c r="MNF680" s="26"/>
      <c r="MNG680" s="26"/>
      <c r="MNM680" s="26"/>
      <c r="MNN680" s="26"/>
      <c r="MNT680" s="26"/>
      <c r="MNU680" s="26"/>
      <c r="MOA680" s="26"/>
      <c r="MOB680" s="26"/>
      <c r="MOH680" s="26"/>
      <c r="MOI680" s="26"/>
      <c r="MOO680" s="26"/>
      <c r="MOP680" s="26"/>
      <c r="MOV680" s="26"/>
      <c r="MOW680" s="26"/>
      <c r="MPC680" s="26"/>
      <c r="MPD680" s="26"/>
      <c r="MPJ680" s="26"/>
      <c r="MPK680" s="26"/>
      <c r="MPQ680" s="26"/>
      <c r="MPR680" s="26"/>
      <c r="MPX680" s="26"/>
      <c r="MPY680" s="26"/>
      <c r="MQE680" s="26"/>
      <c r="MQF680" s="26"/>
      <c r="MQL680" s="26"/>
      <c r="MQM680" s="26"/>
      <c r="MQS680" s="26"/>
      <c r="MQT680" s="26"/>
      <c r="MQZ680" s="26"/>
      <c r="MRA680" s="26"/>
      <c r="MRG680" s="26"/>
      <c r="MRH680" s="26"/>
      <c r="MRN680" s="26"/>
      <c r="MRO680" s="26"/>
      <c r="MRU680" s="26"/>
      <c r="MRV680" s="26"/>
      <c r="MSB680" s="26"/>
      <c r="MSC680" s="26"/>
      <c r="MSI680" s="26"/>
      <c r="MSJ680" s="26"/>
      <c r="MSP680" s="26"/>
      <c r="MSQ680" s="26"/>
      <c r="MSW680" s="26"/>
      <c r="MSX680" s="26"/>
      <c r="MTD680" s="26"/>
      <c r="MTE680" s="26"/>
      <c r="MTK680" s="26"/>
      <c r="MTL680" s="26"/>
      <c r="MTR680" s="26"/>
      <c r="MTS680" s="26"/>
      <c r="MTY680" s="26"/>
      <c r="MTZ680" s="26"/>
      <c r="MUF680" s="26"/>
      <c r="MUG680" s="26"/>
      <c r="MUM680" s="26"/>
      <c r="MUN680" s="26"/>
      <c r="MUT680" s="26"/>
      <c r="MUU680" s="26"/>
      <c r="MVA680" s="26"/>
      <c r="MVB680" s="26"/>
      <c r="MVH680" s="26"/>
      <c r="MVI680" s="26"/>
      <c r="MVO680" s="26"/>
      <c r="MVP680" s="26"/>
      <c r="MVV680" s="26"/>
      <c r="MVW680" s="26"/>
      <c r="MWC680" s="26"/>
      <c r="MWD680" s="26"/>
      <c r="MWJ680" s="26"/>
      <c r="MWK680" s="26"/>
      <c r="MWQ680" s="26"/>
      <c r="MWR680" s="26"/>
      <c r="MWX680" s="26"/>
      <c r="MWY680" s="26"/>
      <c r="MXE680" s="26"/>
      <c r="MXF680" s="26"/>
      <c r="MXL680" s="26"/>
      <c r="MXM680" s="26"/>
      <c r="MXS680" s="26"/>
      <c r="MXT680" s="26"/>
      <c r="MXZ680" s="26"/>
      <c r="MYA680" s="26"/>
      <c r="MYG680" s="26"/>
      <c r="MYH680" s="26"/>
      <c r="MYN680" s="26"/>
      <c r="MYO680" s="26"/>
      <c r="MYU680" s="26"/>
      <c r="MYV680" s="26"/>
      <c r="MZB680" s="26"/>
      <c r="MZC680" s="26"/>
      <c r="MZI680" s="26"/>
      <c r="MZJ680" s="26"/>
      <c r="MZP680" s="26"/>
      <c r="MZQ680" s="26"/>
      <c r="MZW680" s="26"/>
      <c r="MZX680" s="26"/>
      <c r="NAD680" s="26"/>
      <c r="NAE680" s="26"/>
      <c r="NAK680" s="26"/>
      <c r="NAL680" s="26"/>
      <c r="NAR680" s="26"/>
      <c r="NAS680" s="26"/>
      <c r="NAY680" s="26"/>
      <c r="NAZ680" s="26"/>
      <c r="NBF680" s="26"/>
      <c r="NBG680" s="26"/>
      <c r="NBM680" s="26"/>
      <c r="NBN680" s="26"/>
      <c r="NBT680" s="26"/>
      <c r="NBU680" s="26"/>
      <c r="NCA680" s="26"/>
      <c r="NCB680" s="26"/>
      <c r="NCH680" s="26"/>
      <c r="NCI680" s="26"/>
      <c r="NCO680" s="26"/>
      <c r="NCP680" s="26"/>
      <c r="NCV680" s="26"/>
      <c r="NCW680" s="26"/>
      <c r="NDC680" s="26"/>
      <c r="NDD680" s="26"/>
      <c r="NDJ680" s="26"/>
      <c r="NDK680" s="26"/>
      <c r="NDQ680" s="26"/>
      <c r="NDR680" s="26"/>
      <c r="NDX680" s="26"/>
      <c r="NDY680" s="26"/>
      <c r="NEE680" s="26"/>
      <c r="NEF680" s="26"/>
      <c r="NEL680" s="26"/>
      <c r="NEM680" s="26"/>
      <c r="NES680" s="26"/>
      <c r="NET680" s="26"/>
      <c r="NEZ680" s="26"/>
      <c r="NFA680" s="26"/>
      <c r="NFG680" s="26"/>
      <c r="NFH680" s="26"/>
      <c r="NFN680" s="26"/>
      <c r="NFO680" s="26"/>
      <c r="NFU680" s="26"/>
      <c r="NFV680" s="26"/>
      <c r="NGB680" s="26"/>
      <c r="NGC680" s="26"/>
      <c r="NGI680" s="26"/>
      <c r="NGJ680" s="26"/>
      <c r="NGP680" s="26"/>
      <c r="NGQ680" s="26"/>
      <c r="NGW680" s="26"/>
      <c r="NGX680" s="26"/>
      <c r="NHD680" s="26"/>
      <c r="NHE680" s="26"/>
      <c r="NHK680" s="26"/>
      <c r="NHL680" s="26"/>
      <c r="NHR680" s="26"/>
      <c r="NHS680" s="26"/>
      <c r="NHY680" s="26"/>
      <c r="NHZ680" s="26"/>
      <c r="NIF680" s="26"/>
      <c r="NIG680" s="26"/>
      <c r="NIM680" s="26"/>
      <c r="NIN680" s="26"/>
      <c r="NIT680" s="26"/>
      <c r="NIU680" s="26"/>
      <c r="NJA680" s="26"/>
      <c r="NJB680" s="26"/>
      <c r="NJH680" s="26"/>
      <c r="NJI680" s="26"/>
      <c r="NJO680" s="26"/>
      <c r="NJP680" s="26"/>
      <c r="NJV680" s="26"/>
      <c r="NJW680" s="26"/>
      <c r="NKC680" s="26"/>
      <c r="NKD680" s="26"/>
      <c r="NKJ680" s="26"/>
      <c r="NKK680" s="26"/>
      <c r="NKQ680" s="26"/>
      <c r="NKR680" s="26"/>
      <c r="NKX680" s="26"/>
      <c r="NKY680" s="26"/>
      <c r="NLE680" s="26"/>
      <c r="NLF680" s="26"/>
      <c r="NLL680" s="26"/>
      <c r="NLM680" s="26"/>
      <c r="NLS680" s="26"/>
      <c r="NLT680" s="26"/>
      <c r="NLZ680" s="26"/>
      <c r="NMA680" s="26"/>
      <c r="NMG680" s="26"/>
      <c r="NMH680" s="26"/>
      <c r="NMN680" s="26"/>
      <c r="NMO680" s="26"/>
      <c r="NMU680" s="26"/>
      <c r="NMV680" s="26"/>
      <c r="NNB680" s="26"/>
      <c r="NNC680" s="26"/>
      <c r="NNI680" s="26"/>
      <c r="NNJ680" s="26"/>
      <c r="NNP680" s="26"/>
      <c r="NNQ680" s="26"/>
      <c r="NNW680" s="26"/>
      <c r="NNX680" s="26"/>
      <c r="NOD680" s="26"/>
      <c r="NOE680" s="26"/>
      <c r="NOK680" s="26"/>
      <c r="NOL680" s="26"/>
      <c r="NOR680" s="26"/>
      <c r="NOS680" s="26"/>
      <c r="NOY680" s="26"/>
      <c r="NOZ680" s="26"/>
      <c r="NPF680" s="26"/>
      <c r="NPG680" s="26"/>
      <c r="NPM680" s="26"/>
      <c r="NPN680" s="26"/>
      <c r="NPT680" s="26"/>
      <c r="NPU680" s="26"/>
      <c r="NQA680" s="26"/>
      <c r="NQB680" s="26"/>
      <c r="NQH680" s="26"/>
      <c r="NQI680" s="26"/>
      <c r="NQO680" s="26"/>
      <c r="NQP680" s="26"/>
      <c r="NQV680" s="26"/>
      <c r="NQW680" s="26"/>
      <c r="NRC680" s="26"/>
      <c r="NRD680" s="26"/>
      <c r="NRJ680" s="26"/>
      <c r="NRK680" s="26"/>
      <c r="NRQ680" s="26"/>
      <c r="NRR680" s="26"/>
      <c r="NRX680" s="26"/>
      <c r="NRY680" s="26"/>
      <c r="NSE680" s="26"/>
      <c r="NSF680" s="26"/>
      <c r="NSL680" s="26"/>
      <c r="NSM680" s="26"/>
      <c r="NSS680" s="26"/>
      <c r="NST680" s="26"/>
      <c r="NSZ680" s="26"/>
      <c r="NTA680" s="26"/>
      <c r="NTG680" s="26"/>
      <c r="NTH680" s="26"/>
      <c r="NTN680" s="26"/>
      <c r="NTO680" s="26"/>
      <c r="NTU680" s="26"/>
      <c r="NTV680" s="26"/>
      <c r="NUB680" s="26"/>
      <c r="NUC680" s="26"/>
      <c r="NUI680" s="26"/>
      <c r="NUJ680" s="26"/>
      <c r="NUP680" s="26"/>
      <c r="NUQ680" s="26"/>
      <c r="NUW680" s="26"/>
      <c r="NUX680" s="26"/>
      <c r="NVD680" s="26"/>
      <c r="NVE680" s="26"/>
      <c r="NVK680" s="26"/>
      <c r="NVL680" s="26"/>
      <c r="NVR680" s="26"/>
      <c r="NVS680" s="26"/>
      <c r="NVY680" s="26"/>
      <c r="NVZ680" s="26"/>
      <c r="NWF680" s="26"/>
      <c r="NWG680" s="26"/>
      <c r="NWM680" s="26"/>
      <c r="NWN680" s="26"/>
      <c r="NWT680" s="26"/>
      <c r="NWU680" s="26"/>
      <c r="NXA680" s="26"/>
      <c r="NXB680" s="26"/>
      <c r="NXH680" s="26"/>
      <c r="NXI680" s="26"/>
      <c r="NXO680" s="26"/>
      <c r="NXP680" s="26"/>
      <c r="NXV680" s="26"/>
      <c r="NXW680" s="26"/>
      <c r="NYC680" s="26"/>
      <c r="NYD680" s="26"/>
      <c r="NYJ680" s="26"/>
      <c r="NYK680" s="26"/>
      <c r="NYQ680" s="26"/>
      <c r="NYR680" s="26"/>
      <c r="NYX680" s="26"/>
      <c r="NYY680" s="26"/>
      <c r="NZE680" s="26"/>
      <c r="NZF680" s="26"/>
      <c r="NZL680" s="26"/>
      <c r="NZM680" s="26"/>
      <c r="NZS680" s="26"/>
      <c r="NZT680" s="26"/>
      <c r="NZZ680" s="26"/>
      <c r="OAA680" s="26"/>
      <c r="OAG680" s="26"/>
      <c r="OAH680" s="26"/>
      <c r="OAN680" s="26"/>
      <c r="OAO680" s="26"/>
      <c r="OAU680" s="26"/>
      <c r="OAV680" s="26"/>
      <c r="OBB680" s="26"/>
      <c r="OBC680" s="26"/>
      <c r="OBI680" s="26"/>
      <c r="OBJ680" s="26"/>
      <c r="OBP680" s="26"/>
      <c r="OBQ680" s="26"/>
      <c r="OBW680" s="26"/>
      <c r="OBX680" s="26"/>
      <c r="OCD680" s="26"/>
      <c r="OCE680" s="26"/>
      <c r="OCK680" s="26"/>
      <c r="OCL680" s="26"/>
      <c r="OCR680" s="26"/>
      <c r="OCS680" s="26"/>
      <c r="OCY680" s="26"/>
      <c r="OCZ680" s="26"/>
      <c r="ODF680" s="26"/>
      <c r="ODG680" s="26"/>
      <c r="ODM680" s="26"/>
      <c r="ODN680" s="26"/>
      <c r="ODT680" s="26"/>
      <c r="ODU680" s="26"/>
      <c r="OEA680" s="26"/>
      <c r="OEB680" s="26"/>
      <c r="OEH680" s="26"/>
      <c r="OEI680" s="26"/>
      <c r="OEO680" s="26"/>
      <c r="OEP680" s="26"/>
      <c r="OEV680" s="26"/>
      <c r="OEW680" s="26"/>
      <c r="OFC680" s="26"/>
      <c r="OFD680" s="26"/>
      <c r="OFJ680" s="26"/>
      <c r="OFK680" s="26"/>
      <c r="OFQ680" s="26"/>
      <c r="OFR680" s="26"/>
      <c r="OFX680" s="26"/>
      <c r="OFY680" s="26"/>
      <c r="OGE680" s="26"/>
      <c r="OGF680" s="26"/>
      <c r="OGL680" s="26"/>
      <c r="OGM680" s="26"/>
      <c r="OGS680" s="26"/>
      <c r="OGT680" s="26"/>
      <c r="OGZ680" s="26"/>
      <c r="OHA680" s="26"/>
      <c r="OHG680" s="26"/>
      <c r="OHH680" s="26"/>
      <c r="OHN680" s="26"/>
      <c r="OHO680" s="26"/>
      <c r="OHU680" s="26"/>
      <c r="OHV680" s="26"/>
      <c r="OIB680" s="26"/>
      <c r="OIC680" s="26"/>
      <c r="OII680" s="26"/>
      <c r="OIJ680" s="26"/>
      <c r="OIP680" s="26"/>
      <c r="OIQ680" s="26"/>
      <c r="OIW680" s="26"/>
      <c r="OIX680" s="26"/>
      <c r="OJD680" s="26"/>
      <c r="OJE680" s="26"/>
      <c r="OJK680" s="26"/>
      <c r="OJL680" s="26"/>
      <c r="OJR680" s="26"/>
      <c r="OJS680" s="26"/>
      <c r="OJY680" s="26"/>
      <c r="OJZ680" s="26"/>
      <c r="OKF680" s="26"/>
      <c r="OKG680" s="26"/>
      <c r="OKM680" s="26"/>
      <c r="OKN680" s="26"/>
      <c r="OKT680" s="26"/>
      <c r="OKU680" s="26"/>
      <c r="OLA680" s="26"/>
      <c r="OLB680" s="26"/>
      <c r="OLH680" s="26"/>
      <c r="OLI680" s="26"/>
      <c r="OLO680" s="26"/>
      <c r="OLP680" s="26"/>
      <c r="OLV680" s="26"/>
      <c r="OLW680" s="26"/>
      <c r="OMC680" s="26"/>
      <c r="OMD680" s="26"/>
      <c r="OMJ680" s="26"/>
      <c r="OMK680" s="26"/>
      <c r="OMQ680" s="26"/>
      <c r="OMR680" s="26"/>
      <c r="OMX680" s="26"/>
      <c r="OMY680" s="26"/>
      <c r="ONE680" s="26"/>
      <c r="ONF680" s="26"/>
      <c r="ONL680" s="26"/>
      <c r="ONM680" s="26"/>
      <c r="ONS680" s="26"/>
      <c r="ONT680" s="26"/>
      <c r="ONZ680" s="26"/>
      <c r="OOA680" s="26"/>
      <c r="OOG680" s="26"/>
      <c r="OOH680" s="26"/>
      <c r="OON680" s="26"/>
      <c r="OOO680" s="26"/>
      <c r="OOU680" s="26"/>
      <c r="OOV680" s="26"/>
      <c r="OPB680" s="26"/>
      <c r="OPC680" s="26"/>
      <c r="OPI680" s="26"/>
      <c r="OPJ680" s="26"/>
      <c r="OPP680" s="26"/>
      <c r="OPQ680" s="26"/>
      <c r="OPW680" s="26"/>
      <c r="OPX680" s="26"/>
      <c r="OQD680" s="26"/>
      <c r="OQE680" s="26"/>
      <c r="OQK680" s="26"/>
      <c r="OQL680" s="26"/>
      <c r="OQR680" s="26"/>
      <c r="OQS680" s="26"/>
      <c r="OQY680" s="26"/>
      <c r="OQZ680" s="26"/>
      <c r="ORF680" s="26"/>
      <c r="ORG680" s="26"/>
      <c r="ORM680" s="26"/>
      <c r="ORN680" s="26"/>
      <c r="ORT680" s="26"/>
      <c r="ORU680" s="26"/>
      <c r="OSA680" s="26"/>
      <c r="OSB680" s="26"/>
      <c r="OSH680" s="26"/>
      <c r="OSI680" s="26"/>
      <c r="OSO680" s="26"/>
      <c r="OSP680" s="26"/>
      <c r="OSV680" s="26"/>
      <c r="OSW680" s="26"/>
      <c r="OTC680" s="26"/>
      <c r="OTD680" s="26"/>
      <c r="OTJ680" s="26"/>
      <c r="OTK680" s="26"/>
      <c r="OTQ680" s="26"/>
      <c r="OTR680" s="26"/>
      <c r="OTX680" s="26"/>
      <c r="OTY680" s="26"/>
      <c r="OUE680" s="26"/>
      <c r="OUF680" s="26"/>
      <c r="OUL680" s="26"/>
      <c r="OUM680" s="26"/>
      <c r="OUS680" s="26"/>
      <c r="OUT680" s="26"/>
      <c r="OUZ680" s="26"/>
      <c r="OVA680" s="26"/>
      <c r="OVG680" s="26"/>
      <c r="OVH680" s="26"/>
      <c r="OVN680" s="26"/>
      <c r="OVO680" s="26"/>
      <c r="OVU680" s="26"/>
      <c r="OVV680" s="26"/>
      <c r="OWB680" s="26"/>
      <c r="OWC680" s="26"/>
      <c r="OWI680" s="26"/>
      <c r="OWJ680" s="26"/>
      <c r="OWP680" s="26"/>
      <c r="OWQ680" s="26"/>
      <c r="OWW680" s="26"/>
      <c r="OWX680" s="26"/>
      <c r="OXD680" s="26"/>
      <c r="OXE680" s="26"/>
      <c r="OXK680" s="26"/>
      <c r="OXL680" s="26"/>
      <c r="OXR680" s="26"/>
      <c r="OXS680" s="26"/>
      <c r="OXY680" s="26"/>
      <c r="OXZ680" s="26"/>
      <c r="OYF680" s="26"/>
      <c r="OYG680" s="26"/>
      <c r="OYM680" s="26"/>
      <c r="OYN680" s="26"/>
      <c r="OYT680" s="26"/>
      <c r="OYU680" s="26"/>
      <c r="OZA680" s="26"/>
      <c r="OZB680" s="26"/>
      <c r="OZH680" s="26"/>
      <c r="OZI680" s="26"/>
      <c r="OZO680" s="26"/>
      <c r="OZP680" s="26"/>
      <c r="OZV680" s="26"/>
      <c r="OZW680" s="26"/>
      <c r="PAC680" s="26"/>
      <c r="PAD680" s="26"/>
      <c r="PAJ680" s="26"/>
      <c r="PAK680" s="26"/>
      <c r="PAQ680" s="26"/>
      <c r="PAR680" s="26"/>
      <c r="PAX680" s="26"/>
      <c r="PAY680" s="26"/>
      <c r="PBE680" s="26"/>
      <c r="PBF680" s="26"/>
      <c r="PBL680" s="26"/>
      <c r="PBM680" s="26"/>
      <c r="PBS680" s="26"/>
      <c r="PBT680" s="26"/>
      <c r="PBZ680" s="26"/>
      <c r="PCA680" s="26"/>
      <c r="PCG680" s="26"/>
      <c r="PCH680" s="26"/>
      <c r="PCN680" s="26"/>
      <c r="PCO680" s="26"/>
      <c r="PCU680" s="26"/>
      <c r="PCV680" s="26"/>
      <c r="PDB680" s="26"/>
      <c r="PDC680" s="26"/>
      <c r="PDI680" s="26"/>
      <c r="PDJ680" s="26"/>
      <c r="PDP680" s="26"/>
      <c r="PDQ680" s="26"/>
      <c r="PDW680" s="26"/>
      <c r="PDX680" s="26"/>
      <c r="PED680" s="26"/>
      <c r="PEE680" s="26"/>
      <c r="PEK680" s="26"/>
      <c r="PEL680" s="26"/>
      <c r="PER680" s="26"/>
      <c r="PES680" s="26"/>
      <c r="PEY680" s="26"/>
      <c r="PEZ680" s="26"/>
      <c r="PFF680" s="26"/>
      <c r="PFG680" s="26"/>
      <c r="PFM680" s="26"/>
      <c r="PFN680" s="26"/>
      <c r="PFT680" s="26"/>
      <c r="PFU680" s="26"/>
      <c r="PGA680" s="26"/>
      <c r="PGB680" s="26"/>
      <c r="PGH680" s="26"/>
      <c r="PGI680" s="26"/>
      <c r="PGO680" s="26"/>
      <c r="PGP680" s="26"/>
      <c r="PGV680" s="26"/>
      <c r="PGW680" s="26"/>
      <c r="PHC680" s="26"/>
      <c r="PHD680" s="26"/>
      <c r="PHJ680" s="26"/>
      <c r="PHK680" s="26"/>
      <c r="PHQ680" s="26"/>
      <c r="PHR680" s="26"/>
      <c r="PHX680" s="26"/>
      <c r="PHY680" s="26"/>
      <c r="PIE680" s="26"/>
      <c r="PIF680" s="26"/>
      <c r="PIL680" s="26"/>
      <c r="PIM680" s="26"/>
      <c r="PIS680" s="26"/>
      <c r="PIT680" s="26"/>
      <c r="PIZ680" s="26"/>
      <c r="PJA680" s="26"/>
      <c r="PJG680" s="26"/>
      <c r="PJH680" s="26"/>
      <c r="PJN680" s="26"/>
      <c r="PJO680" s="26"/>
      <c r="PJU680" s="26"/>
      <c r="PJV680" s="26"/>
      <c r="PKB680" s="26"/>
      <c r="PKC680" s="26"/>
      <c r="PKI680" s="26"/>
      <c r="PKJ680" s="26"/>
      <c r="PKP680" s="26"/>
      <c r="PKQ680" s="26"/>
      <c r="PKW680" s="26"/>
      <c r="PKX680" s="26"/>
      <c r="PLD680" s="26"/>
      <c r="PLE680" s="26"/>
      <c r="PLK680" s="26"/>
      <c r="PLL680" s="26"/>
      <c r="PLR680" s="26"/>
      <c r="PLS680" s="26"/>
      <c r="PLY680" s="26"/>
      <c r="PLZ680" s="26"/>
      <c r="PMF680" s="26"/>
      <c r="PMG680" s="26"/>
      <c r="PMM680" s="26"/>
      <c r="PMN680" s="26"/>
      <c r="PMT680" s="26"/>
      <c r="PMU680" s="26"/>
      <c r="PNA680" s="26"/>
      <c r="PNB680" s="26"/>
      <c r="PNH680" s="26"/>
      <c r="PNI680" s="26"/>
      <c r="PNO680" s="26"/>
      <c r="PNP680" s="26"/>
      <c r="PNV680" s="26"/>
      <c r="PNW680" s="26"/>
      <c r="POC680" s="26"/>
      <c r="POD680" s="26"/>
      <c r="POJ680" s="26"/>
      <c r="POK680" s="26"/>
      <c r="POQ680" s="26"/>
      <c r="POR680" s="26"/>
      <c r="POX680" s="26"/>
      <c r="POY680" s="26"/>
      <c r="PPE680" s="26"/>
      <c r="PPF680" s="26"/>
      <c r="PPL680" s="26"/>
      <c r="PPM680" s="26"/>
      <c r="PPS680" s="26"/>
      <c r="PPT680" s="26"/>
      <c r="PPZ680" s="26"/>
      <c r="PQA680" s="26"/>
      <c r="PQG680" s="26"/>
      <c r="PQH680" s="26"/>
      <c r="PQN680" s="26"/>
      <c r="PQO680" s="26"/>
      <c r="PQU680" s="26"/>
      <c r="PQV680" s="26"/>
      <c r="PRB680" s="26"/>
      <c r="PRC680" s="26"/>
      <c r="PRI680" s="26"/>
      <c r="PRJ680" s="26"/>
      <c r="PRP680" s="26"/>
      <c r="PRQ680" s="26"/>
      <c r="PRW680" s="26"/>
      <c r="PRX680" s="26"/>
      <c r="PSD680" s="26"/>
      <c r="PSE680" s="26"/>
      <c r="PSK680" s="26"/>
      <c r="PSL680" s="26"/>
      <c r="PSR680" s="26"/>
      <c r="PSS680" s="26"/>
      <c r="PSY680" s="26"/>
      <c r="PSZ680" s="26"/>
      <c r="PTF680" s="26"/>
      <c r="PTG680" s="26"/>
      <c r="PTM680" s="26"/>
      <c r="PTN680" s="26"/>
      <c r="PTT680" s="26"/>
      <c r="PTU680" s="26"/>
      <c r="PUA680" s="26"/>
      <c r="PUB680" s="26"/>
      <c r="PUH680" s="26"/>
      <c r="PUI680" s="26"/>
      <c r="PUO680" s="26"/>
      <c r="PUP680" s="26"/>
      <c r="PUV680" s="26"/>
      <c r="PUW680" s="26"/>
      <c r="PVC680" s="26"/>
      <c r="PVD680" s="26"/>
      <c r="PVJ680" s="26"/>
      <c r="PVK680" s="26"/>
      <c r="PVQ680" s="26"/>
      <c r="PVR680" s="26"/>
      <c r="PVX680" s="26"/>
      <c r="PVY680" s="26"/>
      <c r="PWE680" s="26"/>
      <c r="PWF680" s="26"/>
      <c r="PWL680" s="26"/>
      <c r="PWM680" s="26"/>
      <c r="PWS680" s="26"/>
      <c r="PWT680" s="26"/>
      <c r="PWZ680" s="26"/>
      <c r="PXA680" s="26"/>
      <c r="PXG680" s="26"/>
      <c r="PXH680" s="26"/>
      <c r="PXN680" s="26"/>
      <c r="PXO680" s="26"/>
      <c r="PXU680" s="26"/>
      <c r="PXV680" s="26"/>
      <c r="PYB680" s="26"/>
      <c r="PYC680" s="26"/>
      <c r="PYI680" s="26"/>
      <c r="PYJ680" s="26"/>
      <c r="PYP680" s="26"/>
      <c r="PYQ680" s="26"/>
      <c r="PYW680" s="26"/>
      <c r="PYX680" s="26"/>
      <c r="PZD680" s="26"/>
      <c r="PZE680" s="26"/>
      <c r="PZK680" s="26"/>
      <c r="PZL680" s="26"/>
      <c r="PZR680" s="26"/>
      <c r="PZS680" s="26"/>
      <c r="PZY680" s="26"/>
      <c r="PZZ680" s="26"/>
      <c r="QAF680" s="26"/>
      <c r="QAG680" s="26"/>
      <c r="QAM680" s="26"/>
      <c r="QAN680" s="26"/>
      <c r="QAT680" s="26"/>
      <c r="QAU680" s="26"/>
      <c r="QBA680" s="26"/>
      <c r="QBB680" s="26"/>
      <c r="QBH680" s="26"/>
      <c r="QBI680" s="26"/>
      <c r="QBO680" s="26"/>
      <c r="QBP680" s="26"/>
      <c r="QBV680" s="26"/>
      <c r="QBW680" s="26"/>
      <c r="QCC680" s="26"/>
      <c r="QCD680" s="26"/>
      <c r="QCJ680" s="26"/>
      <c r="QCK680" s="26"/>
      <c r="QCQ680" s="26"/>
      <c r="QCR680" s="26"/>
      <c r="QCX680" s="26"/>
      <c r="QCY680" s="26"/>
      <c r="QDE680" s="26"/>
      <c r="QDF680" s="26"/>
      <c r="QDL680" s="26"/>
      <c r="QDM680" s="26"/>
      <c r="QDS680" s="26"/>
      <c r="QDT680" s="26"/>
      <c r="QDZ680" s="26"/>
      <c r="QEA680" s="26"/>
      <c r="QEG680" s="26"/>
      <c r="QEH680" s="26"/>
      <c r="QEN680" s="26"/>
      <c r="QEO680" s="26"/>
      <c r="QEU680" s="26"/>
      <c r="QEV680" s="26"/>
      <c r="QFB680" s="26"/>
      <c r="QFC680" s="26"/>
      <c r="QFI680" s="26"/>
      <c r="QFJ680" s="26"/>
      <c r="QFP680" s="26"/>
      <c r="QFQ680" s="26"/>
      <c r="QFW680" s="26"/>
      <c r="QFX680" s="26"/>
      <c r="QGD680" s="26"/>
      <c r="QGE680" s="26"/>
      <c r="QGK680" s="26"/>
      <c r="QGL680" s="26"/>
      <c r="QGR680" s="26"/>
      <c r="QGS680" s="26"/>
      <c r="QGY680" s="26"/>
      <c r="QGZ680" s="26"/>
      <c r="QHF680" s="26"/>
      <c r="QHG680" s="26"/>
      <c r="QHM680" s="26"/>
      <c r="QHN680" s="26"/>
      <c r="QHT680" s="26"/>
      <c r="QHU680" s="26"/>
      <c r="QIA680" s="26"/>
      <c r="QIB680" s="26"/>
      <c r="QIH680" s="26"/>
      <c r="QII680" s="26"/>
      <c r="QIO680" s="26"/>
      <c r="QIP680" s="26"/>
      <c r="QIV680" s="26"/>
      <c r="QIW680" s="26"/>
      <c r="QJC680" s="26"/>
      <c r="QJD680" s="26"/>
      <c r="QJJ680" s="26"/>
      <c r="QJK680" s="26"/>
      <c r="QJQ680" s="26"/>
      <c r="QJR680" s="26"/>
      <c r="QJX680" s="26"/>
      <c r="QJY680" s="26"/>
      <c r="QKE680" s="26"/>
      <c r="QKF680" s="26"/>
      <c r="QKL680" s="26"/>
      <c r="QKM680" s="26"/>
      <c r="QKS680" s="26"/>
      <c r="QKT680" s="26"/>
      <c r="QKZ680" s="26"/>
      <c r="QLA680" s="26"/>
      <c r="QLG680" s="26"/>
      <c r="QLH680" s="26"/>
      <c r="QLN680" s="26"/>
      <c r="QLO680" s="26"/>
      <c r="QLU680" s="26"/>
      <c r="QLV680" s="26"/>
      <c r="QMB680" s="26"/>
      <c r="QMC680" s="26"/>
      <c r="QMI680" s="26"/>
      <c r="QMJ680" s="26"/>
      <c r="QMP680" s="26"/>
      <c r="QMQ680" s="26"/>
      <c r="QMW680" s="26"/>
      <c r="QMX680" s="26"/>
      <c r="QND680" s="26"/>
      <c r="QNE680" s="26"/>
      <c r="QNK680" s="26"/>
      <c r="QNL680" s="26"/>
      <c r="QNR680" s="26"/>
      <c r="QNS680" s="26"/>
      <c r="QNY680" s="26"/>
      <c r="QNZ680" s="26"/>
      <c r="QOF680" s="26"/>
      <c r="QOG680" s="26"/>
      <c r="QOM680" s="26"/>
      <c r="QON680" s="26"/>
      <c r="QOT680" s="26"/>
      <c r="QOU680" s="26"/>
      <c r="QPA680" s="26"/>
      <c r="QPB680" s="26"/>
      <c r="QPH680" s="26"/>
      <c r="QPI680" s="26"/>
      <c r="QPO680" s="26"/>
      <c r="QPP680" s="26"/>
      <c r="QPV680" s="26"/>
      <c r="QPW680" s="26"/>
      <c r="QQC680" s="26"/>
      <c r="QQD680" s="26"/>
      <c r="QQJ680" s="26"/>
      <c r="QQK680" s="26"/>
      <c r="QQQ680" s="26"/>
      <c r="QQR680" s="26"/>
      <c r="QQX680" s="26"/>
      <c r="QQY680" s="26"/>
      <c r="QRE680" s="26"/>
      <c r="QRF680" s="26"/>
      <c r="QRL680" s="26"/>
      <c r="QRM680" s="26"/>
      <c r="QRS680" s="26"/>
      <c r="QRT680" s="26"/>
      <c r="QRZ680" s="26"/>
      <c r="QSA680" s="26"/>
      <c r="QSG680" s="26"/>
      <c r="QSH680" s="26"/>
      <c r="QSN680" s="26"/>
      <c r="QSO680" s="26"/>
      <c r="QSU680" s="26"/>
      <c r="QSV680" s="26"/>
      <c r="QTB680" s="26"/>
      <c r="QTC680" s="26"/>
      <c r="QTI680" s="26"/>
      <c r="QTJ680" s="26"/>
      <c r="QTP680" s="26"/>
      <c r="QTQ680" s="26"/>
      <c r="QTW680" s="26"/>
      <c r="QTX680" s="26"/>
      <c r="QUD680" s="26"/>
      <c r="QUE680" s="26"/>
      <c r="QUK680" s="26"/>
      <c r="QUL680" s="26"/>
      <c r="QUR680" s="26"/>
      <c r="QUS680" s="26"/>
      <c r="QUY680" s="26"/>
      <c r="QUZ680" s="26"/>
      <c r="QVF680" s="26"/>
      <c r="QVG680" s="26"/>
      <c r="QVM680" s="26"/>
      <c r="QVN680" s="26"/>
      <c r="QVT680" s="26"/>
      <c r="QVU680" s="26"/>
      <c r="QWA680" s="26"/>
      <c r="QWB680" s="26"/>
      <c r="QWH680" s="26"/>
      <c r="QWI680" s="26"/>
      <c r="QWO680" s="26"/>
      <c r="QWP680" s="26"/>
      <c r="QWV680" s="26"/>
      <c r="QWW680" s="26"/>
      <c r="QXC680" s="26"/>
      <c r="QXD680" s="26"/>
      <c r="QXJ680" s="26"/>
      <c r="QXK680" s="26"/>
      <c r="QXQ680" s="26"/>
      <c r="QXR680" s="26"/>
      <c r="QXX680" s="26"/>
      <c r="QXY680" s="26"/>
      <c r="QYE680" s="26"/>
      <c r="QYF680" s="26"/>
      <c r="QYL680" s="26"/>
      <c r="QYM680" s="26"/>
      <c r="QYS680" s="26"/>
      <c r="QYT680" s="26"/>
      <c r="QYZ680" s="26"/>
      <c r="QZA680" s="26"/>
      <c r="QZG680" s="26"/>
      <c r="QZH680" s="26"/>
      <c r="QZN680" s="26"/>
      <c r="QZO680" s="26"/>
      <c r="QZU680" s="26"/>
      <c r="QZV680" s="26"/>
      <c r="RAB680" s="26"/>
      <c r="RAC680" s="26"/>
      <c r="RAI680" s="26"/>
      <c r="RAJ680" s="26"/>
      <c r="RAP680" s="26"/>
      <c r="RAQ680" s="26"/>
      <c r="RAW680" s="26"/>
      <c r="RAX680" s="26"/>
      <c r="RBD680" s="26"/>
      <c r="RBE680" s="26"/>
      <c r="RBK680" s="26"/>
      <c r="RBL680" s="26"/>
      <c r="RBR680" s="26"/>
      <c r="RBS680" s="26"/>
      <c r="RBY680" s="26"/>
      <c r="RBZ680" s="26"/>
      <c r="RCF680" s="26"/>
      <c r="RCG680" s="26"/>
      <c r="RCM680" s="26"/>
      <c r="RCN680" s="26"/>
      <c r="RCT680" s="26"/>
      <c r="RCU680" s="26"/>
      <c r="RDA680" s="26"/>
      <c r="RDB680" s="26"/>
      <c r="RDH680" s="26"/>
      <c r="RDI680" s="26"/>
      <c r="RDO680" s="26"/>
      <c r="RDP680" s="26"/>
      <c r="RDV680" s="26"/>
      <c r="RDW680" s="26"/>
      <c r="REC680" s="26"/>
      <c r="RED680" s="26"/>
      <c r="REJ680" s="26"/>
      <c r="REK680" s="26"/>
      <c r="REQ680" s="26"/>
      <c r="RER680" s="26"/>
      <c r="REX680" s="26"/>
      <c r="REY680" s="26"/>
      <c r="RFE680" s="26"/>
      <c r="RFF680" s="26"/>
      <c r="RFL680" s="26"/>
      <c r="RFM680" s="26"/>
      <c r="RFS680" s="26"/>
      <c r="RFT680" s="26"/>
      <c r="RFZ680" s="26"/>
      <c r="RGA680" s="26"/>
      <c r="RGG680" s="26"/>
      <c r="RGH680" s="26"/>
      <c r="RGN680" s="26"/>
      <c r="RGO680" s="26"/>
      <c r="RGU680" s="26"/>
      <c r="RGV680" s="26"/>
      <c r="RHB680" s="26"/>
      <c r="RHC680" s="26"/>
      <c r="RHI680" s="26"/>
      <c r="RHJ680" s="26"/>
      <c r="RHP680" s="26"/>
      <c r="RHQ680" s="26"/>
      <c r="RHW680" s="26"/>
      <c r="RHX680" s="26"/>
      <c r="RID680" s="26"/>
      <c r="RIE680" s="26"/>
      <c r="RIK680" s="26"/>
      <c r="RIL680" s="26"/>
      <c r="RIR680" s="26"/>
      <c r="RIS680" s="26"/>
      <c r="RIY680" s="26"/>
      <c r="RIZ680" s="26"/>
      <c r="RJF680" s="26"/>
      <c r="RJG680" s="26"/>
      <c r="RJM680" s="26"/>
      <c r="RJN680" s="26"/>
      <c r="RJT680" s="26"/>
      <c r="RJU680" s="26"/>
      <c r="RKA680" s="26"/>
      <c r="RKB680" s="26"/>
      <c r="RKH680" s="26"/>
      <c r="RKI680" s="26"/>
      <c r="RKO680" s="26"/>
      <c r="RKP680" s="26"/>
      <c r="RKV680" s="26"/>
      <c r="RKW680" s="26"/>
      <c r="RLC680" s="26"/>
      <c r="RLD680" s="26"/>
      <c r="RLJ680" s="26"/>
      <c r="RLK680" s="26"/>
      <c r="RLQ680" s="26"/>
      <c r="RLR680" s="26"/>
      <c r="RLX680" s="26"/>
      <c r="RLY680" s="26"/>
      <c r="RME680" s="26"/>
      <c r="RMF680" s="26"/>
      <c r="RML680" s="26"/>
      <c r="RMM680" s="26"/>
      <c r="RMS680" s="26"/>
      <c r="RMT680" s="26"/>
      <c r="RMZ680" s="26"/>
      <c r="RNA680" s="26"/>
      <c r="RNG680" s="26"/>
      <c r="RNH680" s="26"/>
      <c r="RNN680" s="26"/>
      <c r="RNO680" s="26"/>
      <c r="RNU680" s="26"/>
      <c r="RNV680" s="26"/>
      <c r="ROB680" s="26"/>
      <c r="ROC680" s="26"/>
      <c r="ROI680" s="26"/>
      <c r="ROJ680" s="26"/>
      <c r="ROP680" s="26"/>
      <c r="ROQ680" s="26"/>
      <c r="ROW680" s="26"/>
      <c r="ROX680" s="26"/>
      <c r="RPD680" s="26"/>
      <c r="RPE680" s="26"/>
      <c r="RPK680" s="26"/>
      <c r="RPL680" s="26"/>
      <c r="RPR680" s="26"/>
      <c r="RPS680" s="26"/>
      <c r="RPY680" s="26"/>
      <c r="RPZ680" s="26"/>
      <c r="RQF680" s="26"/>
      <c r="RQG680" s="26"/>
      <c r="RQM680" s="26"/>
      <c r="RQN680" s="26"/>
      <c r="RQT680" s="26"/>
      <c r="RQU680" s="26"/>
      <c r="RRA680" s="26"/>
      <c r="RRB680" s="26"/>
      <c r="RRH680" s="26"/>
      <c r="RRI680" s="26"/>
      <c r="RRO680" s="26"/>
      <c r="RRP680" s="26"/>
      <c r="RRV680" s="26"/>
      <c r="RRW680" s="26"/>
      <c r="RSC680" s="26"/>
      <c r="RSD680" s="26"/>
      <c r="RSJ680" s="26"/>
      <c r="RSK680" s="26"/>
      <c r="RSQ680" s="26"/>
      <c r="RSR680" s="26"/>
      <c r="RSX680" s="26"/>
      <c r="RSY680" s="26"/>
      <c r="RTE680" s="26"/>
      <c r="RTF680" s="26"/>
      <c r="RTL680" s="26"/>
      <c r="RTM680" s="26"/>
      <c r="RTS680" s="26"/>
      <c r="RTT680" s="26"/>
      <c r="RTZ680" s="26"/>
      <c r="RUA680" s="26"/>
      <c r="RUG680" s="26"/>
      <c r="RUH680" s="26"/>
      <c r="RUN680" s="26"/>
      <c r="RUO680" s="26"/>
      <c r="RUU680" s="26"/>
      <c r="RUV680" s="26"/>
      <c r="RVB680" s="26"/>
      <c r="RVC680" s="26"/>
      <c r="RVI680" s="26"/>
      <c r="RVJ680" s="26"/>
      <c r="RVP680" s="26"/>
      <c r="RVQ680" s="26"/>
      <c r="RVW680" s="26"/>
      <c r="RVX680" s="26"/>
      <c r="RWD680" s="26"/>
      <c r="RWE680" s="26"/>
      <c r="RWK680" s="26"/>
      <c r="RWL680" s="26"/>
      <c r="RWR680" s="26"/>
      <c r="RWS680" s="26"/>
      <c r="RWY680" s="26"/>
      <c r="RWZ680" s="26"/>
      <c r="RXF680" s="26"/>
      <c r="RXG680" s="26"/>
      <c r="RXM680" s="26"/>
      <c r="RXN680" s="26"/>
      <c r="RXT680" s="26"/>
      <c r="RXU680" s="26"/>
      <c r="RYA680" s="26"/>
      <c r="RYB680" s="26"/>
      <c r="RYH680" s="26"/>
      <c r="RYI680" s="26"/>
      <c r="RYO680" s="26"/>
      <c r="RYP680" s="26"/>
      <c r="RYV680" s="26"/>
      <c r="RYW680" s="26"/>
      <c r="RZC680" s="26"/>
      <c r="RZD680" s="26"/>
      <c r="RZJ680" s="26"/>
      <c r="RZK680" s="26"/>
      <c r="RZQ680" s="26"/>
      <c r="RZR680" s="26"/>
      <c r="RZX680" s="26"/>
      <c r="RZY680" s="26"/>
      <c r="SAE680" s="26"/>
      <c r="SAF680" s="26"/>
      <c r="SAL680" s="26"/>
      <c r="SAM680" s="26"/>
      <c r="SAS680" s="26"/>
      <c r="SAT680" s="26"/>
      <c r="SAZ680" s="26"/>
      <c r="SBA680" s="26"/>
      <c r="SBG680" s="26"/>
      <c r="SBH680" s="26"/>
      <c r="SBN680" s="26"/>
      <c r="SBO680" s="26"/>
      <c r="SBU680" s="26"/>
      <c r="SBV680" s="26"/>
      <c r="SCB680" s="26"/>
      <c r="SCC680" s="26"/>
      <c r="SCI680" s="26"/>
      <c r="SCJ680" s="26"/>
      <c r="SCP680" s="26"/>
      <c r="SCQ680" s="26"/>
      <c r="SCW680" s="26"/>
      <c r="SCX680" s="26"/>
      <c r="SDD680" s="26"/>
      <c r="SDE680" s="26"/>
      <c r="SDK680" s="26"/>
      <c r="SDL680" s="26"/>
      <c r="SDR680" s="26"/>
      <c r="SDS680" s="26"/>
      <c r="SDY680" s="26"/>
      <c r="SDZ680" s="26"/>
      <c r="SEF680" s="26"/>
      <c r="SEG680" s="26"/>
      <c r="SEM680" s="26"/>
      <c r="SEN680" s="26"/>
      <c r="SET680" s="26"/>
      <c r="SEU680" s="26"/>
      <c r="SFA680" s="26"/>
      <c r="SFB680" s="26"/>
      <c r="SFH680" s="26"/>
      <c r="SFI680" s="26"/>
      <c r="SFO680" s="26"/>
      <c r="SFP680" s="26"/>
      <c r="SFV680" s="26"/>
      <c r="SFW680" s="26"/>
      <c r="SGC680" s="26"/>
      <c r="SGD680" s="26"/>
      <c r="SGJ680" s="26"/>
      <c r="SGK680" s="26"/>
      <c r="SGQ680" s="26"/>
      <c r="SGR680" s="26"/>
      <c r="SGX680" s="26"/>
      <c r="SGY680" s="26"/>
      <c r="SHE680" s="26"/>
      <c r="SHF680" s="26"/>
      <c r="SHL680" s="26"/>
      <c r="SHM680" s="26"/>
      <c r="SHS680" s="26"/>
      <c r="SHT680" s="26"/>
      <c r="SHZ680" s="26"/>
      <c r="SIA680" s="26"/>
      <c r="SIG680" s="26"/>
      <c r="SIH680" s="26"/>
      <c r="SIN680" s="26"/>
      <c r="SIO680" s="26"/>
      <c r="SIU680" s="26"/>
      <c r="SIV680" s="26"/>
      <c r="SJB680" s="26"/>
      <c r="SJC680" s="26"/>
      <c r="SJI680" s="26"/>
      <c r="SJJ680" s="26"/>
      <c r="SJP680" s="26"/>
      <c r="SJQ680" s="26"/>
      <c r="SJW680" s="26"/>
      <c r="SJX680" s="26"/>
      <c r="SKD680" s="26"/>
      <c r="SKE680" s="26"/>
      <c r="SKK680" s="26"/>
      <c r="SKL680" s="26"/>
      <c r="SKR680" s="26"/>
      <c r="SKS680" s="26"/>
      <c r="SKY680" s="26"/>
      <c r="SKZ680" s="26"/>
      <c r="SLF680" s="26"/>
      <c r="SLG680" s="26"/>
      <c r="SLM680" s="26"/>
      <c r="SLN680" s="26"/>
      <c r="SLT680" s="26"/>
      <c r="SLU680" s="26"/>
      <c r="SMA680" s="26"/>
      <c r="SMB680" s="26"/>
      <c r="SMH680" s="26"/>
      <c r="SMI680" s="26"/>
      <c r="SMO680" s="26"/>
      <c r="SMP680" s="26"/>
      <c r="SMV680" s="26"/>
      <c r="SMW680" s="26"/>
      <c r="SNC680" s="26"/>
      <c r="SND680" s="26"/>
      <c r="SNJ680" s="26"/>
      <c r="SNK680" s="26"/>
      <c r="SNQ680" s="26"/>
      <c r="SNR680" s="26"/>
      <c r="SNX680" s="26"/>
      <c r="SNY680" s="26"/>
      <c r="SOE680" s="26"/>
      <c r="SOF680" s="26"/>
      <c r="SOL680" s="26"/>
      <c r="SOM680" s="26"/>
      <c r="SOS680" s="26"/>
      <c r="SOT680" s="26"/>
      <c r="SOZ680" s="26"/>
      <c r="SPA680" s="26"/>
      <c r="SPG680" s="26"/>
      <c r="SPH680" s="26"/>
      <c r="SPN680" s="26"/>
      <c r="SPO680" s="26"/>
      <c r="SPU680" s="26"/>
      <c r="SPV680" s="26"/>
      <c r="SQB680" s="26"/>
      <c r="SQC680" s="26"/>
      <c r="SQI680" s="26"/>
      <c r="SQJ680" s="26"/>
      <c r="SQP680" s="26"/>
      <c r="SQQ680" s="26"/>
      <c r="SQW680" s="26"/>
      <c r="SQX680" s="26"/>
      <c r="SRD680" s="26"/>
      <c r="SRE680" s="26"/>
      <c r="SRK680" s="26"/>
      <c r="SRL680" s="26"/>
      <c r="SRR680" s="26"/>
      <c r="SRS680" s="26"/>
      <c r="SRY680" s="26"/>
      <c r="SRZ680" s="26"/>
      <c r="SSF680" s="26"/>
      <c r="SSG680" s="26"/>
      <c r="SSM680" s="26"/>
      <c r="SSN680" s="26"/>
      <c r="SST680" s="26"/>
      <c r="SSU680" s="26"/>
      <c r="STA680" s="26"/>
      <c r="STB680" s="26"/>
      <c r="STH680" s="26"/>
      <c r="STI680" s="26"/>
      <c r="STO680" s="26"/>
      <c r="STP680" s="26"/>
      <c r="STV680" s="26"/>
      <c r="STW680" s="26"/>
      <c r="SUC680" s="26"/>
      <c r="SUD680" s="26"/>
      <c r="SUJ680" s="26"/>
      <c r="SUK680" s="26"/>
      <c r="SUQ680" s="26"/>
      <c r="SUR680" s="26"/>
      <c r="SUX680" s="26"/>
      <c r="SUY680" s="26"/>
      <c r="SVE680" s="26"/>
      <c r="SVF680" s="26"/>
      <c r="SVL680" s="26"/>
      <c r="SVM680" s="26"/>
      <c r="SVS680" s="26"/>
      <c r="SVT680" s="26"/>
      <c r="SVZ680" s="26"/>
      <c r="SWA680" s="26"/>
      <c r="SWG680" s="26"/>
      <c r="SWH680" s="26"/>
      <c r="SWN680" s="26"/>
      <c r="SWO680" s="26"/>
      <c r="SWU680" s="26"/>
      <c r="SWV680" s="26"/>
      <c r="SXB680" s="26"/>
      <c r="SXC680" s="26"/>
      <c r="SXI680" s="26"/>
      <c r="SXJ680" s="26"/>
      <c r="SXP680" s="26"/>
      <c r="SXQ680" s="26"/>
      <c r="SXW680" s="26"/>
      <c r="SXX680" s="26"/>
      <c r="SYD680" s="26"/>
      <c r="SYE680" s="26"/>
      <c r="SYK680" s="26"/>
      <c r="SYL680" s="26"/>
      <c r="SYR680" s="26"/>
      <c r="SYS680" s="26"/>
      <c r="SYY680" s="26"/>
      <c r="SYZ680" s="26"/>
      <c r="SZF680" s="26"/>
      <c r="SZG680" s="26"/>
      <c r="SZM680" s="26"/>
      <c r="SZN680" s="26"/>
      <c r="SZT680" s="26"/>
      <c r="SZU680" s="26"/>
      <c r="TAA680" s="26"/>
      <c r="TAB680" s="26"/>
      <c r="TAH680" s="26"/>
      <c r="TAI680" s="26"/>
      <c r="TAO680" s="26"/>
      <c r="TAP680" s="26"/>
      <c r="TAV680" s="26"/>
      <c r="TAW680" s="26"/>
      <c r="TBC680" s="26"/>
      <c r="TBD680" s="26"/>
      <c r="TBJ680" s="26"/>
      <c r="TBK680" s="26"/>
      <c r="TBQ680" s="26"/>
      <c r="TBR680" s="26"/>
      <c r="TBX680" s="26"/>
      <c r="TBY680" s="26"/>
      <c r="TCE680" s="26"/>
      <c r="TCF680" s="26"/>
      <c r="TCL680" s="26"/>
      <c r="TCM680" s="26"/>
      <c r="TCS680" s="26"/>
      <c r="TCT680" s="26"/>
      <c r="TCZ680" s="26"/>
      <c r="TDA680" s="26"/>
      <c r="TDG680" s="26"/>
      <c r="TDH680" s="26"/>
      <c r="TDN680" s="26"/>
      <c r="TDO680" s="26"/>
      <c r="TDU680" s="26"/>
      <c r="TDV680" s="26"/>
      <c r="TEB680" s="26"/>
      <c r="TEC680" s="26"/>
      <c r="TEI680" s="26"/>
      <c r="TEJ680" s="26"/>
      <c r="TEP680" s="26"/>
      <c r="TEQ680" s="26"/>
      <c r="TEW680" s="26"/>
      <c r="TEX680" s="26"/>
      <c r="TFD680" s="26"/>
      <c r="TFE680" s="26"/>
      <c r="TFK680" s="26"/>
      <c r="TFL680" s="26"/>
      <c r="TFR680" s="26"/>
      <c r="TFS680" s="26"/>
      <c r="TFY680" s="26"/>
      <c r="TFZ680" s="26"/>
      <c r="TGF680" s="26"/>
      <c r="TGG680" s="26"/>
      <c r="TGM680" s="26"/>
      <c r="TGN680" s="26"/>
      <c r="TGT680" s="26"/>
      <c r="TGU680" s="26"/>
      <c r="THA680" s="26"/>
      <c r="THB680" s="26"/>
      <c r="THH680" s="26"/>
      <c r="THI680" s="26"/>
      <c r="THO680" s="26"/>
      <c r="THP680" s="26"/>
      <c r="THV680" s="26"/>
      <c r="THW680" s="26"/>
      <c r="TIC680" s="26"/>
      <c r="TID680" s="26"/>
      <c r="TIJ680" s="26"/>
      <c r="TIK680" s="26"/>
      <c r="TIQ680" s="26"/>
      <c r="TIR680" s="26"/>
      <c r="TIX680" s="26"/>
      <c r="TIY680" s="26"/>
      <c r="TJE680" s="26"/>
      <c r="TJF680" s="26"/>
      <c r="TJL680" s="26"/>
      <c r="TJM680" s="26"/>
      <c r="TJS680" s="26"/>
      <c r="TJT680" s="26"/>
      <c r="TJZ680" s="26"/>
      <c r="TKA680" s="26"/>
      <c r="TKG680" s="26"/>
      <c r="TKH680" s="26"/>
      <c r="TKN680" s="26"/>
      <c r="TKO680" s="26"/>
      <c r="TKU680" s="26"/>
      <c r="TKV680" s="26"/>
      <c r="TLB680" s="26"/>
      <c r="TLC680" s="26"/>
      <c r="TLI680" s="26"/>
      <c r="TLJ680" s="26"/>
      <c r="TLP680" s="26"/>
      <c r="TLQ680" s="26"/>
      <c r="TLW680" s="26"/>
      <c r="TLX680" s="26"/>
      <c r="TMD680" s="26"/>
      <c r="TME680" s="26"/>
      <c r="TMK680" s="26"/>
      <c r="TML680" s="26"/>
      <c r="TMR680" s="26"/>
      <c r="TMS680" s="26"/>
      <c r="TMY680" s="26"/>
      <c r="TMZ680" s="26"/>
      <c r="TNF680" s="26"/>
      <c r="TNG680" s="26"/>
      <c r="TNM680" s="26"/>
      <c r="TNN680" s="26"/>
      <c r="TNT680" s="26"/>
      <c r="TNU680" s="26"/>
      <c r="TOA680" s="26"/>
      <c r="TOB680" s="26"/>
      <c r="TOH680" s="26"/>
      <c r="TOI680" s="26"/>
      <c r="TOO680" s="26"/>
      <c r="TOP680" s="26"/>
      <c r="TOV680" s="26"/>
      <c r="TOW680" s="26"/>
      <c r="TPC680" s="26"/>
      <c r="TPD680" s="26"/>
      <c r="TPJ680" s="26"/>
      <c r="TPK680" s="26"/>
      <c r="TPQ680" s="26"/>
      <c r="TPR680" s="26"/>
      <c r="TPX680" s="26"/>
      <c r="TPY680" s="26"/>
      <c r="TQE680" s="26"/>
      <c r="TQF680" s="26"/>
      <c r="TQL680" s="26"/>
      <c r="TQM680" s="26"/>
      <c r="TQS680" s="26"/>
      <c r="TQT680" s="26"/>
      <c r="TQZ680" s="26"/>
      <c r="TRA680" s="26"/>
      <c r="TRG680" s="26"/>
      <c r="TRH680" s="26"/>
      <c r="TRN680" s="26"/>
      <c r="TRO680" s="26"/>
      <c r="TRU680" s="26"/>
      <c r="TRV680" s="26"/>
      <c r="TSB680" s="26"/>
      <c r="TSC680" s="26"/>
      <c r="TSI680" s="26"/>
      <c r="TSJ680" s="26"/>
      <c r="TSP680" s="26"/>
      <c r="TSQ680" s="26"/>
      <c r="TSW680" s="26"/>
      <c r="TSX680" s="26"/>
      <c r="TTD680" s="26"/>
      <c r="TTE680" s="26"/>
      <c r="TTK680" s="26"/>
      <c r="TTL680" s="26"/>
      <c r="TTR680" s="26"/>
      <c r="TTS680" s="26"/>
      <c r="TTY680" s="26"/>
      <c r="TTZ680" s="26"/>
      <c r="TUF680" s="26"/>
      <c r="TUG680" s="26"/>
      <c r="TUM680" s="26"/>
      <c r="TUN680" s="26"/>
      <c r="TUT680" s="26"/>
      <c r="TUU680" s="26"/>
      <c r="TVA680" s="26"/>
      <c r="TVB680" s="26"/>
      <c r="TVH680" s="26"/>
      <c r="TVI680" s="26"/>
      <c r="TVO680" s="26"/>
      <c r="TVP680" s="26"/>
      <c r="TVV680" s="26"/>
      <c r="TVW680" s="26"/>
      <c r="TWC680" s="26"/>
      <c r="TWD680" s="26"/>
      <c r="TWJ680" s="26"/>
      <c r="TWK680" s="26"/>
      <c r="TWQ680" s="26"/>
      <c r="TWR680" s="26"/>
      <c r="TWX680" s="26"/>
      <c r="TWY680" s="26"/>
      <c r="TXE680" s="26"/>
      <c r="TXF680" s="26"/>
      <c r="TXL680" s="26"/>
      <c r="TXM680" s="26"/>
      <c r="TXS680" s="26"/>
      <c r="TXT680" s="26"/>
      <c r="TXZ680" s="26"/>
      <c r="TYA680" s="26"/>
      <c r="TYG680" s="26"/>
      <c r="TYH680" s="26"/>
      <c r="TYN680" s="26"/>
      <c r="TYO680" s="26"/>
      <c r="TYU680" s="26"/>
      <c r="TYV680" s="26"/>
      <c r="TZB680" s="26"/>
      <c r="TZC680" s="26"/>
      <c r="TZI680" s="26"/>
      <c r="TZJ680" s="26"/>
      <c r="TZP680" s="26"/>
      <c r="TZQ680" s="26"/>
      <c r="TZW680" s="26"/>
      <c r="TZX680" s="26"/>
      <c r="UAD680" s="26"/>
      <c r="UAE680" s="26"/>
      <c r="UAK680" s="26"/>
      <c r="UAL680" s="26"/>
      <c r="UAR680" s="26"/>
      <c r="UAS680" s="26"/>
      <c r="UAY680" s="26"/>
      <c r="UAZ680" s="26"/>
      <c r="UBF680" s="26"/>
      <c r="UBG680" s="26"/>
      <c r="UBM680" s="26"/>
      <c r="UBN680" s="26"/>
      <c r="UBT680" s="26"/>
      <c r="UBU680" s="26"/>
      <c r="UCA680" s="26"/>
      <c r="UCB680" s="26"/>
      <c r="UCH680" s="26"/>
      <c r="UCI680" s="26"/>
      <c r="UCO680" s="26"/>
      <c r="UCP680" s="26"/>
      <c r="UCV680" s="26"/>
      <c r="UCW680" s="26"/>
      <c r="UDC680" s="26"/>
      <c r="UDD680" s="26"/>
      <c r="UDJ680" s="26"/>
      <c r="UDK680" s="26"/>
      <c r="UDQ680" s="26"/>
      <c r="UDR680" s="26"/>
      <c r="UDX680" s="26"/>
      <c r="UDY680" s="26"/>
      <c r="UEE680" s="26"/>
      <c r="UEF680" s="26"/>
      <c r="UEL680" s="26"/>
      <c r="UEM680" s="26"/>
      <c r="UES680" s="26"/>
      <c r="UET680" s="26"/>
      <c r="UEZ680" s="26"/>
      <c r="UFA680" s="26"/>
      <c r="UFG680" s="26"/>
      <c r="UFH680" s="26"/>
      <c r="UFN680" s="26"/>
      <c r="UFO680" s="26"/>
      <c r="UFU680" s="26"/>
      <c r="UFV680" s="26"/>
      <c r="UGB680" s="26"/>
      <c r="UGC680" s="26"/>
      <c r="UGI680" s="26"/>
      <c r="UGJ680" s="26"/>
      <c r="UGP680" s="26"/>
      <c r="UGQ680" s="26"/>
      <c r="UGW680" s="26"/>
      <c r="UGX680" s="26"/>
      <c r="UHD680" s="26"/>
      <c r="UHE680" s="26"/>
      <c r="UHK680" s="26"/>
      <c r="UHL680" s="26"/>
      <c r="UHR680" s="26"/>
      <c r="UHS680" s="26"/>
      <c r="UHY680" s="26"/>
      <c r="UHZ680" s="26"/>
      <c r="UIF680" s="26"/>
      <c r="UIG680" s="26"/>
      <c r="UIM680" s="26"/>
      <c r="UIN680" s="26"/>
      <c r="UIT680" s="26"/>
      <c r="UIU680" s="26"/>
      <c r="UJA680" s="26"/>
      <c r="UJB680" s="26"/>
      <c r="UJH680" s="26"/>
      <c r="UJI680" s="26"/>
      <c r="UJO680" s="26"/>
      <c r="UJP680" s="26"/>
      <c r="UJV680" s="26"/>
      <c r="UJW680" s="26"/>
      <c r="UKC680" s="26"/>
      <c r="UKD680" s="26"/>
      <c r="UKJ680" s="26"/>
      <c r="UKK680" s="26"/>
      <c r="UKQ680" s="26"/>
      <c r="UKR680" s="26"/>
      <c r="UKX680" s="26"/>
      <c r="UKY680" s="26"/>
      <c r="ULE680" s="26"/>
      <c r="ULF680" s="26"/>
      <c r="ULL680" s="26"/>
      <c r="ULM680" s="26"/>
      <c r="ULS680" s="26"/>
      <c r="ULT680" s="26"/>
      <c r="ULZ680" s="26"/>
      <c r="UMA680" s="26"/>
      <c r="UMG680" s="26"/>
      <c r="UMH680" s="26"/>
      <c r="UMN680" s="26"/>
      <c r="UMO680" s="26"/>
      <c r="UMU680" s="26"/>
      <c r="UMV680" s="26"/>
      <c r="UNB680" s="26"/>
      <c r="UNC680" s="26"/>
      <c r="UNI680" s="26"/>
      <c r="UNJ680" s="26"/>
      <c r="UNP680" s="26"/>
      <c r="UNQ680" s="26"/>
      <c r="UNW680" s="26"/>
      <c r="UNX680" s="26"/>
      <c r="UOD680" s="26"/>
      <c r="UOE680" s="26"/>
      <c r="UOK680" s="26"/>
      <c r="UOL680" s="26"/>
      <c r="UOR680" s="26"/>
      <c r="UOS680" s="26"/>
      <c r="UOY680" s="26"/>
      <c r="UOZ680" s="26"/>
      <c r="UPF680" s="26"/>
      <c r="UPG680" s="26"/>
      <c r="UPM680" s="26"/>
      <c r="UPN680" s="26"/>
      <c r="UPT680" s="26"/>
      <c r="UPU680" s="26"/>
      <c r="UQA680" s="26"/>
      <c r="UQB680" s="26"/>
      <c r="UQH680" s="26"/>
      <c r="UQI680" s="26"/>
      <c r="UQO680" s="26"/>
      <c r="UQP680" s="26"/>
      <c r="UQV680" s="26"/>
      <c r="UQW680" s="26"/>
      <c r="URC680" s="26"/>
      <c r="URD680" s="26"/>
      <c r="URJ680" s="26"/>
      <c r="URK680" s="26"/>
      <c r="URQ680" s="26"/>
      <c r="URR680" s="26"/>
      <c r="URX680" s="26"/>
      <c r="URY680" s="26"/>
      <c r="USE680" s="26"/>
      <c r="USF680" s="26"/>
      <c r="USL680" s="26"/>
      <c r="USM680" s="26"/>
      <c r="USS680" s="26"/>
      <c r="UST680" s="26"/>
      <c r="USZ680" s="26"/>
      <c r="UTA680" s="26"/>
      <c r="UTG680" s="26"/>
      <c r="UTH680" s="26"/>
      <c r="UTN680" s="26"/>
      <c r="UTO680" s="26"/>
      <c r="UTU680" s="26"/>
      <c r="UTV680" s="26"/>
      <c r="UUB680" s="26"/>
      <c r="UUC680" s="26"/>
      <c r="UUI680" s="26"/>
      <c r="UUJ680" s="26"/>
      <c r="UUP680" s="26"/>
      <c r="UUQ680" s="26"/>
      <c r="UUW680" s="26"/>
      <c r="UUX680" s="26"/>
      <c r="UVD680" s="26"/>
      <c r="UVE680" s="26"/>
      <c r="UVK680" s="26"/>
      <c r="UVL680" s="26"/>
      <c r="UVR680" s="26"/>
      <c r="UVS680" s="26"/>
      <c r="UVY680" s="26"/>
      <c r="UVZ680" s="26"/>
      <c r="UWF680" s="26"/>
      <c r="UWG680" s="26"/>
      <c r="UWM680" s="26"/>
      <c r="UWN680" s="26"/>
      <c r="UWT680" s="26"/>
      <c r="UWU680" s="26"/>
      <c r="UXA680" s="26"/>
      <c r="UXB680" s="26"/>
      <c r="UXH680" s="26"/>
      <c r="UXI680" s="26"/>
      <c r="UXO680" s="26"/>
      <c r="UXP680" s="26"/>
      <c r="UXV680" s="26"/>
      <c r="UXW680" s="26"/>
      <c r="UYC680" s="26"/>
      <c r="UYD680" s="26"/>
      <c r="UYJ680" s="26"/>
      <c r="UYK680" s="26"/>
      <c r="UYQ680" s="26"/>
      <c r="UYR680" s="26"/>
      <c r="UYX680" s="26"/>
      <c r="UYY680" s="26"/>
      <c r="UZE680" s="26"/>
      <c r="UZF680" s="26"/>
      <c r="UZL680" s="26"/>
      <c r="UZM680" s="26"/>
      <c r="UZS680" s="26"/>
      <c r="UZT680" s="26"/>
      <c r="UZZ680" s="26"/>
      <c r="VAA680" s="26"/>
      <c r="VAG680" s="26"/>
      <c r="VAH680" s="26"/>
      <c r="VAN680" s="26"/>
      <c r="VAO680" s="26"/>
      <c r="VAU680" s="26"/>
      <c r="VAV680" s="26"/>
      <c r="VBB680" s="26"/>
      <c r="VBC680" s="26"/>
      <c r="VBI680" s="26"/>
      <c r="VBJ680" s="26"/>
      <c r="VBP680" s="26"/>
      <c r="VBQ680" s="26"/>
      <c r="VBW680" s="26"/>
      <c r="VBX680" s="26"/>
      <c r="VCD680" s="26"/>
      <c r="VCE680" s="26"/>
      <c r="VCK680" s="26"/>
      <c r="VCL680" s="26"/>
      <c r="VCR680" s="26"/>
      <c r="VCS680" s="26"/>
      <c r="VCY680" s="26"/>
      <c r="VCZ680" s="26"/>
      <c r="VDF680" s="26"/>
      <c r="VDG680" s="26"/>
      <c r="VDM680" s="26"/>
      <c r="VDN680" s="26"/>
      <c r="VDT680" s="26"/>
      <c r="VDU680" s="26"/>
      <c r="VEA680" s="26"/>
      <c r="VEB680" s="26"/>
      <c r="VEH680" s="26"/>
      <c r="VEI680" s="26"/>
      <c r="VEO680" s="26"/>
      <c r="VEP680" s="26"/>
      <c r="VEV680" s="26"/>
      <c r="VEW680" s="26"/>
      <c r="VFC680" s="26"/>
      <c r="VFD680" s="26"/>
      <c r="VFJ680" s="26"/>
      <c r="VFK680" s="26"/>
      <c r="VFQ680" s="26"/>
      <c r="VFR680" s="26"/>
      <c r="VFX680" s="26"/>
      <c r="VFY680" s="26"/>
      <c r="VGE680" s="26"/>
      <c r="VGF680" s="26"/>
      <c r="VGL680" s="26"/>
      <c r="VGM680" s="26"/>
      <c r="VGS680" s="26"/>
      <c r="VGT680" s="26"/>
      <c r="VGZ680" s="26"/>
      <c r="VHA680" s="26"/>
      <c r="VHG680" s="26"/>
      <c r="VHH680" s="26"/>
      <c r="VHN680" s="26"/>
      <c r="VHO680" s="26"/>
      <c r="VHU680" s="26"/>
      <c r="VHV680" s="26"/>
      <c r="VIB680" s="26"/>
      <c r="VIC680" s="26"/>
      <c r="VII680" s="26"/>
      <c r="VIJ680" s="26"/>
      <c r="VIP680" s="26"/>
      <c r="VIQ680" s="26"/>
      <c r="VIW680" s="26"/>
      <c r="VIX680" s="26"/>
      <c r="VJD680" s="26"/>
      <c r="VJE680" s="26"/>
      <c r="VJK680" s="26"/>
      <c r="VJL680" s="26"/>
      <c r="VJR680" s="26"/>
      <c r="VJS680" s="26"/>
      <c r="VJY680" s="26"/>
      <c r="VJZ680" s="26"/>
      <c r="VKF680" s="26"/>
      <c r="VKG680" s="26"/>
      <c r="VKM680" s="26"/>
      <c r="VKN680" s="26"/>
      <c r="VKT680" s="26"/>
      <c r="VKU680" s="26"/>
      <c r="VLA680" s="26"/>
      <c r="VLB680" s="26"/>
      <c r="VLH680" s="26"/>
      <c r="VLI680" s="26"/>
      <c r="VLO680" s="26"/>
      <c r="VLP680" s="26"/>
      <c r="VLV680" s="26"/>
      <c r="VLW680" s="26"/>
      <c r="VMC680" s="26"/>
      <c r="VMD680" s="26"/>
      <c r="VMJ680" s="26"/>
      <c r="VMK680" s="26"/>
      <c r="VMQ680" s="26"/>
      <c r="VMR680" s="26"/>
      <c r="VMX680" s="26"/>
      <c r="VMY680" s="26"/>
      <c r="VNE680" s="26"/>
      <c r="VNF680" s="26"/>
      <c r="VNL680" s="26"/>
      <c r="VNM680" s="26"/>
      <c r="VNS680" s="26"/>
      <c r="VNT680" s="26"/>
      <c r="VNZ680" s="26"/>
      <c r="VOA680" s="26"/>
      <c r="VOG680" s="26"/>
      <c r="VOH680" s="26"/>
      <c r="VON680" s="26"/>
      <c r="VOO680" s="26"/>
      <c r="VOU680" s="26"/>
      <c r="VOV680" s="26"/>
      <c r="VPB680" s="26"/>
      <c r="VPC680" s="26"/>
      <c r="VPI680" s="26"/>
      <c r="VPJ680" s="26"/>
      <c r="VPP680" s="26"/>
      <c r="VPQ680" s="26"/>
      <c r="VPW680" s="26"/>
      <c r="VPX680" s="26"/>
      <c r="VQD680" s="26"/>
      <c r="VQE680" s="26"/>
      <c r="VQK680" s="26"/>
      <c r="VQL680" s="26"/>
      <c r="VQR680" s="26"/>
      <c r="VQS680" s="26"/>
      <c r="VQY680" s="26"/>
      <c r="VQZ680" s="26"/>
      <c r="VRF680" s="26"/>
      <c r="VRG680" s="26"/>
      <c r="VRM680" s="26"/>
      <c r="VRN680" s="26"/>
      <c r="VRT680" s="26"/>
      <c r="VRU680" s="26"/>
      <c r="VSA680" s="26"/>
      <c r="VSB680" s="26"/>
      <c r="VSH680" s="26"/>
      <c r="VSI680" s="26"/>
      <c r="VSO680" s="26"/>
      <c r="VSP680" s="26"/>
      <c r="VSV680" s="26"/>
      <c r="VSW680" s="26"/>
      <c r="VTC680" s="26"/>
      <c r="VTD680" s="26"/>
      <c r="VTJ680" s="26"/>
      <c r="VTK680" s="26"/>
      <c r="VTQ680" s="26"/>
      <c r="VTR680" s="26"/>
      <c r="VTX680" s="26"/>
      <c r="VTY680" s="26"/>
      <c r="VUE680" s="26"/>
      <c r="VUF680" s="26"/>
      <c r="VUL680" s="26"/>
      <c r="VUM680" s="26"/>
      <c r="VUS680" s="26"/>
      <c r="VUT680" s="26"/>
      <c r="VUZ680" s="26"/>
      <c r="VVA680" s="26"/>
      <c r="VVG680" s="26"/>
      <c r="VVH680" s="26"/>
      <c r="VVN680" s="26"/>
      <c r="VVO680" s="26"/>
      <c r="VVU680" s="26"/>
      <c r="VVV680" s="26"/>
      <c r="VWB680" s="26"/>
      <c r="VWC680" s="26"/>
      <c r="VWI680" s="26"/>
      <c r="VWJ680" s="26"/>
      <c r="VWP680" s="26"/>
      <c r="VWQ680" s="26"/>
      <c r="VWW680" s="26"/>
      <c r="VWX680" s="26"/>
      <c r="VXD680" s="26"/>
      <c r="VXE680" s="26"/>
      <c r="VXK680" s="26"/>
      <c r="VXL680" s="26"/>
      <c r="VXR680" s="26"/>
      <c r="VXS680" s="26"/>
      <c r="VXY680" s="26"/>
      <c r="VXZ680" s="26"/>
      <c r="VYF680" s="26"/>
      <c r="VYG680" s="26"/>
      <c r="VYM680" s="26"/>
      <c r="VYN680" s="26"/>
      <c r="VYT680" s="26"/>
      <c r="VYU680" s="26"/>
      <c r="VZA680" s="26"/>
      <c r="VZB680" s="26"/>
      <c r="VZH680" s="26"/>
      <c r="VZI680" s="26"/>
      <c r="VZO680" s="26"/>
      <c r="VZP680" s="26"/>
      <c r="VZV680" s="26"/>
      <c r="VZW680" s="26"/>
      <c r="WAC680" s="26"/>
      <c r="WAD680" s="26"/>
      <c r="WAJ680" s="26"/>
      <c r="WAK680" s="26"/>
      <c r="WAQ680" s="26"/>
      <c r="WAR680" s="26"/>
      <c r="WAX680" s="26"/>
      <c r="WAY680" s="26"/>
      <c r="WBE680" s="26"/>
      <c r="WBF680" s="26"/>
      <c r="WBL680" s="26"/>
      <c r="WBM680" s="26"/>
      <c r="WBS680" s="26"/>
      <c r="WBT680" s="26"/>
      <c r="WBZ680" s="26"/>
      <c r="WCA680" s="26"/>
      <c r="WCG680" s="26"/>
      <c r="WCH680" s="26"/>
      <c r="WCN680" s="26"/>
      <c r="WCO680" s="26"/>
      <c r="WCU680" s="26"/>
      <c r="WCV680" s="26"/>
      <c r="WDB680" s="26"/>
      <c r="WDC680" s="26"/>
      <c r="WDI680" s="26"/>
      <c r="WDJ680" s="26"/>
      <c r="WDP680" s="26"/>
      <c r="WDQ680" s="26"/>
      <c r="WDW680" s="26"/>
      <c r="WDX680" s="26"/>
      <c r="WED680" s="26"/>
      <c r="WEE680" s="26"/>
      <c r="WEK680" s="26"/>
      <c r="WEL680" s="26"/>
      <c r="WER680" s="26"/>
      <c r="WES680" s="26"/>
      <c r="WEY680" s="26"/>
      <c r="WEZ680" s="26"/>
      <c r="WFF680" s="26"/>
      <c r="WFG680" s="26"/>
      <c r="WFM680" s="26"/>
      <c r="WFN680" s="26"/>
      <c r="WFT680" s="26"/>
      <c r="WFU680" s="26"/>
      <c r="WGA680" s="26"/>
      <c r="WGB680" s="26"/>
      <c r="WGH680" s="26"/>
      <c r="WGI680" s="26"/>
      <c r="WGO680" s="26"/>
      <c r="WGP680" s="26"/>
      <c r="WGV680" s="26"/>
      <c r="WGW680" s="26"/>
      <c r="WHC680" s="26"/>
      <c r="WHD680" s="26"/>
      <c r="WHJ680" s="26"/>
      <c r="WHK680" s="26"/>
      <c r="WHQ680" s="26"/>
      <c r="WHR680" s="26"/>
      <c r="WHX680" s="26"/>
      <c r="WHY680" s="26"/>
      <c r="WIE680" s="26"/>
      <c r="WIF680" s="26"/>
      <c r="WIL680" s="26"/>
      <c r="WIM680" s="26"/>
      <c r="WIS680" s="26"/>
      <c r="WIT680" s="26"/>
      <c r="WIZ680" s="26"/>
      <c r="WJA680" s="26"/>
      <c r="WJG680" s="26"/>
      <c r="WJH680" s="26"/>
      <c r="WJN680" s="26"/>
      <c r="WJO680" s="26"/>
      <c r="WJU680" s="26"/>
      <c r="WJV680" s="26"/>
      <c r="WKB680" s="26"/>
      <c r="WKC680" s="26"/>
      <c r="WKI680" s="26"/>
      <c r="WKJ680" s="26"/>
      <c r="WKP680" s="26"/>
      <c r="WKQ680" s="26"/>
      <c r="WKW680" s="26"/>
      <c r="WKX680" s="26"/>
      <c r="WLD680" s="26"/>
      <c r="WLE680" s="26"/>
      <c r="WLK680" s="26"/>
      <c r="WLL680" s="26"/>
      <c r="WLR680" s="26"/>
      <c r="WLS680" s="26"/>
      <c r="WLY680" s="26"/>
      <c r="WLZ680" s="26"/>
      <c r="WMF680" s="26"/>
      <c r="WMG680" s="26"/>
      <c r="WMM680" s="26"/>
      <c r="WMN680" s="26"/>
      <c r="WMT680" s="26"/>
      <c r="WMU680" s="26"/>
      <c r="WNA680" s="26"/>
      <c r="WNB680" s="26"/>
      <c r="WNH680" s="26"/>
      <c r="WNI680" s="26"/>
      <c r="WNO680" s="26"/>
      <c r="WNP680" s="26"/>
      <c r="WNV680" s="26"/>
      <c r="WNW680" s="26"/>
      <c r="WOC680" s="26"/>
      <c r="WOD680" s="26"/>
      <c r="WOJ680" s="26"/>
      <c r="WOK680" s="26"/>
      <c r="WOQ680" s="26"/>
      <c r="WOR680" s="26"/>
      <c r="WOX680" s="26"/>
      <c r="WOY680" s="26"/>
      <c r="WPE680" s="26"/>
      <c r="WPF680" s="26"/>
      <c r="WPL680" s="26"/>
      <c r="WPM680" s="26"/>
      <c r="WPS680" s="26"/>
      <c r="WPT680" s="26"/>
      <c r="WPZ680" s="26"/>
      <c r="WQA680" s="26"/>
      <c r="WQG680" s="26"/>
      <c r="WQH680" s="26"/>
      <c r="WQN680" s="26"/>
      <c r="WQO680" s="26"/>
      <c r="WQU680" s="26"/>
      <c r="WQV680" s="26"/>
      <c r="WRB680" s="26"/>
      <c r="WRC680" s="26"/>
      <c r="WRI680" s="26"/>
      <c r="WRJ680" s="26"/>
      <c r="WRP680" s="26"/>
      <c r="WRQ680" s="26"/>
      <c r="WRW680" s="26"/>
      <c r="WRX680" s="26"/>
      <c r="WSD680" s="26"/>
      <c r="WSE680" s="26"/>
      <c r="WSK680" s="26"/>
      <c r="WSL680" s="26"/>
      <c r="WSR680" s="26"/>
      <c r="WSS680" s="26"/>
      <c r="WSY680" s="26"/>
      <c r="WSZ680" s="26"/>
      <c r="WTF680" s="26"/>
      <c r="WTG680" s="26"/>
      <c r="WTM680" s="26"/>
      <c r="WTN680" s="26"/>
      <c r="WTT680" s="26"/>
      <c r="WTU680" s="26"/>
      <c r="WUA680" s="26"/>
      <c r="WUB680" s="26"/>
      <c r="WUH680" s="26"/>
      <c r="WUI680" s="26"/>
      <c r="WUO680" s="26"/>
      <c r="WUP680" s="26"/>
      <c r="WUV680" s="26"/>
      <c r="WUW680" s="26"/>
      <c r="WVC680" s="26"/>
      <c r="WVD680" s="26"/>
      <c r="WVJ680" s="26"/>
      <c r="WVK680" s="26"/>
      <c r="WVQ680" s="26"/>
      <c r="WVR680" s="26"/>
      <c r="WVX680" s="26"/>
      <c r="WVY680" s="26"/>
      <c r="WWE680" s="26"/>
      <c r="WWF680" s="26"/>
      <c r="WWL680" s="26"/>
      <c r="WWM680" s="26"/>
      <c r="WWS680" s="26"/>
      <c r="WWT680" s="26"/>
      <c r="WWZ680" s="26"/>
      <c r="WXA680" s="26"/>
      <c r="WXG680" s="26"/>
      <c r="WXH680" s="26"/>
      <c r="WXN680" s="26"/>
      <c r="WXO680" s="26"/>
      <c r="WXU680" s="26"/>
      <c r="WXV680" s="26"/>
      <c r="WYB680" s="26"/>
      <c r="WYC680" s="26"/>
      <c r="WYI680" s="26"/>
      <c r="WYJ680" s="26"/>
      <c r="WYP680" s="26"/>
      <c r="WYQ680" s="26"/>
      <c r="WYW680" s="26"/>
      <c r="WYX680" s="26"/>
      <c r="WZD680" s="26"/>
      <c r="WZE680" s="26"/>
      <c r="WZK680" s="26"/>
      <c r="WZL680" s="26"/>
      <c r="WZR680" s="26"/>
      <c r="WZS680" s="26"/>
      <c r="WZY680" s="26"/>
      <c r="WZZ680" s="26"/>
      <c r="XAF680" s="26"/>
      <c r="XAG680" s="26"/>
      <c r="XAM680" s="26"/>
      <c r="XAN680" s="26"/>
      <c r="XAT680" s="26"/>
      <c r="XAU680" s="26"/>
      <c r="XBA680" s="26"/>
      <c r="XBB680" s="26"/>
      <c r="XBH680" s="26"/>
      <c r="XBI680" s="26"/>
      <c r="XBO680" s="26"/>
      <c r="XBP680" s="26"/>
      <c r="XBV680" s="26"/>
      <c r="XBW680" s="26"/>
      <c r="XCC680" s="26"/>
      <c r="XCD680" s="26"/>
      <c r="XCJ680" s="26"/>
      <c r="XCK680" s="26"/>
      <c r="XCQ680" s="26"/>
      <c r="XCR680" s="26"/>
      <c r="XCX680" s="26"/>
      <c r="XCY680" s="26"/>
      <c r="XDE680" s="26"/>
      <c r="XDF680" s="26"/>
      <c r="XDL680" s="26"/>
      <c r="XDM680" s="26"/>
      <c r="XDS680" s="26"/>
      <c r="XDT680" s="26"/>
      <c r="XDZ680" s="26"/>
      <c r="XEA680" s="26"/>
      <c r="XEG680" s="26"/>
      <c r="XEH680" s="26"/>
      <c r="XEN680" s="26"/>
      <c r="XEO680" s="26"/>
      <c r="XEU680" s="26"/>
      <c r="XEV680" s="26"/>
      <c r="XFB680" s="26"/>
      <c r="XFC680" s="26"/>
    </row>
    <row r="681" s="40" customFormat="true" ht="24.75" hidden="false" customHeight="true" outlineLevel="0" collapsed="false">
      <c r="A681" s="20" t="n">
        <v>677</v>
      </c>
      <c r="B681" s="25" t="s">
        <v>1080</v>
      </c>
      <c r="C681" s="26" t="s">
        <v>1121</v>
      </c>
      <c r="D681" s="26" t="s">
        <v>1122</v>
      </c>
      <c r="E681" s="27" t="s">
        <v>15</v>
      </c>
      <c r="F681" s="28" t="n">
        <v>0.068</v>
      </c>
      <c r="G681" s="28" t="n">
        <v>0.024539</v>
      </c>
      <c r="H681" s="28" t="n">
        <v>0.043461</v>
      </c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26"/>
      <c r="BJ681" s="26"/>
      <c r="BK681" s="26"/>
      <c r="BL681" s="26"/>
      <c r="BM681" s="26"/>
      <c r="BN681" s="26"/>
      <c r="BO681" s="39"/>
      <c r="BT681" s="26"/>
      <c r="BU681" s="26"/>
      <c r="CA681" s="26"/>
      <c r="CB681" s="26"/>
      <c r="CH681" s="26"/>
      <c r="CI681" s="26"/>
      <c r="CO681" s="26"/>
      <c r="CP681" s="26"/>
      <c r="CV681" s="26"/>
      <c r="CW681" s="26"/>
      <c r="DC681" s="26"/>
      <c r="DD681" s="26"/>
      <c r="DJ681" s="26"/>
      <c r="DK681" s="26"/>
      <c r="DQ681" s="26"/>
      <c r="DR681" s="26"/>
      <c r="DX681" s="26"/>
      <c r="DY681" s="26"/>
      <c r="EE681" s="26"/>
      <c r="EF681" s="26"/>
      <c r="EL681" s="26"/>
      <c r="EM681" s="26"/>
      <c r="ES681" s="26"/>
      <c r="ET681" s="26"/>
      <c r="EZ681" s="26"/>
      <c r="FA681" s="26"/>
      <c r="FG681" s="26"/>
      <c r="FH681" s="26"/>
      <c r="FN681" s="26"/>
      <c r="FO681" s="26"/>
      <c r="FU681" s="26"/>
      <c r="FV681" s="26"/>
      <c r="GB681" s="26"/>
      <c r="GC681" s="26"/>
      <c r="GI681" s="26"/>
      <c r="GJ681" s="26"/>
      <c r="GP681" s="26"/>
      <c r="GQ681" s="26"/>
      <c r="GW681" s="26"/>
      <c r="GX681" s="26"/>
      <c r="HD681" s="26"/>
      <c r="HE681" s="26"/>
      <c r="HK681" s="26"/>
      <c r="HL681" s="26"/>
      <c r="HR681" s="26"/>
      <c r="HS681" s="26"/>
      <c r="HY681" s="26"/>
      <c r="HZ681" s="26"/>
      <c r="IF681" s="26"/>
      <c r="IG681" s="26"/>
      <c r="IM681" s="26"/>
      <c r="IN681" s="26"/>
      <c r="IT681" s="26"/>
      <c r="IU681" s="26"/>
      <c r="JA681" s="26"/>
      <c r="JB681" s="26"/>
      <c r="JH681" s="26"/>
      <c r="JI681" s="26"/>
      <c r="JO681" s="26"/>
      <c r="JP681" s="26"/>
      <c r="JV681" s="26"/>
      <c r="JW681" s="26"/>
      <c r="KC681" s="26"/>
      <c r="KD681" s="26"/>
      <c r="KJ681" s="26"/>
      <c r="KK681" s="26"/>
      <c r="KQ681" s="26"/>
      <c r="KR681" s="26"/>
      <c r="KX681" s="26"/>
      <c r="KY681" s="26"/>
      <c r="LE681" s="26"/>
      <c r="LF681" s="26"/>
      <c r="LL681" s="26"/>
      <c r="LM681" s="26"/>
      <c r="LS681" s="26"/>
      <c r="LT681" s="26"/>
      <c r="LZ681" s="26"/>
      <c r="MA681" s="26"/>
      <c r="MG681" s="26"/>
      <c r="MH681" s="26"/>
      <c r="MN681" s="26"/>
      <c r="MO681" s="26"/>
      <c r="MU681" s="26"/>
      <c r="MV681" s="26"/>
      <c r="NB681" s="26"/>
      <c r="NC681" s="26"/>
      <c r="NI681" s="26"/>
      <c r="NJ681" s="26"/>
      <c r="NP681" s="26"/>
      <c r="NQ681" s="26"/>
      <c r="NW681" s="26"/>
      <c r="NX681" s="26"/>
      <c r="OD681" s="26"/>
      <c r="OE681" s="26"/>
      <c r="OK681" s="26"/>
      <c r="OL681" s="26"/>
      <c r="OR681" s="26"/>
      <c r="OS681" s="26"/>
      <c r="OY681" s="26"/>
      <c r="OZ681" s="26"/>
      <c r="PF681" s="26"/>
      <c r="PG681" s="26"/>
      <c r="PM681" s="26"/>
      <c r="PN681" s="26"/>
      <c r="PT681" s="26"/>
      <c r="PU681" s="26"/>
      <c r="QA681" s="26"/>
      <c r="QB681" s="26"/>
      <c r="QH681" s="26"/>
      <c r="QI681" s="26"/>
      <c r="QO681" s="26"/>
      <c r="QP681" s="26"/>
      <c r="QV681" s="26"/>
      <c r="QW681" s="26"/>
      <c r="RC681" s="26"/>
      <c r="RD681" s="26"/>
      <c r="RJ681" s="26"/>
      <c r="RK681" s="26"/>
      <c r="RQ681" s="26"/>
      <c r="RR681" s="26"/>
      <c r="RX681" s="26"/>
      <c r="RY681" s="26"/>
      <c r="SE681" s="26"/>
      <c r="SF681" s="26"/>
      <c r="SL681" s="26"/>
      <c r="SM681" s="26"/>
      <c r="SS681" s="26"/>
      <c r="ST681" s="26"/>
      <c r="SZ681" s="26"/>
      <c r="TA681" s="26"/>
      <c r="TG681" s="26"/>
      <c r="TH681" s="26"/>
      <c r="TN681" s="26"/>
      <c r="TO681" s="26"/>
      <c r="TU681" s="26"/>
      <c r="TV681" s="26"/>
      <c r="UB681" s="26"/>
      <c r="UC681" s="26"/>
      <c r="UI681" s="26"/>
      <c r="UJ681" s="26"/>
      <c r="UP681" s="26"/>
      <c r="UQ681" s="26"/>
      <c r="UW681" s="26"/>
      <c r="UX681" s="26"/>
      <c r="VD681" s="26"/>
      <c r="VE681" s="26"/>
      <c r="VK681" s="26"/>
      <c r="VL681" s="26"/>
      <c r="VR681" s="26"/>
      <c r="VS681" s="26"/>
      <c r="VY681" s="26"/>
      <c r="VZ681" s="26"/>
      <c r="WF681" s="26"/>
      <c r="WG681" s="26"/>
      <c r="WM681" s="26"/>
      <c r="WN681" s="26"/>
      <c r="WT681" s="26"/>
      <c r="WU681" s="26"/>
      <c r="XA681" s="26"/>
      <c r="XB681" s="26"/>
      <c r="XH681" s="26"/>
      <c r="XI681" s="26"/>
      <c r="XO681" s="26"/>
      <c r="XP681" s="26"/>
      <c r="XV681" s="26"/>
      <c r="XW681" s="26"/>
      <c r="YC681" s="26"/>
      <c r="YD681" s="26"/>
      <c r="YJ681" s="26"/>
      <c r="YK681" s="26"/>
      <c r="YQ681" s="26"/>
      <c r="YR681" s="26"/>
      <c r="YX681" s="26"/>
      <c r="YY681" s="26"/>
      <c r="ZE681" s="26"/>
      <c r="ZF681" s="26"/>
      <c r="ZL681" s="26"/>
      <c r="ZM681" s="26"/>
      <c r="ZS681" s="26"/>
      <c r="ZT681" s="26"/>
      <c r="ZZ681" s="26"/>
      <c r="AAA681" s="26"/>
      <c r="AAG681" s="26"/>
      <c r="AAH681" s="26"/>
      <c r="AAN681" s="26"/>
      <c r="AAO681" s="26"/>
      <c r="AAU681" s="26"/>
      <c r="AAV681" s="26"/>
      <c r="ABB681" s="26"/>
      <c r="ABC681" s="26"/>
      <c r="ABI681" s="26"/>
      <c r="ABJ681" s="26"/>
      <c r="ABP681" s="26"/>
      <c r="ABQ681" s="26"/>
      <c r="ABW681" s="26"/>
      <c r="ABX681" s="26"/>
      <c r="ACD681" s="26"/>
      <c r="ACE681" s="26"/>
      <c r="ACK681" s="26"/>
      <c r="ACL681" s="26"/>
      <c r="ACR681" s="26"/>
      <c r="ACS681" s="26"/>
      <c r="ACY681" s="26"/>
      <c r="ACZ681" s="26"/>
      <c r="ADF681" s="26"/>
      <c r="ADG681" s="26"/>
      <c r="ADM681" s="26"/>
      <c r="ADN681" s="26"/>
      <c r="ADT681" s="26"/>
      <c r="ADU681" s="26"/>
      <c r="AEA681" s="26"/>
      <c r="AEB681" s="26"/>
      <c r="AEH681" s="26"/>
      <c r="AEI681" s="26"/>
      <c r="AEO681" s="26"/>
      <c r="AEP681" s="26"/>
      <c r="AEV681" s="26"/>
      <c r="AEW681" s="26"/>
      <c r="AFC681" s="26"/>
      <c r="AFD681" s="26"/>
      <c r="AFJ681" s="26"/>
      <c r="AFK681" s="26"/>
      <c r="AFQ681" s="26"/>
      <c r="AFR681" s="26"/>
      <c r="AFX681" s="26"/>
      <c r="AFY681" s="26"/>
      <c r="AGE681" s="26"/>
      <c r="AGF681" s="26"/>
      <c r="AGL681" s="26"/>
      <c r="AGM681" s="26"/>
      <c r="AGS681" s="26"/>
      <c r="AGT681" s="26"/>
      <c r="AGZ681" s="26"/>
      <c r="AHA681" s="26"/>
      <c r="AHG681" s="26"/>
      <c r="AHH681" s="26"/>
      <c r="AHN681" s="26"/>
      <c r="AHO681" s="26"/>
      <c r="AHU681" s="26"/>
      <c r="AHV681" s="26"/>
      <c r="AIB681" s="26"/>
      <c r="AIC681" s="26"/>
      <c r="AII681" s="26"/>
      <c r="AIJ681" s="26"/>
      <c r="AIP681" s="26"/>
      <c r="AIQ681" s="26"/>
      <c r="AIW681" s="26"/>
      <c r="AIX681" s="26"/>
      <c r="AJD681" s="26"/>
      <c r="AJE681" s="26"/>
      <c r="AJK681" s="26"/>
      <c r="AJL681" s="26"/>
      <c r="AJR681" s="26"/>
      <c r="AJS681" s="26"/>
      <c r="AJY681" s="26"/>
      <c r="AJZ681" s="26"/>
      <c r="AKF681" s="26"/>
      <c r="AKG681" s="26"/>
      <c r="AKM681" s="26"/>
      <c r="AKN681" s="26"/>
      <c r="AKT681" s="26"/>
      <c r="AKU681" s="26"/>
      <c r="ALA681" s="26"/>
      <c r="ALB681" s="26"/>
      <c r="ALH681" s="26"/>
      <c r="ALI681" s="26"/>
      <c r="ALO681" s="26"/>
      <c r="ALP681" s="26"/>
      <c r="ALV681" s="26"/>
      <c r="ALW681" s="26"/>
      <c r="AMC681" s="26"/>
      <c r="AMD681" s="26"/>
      <c r="AMJ681" s="26"/>
      <c r="AMK681" s="26"/>
      <c r="AMQ681" s="26"/>
      <c r="AMR681" s="26"/>
      <c r="AMX681" s="26"/>
      <c r="AMY681" s="26"/>
      <c r="ANE681" s="26"/>
      <c r="ANF681" s="26"/>
      <c r="ANL681" s="26"/>
      <c r="ANM681" s="26"/>
      <c r="ANS681" s="26"/>
      <c r="ANT681" s="26"/>
      <c r="ANZ681" s="26"/>
      <c r="AOA681" s="26"/>
      <c r="AOG681" s="26"/>
      <c r="AOH681" s="26"/>
      <c r="AON681" s="26"/>
      <c r="AOO681" s="26"/>
      <c r="AOU681" s="26"/>
      <c r="AOV681" s="26"/>
      <c r="APB681" s="26"/>
      <c r="APC681" s="26"/>
      <c r="API681" s="26"/>
      <c r="APJ681" s="26"/>
      <c r="APP681" s="26"/>
      <c r="APQ681" s="26"/>
      <c r="APW681" s="26"/>
      <c r="APX681" s="26"/>
      <c r="AQD681" s="26"/>
      <c r="AQE681" s="26"/>
      <c r="AQK681" s="26"/>
      <c r="AQL681" s="26"/>
      <c r="AQR681" s="26"/>
      <c r="AQS681" s="26"/>
      <c r="AQY681" s="26"/>
      <c r="AQZ681" s="26"/>
      <c r="ARF681" s="26"/>
      <c r="ARG681" s="26"/>
      <c r="ARM681" s="26"/>
      <c r="ARN681" s="26"/>
      <c r="ART681" s="26"/>
      <c r="ARU681" s="26"/>
      <c r="ASA681" s="26"/>
      <c r="ASB681" s="26"/>
      <c r="ASH681" s="26"/>
      <c r="ASI681" s="26"/>
      <c r="ASO681" s="26"/>
      <c r="ASP681" s="26"/>
      <c r="ASV681" s="26"/>
      <c r="ASW681" s="26"/>
      <c r="ATC681" s="26"/>
      <c r="ATD681" s="26"/>
      <c r="ATJ681" s="26"/>
      <c r="ATK681" s="26"/>
      <c r="ATQ681" s="26"/>
      <c r="ATR681" s="26"/>
      <c r="ATX681" s="26"/>
      <c r="ATY681" s="26"/>
      <c r="AUE681" s="26"/>
      <c r="AUF681" s="26"/>
      <c r="AUL681" s="26"/>
      <c r="AUM681" s="26"/>
      <c r="AUS681" s="26"/>
      <c r="AUT681" s="26"/>
      <c r="AUZ681" s="26"/>
      <c r="AVA681" s="26"/>
      <c r="AVG681" s="26"/>
      <c r="AVH681" s="26"/>
      <c r="AVN681" s="26"/>
      <c r="AVO681" s="26"/>
      <c r="AVU681" s="26"/>
      <c r="AVV681" s="26"/>
      <c r="AWB681" s="26"/>
      <c r="AWC681" s="26"/>
      <c r="AWI681" s="26"/>
      <c r="AWJ681" s="26"/>
      <c r="AWP681" s="26"/>
      <c r="AWQ681" s="26"/>
      <c r="AWW681" s="26"/>
      <c r="AWX681" s="26"/>
      <c r="AXD681" s="26"/>
      <c r="AXE681" s="26"/>
      <c r="AXK681" s="26"/>
      <c r="AXL681" s="26"/>
      <c r="AXR681" s="26"/>
      <c r="AXS681" s="26"/>
      <c r="AXY681" s="26"/>
      <c r="AXZ681" s="26"/>
      <c r="AYF681" s="26"/>
      <c r="AYG681" s="26"/>
      <c r="AYM681" s="26"/>
      <c r="AYN681" s="26"/>
      <c r="AYT681" s="26"/>
      <c r="AYU681" s="26"/>
      <c r="AZA681" s="26"/>
      <c r="AZB681" s="26"/>
      <c r="AZH681" s="26"/>
      <c r="AZI681" s="26"/>
      <c r="AZO681" s="26"/>
      <c r="AZP681" s="26"/>
      <c r="AZV681" s="26"/>
      <c r="AZW681" s="26"/>
      <c r="BAC681" s="26"/>
      <c r="BAD681" s="26"/>
      <c r="BAJ681" s="26"/>
      <c r="BAK681" s="26"/>
      <c r="BAQ681" s="26"/>
      <c r="BAR681" s="26"/>
      <c r="BAX681" s="26"/>
      <c r="BAY681" s="26"/>
      <c r="BBE681" s="26"/>
      <c r="BBF681" s="26"/>
      <c r="BBL681" s="26"/>
      <c r="BBM681" s="26"/>
      <c r="BBS681" s="26"/>
      <c r="BBT681" s="26"/>
      <c r="BBZ681" s="26"/>
      <c r="BCA681" s="26"/>
      <c r="BCG681" s="26"/>
      <c r="BCH681" s="26"/>
      <c r="BCN681" s="26"/>
      <c r="BCO681" s="26"/>
      <c r="BCU681" s="26"/>
      <c r="BCV681" s="26"/>
      <c r="BDB681" s="26"/>
      <c r="BDC681" s="26"/>
      <c r="BDI681" s="26"/>
      <c r="BDJ681" s="26"/>
      <c r="BDP681" s="26"/>
      <c r="BDQ681" s="26"/>
      <c r="BDW681" s="26"/>
      <c r="BDX681" s="26"/>
      <c r="BED681" s="26"/>
      <c r="BEE681" s="26"/>
      <c r="BEK681" s="26"/>
      <c r="BEL681" s="26"/>
      <c r="BER681" s="26"/>
      <c r="BES681" s="26"/>
      <c r="BEY681" s="26"/>
      <c r="BEZ681" s="26"/>
      <c r="BFF681" s="26"/>
      <c r="BFG681" s="26"/>
      <c r="BFM681" s="26"/>
      <c r="BFN681" s="26"/>
      <c r="BFT681" s="26"/>
      <c r="BFU681" s="26"/>
      <c r="BGA681" s="26"/>
      <c r="BGB681" s="26"/>
      <c r="BGH681" s="26"/>
      <c r="BGI681" s="26"/>
      <c r="BGO681" s="26"/>
      <c r="BGP681" s="26"/>
      <c r="BGV681" s="26"/>
      <c r="BGW681" s="26"/>
      <c r="BHC681" s="26"/>
      <c r="BHD681" s="26"/>
      <c r="BHJ681" s="26"/>
      <c r="BHK681" s="26"/>
      <c r="BHQ681" s="26"/>
      <c r="BHR681" s="26"/>
      <c r="BHX681" s="26"/>
      <c r="BHY681" s="26"/>
      <c r="BIE681" s="26"/>
      <c r="BIF681" s="26"/>
      <c r="BIL681" s="26"/>
      <c r="BIM681" s="26"/>
      <c r="BIS681" s="26"/>
      <c r="BIT681" s="26"/>
      <c r="BIZ681" s="26"/>
      <c r="BJA681" s="26"/>
      <c r="BJG681" s="26"/>
      <c r="BJH681" s="26"/>
      <c r="BJN681" s="26"/>
      <c r="BJO681" s="26"/>
      <c r="BJU681" s="26"/>
      <c r="BJV681" s="26"/>
      <c r="BKB681" s="26"/>
      <c r="BKC681" s="26"/>
      <c r="BKI681" s="26"/>
      <c r="BKJ681" s="26"/>
      <c r="BKP681" s="26"/>
      <c r="BKQ681" s="26"/>
      <c r="BKW681" s="26"/>
      <c r="BKX681" s="26"/>
      <c r="BLD681" s="26"/>
      <c r="BLE681" s="26"/>
      <c r="BLK681" s="26"/>
      <c r="BLL681" s="26"/>
      <c r="BLR681" s="26"/>
      <c r="BLS681" s="26"/>
      <c r="BLY681" s="26"/>
      <c r="BLZ681" s="26"/>
      <c r="BMF681" s="26"/>
      <c r="BMG681" s="26"/>
      <c r="BMM681" s="26"/>
      <c r="BMN681" s="26"/>
      <c r="BMT681" s="26"/>
      <c r="BMU681" s="26"/>
      <c r="BNA681" s="26"/>
      <c r="BNB681" s="26"/>
      <c r="BNH681" s="26"/>
      <c r="BNI681" s="26"/>
      <c r="BNO681" s="26"/>
      <c r="BNP681" s="26"/>
      <c r="BNV681" s="26"/>
      <c r="BNW681" s="26"/>
      <c r="BOC681" s="26"/>
      <c r="BOD681" s="26"/>
      <c r="BOJ681" s="26"/>
      <c r="BOK681" s="26"/>
      <c r="BOQ681" s="26"/>
      <c r="BOR681" s="26"/>
      <c r="BOX681" s="26"/>
      <c r="BOY681" s="26"/>
      <c r="BPE681" s="26"/>
      <c r="BPF681" s="26"/>
      <c r="BPL681" s="26"/>
      <c r="BPM681" s="26"/>
      <c r="BPS681" s="26"/>
      <c r="BPT681" s="26"/>
      <c r="BPZ681" s="26"/>
      <c r="BQA681" s="26"/>
      <c r="BQG681" s="26"/>
      <c r="BQH681" s="26"/>
      <c r="BQN681" s="26"/>
      <c r="BQO681" s="26"/>
      <c r="BQU681" s="26"/>
      <c r="BQV681" s="26"/>
      <c r="BRB681" s="26"/>
      <c r="BRC681" s="26"/>
      <c r="BRI681" s="26"/>
      <c r="BRJ681" s="26"/>
      <c r="BRP681" s="26"/>
      <c r="BRQ681" s="26"/>
      <c r="BRW681" s="26"/>
      <c r="BRX681" s="26"/>
      <c r="BSD681" s="26"/>
      <c r="BSE681" s="26"/>
      <c r="BSK681" s="26"/>
      <c r="BSL681" s="26"/>
      <c r="BSR681" s="26"/>
      <c r="BSS681" s="26"/>
      <c r="BSY681" s="26"/>
      <c r="BSZ681" s="26"/>
      <c r="BTF681" s="26"/>
      <c r="BTG681" s="26"/>
      <c r="BTM681" s="26"/>
      <c r="BTN681" s="26"/>
      <c r="BTT681" s="26"/>
      <c r="BTU681" s="26"/>
      <c r="BUA681" s="26"/>
      <c r="BUB681" s="26"/>
      <c r="BUH681" s="26"/>
      <c r="BUI681" s="26"/>
      <c r="BUO681" s="26"/>
      <c r="BUP681" s="26"/>
      <c r="BUV681" s="26"/>
      <c r="BUW681" s="26"/>
      <c r="BVC681" s="26"/>
      <c r="BVD681" s="26"/>
      <c r="BVJ681" s="26"/>
      <c r="BVK681" s="26"/>
      <c r="BVQ681" s="26"/>
      <c r="BVR681" s="26"/>
      <c r="BVX681" s="26"/>
      <c r="BVY681" s="26"/>
      <c r="BWE681" s="26"/>
      <c r="BWF681" s="26"/>
      <c r="BWL681" s="26"/>
      <c r="BWM681" s="26"/>
      <c r="BWS681" s="26"/>
      <c r="BWT681" s="26"/>
      <c r="BWZ681" s="26"/>
      <c r="BXA681" s="26"/>
      <c r="BXG681" s="26"/>
      <c r="BXH681" s="26"/>
      <c r="BXN681" s="26"/>
      <c r="BXO681" s="26"/>
      <c r="BXU681" s="26"/>
      <c r="BXV681" s="26"/>
      <c r="BYB681" s="26"/>
      <c r="BYC681" s="26"/>
      <c r="BYI681" s="26"/>
      <c r="BYJ681" s="26"/>
      <c r="BYP681" s="26"/>
      <c r="BYQ681" s="26"/>
      <c r="BYW681" s="26"/>
      <c r="BYX681" s="26"/>
      <c r="BZD681" s="26"/>
      <c r="BZE681" s="26"/>
      <c r="BZK681" s="26"/>
      <c r="BZL681" s="26"/>
      <c r="BZR681" s="26"/>
      <c r="BZS681" s="26"/>
      <c r="BZY681" s="26"/>
      <c r="BZZ681" s="26"/>
      <c r="CAF681" s="26"/>
      <c r="CAG681" s="26"/>
      <c r="CAM681" s="26"/>
      <c r="CAN681" s="26"/>
      <c r="CAT681" s="26"/>
      <c r="CAU681" s="26"/>
      <c r="CBA681" s="26"/>
      <c r="CBB681" s="26"/>
      <c r="CBH681" s="26"/>
      <c r="CBI681" s="26"/>
      <c r="CBO681" s="26"/>
      <c r="CBP681" s="26"/>
      <c r="CBV681" s="26"/>
      <c r="CBW681" s="26"/>
      <c r="CCC681" s="26"/>
      <c r="CCD681" s="26"/>
      <c r="CCJ681" s="26"/>
      <c r="CCK681" s="26"/>
      <c r="CCQ681" s="26"/>
      <c r="CCR681" s="26"/>
      <c r="CCX681" s="26"/>
      <c r="CCY681" s="26"/>
      <c r="CDE681" s="26"/>
      <c r="CDF681" s="26"/>
      <c r="CDL681" s="26"/>
      <c r="CDM681" s="26"/>
      <c r="CDS681" s="26"/>
      <c r="CDT681" s="26"/>
      <c r="CDZ681" s="26"/>
      <c r="CEA681" s="26"/>
      <c r="CEG681" s="26"/>
      <c r="CEH681" s="26"/>
      <c r="CEN681" s="26"/>
      <c r="CEO681" s="26"/>
      <c r="CEU681" s="26"/>
      <c r="CEV681" s="26"/>
      <c r="CFB681" s="26"/>
      <c r="CFC681" s="26"/>
      <c r="CFI681" s="26"/>
      <c r="CFJ681" s="26"/>
      <c r="CFP681" s="26"/>
      <c r="CFQ681" s="26"/>
      <c r="CFW681" s="26"/>
      <c r="CFX681" s="26"/>
      <c r="CGD681" s="26"/>
      <c r="CGE681" s="26"/>
      <c r="CGK681" s="26"/>
      <c r="CGL681" s="26"/>
      <c r="CGR681" s="26"/>
      <c r="CGS681" s="26"/>
      <c r="CGY681" s="26"/>
      <c r="CGZ681" s="26"/>
      <c r="CHF681" s="26"/>
      <c r="CHG681" s="26"/>
      <c r="CHM681" s="26"/>
      <c r="CHN681" s="26"/>
      <c r="CHT681" s="26"/>
      <c r="CHU681" s="26"/>
      <c r="CIA681" s="26"/>
      <c r="CIB681" s="26"/>
      <c r="CIH681" s="26"/>
      <c r="CII681" s="26"/>
      <c r="CIO681" s="26"/>
      <c r="CIP681" s="26"/>
      <c r="CIV681" s="26"/>
      <c r="CIW681" s="26"/>
      <c r="CJC681" s="26"/>
      <c r="CJD681" s="26"/>
      <c r="CJJ681" s="26"/>
      <c r="CJK681" s="26"/>
      <c r="CJQ681" s="26"/>
      <c r="CJR681" s="26"/>
      <c r="CJX681" s="26"/>
      <c r="CJY681" s="26"/>
      <c r="CKE681" s="26"/>
      <c r="CKF681" s="26"/>
      <c r="CKL681" s="26"/>
      <c r="CKM681" s="26"/>
      <c r="CKS681" s="26"/>
      <c r="CKT681" s="26"/>
      <c r="CKZ681" s="26"/>
      <c r="CLA681" s="26"/>
      <c r="CLG681" s="26"/>
      <c r="CLH681" s="26"/>
      <c r="CLN681" s="26"/>
      <c r="CLO681" s="26"/>
      <c r="CLU681" s="26"/>
      <c r="CLV681" s="26"/>
      <c r="CMB681" s="26"/>
      <c r="CMC681" s="26"/>
      <c r="CMI681" s="26"/>
      <c r="CMJ681" s="26"/>
      <c r="CMP681" s="26"/>
      <c r="CMQ681" s="26"/>
      <c r="CMW681" s="26"/>
      <c r="CMX681" s="26"/>
      <c r="CND681" s="26"/>
      <c r="CNE681" s="26"/>
      <c r="CNK681" s="26"/>
      <c r="CNL681" s="26"/>
      <c r="CNR681" s="26"/>
      <c r="CNS681" s="26"/>
      <c r="CNY681" s="26"/>
      <c r="CNZ681" s="26"/>
      <c r="COF681" s="26"/>
      <c r="COG681" s="26"/>
      <c r="COM681" s="26"/>
      <c r="CON681" s="26"/>
      <c r="COT681" s="26"/>
      <c r="COU681" s="26"/>
      <c r="CPA681" s="26"/>
      <c r="CPB681" s="26"/>
      <c r="CPH681" s="26"/>
      <c r="CPI681" s="26"/>
      <c r="CPO681" s="26"/>
      <c r="CPP681" s="26"/>
      <c r="CPV681" s="26"/>
      <c r="CPW681" s="26"/>
      <c r="CQC681" s="26"/>
      <c r="CQD681" s="26"/>
      <c r="CQJ681" s="26"/>
      <c r="CQK681" s="26"/>
      <c r="CQQ681" s="26"/>
      <c r="CQR681" s="26"/>
      <c r="CQX681" s="26"/>
      <c r="CQY681" s="26"/>
      <c r="CRE681" s="26"/>
      <c r="CRF681" s="26"/>
      <c r="CRL681" s="26"/>
      <c r="CRM681" s="26"/>
      <c r="CRS681" s="26"/>
      <c r="CRT681" s="26"/>
      <c r="CRZ681" s="26"/>
      <c r="CSA681" s="26"/>
      <c r="CSG681" s="26"/>
      <c r="CSH681" s="26"/>
      <c r="CSN681" s="26"/>
      <c r="CSO681" s="26"/>
      <c r="CSU681" s="26"/>
      <c r="CSV681" s="26"/>
      <c r="CTB681" s="26"/>
      <c r="CTC681" s="26"/>
      <c r="CTI681" s="26"/>
      <c r="CTJ681" s="26"/>
      <c r="CTP681" s="26"/>
      <c r="CTQ681" s="26"/>
      <c r="CTW681" s="26"/>
      <c r="CTX681" s="26"/>
      <c r="CUD681" s="26"/>
      <c r="CUE681" s="26"/>
      <c r="CUK681" s="26"/>
      <c r="CUL681" s="26"/>
      <c r="CUR681" s="26"/>
      <c r="CUS681" s="26"/>
      <c r="CUY681" s="26"/>
      <c r="CUZ681" s="26"/>
      <c r="CVF681" s="26"/>
      <c r="CVG681" s="26"/>
      <c r="CVM681" s="26"/>
      <c r="CVN681" s="26"/>
      <c r="CVT681" s="26"/>
      <c r="CVU681" s="26"/>
      <c r="CWA681" s="26"/>
      <c r="CWB681" s="26"/>
      <c r="CWH681" s="26"/>
      <c r="CWI681" s="26"/>
      <c r="CWO681" s="26"/>
      <c r="CWP681" s="26"/>
      <c r="CWV681" s="26"/>
      <c r="CWW681" s="26"/>
      <c r="CXC681" s="26"/>
      <c r="CXD681" s="26"/>
      <c r="CXJ681" s="26"/>
      <c r="CXK681" s="26"/>
      <c r="CXQ681" s="26"/>
      <c r="CXR681" s="26"/>
      <c r="CXX681" s="26"/>
      <c r="CXY681" s="26"/>
      <c r="CYE681" s="26"/>
      <c r="CYF681" s="26"/>
      <c r="CYL681" s="26"/>
      <c r="CYM681" s="26"/>
      <c r="CYS681" s="26"/>
      <c r="CYT681" s="26"/>
      <c r="CYZ681" s="26"/>
      <c r="CZA681" s="26"/>
      <c r="CZG681" s="26"/>
      <c r="CZH681" s="26"/>
      <c r="CZN681" s="26"/>
      <c r="CZO681" s="26"/>
      <c r="CZU681" s="26"/>
      <c r="CZV681" s="26"/>
      <c r="DAB681" s="26"/>
      <c r="DAC681" s="26"/>
      <c r="DAI681" s="26"/>
      <c r="DAJ681" s="26"/>
      <c r="DAP681" s="26"/>
      <c r="DAQ681" s="26"/>
      <c r="DAW681" s="26"/>
      <c r="DAX681" s="26"/>
      <c r="DBD681" s="26"/>
      <c r="DBE681" s="26"/>
      <c r="DBK681" s="26"/>
      <c r="DBL681" s="26"/>
      <c r="DBR681" s="26"/>
      <c r="DBS681" s="26"/>
      <c r="DBY681" s="26"/>
      <c r="DBZ681" s="26"/>
      <c r="DCF681" s="26"/>
      <c r="DCG681" s="26"/>
      <c r="DCM681" s="26"/>
      <c r="DCN681" s="26"/>
      <c r="DCT681" s="26"/>
      <c r="DCU681" s="26"/>
      <c r="DDA681" s="26"/>
      <c r="DDB681" s="26"/>
      <c r="DDH681" s="26"/>
      <c r="DDI681" s="26"/>
      <c r="DDO681" s="26"/>
      <c r="DDP681" s="26"/>
      <c r="DDV681" s="26"/>
      <c r="DDW681" s="26"/>
      <c r="DEC681" s="26"/>
      <c r="DED681" s="26"/>
      <c r="DEJ681" s="26"/>
      <c r="DEK681" s="26"/>
      <c r="DEQ681" s="26"/>
      <c r="DER681" s="26"/>
      <c r="DEX681" s="26"/>
      <c r="DEY681" s="26"/>
      <c r="DFE681" s="26"/>
      <c r="DFF681" s="26"/>
      <c r="DFL681" s="26"/>
      <c r="DFM681" s="26"/>
      <c r="DFS681" s="26"/>
      <c r="DFT681" s="26"/>
      <c r="DFZ681" s="26"/>
      <c r="DGA681" s="26"/>
      <c r="DGG681" s="26"/>
      <c r="DGH681" s="26"/>
      <c r="DGN681" s="26"/>
      <c r="DGO681" s="26"/>
      <c r="DGU681" s="26"/>
      <c r="DGV681" s="26"/>
      <c r="DHB681" s="26"/>
      <c r="DHC681" s="26"/>
      <c r="DHI681" s="26"/>
      <c r="DHJ681" s="26"/>
      <c r="DHP681" s="26"/>
      <c r="DHQ681" s="26"/>
      <c r="DHW681" s="26"/>
      <c r="DHX681" s="26"/>
      <c r="DID681" s="26"/>
      <c r="DIE681" s="26"/>
      <c r="DIK681" s="26"/>
      <c r="DIL681" s="26"/>
      <c r="DIR681" s="26"/>
      <c r="DIS681" s="26"/>
      <c r="DIY681" s="26"/>
      <c r="DIZ681" s="26"/>
      <c r="DJF681" s="26"/>
      <c r="DJG681" s="26"/>
      <c r="DJM681" s="26"/>
      <c r="DJN681" s="26"/>
      <c r="DJT681" s="26"/>
      <c r="DJU681" s="26"/>
      <c r="DKA681" s="26"/>
      <c r="DKB681" s="26"/>
      <c r="DKH681" s="26"/>
      <c r="DKI681" s="26"/>
      <c r="DKO681" s="26"/>
      <c r="DKP681" s="26"/>
      <c r="DKV681" s="26"/>
      <c r="DKW681" s="26"/>
      <c r="DLC681" s="26"/>
      <c r="DLD681" s="26"/>
      <c r="DLJ681" s="26"/>
      <c r="DLK681" s="26"/>
      <c r="DLQ681" s="26"/>
      <c r="DLR681" s="26"/>
      <c r="DLX681" s="26"/>
      <c r="DLY681" s="26"/>
      <c r="DME681" s="26"/>
      <c r="DMF681" s="26"/>
      <c r="DML681" s="26"/>
      <c r="DMM681" s="26"/>
      <c r="DMS681" s="26"/>
      <c r="DMT681" s="26"/>
      <c r="DMZ681" s="26"/>
      <c r="DNA681" s="26"/>
      <c r="DNG681" s="26"/>
      <c r="DNH681" s="26"/>
      <c r="DNN681" s="26"/>
      <c r="DNO681" s="26"/>
      <c r="DNU681" s="26"/>
      <c r="DNV681" s="26"/>
      <c r="DOB681" s="26"/>
      <c r="DOC681" s="26"/>
      <c r="DOI681" s="26"/>
      <c r="DOJ681" s="26"/>
      <c r="DOP681" s="26"/>
      <c r="DOQ681" s="26"/>
      <c r="DOW681" s="26"/>
      <c r="DOX681" s="26"/>
      <c r="DPD681" s="26"/>
      <c r="DPE681" s="26"/>
      <c r="DPK681" s="26"/>
      <c r="DPL681" s="26"/>
      <c r="DPR681" s="26"/>
      <c r="DPS681" s="26"/>
      <c r="DPY681" s="26"/>
      <c r="DPZ681" s="26"/>
      <c r="DQF681" s="26"/>
      <c r="DQG681" s="26"/>
      <c r="DQM681" s="26"/>
      <c r="DQN681" s="26"/>
      <c r="DQT681" s="26"/>
      <c r="DQU681" s="26"/>
      <c r="DRA681" s="26"/>
      <c r="DRB681" s="26"/>
      <c r="DRH681" s="26"/>
      <c r="DRI681" s="26"/>
      <c r="DRO681" s="26"/>
      <c r="DRP681" s="26"/>
      <c r="DRV681" s="26"/>
      <c r="DRW681" s="26"/>
      <c r="DSC681" s="26"/>
      <c r="DSD681" s="26"/>
      <c r="DSJ681" s="26"/>
      <c r="DSK681" s="26"/>
      <c r="DSQ681" s="26"/>
      <c r="DSR681" s="26"/>
      <c r="DSX681" s="26"/>
      <c r="DSY681" s="26"/>
      <c r="DTE681" s="26"/>
      <c r="DTF681" s="26"/>
      <c r="DTL681" s="26"/>
      <c r="DTM681" s="26"/>
      <c r="DTS681" s="26"/>
      <c r="DTT681" s="26"/>
      <c r="DTZ681" s="26"/>
      <c r="DUA681" s="26"/>
      <c r="DUG681" s="26"/>
      <c r="DUH681" s="26"/>
      <c r="DUN681" s="26"/>
      <c r="DUO681" s="26"/>
      <c r="DUU681" s="26"/>
      <c r="DUV681" s="26"/>
      <c r="DVB681" s="26"/>
      <c r="DVC681" s="26"/>
      <c r="DVI681" s="26"/>
      <c r="DVJ681" s="26"/>
      <c r="DVP681" s="26"/>
      <c r="DVQ681" s="26"/>
      <c r="DVW681" s="26"/>
      <c r="DVX681" s="26"/>
      <c r="DWD681" s="26"/>
      <c r="DWE681" s="26"/>
      <c r="DWK681" s="26"/>
      <c r="DWL681" s="26"/>
      <c r="DWR681" s="26"/>
      <c r="DWS681" s="26"/>
      <c r="DWY681" s="26"/>
      <c r="DWZ681" s="26"/>
      <c r="DXF681" s="26"/>
      <c r="DXG681" s="26"/>
      <c r="DXM681" s="26"/>
      <c r="DXN681" s="26"/>
      <c r="DXT681" s="26"/>
      <c r="DXU681" s="26"/>
      <c r="DYA681" s="26"/>
      <c r="DYB681" s="26"/>
      <c r="DYH681" s="26"/>
      <c r="DYI681" s="26"/>
      <c r="DYO681" s="26"/>
      <c r="DYP681" s="26"/>
      <c r="DYV681" s="26"/>
      <c r="DYW681" s="26"/>
      <c r="DZC681" s="26"/>
      <c r="DZD681" s="26"/>
      <c r="DZJ681" s="26"/>
      <c r="DZK681" s="26"/>
      <c r="DZQ681" s="26"/>
      <c r="DZR681" s="26"/>
      <c r="DZX681" s="26"/>
      <c r="DZY681" s="26"/>
      <c r="EAE681" s="26"/>
      <c r="EAF681" s="26"/>
      <c r="EAL681" s="26"/>
      <c r="EAM681" s="26"/>
      <c r="EAS681" s="26"/>
      <c r="EAT681" s="26"/>
      <c r="EAZ681" s="26"/>
      <c r="EBA681" s="26"/>
      <c r="EBG681" s="26"/>
      <c r="EBH681" s="26"/>
      <c r="EBN681" s="26"/>
      <c r="EBO681" s="26"/>
      <c r="EBU681" s="26"/>
      <c r="EBV681" s="26"/>
      <c r="ECB681" s="26"/>
      <c r="ECC681" s="26"/>
      <c r="ECI681" s="26"/>
      <c r="ECJ681" s="26"/>
      <c r="ECP681" s="26"/>
      <c r="ECQ681" s="26"/>
      <c r="ECW681" s="26"/>
      <c r="ECX681" s="26"/>
      <c r="EDD681" s="26"/>
      <c r="EDE681" s="26"/>
      <c r="EDK681" s="26"/>
      <c r="EDL681" s="26"/>
      <c r="EDR681" s="26"/>
      <c r="EDS681" s="26"/>
      <c r="EDY681" s="26"/>
      <c r="EDZ681" s="26"/>
      <c r="EEF681" s="26"/>
      <c r="EEG681" s="26"/>
      <c r="EEM681" s="26"/>
      <c r="EEN681" s="26"/>
      <c r="EET681" s="26"/>
      <c r="EEU681" s="26"/>
      <c r="EFA681" s="26"/>
      <c r="EFB681" s="26"/>
      <c r="EFH681" s="26"/>
      <c r="EFI681" s="26"/>
      <c r="EFO681" s="26"/>
      <c r="EFP681" s="26"/>
      <c r="EFV681" s="26"/>
      <c r="EFW681" s="26"/>
      <c r="EGC681" s="26"/>
      <c r="EGD681" s="26"/>
      <c r="EGJ681" s="26"/>
      <c r="EGK681" s="26"/>
      <c r="EGQ681" s="26"/>
      <c r="EGR681" s="26"/>
      <c r="EGX681" s="26"/>
      <c r="EGY681" s="26"/>
      <c r="EHE681" s="26"/>
      <c r="EHF681" s="26"/>
      <c r="EHL681" s="26"/>
      <c r="EHM681" s="26"/>
      <c r="EHS681" s="26"/>
      <c r="EHT681" s="26"/>
      <c r="EHZ681" s="26"/>
      <c r="EIA681" s="26"/>
      <c r="EIG681" s="26"/>
      <c r="EIH681" s="26"/>
      <c r="EIN681" s="26"/>
      <c r="EIO681" s="26"/>
      <c r="EIU681" s="26"/>
      <c r="EIV681" s="26"/>
      <c r="EJB681" s="26"/>
      <c r="EJC681" s="26"/>
      <c r="EJI681" s="26"/>
      <c r="EJJ681" s="26"/>
      <c r="EJP681" s="26"/>
      <c r="EJQ681" s="26"/>
      <c r="EJW681" s="26"/>
      <c r="EJX681" s="26"/>
      <c r="EKD681" s="26"/>
      <c r="EKE681" s="26"/>
      <c r="EKK681" s="26"/>
      <c r="EKL681" s="26"/>
      <c r="EKR681" s="26"/>
      <c r="EKS681" s="26"/>
      <c r="EKY681" s="26"/>
      <c r="EKZ681" s="26"/>
      <c r="ELF681" s="26"/>
      <c r="ELG681" s="26"/>
      <c r="ELM681" s="26"/>
      <c r="ELN681" s="26"/>
      <c r="ELT681" s="26"/>
      <c r="ELU681" s="26"/>
      <c r="EMA681" s="26"/>
      <c r="EMB681" s="26"/>
      <c r="EMH681" s="26"/>
      <c r="EMI681" s="26"/>
      <c r="EMO681" s="26"/>
      <c r="EMP681" s="26"/>
      <c r="EMV681" s="26"/>
      <c r="EMW681" s="26"/>
      <c r="ENC681" s="26"/>
      <c r="END681" s="26"/>
      <c r="ENJ681" s="26"/>
      <c r="ENK681" s="26"/>
      <c r="ENQ681" s="26"/>
      <c r="ENR681" s="26"/>
      <c r="ENX681" s="26"/>
      <c r="ENY681" s="26"/>
      <c r="EOE681" s="26"/>
      <c r="EOF681" s="26"/>
      <c r="EOL681" s="26"/>
      <c r="EOM681" s="26"/>
      <c r="EOS681" s="26"/>
      <c r="EOT681" s="26"/>
      <c r="EOZ681" s="26"/>
      <c r="EPA681" s="26"/>
      <c r="EPG681" s="26"/>
      <c r="EPH681" s="26"/>
      <c r="EPN681" s="26"/>
      <c r="EPO681" s="26"/>
      <c r="EPU681" s="26"/>
      <c r="EPV681" s="26"/>
      <c r="EQB681" s="26"/>
      <c r="EQC681" s="26"/>
      <c r="EQI681" s="26"/>
      <c r="EQJ681" s="26"/>
      <c r="EQP681" s="26"/>
      <c r="EQQ681" s="26"/>
      <c r="EQW681" s="26"/>
      <c r="EQX681" s="26"/>
      <c r="ERD681" s="26"/>
      <c r="ERE681" s="26"/>
      <c r="ERK681" s="26"/>
      <c r="ERL681" s="26"/>
      <c r="ERR681" s="26"/>
      <c r="ERS681" s="26"/>
      <c r="ERY681" s="26"/>
      <c r="ERZ681" s="26"/>
      <c r="ESF681" s="26"/>
      <c r="ESG681" s="26"/>
      <c r="ESM681" s="26"/>
      <c r="ESN681" s="26"/>
      <c r="EST681" s="26"/>
      <c r="ESU681" s="26"/>
      <c r="ETA681" s="26"/>
      <c r="ETB681" s="26"/>
      <c r="ETH681" s="26"/>
      <c r="ETI681" s="26"/>
      <c r="ETO681" s="26"/>
      <c r="ETP681" s="26"/>
      <c r="ETV681" s="26"/>
      <c r="ETW681" s="26"/>
      <c r="EUC681" s="26"/>
      <c r="EUD681" s="26"/>
      <c r="EUJ681" s="26"/>
      <c r="EUK681" s="26"/>
      <c r="EUQ681" s="26"/>
      <c r="EUR681" s="26"/>
      <c r="EUX681" s="26"/>
      <c r="EUY681" s="26"/>
      <c r="EVE681" s="26"/>
      <c r="EVF681" s="26"/>
      <c r="EVL681" s="26"/>
      <c r="EVM681" s="26"/>
      <c r="EVS681" s="26"/>
      <c r="EVT681" s="26"/>
      <c r="EVZ681" s="26"/>
      <c r="EWA681" s="26"/>
      <c r="EWG681" s="26"/>
      <c r="EWH681" s="26"/>
      <c r="EWN681" s="26"/>
      <c r="EWO681" s="26"/>
      <c r="EWU681" s="26"/>
      <c r="EWV681" s="26"/>
      <c r="EXB681" s="26"/>
      <c r="EXC681" s="26"/>
      <c r="EXI681" s="26"/>
      <c r="EXJ681" s="26"/>
      <c r="EXP681" s="26"/>
      <c r="EXQ681" s="26"/>
      <c r="EXW681" s="26"/>
      <c r="EXX681" s="26"/>
      <c r="EYD681" s="26"/>
      <c r="EYE681" s="26"/>
      <c r="EYK681" s="26"/>
      <c r="EYL681" s="26"/>
      <c r="EYR681" s="26"/>
      <c r="EYS681" s="26"/>
      <c r="EYY681" s="26"/>
      <c r="EYZ681" s="26"/>
      <c r="EZF681" s="26"/>
      <c r="EZG681" s="26"/>
      <c r="EZM681" s="26"/>
      <c r="EZN681" s="26"/>
      <c r="EZT681" s="26"/>
      <c r="EZU681" s="26"/>
      <c r="FAA681" s="26"/>
      <c r="FAB681" s="26"/>
      <c r="FAH681" s="26"/>
      <c r="FAI681" s="26"/>
      <c r="FAO681" s="26"/>
      <c r="FAP681" s="26"/>
      <c r="FAV681" s="26"/>
      <c r="FAW681" s="26"/>
      <c r="FBC681" s="26"/>
      <c r="FBD681" s="26"/>
      <c r="FBJ681" s="26"/>
      <c r="FBK681" s="26"/>
      <c r="FBQ681" s="26"/>
      <c r="FBR681" s="26"/>
      <c r="FBX681" s="26"/>
      <c r="FBY681" s="26"/>
      <c r="FCE681" s="26"/>
      <c r="FCF681" s="26"/>
      <c r="FCL681" s="26"/>
      <c r="FCM681" s="26"/>
      <c r="FCS681" s="26"/>
      <c r="FCT681" s="26"/>
      <c r="FCZ681" s="26"/>
      <c r="FDA681" s="26"/>
      <c r="FDG681" s="26"/>
      <c r="FDH681" s="26"/>
      <c r="FDN681" s="26"/>
      <c r="FDO681" s="26"/>
      <c r="FDU681" s="26"/>
      <c r="FDV681" s="26"/>
      <c r="FEB681" s="26"/>
      <c r="FEC681" s="26"/>
      <c r="FEI681" s="26"/>
      <c r="FEJ681" s="26"/>
      <c r="FEP681" s="26"/>
      <c r="FEQ681" s="26"/>
      <c r="FEW681" s="26"/>
      <c r="FEX681" s="26"/>
      <c r="FFD681" s="26"/>
      <c r="FFE681" s="26"/>
      <c r="FFK681" s="26"/>
      <c r="FFL681" s="26"/>
      <c r="FFR681" s="26"/>
      <c r="FFS681" s="26"/>
      <c r="FFY681" s="26"/>
      <c r="FFZ681" s="26"/>
      <c r="FGF681" s="26"/>
      <c r="FGG681" s="26"/>
      <c r="FGM681" s="26"/>
      <c r="FGN681" s="26"/>
      <c r="FGT681" s="26"/>
      <c r="FGU681" s="26"/>
      <c r="FHA681" s="26"/>
      <c r="FHB681" s="26"/>
      <c r="FHH681" s="26"/>
      <c r="FHI681" s="26"/>
      <c r="FHO681" s="26"/>
      <c r="FHP681" s="26"/>
      <c r="FHV681" s="26"/>
      <c r="FHW681" s="26"/>
      <c r="FIC681" s="26"/>
      <c r="FID681" s="26"/>
      <c r="FIJ681" s="26"/>
      <c r="FIK681" s="26"/>
      <c r="FIQ681" s="26"/>
      <c r="FIR681" s="26"/>
      <c r="FIX681" s="26"/>
      <c r="FIY681" s="26"/>
      <c r="FJE681" s="26"/>
      <c r="FJF681" s="26"/>
      <c r="FJL681" s="26"/>
      <c r="FJM681" s="26"/>
      <c r="FJS681" s="26"/>
      <c r="FJT681" s="26"/>
      <c r="FJZ681" s="26"/>
      <c r="FKA681" s="26"/>
      <c r="FKG681" s="26"/>
      <c r="FKH681" s="26"/>
      <c r="FKN681" s="26"/>
      <c r="FKO681" s="26"/>
      <c r="FKU681" s="26"/>
      <c r="FKV681" s="26"/>
      <c r="FLB681" s="26"/>
      <c r="FLC681" s="26"/>
      <c r="FLI681" s="26"/>
      <c r="FLJ681" s="26"/>
      <c r="FLP681" s="26"/>
      <c r="FLQ681" s="26"/>
      <c r="FLW681" s="26"/>
      <c r="FLX681" s="26"/>
      <c r="FMD681" s="26"/>
      <c r="FME681" s="26"/>
      <c r="FMK681" s="26"/>
      <c r="FML681" s="26"/>
      <c r="FMR681" s="26"/>
      <c r="FMS681" s="26"/>
      <c r="FMY681" s="26"/>
      <c r="FMZ681" s="26"/>
      <c r="FNF681" s="26"/>
      <c r="FNG681" s="26"/>
      <c r="FNM681" s="26"/>
      <c r="FNN681" s="26"/>
      <c r="FNT681" s="26"/>
      <c r="FNU681" s="26"/>
      <c r="FOA681" s="26"/>
      <c r="FOB681" s="26"/>
      <c r="FOH681" s="26"/>
      <c r="FOI681" s="26"/>
      <c r="FOO681" s="26"/>
      <c r="FOP681" s="26"/>
      <c r="FOV681" s="26"/>
      <c r="FOW681" s="26"/>
      <c r="FPC681" s="26"/>
      <c r="FPD681" s="26"/>
      <c r="FPJ681" s="26"/>
      <c r="FPK681" s="26"/>
      <c r="FPQ681" s="26"/>
      <c r="FPR681" s="26"/>
      <c r="FPX681" s="26"/>
      <c r="FPY681" s="26"/>
      <c r="FQE681" s="26"/>
      <c r="FQF681" s="26"/>
      <c r="FQL681" s="26"/>
      <c r="FQM681" s="26"/>
      <c r="FQS681" s="26"/>
      <c r="FQT681" s="26"/>
      <c r="FQZ681" s="26"/>
      <c r="FRA681" s="26"/>
      <c r="FRG681" s="26"/>
      <c r="FRH681" s="26"/>
      <c r="FRN681" s="26"/>
      <c r="FRO681" s="26"/>
      <c r="FRU681" s="26"/>
      <c r="FRV681" s="26"/>
      <c r="FSB681" s="26"/>
      <c r="FSC681" s="26"/>
      <c r="FSI681" s="26"/>
      <c r="FSJ681" s="26"/>
      <c r="FSP681" s="26"/>
      <c r="FSQ681" s="26"/>
      <c r="FSW681" s="26"/>
      <c r="FSX681" s="26"/>
      <c r="FTD681" s="26"/>
      <c r="FTE681" s="26"/>
      <c r="FTK681" s="26"/>
      <c r="FTL681" s="26"/>
      <c r="FTR681" s="26"/>
      <c r="FTS681" s="26"/>
      <c r="FTY681" s="26"/>
      <c r="FTZ681" s="26"/>
      <c r="FUF681" s="26"/>
      <c r="FUG681" s="26"/>
      <c r="FUM681" s="26"/>
      <c r="FUN681" s="26"/>
      <c r="FUT681" s="26"/>
      <c r="FUU681" s="26"/>
      <c r="FVA681" s="26"/>
      <c r="FVB681" s="26"/>
      <c r="FVH681" s="26"/>
      <c r="FVI681" s="26"/>
      <c r="FVO681" s="26"/>
      <c r="FVP681" s="26"/>
      <c r="FVV681" s="26"/>
      <c r="FVW681" s="26"/>
      <c r="FWC681" s="26"/>
      <c r="FWD681" s="26"/>
      <c r="FWJ681" s="26"/>
      <c r="FWK681" s="26"/>
      <c r="FWQ681" s="26"/>
      <c r="FWR681" s="26"/>
      <c r="FWX681" s="26"/>
      <c r="FWY681" s="26"/>
      <c r="FXE681" s="26"/>
      <c r="FXF681" s="26"/>
      <c r="FXL681" s="26"/>
      <c r="FXM681" s="26"/>
      <c r="FXS681" s="26"/>
      <c r="FXT681" s="26"/>
      <c r="FXZ681" s="26"/>
      <c r="FYA681" s="26"/>
      <c r="FYG681" s="26"/>
      <c r="FYH681" s="26"/>
      <c r="FYN681" s="26"/>
      <c r="FYO681" s="26"/>
      <c r="FYU681" s="26"/>
      <c r="FYV681" s="26"/>
      <c r="FZB681" s="26"/>
      <c r="FZC681" s="26"/>
      <c r="FZI681" s="26"/>
      <c r="FZJ681" s="26"/>
      <c r="FZP681" s="26"/>
      <c r="FZQ681" s="26"/>
      <c r="FZW681" s="26"/>
      <c r="FZX681" s="26"/>
      <c r="GAD681" s="26"/>
      <c r="GAE681" s="26"/>
      <c r="GAK681" s="26"/>
      <c r="GAL681" s="26"/>
      <c r="GAR681" s="26"/>
      <c r="GAS681" s="26"/>
      <c r="GAY681" s="26"/>
      <c r="GAZ681" s="26"/>
      <c r="GBF681" s="26"/>
      <c r="GBG681" s="26"/>
      <c r="GBM681" s="26"/>
      <c r="GBN681" s="26"/>
      <c r="GBT681" s="26"/>
      <c r="GBU681" s="26"/>
      <c r="GCA681" s="26"/>
      <c r="GCB681" s="26"/>
      <c r="GCH681" s="26"/>
      <c r="GCI681" s="26"/>
      <c r="GCO681" s="26"/>
      <c r="GCP681" s="26"/>
      <c r="GCV681" s="26"/>
      <c r="GCW681" s="26"/>
      <c r="GDC681" s="26"/>
      <c r="GDD681" s="26"/>
      <c r="GDJ681" s="26"/>
      <c r="GDK681" s="26"/>
      <c r="GDQ681" s="26"/>
      <c r="GDR681" s="26"/>
      <c r="GDX681" s="26"/>
      <c r="GDY681" s="26"/>
      <c r="GEE681" s="26"/>
      <c r="GEF681" s="26"/>
      <c r="GEL681" s="26"/>
      <c r="GEM681" s="26"/>
      <c r="GES681" s="26"/>
      <c r="GET681" s="26"/>
      <c r="GEZ681" s="26"/>
      <c r="GFA681" s="26"/>
      <c r="GFG681" s="26"/>
      <c r="GFH681" s="26"/>
      <c r="GFN681" s="26"/>
      <c r="GFO681" s="26"/>
      <c r="GFU681" s="26"/>
      <c r="GFV681" s="26"/>
      <c r="GGB681" s="26"/>
      <c r="GGC681" s="26"/>
      <c r="GGI681" s="26"/>
      <c r="GGJ681" s="26"/>
      <c r="GGP681" s="26"/>
      <c r="GGQ681" s="26"/>
      <c r="GGW681" s="26"/>
      <c r="GGX681" s="26"/>
      <c r="GHD681" s="26"/>
      <c r="GHE681" s="26"/>
      <c r="GHK681" s="26"/>
      <c r="GHL681" s="26"/>
      <c r="GHR681" s="26"/>
      <c r="GHS681" s="26"/>
      <c r="GHY681" s="26"/>
      <c r="GHZ681" s="26"/>
      <c r="GIF681" s="26"/>
      <c r="GIG681" s="26"/>
      <c r="GIM681" s="26"/>
      <c r="GIN681" s="26"/>
      <c r="GIT681" s="26"/>
      <c r="GIU681" s="26"/>
      <c r="GJA681" s="26"/>
      <c r="GJB681" s="26"/>
      <c r="GJH681" s="26"/>
      <c r="GJI681" s="26"/>
      <c r="GJO681" s="26"/>
      <c r="GJP681" s="26"/>
      <c r="GJV681" s="26"/>
      <c r="GJW681" s="26"/>
      <c r="GKC681" s="26"/>
      <c r="GKD681" s="26"/>
      <c r="GKJ681" s="26"/>
      <c r="GKK681" s="26"/>
      <c r="GKQ681" s="26"/>
      <c r="GKR681" s="26"/>
      <c r="GKX681" s="26"/>
      <c r="GKY681" s="26"/>
      <c r="GLE681" s="26"/>
      <c r="GLF681" s="26"/>
      <c r="GLL681" s="26"/>
      <c r="GLM681" s="26"/>
      <c r="GLS681" s="26"/>
      <c r="GLT681" s="26"/>
      <c r="GLZ681" s="26"/>
      <c r="GMA681" s="26"/>
      <c r="GMG681" s="26"/>
      <c r="GMH681" s="26"/>
      <c r="GMN681" s="26"/>
      <c r="GMO681" s="26"/>
      <c r="GMU681" s="26"/>
      <c r="GMV681" s="26"/>
      <c r="GNB681" s="26"/>
      <c r="GNC681" s="26"/>
      <c r="GNI681" s="26"/>
      <c r="GNJ681" s="26"/>
      <c r="GNP681" s="26"/>
      <c r="GNQ681" s="26"/>
      <c r="GNW681" s="26"/>
      <c r="GNX681" s="26"/>
      <c r="GOD681" s="26"/>
      <c r="GOE681" s="26"/>
      <c r="GOK681" s="26"/>
      <c r="GOL681" s="26"/>
      <c r="GOR681" s="26"/>
      <c r="GOS681" s="26"/>
      <c r="GOY681" s="26"/>
      <c r="GOZ681" s="26"/>
      <c r="GPF681" s="26"/>
      <c r="GPG681" s="26"/>
      <c r="GPM681" s="26"/>
      <c r="GPN681" s="26"/>
      <c r="GPT681" s="26"/>
      <c r="GPU681" s="26"/>
      <c r="GQA681" s="26"/>
      <c r="GQB681" s="26"/>
      <c r="GQH681" s="26"/>
      <c r="GQI681" s="26"/>
      <c r="GQO681" s="26"/>
      <c r="GQP681" s="26"/>
      <c r="GQV681" s="26"/>
      <c r="GQW681" s="26"/>
      <c r="GRC681" s="26"/>
      <c r="GRD681" s="26"/>
      <c r="GRJ681" s="26"/>
      <c r="GRK681" s="26"/>
      <c r="GRQ681" s="26"/>
      <c r="GRR681" s="26"/>
      <c r="GRX681" s="26"/>
      <c r="GRY681" s="26"/>
      <c r="GSE681" s="26"/>
      <c r="GSF681" s="26"/>
      <c r="GSL681" s="26"/>
      <c r="GSM681" s="26"/>
      <c r="GSS681" s="26"/>
      <c r="GST681" s="26"/>
      <c r="GSZ681" s="26"/>
      <c r="GTA681" s="26"/>
      <c r="GTG681" s="26"/>
      <c r="GTH681" s="26"/>
      <c r="GTN681" s="26"/>
      <c r="GTO681" s="26"/>
      <c r="GTU681" s="26"/>
      <c r="GTV681" s="26"/>
      <c r="GUB681" s="26"/>
      <c r="GUC681" s="26"/>
      <c r="GUI681" s="26"/>
      <c r="GUJ681" s="26"/>
      <c r="GUP681" s="26"/>
      <c r="GUQ681" s="26"/>
      <c r="GUW681" s="26"/>
      <c r="GUX681" s="26"/>
      <c r="GVD681" s="26"/>
      <c r="GVE681" s="26"/>
      <c r="GVK681" s="26"/>
      <c r="GVL681" s="26"/>
      <c r="GVR681" s="26"/>
      <c r="GVS681" s="26"/>
      <c r="GVY681" s="26"/>
      <c r="GVZ681" s="26"/>
      <c r="GWF681" s="26"/>
      <c r="GWG681" s="26"/>
      <c r="GWM681" s="26"/>
      <c r="GWN681" s="26"/>
      <c r="GWT681" s="26"/>
      <c r="GWU681" s="26"/>
      <c r="GXA681" s="26"/>
      <c r="GXB681" s="26"/>
      <c r="GXH681" s="26"/>
      <c r="GXI681" s="26"/>
      <c r="GXO681" s="26"/>
      <c r="GXP681" s="26"/>
      <c r="GXV681" s="26"/>
      <c r="GXW681" s="26"/>
      <c r="GYC681" s="26"/>
      <c r="GYD681" s="26"/>
      <c r="GYJ681" s="26"/>
      <c r="GYK681" s="26"/>
      <c r="GYQ681" s="26"/>
      <c r="GYR681" s="26"/>
      <c r="GYX681" s="26"/>
      <c r="GYY681" s="26"/>
      <c r="GZE681" s="26"/>
      <c r="GZF681" s="26"/>
      <c r="GZL681" s="26"/>
      <c r="GZM681" s="26"/>
      <c r="GZS681" s="26"/>
      <c r="GZT681" s="26"/>
      <c r="GZZ681" s="26"/>
      <c r="HAA681" s="26"/>
      <c r="HAG681" s="26"/>
      <c r="HAH681" s="26"/>
      <c r="HAN681" s="26"/>
      <c r="HAO681" s="26"/>
      <c r="HAU681" s="26"/>
      <c r="HAV681" s="26"/>
      <c r="HBB681" s="26"/>
      <c r="HBC681" s="26"/>
      <c r="HBI681" s="26"/>
      <c r="HBJ681" s="26"/>
      <c r="HBP681" s="26"/>
      <c r="HBQ681" s="26"/>
      <c r="HBW681" s="26"/>
      <c r="HBX681" s="26"/>
      <c r="HCD681" s="26"/>
      <c r="HCE681" s="26"/>
      <c r="HCK681" s="26"/>
      <c r="HCL681" s="26"/>
      <c r="HCR681" s="26"/>
      <c r="HCS681" s="26"/>
      <c r="HCY681" s="26"/>
      <c r="HCZ681" s="26"/>
      <c r="HDF681" s="26"/>
      <c r="HDG681" s="26"/>
      <c r="HDM681" s="26"/>
      <c r="HDN681" s="26"/>
      <c r="HDT681" s="26"/>
      <c r="HDU681" s="26"/>
      <c r="HEA681" s="26"/>
      <c r="HEB681" s="26"/>
      <c r="HEH681" s="26"/>
      <c r="HEI681" s="26"/>
      <c r="HEO681" s="26"/>
      <c r="HEP681" s="26"/>
      <c r="HEV681" s="26"/>
      <c r="HEW681" s="26"/>
      <c r="HFC681" s="26"/>
      <c r="HFD681" s="26"/>
      <c r="HFJ681" s="26"/>
      <c r="HFK681" s="26"/>
      <c r="HFQ681" s="26"/>
      <c r="HFR681" s="26"/>
      <c r="HFX681" s="26"/>
      <c r="HFY681" s="26"/>
      <c r="HGE681" s="26"/>
      <c r="HGF681" s="26"/>
      <c r="HGL681" s="26"/>
      <c r="HGM681" s="26"/>
      <c r="HGS681" s="26"/>
      <c r="HGT681" s="26"/>
      <c r="HGZ681" s="26"/>
      <c r="HHA681" s="26"/>
      <c r="HHG681" s="26"/>
      <c r="HHH681" s="26"/>
      <c r="HHN681" s="26"/>
      <c r="HHO681" s="26"/>
      <c r="HHU681" s="26"/>
      <c r="HHV681" s="26"/>
      <c r="HIB681" s="26"/>
      <c r="HIC681" s="26"/>
      <c r="HII681" s="26"/>
      <c r="HIJ681" s="26"/>
      <c r="HIP681" s="26"/>
      <c r="HIQ681" s="26"/>
      <c r="HIW681" s="26"/>
      <c r="HIX681" s="26"/>
      <c r="HJD681" s="26"/>
      <c r="HJE681" s="26"/>
      <c r="HJK681" s="26"/>
      <c r="HJL681" s="26"/>
      <c r="HJR681" s="26"/>
      <c r="HJS681" s="26"/>
      <c r="HJY681" s="26"/>
      <c r="HJZ681" s="26"/>
      <c r="HKF681" s="26"/>
      <c r="HKG681" s="26"/>
      <c r="HKM681" s="26"/>
      <c r="HKN681" s="26"/>
      <c r="HKT681" s="26"/>
      <c r="HKU681" s="26"/>
      <c r="HLA681" s="26"/>
      <c r="HLB681" s="26"/>
      <c r="HLH681" s="26"/>
      <c r="HLI681" s="26"/>
      <c r="HLO681" s="26"/>
      <c r="HLP681" s="26"/>
      <c r="HLV681" s="26"/>
      <c r="HLW681" s="26"/>
      <c r="HMC681" s="26"/>
      <c r="HMD681" s="26"/>
      <c r="HMJ681" s="26"/>
      <c r="HMK681" s="26"/>
      <c r="HMQ681" s="26"/>
      <c r="HMR681" s="26"/>
      <c r="HMX681" s="26"/>
      <c r="HMY681" s="26"/>
      <c r="HNE681" s="26"/>
      <c r="HNF681" s="26"/>
      <c r="HNL681" s="26"/>
      <c r="HNM681" s="26"/>
      <c r="HNS681" s="26"/>
      <c r="HNT681" s="26"/>
      <c r="HNZ681" s="26"/>
      <c r="HOA681" s="26"/>
      <c r="HOG681" s="26"/>
      <c r="HOH681" s="26"/>
      <c r="HON681" s="26"/>
      <c r="HOO681" s="26"/>
      <c r="HOU681" s="26"/>
      <c r="HOV681" s="26"/>
      <c r="HPB681" s="26"/>
      <c r="HPC681" s="26"/>
      <c r="HPI681" s="26"/>
      <c r="HPJ681" s="26"/>
      <c r="HPP681" s="26"/>
      <c r="HPQ681" s="26"/>
      <c r="HPW681" s="26"/>
      <c r="HPX681" s="26"/>
      <c r="HQD681" s="26"/>
      <c r="HQE681" s="26"/>
      <c r="HQK681" s="26"/>
      <c r="HQL681" s="26"/>
      <c r="HQR681" s="26"/>
      <c r="HQS681" s="26"/>
      <c r="HQY681" s="26"/>
      <c r="HQZ681" s="26"/>
      <c r="HRF681" s="26"/>
      <c r="HRG681" s="26"/>
      <c r="HRM681" s="26"/>
      <c r="HRN681" s="26"/>
      <c r="HRT681" s="26"/>
      <c r="HRU681" s="26"/>
      <c r="HSA681" s="26"/>
      <c r="HSB681" s="26"/>
      <c r="HSH681" s="26"/>
      <c r="HSI681" s="26"/>
      <c r="HSO681" s="26"/>
      <c r="HSP681" s="26"/>
      <c r="HSV681" s="26"/>
      <c r="HSW681" s="26"/>
      <c r="HTC681" s="26"/>
      <c r="HTD681" s="26"/>
      <c r="HTJ681" s="26"/>
      <c r="HTK681" s="26"/>
      <c r="HTQ681" s="26"/>
      <c r="HTR681" s="26"/>
      <c r="HTX681" s="26"/>
      <c r="HTY681" s="26"/>
      <c r="HUE681" s="26"/>
      <c r="HUF681" s="26"/>
      <c r="HUL681" s="26"/>
      <c r="HUM681" s="26"/>
      <c r="HUS681" s="26"/>
      <c r="HUT681" s="26"/>
      <c r="HUZ681" s="26"/>
      <c r="HVA681" s="26"/>
      <c r="HVG681" s="26"/>
      <c r="HVH681" s="26"/>
      <c r="HVN681" s="26"/>
      <c r="HVO681" s="26"/>
      <c r="HVU681" s="26"/>
      <c r="HVV681" s="26"/>
      <c r="HWB681" s="26"/>
      <c r="HWC681" s="26"/>
      <c r="HWI681" s="26"/>
      <c r="HWJ681" s="26"/>
      <c r="HWP681" s="26"/>
      <c r="HWQ681" s="26"/>
      <c r="HWW681" s="26"/>
      <c r="HWX681" s="26"/>
      <c r="HXD681" s="26"/>
      <c r="HXE681" s="26"/>
      <c r="HXK681" s="26"/>
      <c r="HXL681" s="26"/>
      <c r="HXR681" s="26"/>
      <c r="HXS681" s="26"/>
      <c r="HXY681" s="26"/>
      <c r="HXZ681" s="26"/>
      <c r="HYF681" s="26"/>
      <c r="HYG681" s="26"/>
      <c r="HYM681" s="26"/>
      <c r="HYN681" s="26"/>
      <c r="HYT681" s="26"/>
      <c r="HYU681" s="26"/>
      <c r="HZA681" s="26"/>
      <c r="HZB681" s="26"/>
      <c r="HZH681" s="26"/>
      <c r="HZI681" s="26"/>
      <c r="HZO681" s="26"/>
      <c r="HZP681" s="26"/>
      <c r="HZV681" s="26"/>
      <c r="HZW681" s="26"/>
      <c r="IAC681" s="26"/>
      <c r="IAD681" s="26"/>
      <c r="IAJ681" s="26"/>
      <c r="IAK681" s="26"/>
      <c r="IAQ681" s="26"/>
      <c r="IAR681" s="26"/>
      <c r="IAX681" s="26"/>
      <c r="IAY681" s="26"/>
      <c r="IBE681" s="26"/>
      <c r="IBF681" s="26"/>
      <c r="IBL681" s="26"/>
      <c r="IBM681" s="26"/>
      <c r="IBS681" s="26"/>
      <c r="IBT681" s="26"/>
      <c r="IBZ681" s="26"/>
      <c r="ICA681" s="26"/>
      <c r="ICG681" s="26"/>
      <c r="ICH681" s="26"/>
      <c r="ICN681" s="26"/>
      <c r="ICO681" s="26"/>
      <c r="ICU681" s="26"/>
      <c r="ICV681" s="26"/>
      <c r="IDB681" s="26"/>
      <c r="IDC681" s="26"/>
      <c r="IDI681" s="26"/>
      <c r="IDJ681" s="26"/>
      <c r="IDP681" s="26"/>
      <c r="IDQ681" s="26"/>
      <c r="IDW681" s="26"/>
      <c r="IDX681" s="26"/>
      <c r="IED681" s="26"/>
      <c r="IEE681" s="26"/>
      <c r="IEK681" s="26"/>
      <c r="IEL681" s="26"/>
      <c r="IER681" s="26"/>
      <c r="IES681" s="26"/>
      <c r="IEY681" s="26"/>
      <c r="IEZ681" s="26"/>
      <c r="IFF681" s="26"/>
      <c r="IFG681" s="26"/>
      <c r="IFM681" s="26"/>
      <c r="IFN681" s="26"/>
      <c r="IFT681" s="26"/>
      <c r="IFU681" s="26"/>
      <c r="IGA681" s="26"/>
      <c r="IGB681" s="26"/>
      <c r="IGH681" s="26"/>
      <c r="IGI681" s="26"/>
      <c r="IGO681" s="26"/>
      <c r="IGP681" s="26"/>
      <c r="IGV681" s="26"/>
      <c r="IGW681" s="26"/>
      <c r="IHC681" s="26"/>
      <c r="IHD681" s="26"/>
      <c r="IHJ681" s="26"/>
      <c r="IHK681" s="26"/>
      <c r="IHQ681" s="26"/>
      <c r="IHR681" s="26"/>
      <c r="IHX681" s="26"/>
      <c r="IHY681" s="26"/>
      <c r="IIE681" s="26"/>
      <c r="IIF681" s="26"/>
      <c r="IIL681" s="26"/>
      <c r="IIM681" s="26"/>
      <c r="IIS681" s="26"/>
      <c r="IIT681" s="26"/>
      <c r="IIZ681" s="26"/>
      <c r="IJA681" s="26"/>
      <c r="IJG681" s="26"/>
      <c r="IJH681" s="26"/>
      <c r="IJN681" s="26"/>
      <c r="IJO681" s="26"/>
      <c r="IJU681" s="26"/>
      <c r="IJV681" s="26"/>
      <c r="IKB681" s="26"/>
      <c r="IKC681" s="26"/>
      <c r="IKI681" s="26"/>
      <c r="IKJ681" s="26"/>
      <c r="IKP681" s="26"/>
      <c r="IKQ681" s="26"/>
      <c r="IKW681" s="26"/>
      <c r="IKX681" s="26"/>
      <c r="ILD681" s="26"/>
      <c r="ILE681" s="26"/>
      <c r="ILK681" s="26"/>
      <c r="ILL681" s="26"/>
      <c r="ILR681" s="26"/>
      <c r="ILS681" s="26"/>
      <c r="ILY681" s="26"/>
      <c r="ILZ681" s="26"/>
      <c r="IMF681" s="26"/>
      <c r="IMG681" s="26"/>
      <c r="IMM681" s="26"/>
      <c r="IMN681" s="26"/>
      <c r="IMT681" s="26"/>
      <c r="IMU681" s="26"/>
      <c r="INA681" s="26"/>
      <c r="INB681" s="26"/>
      <c r="INH681" s="26"/>
      <c r="INI681" s="26"/>
      <c r="INO681" s="26"/>
      <c r="INP681" s="26"/>
      <c r="INV681" s="26"/>
      <c r="INW681" s="26"/>
      <c r="IOC681" s="26"/>
      <c r="IOD681" s="26"/>
      <c r="IOJ681" s="26"/>
      <c r="IOK681" s="26"/>
      <c r="IOQ681" s="26"/>
      <c r="IOR681" s="26"/>
      <c r="IOX681" s="26"/>
      <c r="IOY681" s="26"/>
      <c r="IPE681" s="26"/>
      <c r="IPF681" s="26"/>
      <c r="IPL681" s="26"/>
      <c r="IPM681" s="26"/>
      <c r="IPS681" s="26"/>
      <c r="IPT681" s="26"/>
      <c r="IPZ681" s="26"/>
      <c r="IQA681" s="26"/>
      <c r="IQG681" s="26"/>
      <c r="IQH681" s="26"/>
      <c r="IQN681" s="26"/>
      <c r="IQO681" s="26"/>
      <c r="IQU681" s="26"/>
      <c r="IQV681" s="26"/>
      <c r="IRB681" s="26"/>
      <c r="IRC681" s="26"/>
      <c r="IRI681" s="26"/>
      <c r="IRJ681" s="26"/>
      <c r="IRP681" s="26"/>
      <c r="IRQ681" s="26"/>
      <c r="IRW681" s="26"/>
      <c r="IRX681" s="26"/>
      <c r="ISD681" s="26"/>
      <c r="ISE681" s="26"/>
      <c r="ISK681" s="26"/>
      <c r="ISL681" s="26"/>
      <c r="ISR681" s="26"/>
      <c r="ISS681" s="26"/>
      <c r="ISY681" s="26"/>
      <c r="ISZ681" s="26"/>
      <c r="ITF681" s="26"/>
      <c r="ITG681" s="26"/>
      <c r="ITM681" s="26"/>
      <c r="ITN681" s="26"/>
      <c r="ITT681" s="26"/>
      <c r="ITU681" s="26"/>
      <c r="IUA681" s="26"/>
      <c r="IUB681" s="26"/>
      <c r="IUH681" s="26"/>
      <c r="IUI681" s="26"/>
      <c r="IUO681" s="26"/>
      <c r="IUP681" s="26"/>
      <c r="IUV681" s="26"/>
      <c r="IUW681" s="26"/>
      <c r="IVC681" s="26"/>
      <c r="IVD681" s="26"/>
      <c r="IVJ681" s="26"/>
      <c r="IVK681" s="26"/>
      <c r="IVQ681" s="26"/>
      <c r="IVR681" s="26"/>
      <c r="IVX681" s="26"/>
      <c r="IVY681" s="26"/>
      <c r="IWE681" s="26"/>
      <c r="IWF681" s="26"/>
      <c r="IWL681" s="26"/>
      <c r="IWM681" s="26"/>
      <c r="IWS681" s="26"/>
      <c r="IWT681" s="26"/>
      <c r="IWZ681" s="26"/>
      <c r="IXA681" s="26"/>
      <c r="IXG681" s="26"/>
      <c r="IXH681" s="26"/>
      <c r="IXN681" s="26"/>
      <c r="IXO681" s="26"/>
      <c r="IXU681" s="26"/>
      <c r="IXV681" s="26"/>
      <c r="IYB681" s="26"/>
      <c r="IYC681" s="26"/>
      <c r="IYI681" s="26"/>
      <c r="IYJ681" s="26"/>
      <c r="IYP681" s="26"/>
      <c r="IYQ681" s="26"/>
      <c r="IYW681" s="26"/>
      <c r="IYX681" s="26"/>
      <c r="IZD681" s="26"/>
      <c r="IZE681" s="26"/>
      <c r="IZK681" s="26"/>
      <c r="IZL681" s="26"/>
      <c r="IZR681" s="26"/>
      <c r="IZS681" s="26"/>
      <c r="IZY681" s="26"/>
      <c r="IZZ681" s="26"/>
      <c r="JAF681" s="26"/>
      <c r="JAG681" s="26"/>
      <c r="JAM681" s="26"/>
      <c r="JAN681" s="26"/>
      <c r="JAT681" s="26"/>
      <c r="JAU681" s="26"/>
      <c r="JBA681" s="26"/>
      <c r="JBB681" s="26"/>
      <c r="JBH681" s="26"/>
      <c r="JBI681" s="26"/>
      <c r="JBO681" s="26"/>
      <c r="JBP681" s="26"/>
      <c r="JBV681" s="26"/>
      <c r="JBW681" s="26"/>
      <c r="JCC681" s="26"/>
      <c r="JCD681" s="26"/>
      <c r="JCJ681" s="26"/>
      <c r="JCK681" s="26"/>
      <c r="JCQ681" s="26"/>
      <c r="JCR681" s="26"/>
      <c r="JCX681" s="26"/>
      <c r="JCY681" s="26"/>
      <c r="JDE681" s="26"/>
      <c r="JDF681" s="26"/>
      <c r="JDL681" s="26"/>
      <c r="JDM681" s="26"/>
      <c r="JDS681" s="26"/>
      <c r="JDT681" s="26"/>
      <c r="JDZ681" s="26"/>
      <c r="JEA681" s="26"/>
      <c r="JEG681" s="26"/>
      <c r="JEH681" s="26"/>
      <c r="JEN681" s="26"/>
      <c r="JEO681" s="26"/>
      <c r="JEU681" s="26"/>
      <c r="JEV681" s="26"/>
      <c r="JFB681" s="26"/>
      <c r="JFC681" s="26"/>
      <c r="JFI681" s="26"/>
      <c r="JFJ681" s="26"/>
      <c r="JFP681" s="26"/>
      <c r="JFQ681" s="26"/>
      <c r="JFW681" s="26"/>
      <c r="JFX681" s="26"/>
      <c r="JGD681" s="26"/>
      <c r="JGE681" s="26"/>
      <c r="JGK681" s="26"/>
      <c r="JGL681" s="26"/>
      <c r="JGR681" s="26"/>
      <c r="JGS681" s="26"/>
      <c r="JGY681" s="26"/>
      <c r="JGZ681" s="26"/>
      <c r="JHF681" s="26"/>
      <c r="JHG681" s="26"/>
      <c r="JHM681" s="26"/>
      <c r="JHN681" s="26"/>
      <c r="JHT681" s="26"/>
      <c r="JHU681" s="26"/>
      <c r="JIA681" s="26"/>
      <c r="JIB681" s="26"/>
      <c r="JIH681" s="26"/>
      <c r="JII681" s="26"/>
      <c r="JIO681" s="26"/>
      <c r="JIP681" s="26"/>
      <c r="JIV681" s="26"/>
      <c r="JIW681" s="26"/>
      <c r="JJC681" s="26"/>
      <c r="JJD681" s="26"/>
      <c r="JJJ681" s="26"/>
      <c r="JJK681" s="26"/>
      <c r="JJQ681" s="26"/>
      <c r="JJR681" s="26"/>
      <c r="JJX681" s="26"/>
      <c r="JJY681" s="26"/>
      <c r="JKE681" s="26"/>
      <c r="JKF681" s="26"/>
      <c r="JKL681" s="26"/>
      <c r="JKM681" s="26"/>
      <c r="JKS681" s="26"/>
      <c r="JKT681" s="26"/>
      <c r="JKZ681" s="26"/>
      <c r="JLA681" s="26"/>
      <c r="JLG681" s="26"/>
      <c r="JLH681" s="26"/>
      <c r="JLN681" s="26"/>
      <c r="JLO681" s="26"/>
      <c r="JLU681" s="26"/>
      <c r="JLV681" s="26"/>
      <c r="JMB681" s="26"/>
      <c r="JMC681" s="26"/>
      <c r="JMI681" s="26"/>
      <c r="JMJ681" s="26"/>
      <c r="JMP681" s="26"/>
      <c r="JMQ681" s="26"/>
      <c r="JMW681" s="26"/>
      <c r="JMX681" s="26"/>
      <c r="JND681" s="26"/>
      <c r="JNE681" s="26"/>
      <c r="JNK681" s="26"/>
      <c r="JNL681" s="26"/>
      <c r="JNR681" s="26"/>
      <c r="JNS681" s="26"/>
      <c r="JNY681" s="26"/>
      <c r="JNZ681" s="26"/>
      <c r="JOF681" s="26"/>
      <c r="JOG681" s="26"/>
      <c r="JOM681" s="26"/>
      <c r="JON681" s="26"/>
      <c r="JOT681" s="26"/>
      <c r="JOU681" s="26"/>
      <c r="JPA681" s="26"/>
      <c r="JPB681" s="26"/>
      <c r="JPH681" s="26"/>
      <c r="JPI681" s="26"/>
      <c r="JPO681" s="26"/>
      <c r="JPP681" s="26"/>
      <c r="JPV681" s="26"/>
      <c r="JPW681" s="26"/>
      <c r="JQC681" s="26"/>
      <c r="JQD681" s="26"/>
      <c r="JQJ681" s="26"/>
      <c r="JQK681" s="26"/>
      <c r="JQQ681" s="26"/>
      <c r="JQR681" s="26"/>
      <c r="JQX681" s="26"/>
      <c r="JQY681" s="26"/>
      <c r="JRE681" s="26"/>
      <c r="JRF681" s="26"/>
      <c r="JRL681" s="26"/>
      <c r="JRM681" s="26"/>
      <c r="JRS681" s="26"/>
      <c r="JRT681" s="26"/>
      <c r="JRZ681" s="26"/>
      <c r="JSA681" s="26"/>
      <c r="JSG681" s="26"/>
      <c r="JSH681" s="26"/>
      <c r="JSN681" s="26"/>
      <c r="JSO681" s="26"/>
      <c r="JSU681" s="26"/>
      <c r="JSV681" s="26"/>
      <c r="JTB681" s="26"/>
      <c r="JTC681" s="26"/>
      <c r="JTI681" s="26"/>
      <c r="JTJ681" s="26"/>
      <c r="JTP681" s="26"/>
      <c r="JTQ681" s="26"/>
      <c r="JTW681" s="26"/>
      <c r="JTX681" s="26"/>
      <c r="JUD681" s="26"/>
      <c r="JUE681" s="26"/>
      <c r="JUK681" s="26"/>
      <c r="JUL681" s="26"/>
      <c r="JUR681" s="26"/>
      <c r="JUS681" s="26"/>
      <c r="JUY681" s="26"/>
      <c r="JUZ681" s="26"/>
      <c r="JVF681" s="26"/>
      <c r="JVG681" s="26"/>
      <c r="JVM681" s="26"/>
      <c r="JVN681" s="26"/>
      <c r="JVT681" s="26"/>
      <c r="JVU681" s="26"/>
      <c r="JWA681" s="26"/>
      <c r="JWB681" s="26"/>
      <c r="JWH681" s="26"/>
      <c r="JWI681" s="26"/>
      <c r="JWO681" s="26"/>
      <c r="JWP681" s="26"/>
      <c r="JWV681" s="26"/>
      <c r="JWW681" s="26"/>
      <c r="JXC681" s="26"/>
      <c r="JXD681" s="26"/>
      <c r="JXJ681" s="26"/>
      <c r="JXK681" s="26"/>
      <c r="JXQ681" s="26"/>
      <c r="JXR681" s="26"/>
      <c r="JXX681" s="26"/>
      <c r="JXY681" s="26"/>
      <c r="JYE681" s="26"/>
      <c r="JYF681" s="26"/>
      <c r="JYL681" s="26"/>
      <c r="JYM681" s="26"/>
      <c r="JYS681" s="26"/>
      <c r="JYT681" s="26"/>
      <c r="JYZ681" s="26"/>
      <c r="JZA681" s="26"/>
      <c r="JZG681" s="26"/>
      <c r="JZH681" s="26"/>
      <c r="JZN681" s="26"/>
      <c r="JZO681" s="26"/>
      <c r="JZU681" s="26"/>
      <c r="JZV681" s="26"/>
      <c r="KAB681" s="26"/>
      <c r="KAC681" s="26"/>
      <c r="KAI681" s="26"/>
      <c r="KAJ681" s="26"/>
      <c r="KAP681" s="26"/>
      <c r="KAQ681" s="26"/>
      <c r="KAW681" s="26"/>
      <c r="KAX681" s="26"/>
      <c r="KBD681" s="26"/>
      <c r="KBE681" s="26"/>
      <c r="KBK681" s="26"/>
      <c r="KBL681" s="26"/>
      <c r="KBR681" s="26"/>
      <c r="KBS681" s="26"/>
      <c r="KBY681" s="26"/>
      <c r="KBZ681" s="26"/>
      <c r="KCF681" s="26"/>
      <c r="KCG681" s="26"/>
      <c r="KCM681" s="26"/>
      <c r="KCN681" s="26"/>
      <c r="KCT681" s="26"/>
      <c r="KCU681" s="26"/>
      <c r="KDA681" s="26"/>
      <c r="KDB681" s="26"/>
      <c r="KDH681" s="26"/>
      <c r="KDI681" s="26"/>
      <c r="KDO681" s="26"/>
      <c r="KDP681" s="26"/>
      <c r="KDV681" s="26"/>
      <c r="KDW681" s="26"/>
      <c r="KEC681" s="26"/>
      <c r="KED681" s="26"/>
      <c r="KEJ681" s="26"/>
      <c r="KEK681" s="26"/>
      <c r="KEQ681" s="26"/>
      <c r="KER681" s="26"/>
      <c r="KEX681" s="26"/>
      <c r="KEY681" s="26"/>
      <c r="KFE681" s="26"/>
      <c r="KFF681" s="26"/>
      <c r="KFL681" s="26"/>
      <c r="KFM681" s="26"/>
      <c r="KFS681" s="26"/>
      <c r="KFT681" s="26"/>
      <c r="KFZ681" s="26"/>
      <c r="KGA681" s="26"/>
      <c r="KGG681" s="26"/>
      <c r="KGH681" s="26"/>
      <c r="KGN681" s="26"/>
      <c r="KGO681" s="26"/>
      <c r="KGU681" s="26"/>
      <c r="KGV681" s="26"/>
      <c r="KHB681" s="26"/>
      <c r="KHC681" s="26"/>
      <c r="KHI681" s="26"/>
      <c r="KHJ681" s="26"/>
      <c r="KHP681" s="26"/>
      <c r="KHQ681" s="26"/>
      <c r="KHW681" s="26"/>
      <c r="KHX681" s="26"/>
      <c r="KID681" s="26"/>
      <c r="KIE681" s="26"/>
      <c r="KIK681" s="26"/>
      <c r="KIL681" s="26"/>
      <c r="KIR681" s="26"/>
      <c r="KIS681" s="26"/>
      <c r="KIY681" s="26"/>
      <c r="KIZ681" s="26"/>
      <c r="KJF681" s="26"/>
      <c r="KJG681" s="26"/>
      <c r="KJM681" s="26"/>
      <c r="KJN681" s="26"/>
      <c r="KJT681" s="26"/>
      <c r="KJU681" s="26"/>
      <c r="KKA681" s="26"/>
      <c r="KKB681" s="26"/>
      <c r="KKH681" s="26"/>
      <c r="KKI681" s="26"/>
      <c r="KKO681" s="26"/>
      <c r="KKP681" s="26"/>
      <c r="KKV681" s="26"/>
      <c r="KKW681" s="26"/>
      <c r="KLC681" s="26"/>
      <c r="KLD681" s="26"/>
      <c r="KLJ681" s="26"/>
      <c r="KLK681" s="26"/>
      <c r="KLQ681" s="26"/>
      <c r="KLR681" s="26"/>
      <c r="KLX681" s="26"/>
      <c r="KLY681" s="26"/>
      <c r="KME681" s="26"/>
      <c r="KMF681" s="26"/>
      <c r="KML681" s="26"/>
      <c r="KMM681" s="26"/>
      <c r="KMS681" s="26"/>
      <c r="KMT681" s="26"/>
      <c r="KMZ681" s="26"/>
      <c r="KNA681" s="26"/>
      <c r="KNG681" s="26"/>
      <c r="KNH681" s="26"/>
      <c r="KNN681" s="26"/>
      <c r="KNO681" s="26"/>
      <c r="KNU681" s="26"/>
      <c r="KNV681" s="26"/>
      <c r="KOB681" s="26"/>
      <c r="KOC681" s="26"/>
      <c r="KOI681" s="26"/>
      <c r="KOJ681" s="26"/>
      <c r="KOP681" s="26"/>
      <c r="KOQ681" s="26"/>
      <c r="KOW681" s="26"/>
      <c r="KOX681" s="26"/>
      <c r="KPD681" s="26"/>
      <c r="KPE681" s="26"/>
      <c r="KPK681" s="26"/>
      <c r="KPL681" s="26"/>
      <c r="KPR681" s="26"/>
      <c r="KPS681" s="26"/>
      <c r="KPY681" s="26"/>
      <c r="KPZ681" s="26"/>
      <c r="KQF681" s="26"/>
      <c r="KQG681" s="26"/>
      <c r="KQM681" s="26"/>
      <c r="KQN681" s="26"/>
      <c r="KQT681" s="26"/>
      <c r="KQU681" s="26"/>
      <c r="KRA681" s="26"/>
      <c r="KRB681" s="26"/>
      <c r="KRH681" s="26"/>
      <c r="KRI681" s="26"/>
      <c r="KRO681" s="26"/>
      <c r="KRP681" s="26"/>
      <c r="KRV681" s="26"/>
      <c r="KRW681" s="26"/>
      <c r="KSC681" s="26"/>
      <c r="KSD681" s="26"/>
      <c r="KSJ681" s="26"/>
      <c r="KSK681" s="26"/>
      <c r="KSQ681" s="26"/>
      <c r="KSR681" s="26"/>
      <c r="KSX681" s="26"/>
      <c r="KSY681" s="26"/>
      <c r="KTE681" s="26"/>
      <c r="KTF681" s="26"/>
      <c r="KTL681" s="26"/>
      <c r="KTM681" s="26"/>
      <c r="KTS681" s="26"/>
      <c r="KTT681" s="26"/>
      <c r="KTZ681" s="26"/>
      <c r="KUA681" s="26"/>
      <c r="KUG681" s="26"/>
      <c r="KUH681" s="26"/>
      <c r="KUN681" s="26"/>
      <c r="KUO681" s="26"/>
      <c r="KUU681" s="26"/>
      <c r="KUV681" s="26"/>
      <c r="KVB681" s="26"/>
      <c r="KVC681" s="26"/>
      <c r="KVI681" s="26"/>
      <c r="KVJ681" s="26"/>
      <c r="KVP681" s="26"/>
      <c r="KVQ681" s="26"/>
      <c r="KVW681" s="26"/>
      <c r="KVX681" s="26"/>
      <c r="KWD681" s="26"/>
      <c r="KWE681" s="26"/>
      <c r="KWK681" s="26"/>
      <c r="KWL681" s="26"/>
      <c r="KWR681" s="26"/>
      <c r="KWS681" s="26"/>
      <c r="KWY681" s="26"/>
      <c r="KWZ681" s="26"/>
      <c r="KXF681" s="26"/>
      <c r="KXG681" s="26"/>
      <c r="KXM681" s="26"/>
      <c r="KXN681" s="26"/>
      <c r="KXT681" s="26"/>
      <c r="KXU681" s="26"/>
      <c r="KYA681" s="26"/>
      <c r="KYB681" s="26"/>
      <c r="KYH681" s="26"/>
      <c r="KYI681" s="26"/>
      <c r="KYO681" s="26"/>
      <c r="KYP681" s="26"/>
      <c r="KYV681" s="26"/>
      <c r="KYW681" s="26"/>
      <c r="KZC681" s="26"/>
      <c r="KZD681" s="26"/>
      <c r="KZJ681" s="26"/>
      <c r="KZK681" s="26"/>
      <c r="KZQ681" s="26"/>
      <c r="KZR681" s="26"/>
      <c r="KZX681" s="26"/>
      <c r="KZY681" s="26"/>
      <c r="LAE681" s="26"/>
      <c r="LAF681" s="26"/>
      <c r="LAL681" s="26"/>
      <c r="LAM681" s="26"/>
      <c r="LAS681" s="26"/>
      <c r="LAT681" s="26"/>
      <c r="LAZ681" s="26"/>
      <c r="LBA681" s="26"/>
      <c r="LBG681" s="26"/>
      <c r="LBH681" s="26"/>
      <c r="LBN681" s="26"/>
      <c r="LBO681" s="26"/>
      <c r="LBU681" s="26"/>
      <c r="LBV681" s="26"/>
      <c r="LCB681" s="26"/>
      <c r="LCC681" s="26"/>
      <c r="LCI681" s="26"/>
      <c r="LCJ681" s="26"/>
      <c r="LCP681" s="26"/>
      <c r="LCQ681" s="26"/>
      <c r="LCW681" s="26"/>
      <c r="LCX681" s="26"/>
      <c r="LDD681" s="26"/>
      <c r="LDE681" s="26"/>
      <c r="LDK681" s="26"/>
      <c r="LDL681" s="26"/>
      <c r="LDR681" s="26"/>
      <c r="LDS681" s="26"/>
      <c r="LDY681" s="26"/>
      <c r="LDZ681" s="26"/>
      <c r="LEF681" s="26"/>
      <c r="LEG681" s="26"/>
      <c r="LEM681" s="26"/>
      <c r="LEN681" s="26"/>
      <c r="LET681" s="26"/>
      <c r="LEU681" s="26"/>
      <c r="LFA681" s="26"/>
      <c r="LFB681" s="26"/>
      <c r="LFH681" s="26"/>
      <c r="LFI681" s="26"/>
      <c r="LFO681" s="26"/>
      <c r="LFP681" s="26"/>
      <c r="LFV681" s="26"/>
      <c r="LFW681" s="26"/>
      <c r="LGC681" s="26"/>
      <c r="LGD681" s="26"/>
      <c r="LGJ681" s="26"/>
      <c r="LGK681" s="26"/>
      <c r="LGQ681" s="26"/>
      <c r="LGR681" s="26"/>
      <c r="LGX681" s="26"/>
      <c r="LGY681" s="26"/>
      <c r="LHE681" s="26"/>
      <c r="LHF681" s="26"/>
      <c r="LHL681" s="26"/>
      <c r="LHM681" s="26"/>
      <c r="LHS681" s="26"/>
      <c r="LHT681" s="26"/>
      <c r="LHZ681" s="26"/>
      <c r="LIA681" s="26"/>
      <c r="LIG681" s="26"/>
      <c r="LIH681" s="26"/>
      <c r="LIN681" s="26"/>
      <c r="LIO681" s="26"/>
      <c r="LIU681" s="26"/>
      <c r="LIV681" s="26"/>
      <c r="LJB681" s="26"/>
      <c r="LJC681" s="26"/>
      <c r="LJI681" s="26"/>
      <c r="LJJ681" s="26"/>
      <c r="LJP681" s="26"/>
      <c r="LJQ681" s="26"/>
      <c r="LJW681" s="26"/>
      <c r="LJX681" s="26"/>
      <c r="LKD681" s="26"/>
      <c r="LKE681" s="26"/>
      <c r="LKK681" s="26"/>
      <c r="LKL681" s="26"/>
      <c r="LKR681" s="26"/>
      <c r="LKS681" s="26"/>
      <c r="LKY681" s="26"/>
      <c r="LKZ681" s="26"/>
      <c r="LLF681" s="26"/>
      <c r="LLG681" s="26"/>
      <c r="LLM681" s="26"/>
      <c r="LLN681" s="26"/>
      <c r="LLT681" s="26"/>
      <c r="LLU681" s="26"/>
      <c r="LMA681" s="26"/>
      <c r="LMB681" s="26"/>
      <c r="LMH681" s="26"/>
      <c r="LMI681" s="26"/>
      <c r="LMO681" s="26"/>
      <c r="LMP681" s="26"/>
      <c r="LMV681" s="26"/>
      <c r="LMW681" s="26"/>
      <c r="LNC681" s="26"/>
      <c r="LND681" s="26"/>
      <c r="LNJ681" s="26"/>
      <c r="LNK681" s="26"/>
      <c r="LNQ681" s="26"/>
      <c r="LNR681" s="26"/>
      <c r="LNX681" s="26"/>
      <c r="LNY681" s="26"/>
      <c r="LOE681" s="26"/>
      <c r="LOF681" s="26"/>
      <c r="LOL681" s="26"/>
      <c r="LOM681" s="26"/>
      <c r="LOS681" s="26"/>
      <c r="LOT681" s="26"/>
      <c r="LOZ681" s="26"/>
      <c r="LPA681" s="26"/>
      <c r="LPG681" s="26"/>
      <c r="LPH681" s="26"/>
      <c r="LPN681" s="26"/>
      <c r="LPO681" s="26"/>
      <c r="LPU681" s="26"/>
      <c r="LPV681" s="26"/>
      <c r="LQB681" s="26"/>
      <c r="LQC681" s="26"/>
      <c r="LQI681" s="26"/>
      <c r="LQJ681" s="26"/>
      <c r="LQP681" s="26"/>
      <c r="LQQ681" s="26"/>
      <c r="LQW681" s="26"/>
      <c r="LQX681" s="26"/>
      <c r="LRD681" s="26"/>
      <c r="LRE681" s="26"/>
      <c r="LRK681" s="26"/>
      <c r="LRL681" s="26"/>
      <c r="LRR681" s="26"/>
      <c r="LRS681" s="26"/>
      <c r="LRY681" s="26"/>
      <c r="LRZ681" s="26"/>
      <c r="LSF681" s="26"/>
      <c r="LSG681" s="26"/>
      <c r="LSM681" s="26"/>
      <c r="LSN681" s="26"/>
      <c r="LST681" s="26"/>
      <c r="LSU681" s="26"/>
      <c r="LTA681" s="26"/>
      <c r="LTB681" s="26"/>
      <c r="LTH681" s="26"/>
      <c r="LTI681" s="26"/>
      <c r="LTO681" s="26"/>
      <c r="LTP681" s="26"/>
      <c r="LTV681" s="26"/>
      <c r="LTW681" s="26"/>
      <c r="LUC681" s="26"/>
      <c r="LUD681" s="26"/>
      <c r="LUJ681" s="26"/>
      <c r="LUK681" s="26"/>
      <c r="LUQ681" s="26"/>
      <c r="LUR681" s="26"/>
      <c r="LUX681" s="26"/>
      <c r="LUY681" s="26"/>
      <c r="LVE681" s="26"/>
      <c r="LVF681" s="26"/>
      <c r="LVL681" s="26"/>
      <c r="LVM681" s="26"/>
      <c r="LVS681" s="26"/>
      <c r="LVT681" s="26"/>
      <c r="LVZ681" s="26"/>
      <c r="LWA681" s="26"/>
      <c r="LWG681" s="26"/>
      <c r="LWH681" s="26"/>
      <c r="LWN681" s="26"/>
      <c r="LWO681" s="26"/>
      <c r="LWU681" s="26"/>
      <c r="LWV681" s="26"/>
      <c r="LXB681" s="26"/>
      <c r="LXC681" s="26"/>
      <c r="LXI681" s="26"/>
      <c r="LXJ681" s="26"/>
      <c r="LXP681" s="26"/>
      <c r="LXQ681" s="26"/>
      <c r="LXW681" s="26"/>
      <c r="LXX681" s="26"/>
      <c r="LYD681" s="26"/>
      <c r="LYE681" s="26"/>
      <c r="LYK681" s="26"/>
      <c r="LYL681" s="26"/>
      <c r="LYR681" s="26"/>
      <c r="LYS681" s="26"/>
      <c r="LYY681" s="26"/>
      <c r="LYZ681" s="26"/>
      <c r="LZF681" s="26"/>
      <c r="LZG681" s="26"/>
      <c r="LZM681" s="26"/>
      <c r="LZN681" s="26"/>
      <c r="LZT681" s="26"/>
      <c r="LZU681" s="26"/>
      <c r="MAA681" s="26"/>
      <c r="MAB681" s="26"/>
      <c r="MAH681" s="26"/>
      <c r="MAI681" s="26"/>
      <c r="MAO681" s="26"/>
      <c r="MAP681" s="26"/>
      <c r="MAV681" s="26"/>
      <c r="MAW681" s="26"/>
      <c r="MBC681" s="26"/>
      <c r="MBD681" s="26"/>
      <c r="MBJ681" s="26"/>
      <c r="MBK681" s="26"/>
      <c r="MBQ681" s="26"/>
      <c r="MBR681" s="26"/>
      <c r="MBX681" s="26"/>
      <c r="MBY681" s="26"/>
      <c r="MCE681" s="26"/>
      <c r="MCF681" s="26"/>
      <c r="MCL681" s="26"/>
      <c r="MCM681" s="26"/>
      <c r="MCS681" s="26"/>
      <c r="MCT681" s="26"/>
      <c r="MCZ681" s="26"/>
      <c r="MDA681" s="26"/>
      <c r="MDG681" s="26"/>
      <c r="MDH681" s="26"/>
      <c r="MDN681" s="26"/>
      <c r="MDO681" s="26"/>
      <c r="MDU681" s="26"/>
      <c r="MDV681" s="26"/>
      <c r="MEB681" s="26"/>
      <c r="MEC681" s="26"/>
      <c r="MEI681" s="26"/>
      <c r="MEJ681" s="26"/>
      <c r="MEP681" s="26"/>
      <c r="MEQ681" s="26"/>
      <c r="MEW681" s="26"/>
      <c r="MEX681" s="26"/>
      <c r="MFD681" s="26"/>
      <c r="MFE681" s="26"/>
      <c r="MFK681" s="26"/>
      <c r="MFL681" s="26"/>
      <c r="MFR681" s="26"/>
      <c r="MFS681" s="26"/>
      <c r="MFY681" s="26"/>
      <c r="MFZ681" s="26"/>
      <c r="MGF681" s="26"/>
      <c r="MGG681" s="26"/>
      <c r="MGM681" s="26"/>
      <c r="MGN681" s="26"/>
      <c r="MGT681" s="26"/>
      <c r="MGU681" s="26"/>
      <c r="MHA681" s="26"/>
      <c r="MHB681" s="26"/>
      <c r="MHH681" s="26"/>
      <c r="MHI681" s="26"/>
      <c r="MHO681" s="26"/>
      <c r="MHP681" s="26"/>
      <c r="MHV681" s="26"/>
      <c r="MHW681" s="26"/>
      <c r="MIC681" s="26"/>
      <c r="MID681" s="26"/>
      <c r="MIJ681" s="26"/>
      <c r="MIK681" s="26"/>
      <c r="MIQ681" s="26"/>
      <c r="MIR681" s="26"/>
      <c r="MIX681" s="26"/>
      <c r="MIY681" s="26"/>
      <c r="MJE681" s="26"/>
      <c r="MJF681" s="26"/>
      <c r="MJL681" s="26"/>
      <c r="MJM681" s="26"/>
      <c r="MJS681" s="26"/>
      <c r="MJT681" s="26"/>
      <c r="MJZ681" s="26"/>
      <c r="MKA681" s="26"/>
      <c r="MKG681" s="26"/>
      <c r="MKH681" s="26"/>
      <c r="MKN681" s="26"/>
      <c r="MKO681" s="26"/>
      <c r="MKU681" s="26"/>
      <c r="MKV681" s="26"/>
      <c r="MLB681" s="26"/>
      <c r="MLC681" s="26"/>
      <c r="MLI681" s="26"/>
      <c r="MLJ681" s="26"/>
      <c r="MLP681" s="26"/>
      <c r="MLQ681" s="26"/>
      <c r="MLW681" s="26"/>
      <c r="MLX681" s="26"/>
      <c r="MMD681" s="26"/>
      <c r="MME681" s="26"/>
      <c r="MMK681" s="26"/>
      <c r="MML681" s="26"/>
      <c r="MMR681" s="26"/>
      <c r="MMS681" s="26"/>
      <c r="MMY681" s="26"/>
      <c r="MMZ681" s="26"/>
      <c r="MNF681" s="26"/>
      <c r="MNG681" s="26"/>
      <c r="MNM681" s="26"/>
      <c r="MNN681" s="26"/>
      <c r="MNT681" s="26"/>
      <c r="MNU681" s="26"/>
      <c r="MOA681" s="26"/>
      <c r="MOB681" s="26"/>
      <c r="MOH681" s="26"/>
      <c r="MOI681" s="26"/>
      <c r="MOO681" s="26"/>
      <c r="MOP681" s="26"/>
      <c r="MOV681" s="26"/>
      <c r="MOW681" s="26"/>
      <c r="MPC681" s="26"/>
      <c r="MPD681" s="26"/>
      <c r="MPJ681" s="26"/>
      <c r="MPK681" s="26"/>
      <c r="MPQ681" s="26"/>
      <c r="MPR681" s="26"/>
      <c r="MPX681" s="26"/>
      <c r="MPY681" s="26"/>
      <c r="MQE681" s="26"/>
      <c r="MQF681" s="26"/>
      <c r="MQL681" s="26"/>
      <c r="MQM681" s="26"/>
      <c r="MQS681" s="26"/>
      <c r="MQT681" s="26"/>
      <c r="MQZ681" s="26"/>
      <c r="MRA681" s="26"/>
      <c r="MRG681" s="26"/>
      <c r="MRH681" s="26"/>
      <c r="MRN681" s="26"/>
      <c r="MRO681" s="26"/>
      <c r="MRU681" s="26"/>
      <c r="MRV681" s="26"/>
      <c r="MSB681" s="26"/>
      <c r="MSC681" s="26"/>
      <c r="MSI681" s="26"/>
      <c r="MSJ681" s="26"/>
      <c r="MSP681" s="26"/>
      <c r="MSQ681" s="26"/>
      <c r="MSW681" s="26"/>
      <c r="MSX681" s="26"/>
      <c r="MTD681" s="26"/>
      <c r="MTE681" s="26"/>
      <c r="MTK681" s="26"/>
      <c r="MTL681" s="26"/>
      <c r="MTR681" s="26"/>
      <c r="MTS681" s="26"/>
      <c r="MTY681" s="26"/>
      <c r="MTZ681" s="26"/>
      <c r="MUF681" s="26"/>
      <c r="MUG681" s="26"/>
      <c r="MUM681" s="26"/>
      <c r="MUN681" s="26"/>
      <c r="MUT681" s="26"/>
      <c r="MUU681" s="26"/>
      <c r="MVA681" s="26"/>
      <c r="MVB681" s="26"/>
      <c r="MVH681" s="26"/>
      <c r="MVI681" s="26"/>
      <c r="MVO681" s="26"/>
      <c r="MVP681" s="26"/>
      <c r="MVV681" s="26"/>
      <c r="MVW681" s="26"/>
      <c r="MWC681" s="26"/>
      <c r="MWD681" s="26"/>
      <c r="MWJ681" s="26"/>
      <c r="MWK681" s="26"/>
      <c r="MWQ681" s="26"/>
      <c r="MWR681" s="26"/>
      <c r="MWX681" s="26"/>
      <c r="MWY681" s="26"/>
      <c r="MXE681" s="26"/>
      <c r="MXF681" s="26"/>
      <c r="MXL681" s="26"/>
      <c r="MXM681" s="26"/>
      <c r="MXS681" s="26"/>
      <c r="MXT681" s="26"/>
      <c r="MXZ681" s="26"/>
      <c r="MYA681" s="26"/>
      <c r="MYG681" s="26"/>
      <c r="MYH681" s="26"/>
      <c r="MYN681" s="26"/>
      <c r="MYO681" s="26"/>
      <c r="MYU681" s="26"/>
      <c r="MYV681" s="26"/>
      <c r="MZB681" s="26"/>
      <c r="MZC681" s="26"/>
      <c r="MZI681" s="26"/>
      <c r="MZJ681" s="26"/>
      <c r="MZP681" s="26"/>
      <c r="MZQ681" s="26"/>
      <c r="MZW681" s="26"/>
      <c r="MZX681" s="26"/>
      <c r="NAD681" s="26"/>
      <c r="NAE681" s="26"/>
      <c r="NAK681" s="26"/>
      <c r="NAL681" s="26"/>
      <c r="NAR681" s="26"/>
      <c r="NAS681" s="26"/>
      <c r="NAY681" s="26"/>
      <c r="NAZ681" s="26"/>
      <c r="NBF681" s="26"/>
      <c r="NBG681" s="26"/>
      <c r="NBM681" s="26"/>
      <c r="NBN681" s="26"/>
      <c r="NBT681" s="26"/>
      <c r="NBU681" s="26"/>
      <c r="NCA681" s="26"/>
      <c r="NCB681" s="26"/>
      <c r="NCH681" s="26"/>
      <c r="NCI681" s="26"/>
      <c r="NCO681" s="26"/>
      <c r="NCP681" s="26"/>
      <c r="NCV681" s="26"/>
      <c r="NCW681" s="26"/>
      <c r="NDC681" s="26"/>
      <c r="NDD681" s="26"/>
      <c r="NDJ681" s="26"/>
      <c r="NDK681" s="26"/>
      <c r="NDQ681" s="26"/>
      <c r="NDR681" s="26"/>
      <c r="NDX681" s="26"/>
      <c r="NDY681" s="26"/>
      <c r="NEE681" s="26"/>
      <c r="NEF681" s="26"/>
      <c r="NEL681" s="26"/>
      <c r="NEM681" s="26"/>
      <c r="NES681" s="26"/>
      <c r="NET681" s="26"/>
      <c r="NEZ681" s="26"/>
      <c r="NFA681" s="26"/>
      <c r="NFG681" s="26"/>
      <c r="NFH681" s="26"/>
      <c r="NFN681" s="26"/>
      <c r="NFO681" s="26"/>
      <c r="NFU681" s="26"/>
      <c r="NFV681" s="26"/>
      <c r="NGB681" s="26"/>
      <c r="NGC681" s="26"/>
      <c r="NGI681" s="26"/>
      <c r="NGJ681" s="26"/>
      <c r="NGP681" s="26"/>
      <c r="NGQ681" s="26"/>
      <c r="NGW681" s="26"/>
      <c r="NGX681" s="26"/>
      <c r="NHD681" s="26"/>
      <c r="NHE681" s="26"/>
      <c r="NHK681" s="26"/>
      <c r="NHL681" s="26"/>
      <c r="NHR681" s="26"/>
      <c r="NHS681" s="26"/>
      <c r="NHY681" s="26"/>
      <c r="NHZ681" s="26"/>
      <c r="NIF681" s="26"/>
      <c r="NIG681" s="26"/>
      <c r="NIM681" s="26"/>
      <c r="NIN681" s="26"/>
      <c r="NIT681" s="26"/>
      <c r="NIU681" s="26"/>
      <c r="NJA681" s="26"/>
      <c r="NJB681" s="26"/>
      <c r="NJH681" s="26"/>
      <c r="NJI681" s="26"/>
      <c r="NJO681" s="26"/>
      <c r="NJP681" s="26"/>
      <c r="NJV681" s="26"/>
      <c r="NJW681" s="26"/>
      <c r="NKC681" s="26"/>
      <c r="NKD681" s="26"/>
      <c r="NKJ681" s="26"/>
      <c r="NKK681" s="26"/>
      <c r="NKQ681" s="26"/>
      <c r="NKR681" s="26"/>
      <c r="NKX681" s="26"/>
      <c r="NKY681" s="26"/>
      <c r="NLE681" s="26"/>
      <c r="NLF681" s="26"/>
      <c r="NLL681" s="26"/>
      <c r="NLM681" s="26"/>
      <c r="NLS681" s="26"/>
      <c r="NLT681" s="26"/>
      <c r="NLZ681" s="26"/>
      <c r="NMA681" s="26"/>
      <c r="NMG681" s="26"/>
      <c r="NMH681" s="26"/>
      <c r="NMN681" s="26"/>
      <c r="NMO681" s="26"/>
      <c r="NMU681" s="26"/>
      <c r="NMV681" s="26"/>
      <c r="NNB681" s="26"/>
      <c r="NNC681" s="26"/>
      <c r="NNI681" s="26"/>
      <c r="NNJ681" s="26"/>
      <c r="NNP681" s="26"/>
      <c r="NNQ681" s="26"/>
      <c r="NNW681" s="26"/>
      <c r="NNX681" s="26"/>
      <c r="NOD681" s="26"/>
      <c r="NOE681" s="26"/>
      <c r="NOK681" s="26"/>
      <c r="NOL681" s="26"/>
      <c r="NOR681" s="26"/>
      <c r="NOS681" s="26"/>
      <c r="NOY681" s="26"/>
      <c r="NOZ681" s="26"/>
      <c r="NPF681" s="26"/>
      <c r="NPG681" s="26"/>
      <c r="NPM681" s="26"/>
      <c r="NPN681" s="26"/>
      <c r="NPT681" s="26"/>
      <c r="NPU681" s="26"/>
      <c r="NQA681" s="26"/>
      <c r="NQB681" s="26"/>
      <c r="NQH681" s="26"/>
      <c r="NQI681" s="26"/>
      <c r="NQO681" s="26"/>
      <c r="NQP681" s="26"/>
      <c r="NQV681" s="26"/>
      <c r="NQW681" s="26"/>
      <c r="NRC681" s="26"/>
      <c r="NRD681" s="26"/>
      <c r="NRJ681" s="26"/>
      <c r="NRK681" s="26"/>
      <c r="NRQ681" s="26"/>
      <c r="NRR681" s="26"/>
      <c r="NRX681" s="26"/>
      <c r="NRY681" s="26"/>
      <c r="NSE681" s="26"/>
      <c r="NSF681" s="26"/>
      <c r="NSL681" s="26"/>
      <c r="NSM681" s="26"/>
      <c r="NSS681" s="26"/>
      <c r="NST681" s="26"/>
      <c r="NSZ681" s="26"/>
      <c r="NTA681" s="26"/>
      <c r="NTG681" s="26"/>
      <c r="NTH681" s="26"/>
      <c r="NTN681" s="26"/>
      <c r="NTO681" s="26"/>
      <c r="NTU681" s="26"/>
      <c r="NTV681" s="26"/>
      <c r="NUB681" s="26"/>
      <c r="NUC681" s="26"/>
      <c r="NUI681" s="26"/>
      <c r="NUJ681" s="26"/>
      <c r="NUP681" s="26"/>
      <c r="NUQ681" s="26"/>
      <c r="NUW681" s="26"/>
      <c r="NUX681" s="26"/>
      <c r="NVD681" s="26"/>
      <c r="NVE681" s="26"/>
      <c r="NVK681" s="26"/>
      <c r="NVL681" s="26"/>
      <c r="NVR681" s="26"/>
      <c r="NVS681" s="26"/>
      <c r="NVY681" s="26"/>
      <c r="NVZ681" s="26"/>
      <c r="NWF681" s="26"/>
      <c r="NWG681" s="26"/>
      <c r="NWM681" s="26"/>
      <c r="NWN681" s="26"/>
      <c r="NWT681" s="26"/>
      <c r="NWU681" s="26"/>
      <c r="NXA681" s="26"/>
      <c r="NXB681" s="26"/>
      <c r="NXH681" s="26"/>
      <c r="NXI681" s="26"/>
      <c r="NXO681" s="26"/>
      <c r="NXP681" s="26"/>
      <c r="NXV681" s="26"/>
      <c r="NXW681" s="26"/>
      <c r="NYC681" s="26"/>
      <c r="NYD681" s="26"/>
      <c r="NYJ681" s="26"/>
      <c r="NYK681" s="26"/>
      <c r="NYQ681" s="26"/>
      <c r="NYR681" s="26"/>
      <c r="NYX681" s="26"/>
      <c r="NYY681" s="26"/>
      <c r="NZE681" s="26"/>
      <c r="NZF681" s="26"/>
      <c r="NZL681" s="26"/>
      <c r="NZM681" s="26"/>
      <c r="NZS681" s="26"/>
      <c r="NZT681" s="26"/>
      <c r="NZZ681" s="26"/>
      <c r="OAA681" s="26"/>
      <c r="OAG681" s="26"/>
      <c r="OAH681" s="26"/>
      <c r="OAN681" s="26"/>
      <c r="OAO681" s="26"/>
      <c r="OAU681" s="26"/>
      <c r="OAV681" s="26"/>
      <c r="OBB681" s="26"/>
      <c r="OBC681" s="26"/>
      <c r="OBI681" s="26"/>
      <c r="OBJ681" s="26"/>
      <c r="OBP681" s="26"/>
      <c r="OBQ681" s="26"/>
      <c r="OBW681" s="26"/>
      <c r="OBX681" s="26"/>
      <c r="OCD681" s="26"/>
      <c r="OCE681" s="26"/>
      <c r="OCK681" s="26"/>
      <c r="OCL681" s="26"/>
      <c r="OCR681" s="26"/>
      <c r="OCS681" s="26"/>
      <c r="OCY681" s="26"/>
      <c r="OCZ681" s="26"/>
      <c r="ODF681" s="26"/>
      <c r="ODG681" s="26"/>
      <c r="ODM681" s="26"/>
      <c r="ODN681" s="26"/>
      <c r="ODT681" s="26"/>
      <c r="ODU681" s="26"/>
      <c r="OEA681" s="26"/>
      <c r="OEB681" s="26"/>
      <c r="OEH681" s="26"/>
      <c r="OEI681" s="26"/>
      <c r="OEO681" s="26"/>
      <c r="OEP681" s="26"/>
      <c r="OEV681" s="26"/>
      <c r="OEW681" s="26"/>
      <c r="OFC681" s="26"/>
      <c r="OFD681" s="26"/>
      <c r="OFJ681" s="26"/>
      <c r="OFK681" s="26"/>
      <c r="OFQ681" s="26"/>
      <c r="OFR681" s="26"/>
      <c r="OFX681" s="26"/>
      <c r="OFY681" s="26"/>
      <c r="OGE681" s="26"/>
      <c r="OGF681" s="26"/>
      <c r="OGL681" s="26"/>
      <c r="OGM681" s="26"/>
      <c r="OGS681" s="26"/>
      <c r="OGT681" s="26"/>
      <c r="OGZ681" s="26"/>
      <c r="OHA681" s="26"/>
      <c r="OHG681" s="26"/>
      <c r="OHH681" s="26"/>
      <c r="OHN681" s="26"/>
      <c r="OHO681" s="26"/>
      <c r="OHU681" s="26"/>
      <c r="OHV681" s="26"/>
      <c r="OIB681" s="26"/>
      <c r="OIC681" s="26"/>
      <c r="OII681" s="26"/>
      <c r="OIJ681" s="26"/>
      <c r="OIP681" s="26"/>
      <c r="OIQ681" s="26"/>
      <c r="OIW681" s="26"/>
      <c r="OIX681" s="26"/>
      <c r="OJD681" s="26"/>
      <c r="OJE681" s="26"/>
      <c r="OJK681" s="26"/>
      <c r="OJL681" s="26"/>
      <c r="OJR681" s="26"/>
      <c r="OJS681" s="26"/>
      <c r="OJY681" s="26"/>
      <c r="OJZ681" s="26"/>
      <c r="OKF681" s="26"/>
      <c r="OKG681" s="26"/>
      <c r="OKM681" s="26"/>
      <c r="OKN681" s="26"/>
      <c r="OKT681" s="26"/>
      <c r="OKU681" s="26"/>
      <c r="OLA681" s="26"/>
      <c r="OLB681" s="26"/>
      <c r="OLH681" s="26"/>
      <c r="OLI681" s="26"/>
      <c r="OLO681" s="26"/>
      <c r="OLP681" s="26"/>
      <c r="OLV681" s="26"/>
      <c r="OLW681" s="26"/>
      <c r="OMC681" s="26"/>
      <c r="OMD681" s="26"/>
      <c r="OMJ681" s="26"/>
      <c r="OMK681" s="26"/>
      <c r="OMQ681" s="26"/>
      <c r="OMR681" s="26"/>
      <c r="OMX681" s="26"/>
      <c r="OMY681" s="26"/>
      <c r="ONE681" s="26"/>
      <c r="ONF681" s="26"/>
      <c r="ONL681" s="26"/>
      <c r="ONM681" s="26"/>
      <c r="ONS681" s="26"/>
      <c r="ONT681" s="26"/>
      <c r="ONZ681" s="26"/>
      <c r="OOA681" s="26"/>
      <c r="OOG681" s="26"/>
      <c r="OOH681" s="26"/>
      <c r="OON681" s="26"/>
      <c r="OOO681" s="26"/>
      <c r="OOU681" s="26"/>
      <c r="OOV681" s="26"/>
      <c r="OPB681" s="26"/>
      <c r="OPC681" s="26"/>
      <c r="OPI681" s="26"/>
      <c r="OPJ681" s="26"/>
      <c r="OPP681" s="26"/>
      <c r="OPQ681" s="26"/>
      <c r="OPW681" s="26"/>
      <c r="OPX681" s="26"/>
      <c r="OQD681" s="26"/>
      <c r="OQE681" s="26"/>
      <c r="OQK681" s="26"/>
      <c r="OQL681" s="26"/>
      <c r="OQR681" s="26"/>
      <c r="OQS681" s="26"/>
      <c r="OQY681" s="26"/>
      <c r="OQZ681" s="26"/>
      <c r="ORF681" s="26"/>
      <c r="ORG681" s="26"/>
      <c r="ORM681" s="26"/>
      <c r="ORN681" s="26"/>
      <c r="ORT681" s="26"/>
      <c r="ORU681" s="26"/>
      <c r="OSA681" s="26"/>
      <c r="OSB681" s="26"/>
      <c r="OSH681" s="26"/>
      <c r="OSI681" s="26"/>
      <c r="OSO681" s="26"/>
      <c r="OSP681" s="26"/>
      <c r="OSV681" s="26"/>
      <c r="OSW681" s="26"/>
      <c r="OTC681" s="26"/>
      <c r="OTD681" s="26"/>
      <c r="OTJ681" s="26"/>
      <c r="OTK681" s="26"/>
      <c r="OTQ681" s="26"/>
      <c r="OTR681" s="26"/>
      <c r="OTX681" s="26"/>
      <c r="OTY681" s="26"/>
      <c r="OUE681" s="26"/>
      <c r="OUF681" s="26"/>
      <c r="OUL681" s="26"/>
      <c r="OUM681" s="26"/>
      <c r="OUS681" s="26"/>
      <c r="OUT681" s="26"/>
      <c r="OUZ681" s="26"/>
      <c r="OVA681" s="26"/>
      <c r="OVG681" s="26"/>
      <c r="OVH681" s="26"/>
      <c r="OVN681" s="26"/>
      <c r="OVO681" s="26"/>
      <c r="OVU681" s="26"/>
      <c r="OVV681" s="26"/>
      <c r="OWB681" s="26"/>
      <c r="OWC681" s="26"/>
      <c r="OWI681" s="26"/>
      <c r="OWJ681" s="26"/>
      <c r="OWP681" s="26"/>
      <c r="OWQ681" s="26"/>
      <c r="OWW681" s="26"/>
      <c r="OWX681" s="26"/>
      <c r="OXD681" s="26"/>
      <c r="OXE681" s="26"/>
      <c r="OXK681" s="26"/>
      <c r="OXL681" s="26"/>
      <c r="OXR681" s="26"/>
      <c r="OXS681" s="26"/>
      <c r="OXY681" s="26"/>
      <c r="OXZ681" s="26"/>
      <c r="OYF681" s="26"/>
      <c r="OYG681" s="26"/>
      <c r="OYM681" s="26"/>
      <c r="OYN681" s="26"/>
      <c r="OYT681" s="26"/>
      <c r="OYU681" s="26"/>
      <c r="OZA681" s="26"/>
      <c r="OZB681" s="26"/>
      <c r="OZH681" s="26"/>
      <c r="OZI681" s="26"/>
      <c r="OZO681" s="26"/>
      <c r="OZP681" s="26"/>
      <c r="OZV681" s="26"/>
      <c r="OZW681" s="26"/>
      <c r="PAC681" s="26"/>
      <c r="PAD681" s="26"/>
      <c r="PAJ681" s="26"/>
      <c r="PAK681" s="26"/>
      <c r="PAQ681" s="26"/>
      <c r="PAR681" s="26"/>
      <c r="PAX681" s="26"/>
      <c r="PAY681" s="26"/>
      <c r="PBE681" s="26"/>
      <c r="PBF681" s="26"/>
      <c r="PBL681" s="26"/>
      <c r="PBM681" s="26"/>
      <c r="PBS681" s="26"/>
      <c r="PBT681" s="26"/>
      <c r="PBZ681" s="26"/>
      <c r="PCA681" s="26"/>
      <c r="PCG681" s="26"/>
      <c r="PCH681" s="26"/>
      <c r="PCN681" s="26"/>
      <c r="PCO681" s="26"/>
      <c r="PCU681" s="26"/>
      <c r="PCV681" s="26"/>
      <c r="PDB681" s="26"/>
      <c r="PDC681" s="26"/>
      <c r="PDI681" s="26"/>
      <c r="PDJ681" s="26"/>
      <c r="PDP681" s="26"/>
      <c r="PDQ681" s="26"/>
      <c r="PDW681" s="26"/>
      <c r="PDX681" s="26"/>
      <c r="PED681" s="26"/>
      <c r="PEE681" s="26"/>
      <c r="PEK681" s="26"/>
      <c r="PEL681" s="26"/>
      <c r="PER681" s="26"/>
      <c r="PES681" s="26"/>
      <c r="PEY681" s="26"/>
      <c r="PEZ681" s="26"/>
      <c r="PFF681" s="26"/>
      <c r="PFG681" s="26"/>
      <c r="PFM681" s="26"/>
      <c r="PFN681" s="26"/>
      <c r="PFT681" s="26"/>
      <c r="PFU681" s="26"/>
      <c r="PGA681" s="26"/>
      <c r="PGB681" s="26"/>
      <c r="PGH681" s="26"/>
      <c r="PGI681" s="26"/>
      <c r="PGO681" s="26"/>
      <c r="PGP681" s="26"/>
      <c r="PGV681" s="26"/>
      <c r="PGW681" s="26"/>
      <c r="PHC681" s="26"/>
      <c r="PHD681" s="26"/>
      <c r="PHJ681" s="26"/>
      <c r="PHK681" s="26"/>
      <c r="PHQ681" s="26"/>
      <c r="PHR681" s="26"/>
      <c r="PHX681" s="26"/>
      <c r="PHY681" s="26"/>
      <c r="PIE681" s="26"/>
      <c r="PIF681" s="26"/>
      <c r="PIL681" s="26"/>
      <c r="PIM681" s="26"/>
      <c r="PIS681" s="26"/>
      <c r="PIT681" s="26"/>
      <c r="PIZ681" s="26"/>
      <c r="PJA681" s="26"/>
      <c r="PJG681" s="26"/>
      <c r="PJH681" s="26"/>
      <c r="PJN681" s="26"/>
      <c r="PJO681" s="26"/>
      <c r="PJU681" s="26"/>
      <c r="PJV681" s="26"/>
      <c r="PKB681" s="26"/>
      <c r="PKC681" s="26"/>
      <c r="PKI681" s="26"/>
      <c r="PKJ681" s="26"/>
      <c r="PKP681" s="26"/>
      <c r="PKQ681" s="26"/>
      <c r="PKW681" s="26"/>
      <c r="PKX681" s="26"/>
      <c r="PLD681" s="26"/>
      <c r="PLE681" s="26"/>
      <c r="PLK681" s="26"/>
      <c r="PLL681" s="26"/>
      <c r="PLR681" s="26"/>
      <c r="PLS681" s="26"/>
      <c r="PLY681" s="26"/>
      <c r="PLZ681" s="26"/>
      <c r="PMF681" s="26"/>
      <c r="PMG681" s="26"/>
      <c r="PMM681" s="26"/>
      <c r="PMN681" s="26"/>
      <c r="PMT681" s="26"/>
      <c r="PMU681" s="26"/>
      <c r="PNA681" s="26"/>
      <c r="PNB681" s="26"/>
      <c r="PNH681" s="26"/>
      <c r="PNI681" s="26"/>
      <c r="PNO681" s="26"/>
      <c r="PNP681" s="26"/>
      <c r="PNV681" s="26"/>
      <c r="PNW681" s="26"/>
      <c r="POC681" s="26"/>
      <c r="POD681" s="26"/>
      <c r="POJ681" s="26"/>
      <c r="POK681" s="26"/>
      <c r="POQ681" s="26"/>
      <c r="POR681" s="26"/>
      <c r="POX681" s="26"/>
      <c r="POY681" s="26"/>
      <c r="PPE681" s="26"/>
      <c r="PPF681" s="26"/>
      <c r="PPL681" s="26"/>
      <c r="PPM681" s="26"/>
      <c r="PPS681" s="26"/>
      <c r="PPT681" s="26"/>
      <c r="PPZ681" s="26"/>
      <c r="PQA681" s="26"/>
      <c r="PQG681" s="26"/>
      <c r="PQH681" s="26"/>
      <c r="PQN681" s="26"/>
      <c r="PQO681" s="26"/>
      <c r="PQU681" s="26"/>
      <c r="PQV681" s="26"/>
      <c r="PRB681" s="26"/>
      <c r="PRC681" s="26"/>
      <c r="PRI681" s="26"/>
      <c r="PRJ681" s="26"/>
      <c r="PRP681" s="26"/>
      <c r="PRQ681" s="26"/>
      <c r="PRW681" s="26"/>
      <c r="PRX681" s="26"/>
      <c r="PSD681" s="26"/>
      <c r="PSE681" s="26"/>
      <c r="PSK681" s="26"/>
      <c r="PSL681" s="26"/>
      <c r="PSR681" s="26"/>
      <c r="PSS681" s="26"/>
      <c r="PSY681" s="26"/>
      <c r="PSZ681" s="26"/>
      <c r="PTF681" s="26"/>
      <c r="PTG681" s="26"/>
      <c r="PTM681" s="26"/>
      <c r="PTN681" s="26"/>
      <c r="PTT681" s="26"/>
      <c r="PTU681" s="26"/>
      <c r="PUA681" s="26"/>
      <c r="PUB681" s="26"/>
      <c r="PUH681" s="26"/>
      <c r="PUI681" s="26"/>
      <c r="PUO681" s="26"/>
      <c r="PUP681" s="26"/>
      <c r="PUV681" s="26"/>
      <c r="PUW681" s="26"/>
      <c r="PVC681" s="26"/>
      <c r="PVD681" s="26"/>
      <c r="PVJ681" s="26"/>
      <c r="PVK681" s="26"/>
      <c r="PVQ681" s="26"/>
      <c r="PVR681" s="26"/>
      <c r="PVX681" s="26"/>
      <c r="PVY681" s="26"/>
      <c r="PWE681" s="26"/>
      <c r="PWF681" s="26"/>
      <c r="PWL681" s="26"/>
      <c r="PWM681" s="26"/>
      <c r="PWS681" s="26"/>
      <c r="PWT681" s="26"/>
      <c r="PWZ681" s="26"/>
      <c r="PXA681" s="26"/>
      <c r="PXG681" s="26"/>
      <c r="PXH681" s="26"/>
      <c r="PXN681" s="26"/>
      <c r="PXO681" s="26"/>
      <c r="PXU681" s="26"/>
      <c r="PXV681" s="26"/>
      <c r="PYB681" s="26"/>
      <c r="PYC681" s="26"/>
      <c r="PYI681" s="26"/>
      <c r="PYJ681" s="26"/>
      <c r="PYP681" s="26"/>
      <c r="PYQ681" s="26"/>
      <c r="PYW681" s="26"/>
      <c r="PYX681" s="26"/>
      <c r="PZD681" s="26"/>
      <c r="PZE681" s="26"/>
      <c r="PZK681" s="26"/>
      <c r="PZL681" s="26"/>
      <c r="PZR681" s="26"/>
      <c r="PZS681" s="26"/>
      <c r="PZY681" s="26"/>
      <c r="PZZ681" s="26"/>
      <c r="QAF681" s="26"/>
      <c r="QAG681" s="26"/>
      <c r="QAM681" s="26"/>
      <c r="QAN681" s="26"/>
      <c r="QAT681" s="26"/>
      <c r="QAU681" s="26"/>
      <c r="QBA681" s="26"/>
      <c r="QBB681" s="26"/>
      <c r="QBH681" s="26"/>
      <c r="QBI681" s="26"/>
      <c r="QBO681" s="26"/>
      <c r="QBP681" s="26"/>
      <c r="QBV681" s="26"/>
      <c r="QBW681" s="26"/>
      <c r="QCC681" s="26"/>
      <c r="QCD681" s="26"/>
      <c r="QCJ681" s="26"/>
      <c r="QCK681" s="26"/>
      <c r="QCQ681" s="26"/>
      <c r="QCR681" s="26"/>
      <c r="QCX681" s="26"/>
      <c r="QCY681" s="26"/>
      <c r="QDE681" s="26"/>
      <c r="QDF681" s="26"/>
      <c r="QDL681" s="26"/>
      <c r="QDM681" s="26"/>
      <c r="QDS681" s="26"/>
      <c r="QDT681" s="26"/>
      <c r="QDZ681" s="26"/>
      <c r="QEA681" s="26"/>
      <c r="QEG681" s="26"/>
      <c r="QEH681" s="26"/>
      <c r="QEN681" s="26"/>
      <c r="QEO681" s="26"/>
      <c r="QEU681" s="26"/>
      <c r="QEV681" s="26"/>
      <c r="QFB681" s="26"/>
      <c r="QFC681" s="26"/>
      <c r="QFI681" s="26"/>
      <c r="QFJ681" s="26"/>
      <c r="QFP681" s="26"/>
      <c r="QFQ681" s="26"/>
      <c r="QFW681" s="26"/>
      <c r="QFX681" s="26"/>
      <c r="QGD681" s="26"/>
      <c r="QGE681" s="26"/>
      <c r="QGK681" s="26"/>
      <c r="QGL681" s="26"/>
      <c r="QGR681" s="26"/>
      <c r="QGS681" s="26"/>
      <c r="QGY681" s="26"/>
      <c r="QGZ681" s="26"/>
      <c r="QHF681" s="26"/>
      <c r="QHG681" s="26"/>
      <c r="QHM681" s="26"/>
      <c r="QHN681" s="26"/>
      <c r="QHT681" s="26"/>
      <c r="QHU681" s="26"/>
      <c r="QIA681" s="26"/>
      <c r="QIB681" s="26"/>
      <c r="QIH681" s="26"/>
      <c r="QII681" s="26"/>
      <c r="QIO681" s="26"/>
      <c r="QIP681" s="26"/>
      <c r="QIV681" s="26"/>
      <c r="QIW681" s="26"/>
      <c r="QJC681" s="26"/>
      <c r="QJD681" s="26"/>
      <c r="QJJ681" s="26"/>
      <c r="QJK681" s="26"/>
      <c r="QJQ681" s="26"/>
      <c r="QJR681" s="26"/>
      <c r="QJX681" s="26"/>
      <c r="QJY681" s="26"/>
      <c r="QKE681" s="26"/>
      <c r="QKF681" s="26"/>
      <c r="QKL681" s="26"/>
      <c r="QKM681" s="26"/>
      <c r="QKS681" s="26"/>
      <c r="QKT681" s="26"/>
      <c r="QKZ681" s="26"/>
      <c r="QLA681" s="26"/>
      <c r="QLG681" s="26"/>
      <c r="QLH681" s="26"/>
      <c r="QLN681" s="26"/>
      <c r="QLO681" s="26"/>
      <c r="QLU681" s="26"/>
      <c r="QLV681" s="26"/>
      <c r="QMB681" s="26"/>
      <c r="QMC681" s="26"/>
      <c r="QMI681" s="26"/>
      <c r="QMJ681" s="26"/>
      <c r="QMP681" s="26"/>
      <c r="QMQ681" s="26"/>
      <c r="QMW681" s="26"/>
      <c r="QMX681" s="26"/>
      <c r="QND681" s="26"/>
      <c r="QNE681" s="26"/>
      <c r="QNK681" s="26"/>
      <c r="QNL681" s="26"/>
      <c r="QNR681" s="26"/>
      <c r="QNS681" s="26"/>
      <c r="QNY681" s="26"/>
      <c r="QNZ681" s="26"/>
      <c r="QOF681" s="26"/>
      <c r="QOG681" s="26"/>
      <c r="QOM681" s="26"/>
      <c r="QON681" s="26"/>
      <c r="QOT681" s="26"/>
      <c r="QOU681" s="26"/>
      <c r="QPA681" s="26"/>
      <c r="QPB681" s="26"/>
      <c r="QPH681" s="26"/>
      <c r="QPI681" s="26"/>
      <c r="QPO681" s="26"/>
      <c r="QPP681" s="26"/>
      <c r="QPV681" s="26"/>
      <c r="QPW681" s="26"/>
      <c r="QQC681" s="26"/>
      <c r="QQD681" s="26"/>
      <c r="QQJ681" s="26"/>
      <c r="QQK681" s="26"/>
      <c r="QQQ681" s="26"/>
      <c r="QQR681" s="26"/>
      <c r="QQX681" s="26"/>
      <c r="QQY681" s="26"/>
      <c r="QRE681" s="26"/>
      <c r="QRF681" s="26"/>
      <c r="QRL681" s="26"/>
      <c r="QRM681" s="26"/>
      <c r="QRS681" s="26"/>
      <c r="QRT681" s="26"/>
      <c r="QRZ681" s="26"/>
      <c r="QSA681" s="26"/>
      <c r="QSG681" s="26"/>
      <c r="QSH681" s="26"/>
      <c r="QSN681" s="26"/>
      <c r="QSO681" s="26"/>
      <c r="QSU681" s="26"/>
      <c r="QSV681" s="26"/>
      <c r="QTB681" s="26"/>
      <c r="QTC681" s="26"/>
      <c r="QTI681" s="26"/>
      <c r="QTJ681" s="26"/>
      <c r="QTP681" s="26"/>
      <c r="QTQ681" s="26"/>
      <c r="QTW681" s="26"/>
      <c r="QTX681" s="26"/>
      <c r="QUD681" s="26"/>
      <c r="QUE681" s="26"/>
      <c r="QUK681" s="26"/>
      <c r="QUL681" s="26"/>
      <c r="QUR681" s="26"/>
      <c r="QUS681" s="26"/>
      <c r="QUY681" s="26"/>
      <c r="QUZ681" s="26"/>
      <c r="QVF681" s="26"/>
      <c r="QVG681" s="26"/>
      <c r="QVM681" s="26"/>
      <c r="QVN681" s="26"/>
      <c r="QVT681" s="26"/>
      <c r="QVU681" s="26"/>
      <c r="QWA681" s="26"/>
      <c r="QWB681" s="26"/>
      <c r="QWH681" s="26"/>
      <c r="QWI681" s="26"/>
      <c r="QWO681" s="26"/>
      <c r="QWP681" s="26"/>
      <c r="QWV681" s="26"/>
      <c r="QWW681" s="26"/>
      <c r="QXC681" s="26"/>
      <c r="QXD681" s="26"/>
      <c r="QXJ681" s="26"/>
      <c r="QXK681" s="26"/>
      <c r="QXQ681" s="26"/>
      <c r="QXR681" s="26"/>
      <c r="QXX681" s="26"/>
      <c r="QXY681" s="26"/>
      <c r="QYE681" s="26"/>
      <c r="QYF681" s="26"/>
      <c r="QYL681" s="26"/>
      <c r="QYM681" s="26"/>
      <c r="QYS681" s="26"/>
      <c r="QYT681" s="26"/>
      <c r="QYZ681" s="26"/>
      <c r="QZA681" s="26"/>
      <c r="QZG681" s="26"/>
      <c r="QZH681" s="26"/>
      <c r="QZN681" s="26"/>
      <c r="QZO681" s="26"/>
      <c r="QZU681" s="26"/>
      <c r="QZV681" s="26"/>
      <c r="RAB681" s="26"/>
      <c r="RAC681" s="26"/>
      <c r="RAI681" s="26"/>
      <c r="RAJ681" s="26"/>
      <c r="RAP681" s="26"/>
      <c r="RAQ681" s="26"/>
      <c r="RAW681" s="26"/>
      <c r="RAX681" s="26"/>
      <c r="RBD681" s="26"/>
      <c r="RBE681" s="26"/>
      <c r="RBK681" s="26"/>
      <c r="RBL681" s="26"/>
      <c r="RBR681" s="26"/>
      <c r="RBS681" s="26"/>
      <c r="RBY681" s="26"/>
      <c r="RBZ681" s="26"/>
      <c r="RCF681" s="26"/>
      <c r="RCG681" s="26"/>
      <c r="RCM681" s="26"/>
      <c r="RCN681" s="26"/>
      <c r="RCT681" s="26"/>
      <c r="RCU681" s="26"/>
      <c r="RDA681" s="26"/>
      <c r="RDB681" s="26"/>
      <c r="RDH681" s="26"/>
      <c r="RDI681" s="26"/>
      <c r="RDO681" s="26"/>
      <c r="RDP681" s="26"/>
      <c r="RDV681" s="26"/>
      <c r="RDW681" s="26"/>
      <c r="REC681" s="26"/>
      <c r="RED681" s="26"/>
      <c r="REJ681" s="26"/>
      <c r="REK681" s="26"/>
      <c r="REQ681" s="26"/>
      <c r="RER681" s="26"/>
      <c r="REX681" s="26"/>
      <c r="REY681" s="26"/>
      <c r="RFE681" s="26"/>
      <c r="RFF681" s="26"/>
      <c r="RFL681" s="26"/>
      <c r="RFM681" s="26"/>
      <c r="RFS681" s="26"/>
      <c r="RFT681" s="26"/>
      <c r="RFZ681" s="26"/>
      <c r="RGA681" s="26"/>
      <c r="RGG681" s="26"/>
      <c r="RGH681" s="26"/>
      <c r="RGN681" s="26"/>
      <c r="RGO681" s="26"/>
      <c r="RGU681" s="26"/>
      <c r="RGV681" s="26"/>
      <c r="RHB681" s="26"/>
      <c r="RHC681" s="26"/>
      <c r="RHI681" s="26"/>
      <c r="RHJ681" s="26"/>
      <c r="RHP681" s="26"/>
      <c r="RHQ681" s="26"/>
      <c r="RHW681" s="26"/>
      <c r="RHX681" s="26"/>
      <c r="RID681" s="26"/>
      <c r="RIE681" s="26"/>
      <c r="RIK681" s="26"/>
      <c r="RIL681" s="26"/>
      <c r="RIR681" s="26"/>
      <c r="RIS681" s="26"/>
      <c r="RIY681" s="26"/>
      <c r="RIZ681" s="26"/>
      <c r="RJF681" s="26"/>
      <c r="RJG681" s="26"/>
      <c r="RJM681" s="26"/>
      <c r="RJN681" s="26"/>
      <c r="RJT681" s="26"/>
      <c r="RJU681" s="26"/>
      <c r="RKA681" s="26"/>
      <c r="RKB681" s="26"/>
      <c r="RKH681" s="26"/>
      <c r="RKI681" s="26"/>
      <c r="RKO681" s="26"/>
      <c r="RKP681" s="26"/>
      <c r="RKV681" s="26"/>
      <c r="RKW681" s="26"/>
      <c r="RLC681" s="26"/>
      <c r="RLD681" s="26"/>
      <c r="RLJ681" s="26"/>
      <c r="RLK681" s="26"/>
      <c r="RLQ681" s="26"/>
      <c r="RLR681" s="26"/>
      <c r="RLX681" s="26"/>
      <c r="RLY681" s="26"/>
      <c r="RME681" s="26"/>
      <c r="RMF681" s="26"/>
      <c r="RML681" s="26"/>
      <c r="RMM681" s="26"/>
      <c r="RMS681" s="26"/>
      <c r="RMT681" s="26"/>
      <c r="RMZ681" s="26"/>
      <c r="RNA681" s="26"/>
      <c r="RNG681" s="26"/>
      <c r="RNH681" s="26"/>
      <c r="RNN681" s="26"/>
      <c r="RNO681" s="26"/>
      <c r="RNU681" s="26"/>
      <c r="RNV681" s="26"/>
      <c r="ROB681" s="26"/>
      <c r="ROC681" s="26"/>
      <c r="ROI681" s="26"/>
      <c r="ROJ681" s="26"/>
      <c r="ROP681" s="26"/>
      <c r="ROQ681" s="26"/>
      <c r="ROW681" s="26"/>
      <c r="ROX681" s="26"/>
      <c r="RPD681" s="26"/>
      <c r="RPE681" s="26"/>
      <c r="RPK681" s="26"/>
      <c r="RPL681" s="26"/>
      <c r="RPR681" s="26"/>
      <c r="RPS681" s="26"/>
      <c r="RPY681" s="26"/>
      <c r="RPZ681" s="26"/>
      <c r="RQF681" s="26"/>
      <c r="RQG681" s="26"/>
      <c r="RQM681" s="26"/>
      <c r="RQN681" s="26"/>
      <c r="RQT681" s="26"/>
      <c r="RQU681" s="26"/>
      <c r="RRA681" s="26"/>
      <c r="RRB681" s="26"/>
      <c r="RRH681" s="26"/>
      <c r="RRI681" s="26"/>
      <c r="RRO681" s="26"/>
      <c r="RRP681" s="26"/>
      <c r="RRV681" s="26"/>
      <c r="RRW681" s="26"/>
      <c r="RSC681" s="26"/>
      <c r="RSD681" s="26"/>
      <c r="RSJ681" s="26"/>
      <c r="RSK681" s="26"/>
      <c r="RSQ681" s="26"/>
      <c r="RSR681" s="26"/>
      <c r="RSX681" s="26"/>
      <c r="RSY681" s="26"/>
      <c r="RTE681" s="26"/>
      <c r="RTF681" s="26"/>
      <c r="RTL681" s="26"/>
      <c r="RTM681" s="26"/>
      <c r="RTS681" s="26"/>
      <c r="RTT681" s="26"/>
      <c r="RTZ681" s="26"/>
      <c r="RUA681" s="26"/>
      <c r="RUG681" s="26"/>
      <c r="RUH681" s="26"/>
      <c r="RUN681" s="26"/>
      <c r="RUO681" s="26"/>
      <c r="RUU681" s="26"/>
      <c r="RUV681" s="26"/>
      <c r="RVB681" s="26"/>
      <c r="RVC681" s="26"/>
      <c r="RVI681" s="26"/>
      <c r="RVJ681" s="26"/>
      <c r="RVP681" s="26"/>
      <c r="RVQ681" s="26"/>
      <c r="RVW681" s="26"/>
      <c r="RVX681" s="26"/>
      <c r="RWD681" s="26"/>
      <c r="RWE681" s="26"/>
      <c r="RWK681" s="26"/>
      <c r="RWL681" s="26"/>
      <c r="RWR681" s="26"/>
      <c r="RWS681" s="26"/>
      <c r="RWY681" s="26"/>
      <c r="RWZ681" s="26"/>
      <c r="RXF681" s="26"/>
      <c r="RXG681" s="26"/>
      <c r="RXM681" s="26"/>
      <c r="RXN681" s="26"/>
      <c r="RXT681" s="26"/>
      <c r="RXU681" s="26"/>
      <c r="RYA681" s="26"/>
      <c r="RYB681" s="26"/>
      <c r="RYH681" s="26"/>
      <c r="RYI681" s="26"/>
      <c r="RYO681" s="26"/>
      <c r="RYP681" s="26"/>
      <c r="RYV681" s="26"/>
      <c r="RYW681" s="26"/>
      <c r="RZC681" s="26"/>
      <c r="RZD681" s="26"/>
      <c r="RZJ681" s="26"/>
      <c r="RZK681" s="26"/>
      <c r="RZQ681" s="26"/>
      <c r="RZR681" s="26"/>
      <c r="RZX681" s="26"/>
      <c r="RZY681" s="26"/>
      <c r="SAE681" s="26"/>
      <c r="SAF681" s="26"/>
      <c r="SAL681" s="26"/>
      <c r="SAM681" s="26"/>
      <c r="SAS681" s="26"/>
      <c r="SAT681" s="26"/>
      <c r="SAZ681" s="26"/>
      <c r="SBA681" s="26"/>
      <c r="SBG681" s="26"/>
      <c r="SBH681" s="26"/>
      <c r="SBN681" s="26"/>
      <c r="SBO681" s="26"/>
      <c r="SBU681" s="26"/>
      <c r="SBV681" s="26"/>
      <c r="SCB681" s="26"/>
      <c r="SCC681" s="26"/>
      <c r="SCI681" s="26"/>
      <c r="SCJ681" s="26"/>
      <c r="SCP681" s="26"/>
      <c r="SCQ681" s="26"/>
      <c r="SCW681" s="26"/>
      <c r="SCX681" s="26"/>
      <c r="SDD681" s="26"/>
      <c r="SDE681" s="26"/>
      <c r="SDK681" s="26"/>
      <c r="SDL681" s="26"/>
      <c r="SDR681" s="26"/>
      <c r="SDS681" s="26"/>
      <c r="SDY681" s="26"/>
      <c r="SDZ681" s="26"/>
      <c r="SEF681" s="26"/>
      <c r="SEG681" s="26"/>
      <c r="SEM681" s="26"/>
      <c r="SEN681" s="26"/>
      <c r="SET681" s="26"/>
      <c r="SEU681" s="26"/>
      <c r="SFA681" s="26"/>
      <c r="SFB681" s="26"/>
      <c r="SFH681" s="26"/>
      <c r="SFI681" s="26"/>
      <c r="SFO681" s="26"/>
      <c r="SFP681" s="26"/>
      <c r="SFV681" s="26"/>
      <c r="SFW681" s="26"/>
      <c r="SGC681" s="26"/>
      <c r="SGD681" s="26"/>
      <c r="SGJ681" s="26"/>
      <c r="SGK681" s="26"/>
      <c r="SGQ681" s="26"/>
      <c r="SGR681" s="26"/>
      <c r="SGX681" s="26"/>
      <c r="SGY681" s="26"/>
      <c r="SHE681" s="26"/>
      <c r="SHF681" s="26"/>
      <c r="SHL681" s="26"/>
      <c r="SHM681" s="26"/>
      <c r="SHS681" s="26"/>
      <c r="SHT681" s="26"/>
      <c r="SHZ681" s="26"/>
      <c r="SIA681" s="26"/>
      <c r="SIG681" s="26"/>
      <c r="SIH681" s="26"/>
      <c r="SIN681" s="26"/>
      <c r="SIO681" s="26"/>
      <c r="SIU681" s="26"/>
      <c r="SIV681" s="26"/>
      <c r="SJB681" s="26"/>
      <c r="SJC681" s="26"/>
      <c r="SJI681" s="26"/>
      <c r="SJJ681" s="26"/>
      <c r="SJP681" s="26"/>
      <c r="SJQ681" s="26"/>
      <c r="SJW681" s="26"/>
      <c r="SJX681" s="26"/>
      <c r="SKD681" s="26"/>
      <c r="SKE681" s="26"/>
      <c r="SKK681" s="26"/>
      <c r="SKL681" s="26"/>
      <c r="SKR681" s="26"/>
      <c r="SKS681" s="26"/>
      <c r="SKY681" s="26"/>
      <c r="SKZ681" s="26"/>
      <c r="SLF681" s="26"/>
      <c r="SLG681" s="26"/>
      <c r="SLM681" s="26"/>
      <c r="SLN681" s="26"/>
      <c r="SLT681" s="26"/>
      <c r="SLU681" s="26"/>
      <c r="SMA681" s="26"/>
      <c r="SMB681" s="26"/>
      <c r="SMH681" s="26"/>
      <c r="SMI681" s="26"/>
      <c r="SMO681" s="26"/>
      <c r="SMP681" s="26"/>
      <c r="SMV681" s="26"/>
      <c r="SMW681" s="26"/>
      <c r="SNC681" s="26"/>
      <c r="SND681" s="26"/>
      <c r="SNJ681" s="26"/>
      <c r="SNK681" s="26"/>
      <c r="SNQ681" s="26"/>
      <c r="SNR681" s="26"/>
      <c r="SNX681" s="26"/>
      <c r="SNY681" s="26"/>
      <c r="SOE681" s="26"/>
      <c r="SOF681" s="26"/>
      <c r="SOL681" s="26"/>
      <c r="SOM681" s="26"/>
      <c r="SOS681" s="26"/>
      <c r="SOT681" s="26"/>
      <c r="SOZ681" s="26"/>
      <c r="SPA681" s="26"/>
      <c r="SPG681" s="26"/>
      <c r="SPH681" s="26"/>
      <c r="SPN681" s="26"/>
      <c r="SPO681" s="26"/>
      <c r="SPU681" s="26"/>
      <c r="SPV681" s="26"/>
      <c r="SQB681" s="26"/>
      <c r="SQC681" s="26"/>
      <c r="SQI681" s="26"/>
      <c r="SQJ681" s="26"/>
      <c r="SQP681" s="26"/>
      <c r="SQQ681" s="26"/>
      <c r="SQW681" s="26"/>
      <c r="SQX681" s="26"/>
      <c r="SRD681" s="26"/>
      <c r="SRE681" s="26"/>
      <c r="SRK681" s="26"/>
      <c r="SRL681" s="26"/>
      <c r="SRR681" s="26"/>
      <c r="SRS681" s="26"/>
      <c r="SRY681" s="26"/>
      <c r="SRZ681" s="26"/>
      <c r="SSF681" s="26"/>
      <c r="SSG681" s="26"/>
      <c r="SSM681" s="26"/>
      <c r="SSN681" s="26"/>
      <c r="SST681" s="26"/>
      <c r="SSU681" s="26"/>
      <c r="STA681" s="26"/>
      <c r="STB681" s="26"/>
      <c r="STH681" s="26"/>
      <c r="STI681" s="26"/>
      <c r="STO681" s="26"/>
      <c r="STP681" s="26"/>
      <c r="STV681" s="26"/>
      <c r="STW681" s="26"/>
      <c r="SUC681" s="26"/>
      <c r="SUD681" s="26"/>
      <c r="SUJ681" s="26"/>
      <c r="SUK681" s="26"/>
      <c r="SUQ681" s="26"/>
      <c r="SUR681" s="26"/>
      <c r="SUX681" s="26"/>
      <c r="SUY681" s="26"/>
      <c r="SVE681" s="26"/>
      <c r="SVF681" s="26"/>
      <c r="SVL681" s="26"/>
      <c r="SVM681" s="26"/>
      <c r="SVS681" s="26"/>
      <c r="SVT681" s="26"/>
      <c r="SVZ681" s="26"/>
      <c r="SWA681" s="26"/>
      <c r="SWG681" s="26"/>
      <c r="SWH681" s="26"/>
      <c r="SWN681" s="26"/>
      <c r="SWO681" s="26"/>
      <c r="SWU681" s="26"/>
      <c r="SWV681" s="26"/>
      <c r="SXB681" s="26"/>
      <c r="SXC681" s="26"/>
      <c r="SXI681" s="26"/>
      <c r="SXJ681" s="26"/>
      <c r="SXP681" s="26"/>
      <c r="SXQ681" s="26"/>
      <c r="SXW681" s="26"/>
      <c r="SXX681" s="26"/>
      <c r="SYD681" s="26"/>
      <c r="SYE681" s="26"/>
      <c r="SYK681" s="26"/>
      <c r="SYL681" s="26"/>
      <c r="SYR681" s="26"/>
      <c r="SYS681" s="26"/>
      <c r="SYY681" s="26"/>
      <c r="SYZ681" s="26"/>
      <c r="SZF681" s="26"/>
      <c r="SZG681" s="26"/>
      <c r="SZM681" s="26"/>
      <c r="SZN681" s="26"/>
      <c r="SZT681" s="26"/>
      <c r="SZU681" s="26"/>
      <c r="TAA681" s="26"/>
      <c r="TAB681" s="26"/>
      <c r="TAH681" s="26"/>
      <c r="TAI681" s="26"/>
      <c r="TAO681" s="26"/>
      <c r="TAP681" s="26"/>
      <c r="TAV681" s="26"/>
      <c r="TAW681" s="26"/>
      <c r="TBC681" s="26"/>
      <c r="TBD681" s="26"/>
      <c r="TBJ681" s="26"/>
      <c r="TBK681" s="26"/>
      <c r="TBQ681" s="26"/>
      <c r="TBR681" s="26"/>
      <c r="TBX681" s="26"/>
      <c r="TBY681" s="26"/>
      <c r="TCE681" s="26"/>
      <c r="TCF681" s="26"/>
      <c r="TCL681" s="26"/>
      <c r="TCM681" s="26"/>
      <c r="TCS681" s="26"/>
      <c r="TCT681" s="26"/>
      <c r="TCZ681" s="26"/>
      <c r="TDA681" s="26"/>
      <c r="TDG681" s="26"/>
      <c r="TDH681" s="26"/>
      <c r="TDN681" s="26"/>
      <c r="TDO681" s="26"/>
      <c r="TDU681" s="26"/>
      <c r="TDV681" s="26"/>
      <c r="TEB681" s="26"/>
      <c r="TEC681" s="26"/>
      <c r="TEI681" s="26"/>
      <c r="TEJ681" s="26"/>
      <c r="TEP681" s="26"/>
      <c r="TEQ681" s="26"/>
      <c r="TEW681" s="26"/>
      <c r="TEX681" s="26"/>
      <c r="TFD681" s="26"/>
      <c r="TFE681" s="26"/>
      <c r="TFK681" s="26"/>
      <c r="TFL681" s="26"/>
      <c r="TFR681" s="26"/>
      <c r="TFS681" s="26"/>
      <c r="TFY681" s="26"/>
      <c r="TFZ681" s="26"/>
      <c r="TGF681" s="26"/>
      <c r="TGG681" s="26"/>
      <c r="TGM681" s="26"/>
      <c r="TGN681" s="26"/>
      <c r="TGT681" s="26"/>
      <c r="TGU681" s="26"/>
      <c r="THA681" s="26"/>
      <c r="THB681" s="26"/>
      <c r="THH681" s="26"/>
      <c r="THI681" s="26"/>
      <c r="THO681" s="26"/>
      <c r="THP681" s="26"/>
      <c r="THV681" s="26"/>
      <c r="THW681" s="26"/>
      <c r="TIC681" s="26"/>
      <c r="TID681" s="26"/>
      <c r="TIJ681" s="26"/>
      <c r="TIK681" s="26"/>
      <c r="TIQ681" s="26"/>
      <c r="TIR681" s="26"/>
      <c r="TIX681" s="26"/>
      <c r="TIY681" s="26"/>
      <c r="TJE681" s="26"/>
      <c r="TJF681" s="26"/>
      <c r="TJL681" s="26"/>
      <c r="TJM681" s="26"/>
      <c r="TJS681" s="26"/>
      <c r="TJT681" s="26"/>
      <c r="TJZ681" s="26"/>
      <c r="TKA681" s="26"/>
      <c r="TKG681" s="26"/>
      <c r="TKH681" s="26"/>
      <c r="TKN681" s="26"/>
      <c r="TKO681" s="26"/>
      <c r="TKU681" s="26"/>
      <c r="TKV681" s="26"/>
      <c r="TLB681" s="26"/>
      <c r="TLC681" s="26"/>
      <c r="TLI681" s="26"/>
      <c r="TLJ681" s="26"/>
      <c r="TLP681" s="26"/>
      <c r="TLQ681" s="26"/>
      <c r="TLW681" s="26"/>
      <c r="TLX681" s="26"/>
      <c r="TMD681" s="26"/>
      <c r="TME681" s="26"/>
      <c r="TMK681" s="26"/>
      <c r="TML681" s="26"/>
      <c r="TMR681" s="26"/>
      <c r="TMS681" s="26"/>
      <c r="TMY681" s="26"/>
      <c r="TMZ681" s="26"/>
      <c r="TNF681" s="26"/>
      <c r="TNG681" s="26"/>
      <c r="TNM681" s="26"/>
      <c r="TNN681" s="26"/>
      <c r="TNT681" s="26"/>
      <c r="TNU681" s="26"/>
      <c r="TOA681" s="26"/>
      <c r="TOB681" s="26"/>
      <c r="TOH681" s="26"/>
      <c r="TOI681" s="26"/>
      <c r="TOO681" s="26"/>
      <c r="TOP681" s="26"/>
      <c r="TOV681" s="26"/>
      <c r="TOW681" s="26"/>
      <c r="TPC681" s="26"/>
      <c r="TPD681" s="26"/>
      <c r="TPJ681" s="26"/>
      <c r="TPK681" s="26"/>
      <c r="TPQ681" s="26"/>
      <c r="TPR681" s="26"/>
      <c r="TPX681" s="26"/>
      <c r="TPY681" s="26"/>
      <c r="TQE681" s="26"/>
      <c r="TQF681" s="26"/>
      <c r="TQL681" s="26"/>
      <c r="TQM681" s="26"/>
      <c r="TQS681" s="26"/>
      <c r="TQT681" s="26"/>
      <c r="TQZ681" s="26"/>
      <c r="TRA681" s="26"/>
      <c r="TRG681" s="26"/>
      <c r="TRH681" s="26"/>
      <c r="TRN681" s="26"/>
      <c r="TRO681" s="26"/>
      <c r="TRU681" s="26"/>
      <c r="TRV681" s="26"/>
      <c r="TSB681" s="26"/>
      <c r="TSC681" s="26"/>
      <c r="TSI681" s="26"/>
      <c r="TSJ681" s="26"/>
      <c r="TSP681" s="26"/>
      <c r="TSQ681" s="26"/>
      <c r="TSW681" s="26"/>
      <c r="TSX681" s="26"/>
      <c r="TTD681" s="26"/>
      <c r="TTE681" s="26"/>
      <c r="TTK681" s="26"/>
      <c r="TTL681" s="26"/>
      <c r="TTR681" s="26"/>
      <c r="TTS681" s="26"/>
      <c r="TTY681" s="26"/>
      <c r="TTZ681" s="26"/>
      <c r="TUF681" s="26"/>
      <c r="TUG681" s="26"/>
      <c r="TUM681" s="26"/>
      <c r="TUN681" s="26"/>
      <c r="TUT681" s="26"/>
      <c r="TUU681" s="26"/>
      <c r="TVA681" s="26"/>
      <c r="TVB681" s="26"/>
      <c r="TVH681" s="26"/>
      <c r="TVI681" s="26"/>
      <c r="TVO681" s="26"/>
      <c r="TVP681" s="26"/>
      <c r="TVV681" s="26"/>
      <c r="TVW681" s="26"/>
      <c r="TWC681" s="26"/>
      <c r="TWD681" s="26"/>
      <c r="TWJ681" s="26"/>
      <c r="TWK681" s="26"/>
      <c r="TWQ681" s="26"/>
      <c r="TWR681" s="26"/>
      <c r="TWX681" s="26"/>
      <c r="TWY681" s="26"/>
      <c r="TXE681" s="26"/>
      <c r="TXF681" s="26"/>
      <c r="TXL681" s="26"/>
      <c r="TXM681" s="26"/>
      <c r="TXS681" s="26"/>
      <c r="TXT681" s="26"/>
      <c r="TXZ681" s="26"/>
      <c r="TYA681" s="26"/>
      <c r="TYG681" s="26"/>
      <c r="TYH681" s="26"/>
      <c r="TYN681" s="26"/>
      <c r="TYO681" s="26"/>
      <c r="TYU681" s="26"/>
      <c r="TYV681" s="26"/>
      <c r="TZB681" s="26"/>
      <c r="TZC681" s="26"/>
      <c r="TZI681" s="26"/>
      <c r="TZJ681" s="26"/>
      <c r="TZP681" s="26"/>
      <c r="TZQ681" s="26"/>
      <c r="TZW681" s="26"/>
      <c r="TZX681" s="26"/>
      <c r="UAD681" s="26"/>
      <c r="UAE681" s="26"/>
      <c r="UAK681" s="26"/>
      <c r="UAL681" s="26"/>
      <c r="UAR681" s="26"/>
      <c r="UAS681" s="26"/>
      <c r="UAY681" s="26"/>
      <c r="UAZ681" s="26"/>
      <c r="UBF681" s="26"/>
      <c r="UBG681" s="26"/>
      <c r="UBM681" s="26"/>
      <c r="UBN681" s="26"/>
      <c r="UBT681" s="26"/>
      <c r="UBU681" s="26"/>
      <c r="UCA681" s="26"/>
      <c r="UCB681" s="26"/>
      <c r="UCH681" s="26"/>
      <c r="UCI681" s="26"/>
      <c r="UCO681" s="26"/>
      <c r="UCP681" s="26"/>
      <c r="UCV681" s="26"/>
      <c r="UCW681" s="26"/>
      <c r="UDC681" s="26"/>
      <c r="UDD681" s="26"/>
      <c r="UDJ681" s="26"/>
      <c r="UDK681" s="26"/>
      <c r="UDQ681" s="26"/>
      <c r="UDR681" s="26"/>
      <c r="UDX681" s="26"/>
      <c r="UDY681" s="26"/>
      <c r="UEE681" s="26"/>
      <c r="UEF681" s="26"/>
      <c r="UEL681" s="26"/>
      <c r="UEM681" s="26"/>
      <c r="UES681" s="26"/>
      <c r="UET681" s="26"/>
      <c r="UEZ681" s="26"/>
      <c r="UFA681" s="26"/>
      <c r="UFG681" s="26"/>
      <c r="UFH681" s="26"/>
      <c r="UFN681" s="26"/>
      <c r="UFO681" s="26"/>
      <c r="UFU681" s="26"/>
      <c r="UFV681" s="26"/>
      <c r="UGB681" s="26"/>
      <c r="UGC681" s="26"/>
      <c r="UGI681" s="26"/>
      <c r="UGJ681" s="26"/>
      <c r="UGP681" s="26"/>
      <c r="UGQ681" s="26"/>
      <c r="UGW681" s="26"/>
      <c r="UGX681" s="26"/>
      <c r="UHD681" s="26"/>
      <c r="UHE681" s="26"/>
      <c r="UHK681" s="26"/>
      <c r="UHL681" s="26"/>
      <c r="UHR681" s="26"/>
      <c r="UHS681" s="26"/>
      <c r="UHY681" s="26"/>
      <c r="UHZ681" s="26"/>
      <c r="UIF681" s="26"/>
      <c r="UIG681" s="26"/>
      <c r="UIM681" s="26"/>
      <c r="UIN681" s="26"/>
      <c r="UIT681" s="26"/>
      <c r="UIU681" s="26"/>
      <c r="UJA681" s="26"/>
      <c r="UJB681" s="26"/>
      <c r="UJH681" s="26"/>
      <c r="UJI681" s="26"/>
      <c r="UJO681" s="26"/>
      <c r="UJP681" s="26"/>
      <c r="UJV681" s="26"/>
      <c r="UJW681" s="26"/>
      <c r="UKC681" s="26"/>
      <c r="UKD681" s="26"/>
      <c r="UKJ681" s="26"/>
      <c r="UKK681" s="26"/>
      <c r="UKQ681" s="26"/>
      <c r="UKR681" s="26"/>
      <c r="UKX681" s="26"/>
      <c r="UKY681" s="26"/>
      <c r="ULE681" s="26"/>
      <c r="ULF681" s="26"/>
      <c r="ULL681" s="26"/>
      <c r="ULM681" s="26"/>
      <c r="ULS681" s="26"/>
      <c r="ULT681" s="26"/>
      <c r="ULZ681" s="26"/>
      <c r="UMA681" s="26"/>
      <c r="UMG681" s="26"/>
      <c r="UMH681" s="26"/>
      <c r="UMN681" s="26"/>
      <c r="UMO681" s="26"/>
      <c r="UMU681" s="26"/>
      <c r="UMV681" s="26"/>
      <c r="UNB681" s="26"/>
      <c r="UNC681" s="26"/>
      <c r="UNI681" s="26"/>
      <c r="UNJ681" s="26"/>
      <c r="UNP681" s="26"/>
      <c r="UNQ681" s="26"/>
      <c r="UNW681" s="26"/>
      <c r="UNX681" s="26"/>
      <c r="UOD681" s="26"/>
      <c r="UOE681" s="26"/>
      <c r="UOK681" s="26"/>
      <c r="UOL681" s="26"/>
      <c r="UOR681" s="26"/>
      <c r="UOS681" s="26"/>
      <c r="UOY681" s="26"/>
      <c r="UOZ681" s="26"/>
      <c r="UPF681" s="26"/>
      <c r="UPG681" s="26"/>
      <c r="UPM681" s="26"/>
      <c r="UPN681" s="26"/>
      <c r="UPT681" s="26"/>
      <c r="UPU681" s="26"/>
      <c r="UQA681" s="26"/>
      <c r="UQB681" s="26"/>
      <c r="UQH681" s="26"/>
      <c r="UQI681" s="26"/>
      <c r="UQO681" s="26"/>
      <c r="UQP681" s="26"/>
      <c r="UQV681" s="26"/>
      <c r="UQW681" s="26"/>
      <c r="URC681" s="26"/>
      <c r="URD681" s="26"/>
      <c r="URJ681" s="26"/>
      <c r="URK681" s="26"/>
      <c r="URQ681" s="26"/>
      <c r="URR681" s="26"/>
      <c r="URX681" s="26"/>
      <c r="URY681" s="26"/>
      <c r="USE681" s="26"/>
      <c r="USF681" s="26"/>
      <c r="USL681" s="26"/>
      <c r="USM681" s="26"/>
      <c r="USS681" s="26"/>
      <c r="UST681" s="26"/>
      <c r="USZ681" s="26"/>
      <c r="UTA681" s="26"/>
      <c r="UTG681" s="26"/>
      <c r="UTH681" s="26"/>
      <c r="UTN681" s="26"/>
      <c r="UTO681" s="26"/>
      <c r="UTU681" s="26"/>
      <c r="UTV681" s="26"/>
      <c r="UUB681" s="26"/>
      <c r="UUC681" s="26"/>
      <c r="UUI681" s="26"/>
      <c r="UUJ681" s="26"/>
      <c r="UUP681" s="26"/>
      <c r="UUQ681" s="26"/>
      <c r="UUW681" s="26"/>
      <c r="UUX681" s="26"/>
      <c r="UVD681" s="26"/>
      <c r="UVE681" s="26"/>
      <c r="UVK681" s="26"/>
      <c r="UVL681" s="26"/>
      <c r="UVR681" s="26"/>
      <c r="UVS681" s="26"/>
      <c r="UVY681" s="26"/>
      <c r="UVZ681" s="26"/>
      <c r="UWF681" s="26"/>
      <c r="UWG681" s="26"/>
      <c r="UWM681" s="26"/>
      <c r="UWN681" s="26"/>
      <c r="UWT681" s="26"/>
      <c r="UWU681" s="26"/>
      <c r="UXA681" s="26"/>
      <c r="UXB681" s="26"/>
      <c r="UXH681" s="26"/>
      <c r="UXI681" s="26"/>
      <c r="UXO681" s="26"/>
      <c r="UXP681" s="26"/>
      <c r="UXV681" s="26"/>
      <c r="UXW681" s="26"/>
      <c r="UYC681" s="26"/>
      <c r="UYD681" s="26"/>
      <c r="UYJ681" s="26"/>
      <c r="UYK681" s="26"/>
      <c r="UYQ681" s="26"/>
      <c r="UYR681" s="26"/>
      <c r="UYX681" s="26"/>
      <c r="UYY681" s="26"/>
      <c r="UZE681" s="26"/>
      <c r="UZF681" s="26"/>
      <c r="UZL681" s="26"/>
      <c r="UZM681" s="26"/>
      <c r="UZS681" s="26"/>
      <c r="UZT681" s="26"/>
      <c r="UZZ681" s="26"/>
      <c r="VAA681" s="26"/>
      <c r="VAG681" s="26"/>
      <c r="VAH681" s="26"/>
      <c r="VAN681" s="26"/>
      <c r="VAO681" s="26"/>
      <c r="VAU681" s="26"/>
      <c r="VAV681" s="26"/>
      <c r="VBB681" s="26"/>
      <c r="VBC681" s="26"/>
      <c r="VBI681" s="26"/>
      <c r="VBJ681" s="26"/>
      <c r="VBP681" s="26"/>
      <c r="VBQ681" s="26"/>
      <c r="VBW681" s="26"/>
      <c r="VBX681" s="26"/>
      <c r="VCD681" s="26"/>
      <c r="VCE681" s="26"/>
      <c r="VCK681" s="26"/>
      <c r="VCL681" s="26"/>
      <c r="VCR681" s="26"/>
      <c r="VCS681" s="26"/>
      <c r="VCY681" s="26"/>
      <c r="VCZ681" s="26"/>
      <c r="VDF681" s="26"/>
      <c r="VDG681" s="26"/>
      <c r="VDM681" s="26"/>
      <c r="VDN681" s="26"/>
      <c r="VDT681" s="26"/>
      <c r="VDU681" s="26"/>
      <c r="VEA681" s="26"/>
      <c r="VEB681" s="26"/>
      <c r="VEH681" s="26"/>
      <c r="VEI681" s="26"/>
      <c r="VEO681" s="26"/>
      <c r="VEP681" s="26"/>
      <c r="VEV681" s="26"/>
      <c r="VEW681" s="26"/>
      <c r="VFC681" s="26"/>
      <c r="VFD681" s="26"/>
      <c r="VFJ681" s="26"/>
      <c r="VFK681" s="26"/>
      <c r="VFQ681" s="26"/>
      <c r="VFR681" s="26"/>
      <c r="VFX681" s="26"/>
      <c r="VFY681" s="26"/>
      <c r="VGE681" s="26"/>
      <c r="VGF681" s="26"/>
      <c r="VGL681" s="26"/>
      <c r="VGM681" s="26"/>
      <c r="VGS681" s="26"/>
      <c r="VGT681" s="26"/>
      <c r="VGZ681" s="26"/>
      <c r="VHA681" s="26"/>
      <c r="VHG681" s="26"/>
      <c r="VHH681" s="26"/>
      <c r="VHN681" s="26"/>
      <c r="VHO681" s="26"/>
      <c r="VHU681" s="26"/>
      <c r="VHV681" s="26"/>
      <c r="VIB681" s="26"/>
      <c r="VIC681" s="26"/>
      <c r="VII681" s="26"/>
      <c r="VIJ681" s="26"/>
      <c r="VIP681" s="26"/>
      <c r="VIQ681" s="26"/>
      <c r="VIW681" s="26"/>
      <c r="VIX681" s="26"/>
      <c r="VJD681" s="26"/>
      <c r="VJE681" s="26"/>
      <c r="VJK681" s="26"/>
      <c r="VJL681" s="26"/>
      <c r="VJR681" s="26"/>
      <c r="VJS681" s="26"/>
      <c r="VJY681" s="26"/>
      <c r="VJZ681" s="26"/>
      <c r="VKF681" s="26"/>
      <c r="VKG681" s="26"/>
      <c r="VKM681" s="26"/>
      <c r="VKN681" s="26"/>
      <c r="VKT681" s="26"/>
      <c r="VKU681" s="26"/>
      <c r="VLA681" s="26"/>
      <c r="VLB681" s="26"/>
      <c r="VLH681" s="26"/>
      <c r="VLI681" s="26"/>
      <c r="VLO681" s="26"/>
      <c r="VLP681" s="26"/>
      <c r="VLV681" s="26"/>
      <c r="VLW681" s="26"/>
      <c r="VMC681" s="26"/>
      <c r="VMD681" s="26"/>
      <c r="VMJ681" s="26"/>
      <c r="VMK681" s="26"/>
      <c r="VMQ681" s="26"/>
      <c r="VMR681" s="26"/>
      <c r="VMX681" s="26"/>
      <c r="VMY681" s="26"/>
      <c r="VNE681" s="26"/>
      <c r="VNF681" s="26"/>
      <c r="VNL681" s="26"/>
      <c r="VNM681" s="26"/>
      <c r="VNS681" s="26"/>
      <c r="VNT681" s="26"/>
      <c r="VNZ681" s="26"/>
      <c r="VOA681" s="26"/>
      <c r="VOG681" s="26"/>
      <c r="VOH681" s="26"/>
      <c r="VON681" s="26"/>
      <c r="VOO681" s="26"/>
      <c r="VOU681" s="26"/>
      <c r="VOV681" s="26"/>
      <c r="VPB681" s="26"/>
      <c r="VPC681" s="26"/>
      <c r="VPI681" s="26"/>
      <c r="VPJ681" s="26"/>
      <c r="VPP681" s="26"/>
      <c r="VPQ681" s="26"/>
      <c r="VPW681" s="26"/>
      <c r="VPX681" s="26"/>
      <c r="VQD681" s="26"/>
      <c r="VQE681" s="26"/>
      <c r="VQK681" s="26"/>
      <c r="VQL681" s="26"/>
      <c r="VQR681" s="26"/>
      <c r="VQS681" s="26"/>
      <c r="VQY681" s="26"/>
      <c r="VQZ681" s="26"/>
      <c r="VRF681" s="26"/>
      <c r="VRG681" s="26"/>
      <c r="VRM681" s="26"/>
      <c r="VRN681" s="26"/>
      <c r="VRT681" s="26"/>
      <c r="VRU681" s="26"/>
      <c r="VSA681" s="26"/>
      <c r="VSB681" s="26"/>
      <c r="VSH681" s="26"/>
      <c r="VSI681" s="26"/>
      <c r="VSO681" s="26"/>
      <c r="VSP681" s="26"/>
      <c r="VSV681" s="26"/>
      <c r="VSW681" s="26"/>
      <c r="VTC681" s="26"/>
      <c r="VTD681" s="26"/>
      <c r="VTJ681" s="26"/>
      <c r="VTK681" s="26"/>
      <c r="VTQ681" s="26"/>
      <c r="VTR681" s="26"/>
      <c r="VTX681" s="26"/>
      <c r="VTY681" s="26"/>
      <c r="VUE681" s="26"/>
      <c r="VUF681" s="26"/>
      <c r="VUL681" s="26"/>
      <c r="VUM681" s="26"/>
      <c r="VUS681" s="26"/>
      <c r="VUT681" s="26"/>
      <c r="VUZ681" s="26"/>
      <c r="VVA681" s="26"/>
      <c r="VVG681" s="26"/>
      <c r="VVH681" s="26"/>
      <c r="VVN681" s="26"/>
      <c r="VVO681" s="26"/>
      <c r="VVU681" s="26"/>
      <c r="VVV681" s="26"/>
      <c r="VWB681" s="26"/>
      <c r="VWC681" s="26"/>
      <c r="VWI681" s="26"/>
      <c r="VWJ681" s="26"/>
      <c r="VWP681" s="26"/>
      <c r="VWQ681" s="26"/>
      <c r="VWW681" s="26"/>
      <c r="VWX681" s="26"/>
      <c r="VXD681" s="26"/>
      <c r="VXE681" s="26"/>
      <c r="VXK681" s="26"/>
      <c r="VXL681" s="26"/>
      <c r="VXR681" s="26"/>
      <c r="VXS681" s="26"/>
      <c r="VXY681" s="26"/>
      <c r="VXZ681" s="26"/>
      <c r="VYF681" s="26"/>
      <c r="VYG681" s="26"/>
      <c r="VYM681" s="26"/>
      <c r="VYN681" s="26"/>
      <c r="VYT681" s="26"/>
      <c r="VYU681" s="26"/>
      <c r="VZA681" s="26"/>
      <c r="VZB681" s="26"/>
      <c r="VZH681" s="26"/>
      <c r="VZI681" s="26"/>
      <c r="VZO681" s="26"/>
      <c r="VZP681" s="26"/>
      <c r="VZV681" s="26"/>
      <c r="VZW681" s="26"/>
      <c r="WAC681" s="26"/>
      <c r="WAD681" s="26"/>
      <c r="WAJ681" s="26"/>
      <c r="WAK681" s="26"/>
      <c r="WAQ681" s="26"/>
      <c r="WAR681" s="26"/>
      <c r="WAX681" s="26"/>
      <c r="WAY681" s="26"/>
      <c r="WBE681" s="26"/>
      <c r="WBF681" s="26"/>
      <c r="WBL681" s="26"/>
      <c r="WBM681" s="26"/>
      <c r="WBS681" s="26"/>
      <c r="WBT681" s="26"/>
      <c r="WBZ681" s="26"/>
      <c r="WCA681" s="26"/>
      <c r="WCG681" s="26"/>
      <c r="WCH681" s="26"/>
      <c r="WCN681" s="26"/>
      <c r="WCO681" s="26"/>
      <c r="WCU681" s="26"/>
      <c r="WCV681" s="26"/>
      <c r="WDB681" s="26"/>
      <c r="WDC681" s="26"/>
      <c r="WDI681" s="26"/>
      <c r="WDJ681" s="26"/>
      <c r="WDP681" s="26"/>
      <c r="WDQ681" s="26"/>
      <c r="WDW681" s="26"/>
      <c r="WDX681" s="26"/>
      <c r="WED681" s="26"/>
      <c r="WEE681" s="26"/>
      <c r="WEK681" s="26"/>
      <c r="WEL681" s="26"/>
      <c r="WER681" s="26"/>
      <c r="WES681" s="26"/>
      <c r="WEY681" s="26"/>
      <c r="WEZ681" s="26"/>
      <c r="WFF681" s="26"/>
      <c r="WFG681" s="26"/>
      <c r="WFM681" s="26"/>
      <c r="WFN681" s="26"/>
      <c r="WFT681" s="26"/>
      <c r="WFU681" s="26"/>
      <c r="WGA681" s="26"/>
      <c r="WGB681" s="26"/>
      <c r="WGH681" s="26"/>
      <c r="WGI681" s="26"/>
      <c r="WGO681" s="26"/>
      <c r="WGP681" s="26"/>
      <c r="WGV681" s="26"/>
      <c r="WGW681" s="26"/>
      <c r="WHC681" s="26"/>
      <c r="WHD681" s="26"/>
      <c r="WHJ681" s="26"/>
      <c r="WHK681" s="26"/>
      <c r="WHQ681" s="26"/>
      <c r="WHR681" s="26"/>
      <c r="WHX681" s="26"/>
      <c r="WHY681" s="26"/>
      <c r="WIE681" s="26"/>
      <c r="WIF681" s="26"/>
      <c r="WIL681" s="26"/>
      <c r="WIM681" s="26"/>
      <c r="WIS681" s="26"/>
      <c r="WIT681" s="26"/>
      <c r="WIZ681" s="26"/>
      <c r="WJA681" s="26"/>
      <c r="WJG681" s="26"/>
      <c r="WJH681" s="26"/>
      <c r="WJN681" s="26"/>
      <c r="WJO681" s="26"/>
      <c r="WJU681" s="26"/>
      <c r="WJV681" s="26"/>
      <c r="WKB681" s="26"/>
      <c r="WKC681" s="26"/>
      <c r="WKI681" s="26"/>
      <c r="WKJ681" s="26"/>
      <c r="WKP681" s="26"/>
      <c r="WKQ681" s="26"/>
      <c r="WKW681" s="26"/>
      <c r="WKX681" s="26"/>
      <c r="WLD681" s="26"/>
      <c r="WLE681" s="26"/>
      <c r="WLK681" s="26"/>
      <c r="WLL681" s="26"/>
      <c r="WLR681" s="26"/>
      <c r="WLS681" s="26"/>
      <c r="WLY681" s="26"/>
      <c r="WLZ681" s="26"/>
      <c r="WMF681" s="26"/>
      <c r="WMG681" s="26"/>
      <c r="WMM681" s="26"/>
      <c r="WMN681" s="26"/>
      <c r="WMT681" s="26"/>
      <c r="WMU681" s="26"/>
      <c r="WNA681" s="26"/>
      <c r="WNB681" s="26"/>
      <c r="WNH681" s="26"/>
      <c r="WNI681" s="26"/>
      <c r="WNO681" s="26"/>
      <c r="WNP681" s="26"/>
      <c r="WNV681" s="26"/>
      <c r="WNW681" s="26"/>
      <c r="WOC681" s="26"/>
      <c r="WOD681" s="26"/>
      <c r="WOJ681" s="26"/>
      <c r="WOK681" s="26"/>
      <c r="WOQ681" s="26"/>
      <c r="WOR681" s="26"/>
      <c r="WOX681" s="26"/>
      <c r="WOY681" s="26"/>
      <c r="WPE681" s="26"/>
      <c r="WPF681" s="26"/>
      <c r="WPL681" s="26"/>
      <c r="WPM681" s="26"/>
      <c r="WPS681" s="26"/>
      <c r="WPT681" s="26"/>
      <c r="WPZ681" s="26"/>
      <c r="WQA681" s="26"/>
      <c r="WQG681" s="26"/>
      <c r="WQH681" s="26"/>
      <c r="WQN681" s="26"/>
      <c r="WQO681" s="26"/>
      <c r="WQU681" s="26"/>
      <c r="WQV681" s="26"/>
      <c r="WRB681" s="26"/>
      <c r="WRC681" s="26"/>
      <c r="WRI681" s="26"/>
      <c r="WRJ681" s="26"/>
      <c r="WRP681" s="26"/>
      <c r="WRQ681" s="26"/>
      <c r="WRW681" s="26"/>
      <c r="WRX681" s="26"/>
      <c r="WSD681" s="26"/>
      <c r="WSE681" s="26"/>
      <c r="WSK681" s="26"/>
      <c r="WSL681" s="26"/>
      <c r="WSR681" s="26"/>
      <c r="WSS681" s="26"/>
      <c r="WSY681" s="26"/>
      <c r="WSZ681" s="26"/>
      <c r="WTF681" s="26"/>
      <c r="WTG681" s="26"/>
      <c r="WTM681" s="26"/>
      <c r="WTN681" s="26"/>
      <c r="WTT681" s="26"/>
      <c r="WTU681" s="26"/>
      <c r="WUA681" s="26"/>
      <c r="WUB681" s="26"/>
      <c r="WUH681" s="26"/>
      <c r="WUI681" s="26"/>
      <c r="WUO681" s="26"/>
      <c r="WUP681" s="26"/>
      <c r="WUV681" s="26"/>
      <c r="WUW681" s="26"/>
      <c r="WVC681" s="26"/>
      <c r="WVD681" s="26"/>
      <c r="WVJ681" s="26"/>
      <c r="WVK681" s="26"/>
      <c r="WVQ681" s="26"/>
      <c r="WVR681" s="26"/>
      <c r="WVX681" s="26"/>
      <c r="WVY681" s="26"/>
      <c r="WWE681" s="26"/>
      <c r="WWF681" s="26"/>
      <c r="WWL681" s="26"/>
      <c r="WWM681" s="26"/>
      <c r="WWS681" s="26"/>
      <c r="WWT681" s="26"/>
      <c r="WWZ681" s="26"/>
      <c r="WXA681" s="26"/>
      <c r="WXG681" s="26"/>
      <c r="WXH681" s="26"/>
      <c r="WXN681" s="26"/>
      <c r="WXO681" s="26"/>
      <c r="WXU681" s="26"/>
      <c r="WXV681" s="26"/>
      <c r="WYB681" s="26"/>
      <c r="WYC681" s="26"/>
      <c r="WYI681" s="26"/>
      <c r="WYJ681" s="26"/>
      <c r="WYP681" s="26"/>
      <c r="WYQ681" s="26"/>
      <c r="WYW681" s="26"/>
      <c r="WYX681" s="26"/>
      <c r="WZD681" s="26"/>
      <c r="WZE681" s="26"/>
      <c r="WZK681" s="26"/>
      <c r="WZL681" s="26"/>
      <c r="WZR681" s="26"/>
      <c r="WZS681" s="26"/>
      <c r="WZY681" s="26"/>
      <c r="WZZ681" s="26"/>
      <c r="XAF681" s="26"/>
      <c r="XAG681" s="26"/>
      <c r="XAM681" s="26"/>
      <c r="XAN681" s="26"/>
      <c r="XAT681" s="26"/>
      <c r="XAU681" s="26"/>
      <c r="XBA681" s="26"/>
      <c r="XBB681" s="26"/>
      <c r="XBH681" s="26"/>
      <c r="XBI681" s="26"/>
      <c r="XBO681" s="26"/>
      <c r="XBP681" s="26"/>
      <c r="XBV681" s="26"/>
      <c r="XBW681" s="26"/>
      <c r="XCC681" s="26"/>
      <c r="XCD681" s="26"/>
      <c r="XCJ681" s="26"/>
      <c r="XCK681" s="26"/>
      <c r="XCQ681" s="26"/>
      <c r="XCR681" s="26"/>
      <c r="XCX681" s="26"/>
      <c r="XCY681" s="26"/>
      <c r="XDE681" s="26"/>
      <c r="XDF681" s="26"/>
      <c r="XDL681" s="26"/>
      <c r="XDM681" s="26"/>
      <c r="XDS681" s="26"/>
      <c r="XDT681" s="26"/>
      <c r="XDZ681" s="26"/>
      <c r="XEA681" s="26"/>
      <c r="XEG681" s="26"/>
      <c r="XEH681" s="26"/>
      <c r="XEN681" s="26"/>
      <c r="XEO681" s="26"/>
      <c r="XEU681" s="26"/>
      <c r="XEV681" s="26"/>
      <c r="XFB681" s="26"/>
      <c r="XFC681" s="26"/>
    </row>
    <row r="682" s="40" customFormat="true" ht="24.75" hidden="false" customHeight="true" outlineLevel="0" collapsed="false">
      <c r="A682" s="20" t="n">
        <v>678</v>
      </c>
      <c r="B682" s="25" t="s">
        <v>1080</v>
      </c>
      <c r="C682" s="26" t="s">
        <v>1123</v>
      </c>
      <c r="D682" s="26" t="s">
        <v>1124</v>
      </c>
      <c r="E682" s="27" t="s">
        <v>22</v>
      </c>
      <c r="F682" s="28" t="n">
        <v>0.000117</v>
      </c>
      <c r="G682" s="28" t="n">
        <v>0</v>
      </c>
      <c r="H682" s="28" t="n">
        <v>0.000117</v>
      </c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39"/>
      <c r="BT682" s="26"/>
      <c r="BU682" s="26"/>
      <c r="CA682" s="26"/>
      <c r="CB682" s="26"/>
      <c r="CH682" s="26"/>
      <c r="CI682" s="26"/>
      <c r="CO682" s="26"/>
      <c r="CP682" s="26"/>
      <c r="CV682" s="26"/>
      <c r="CW682" s="26"/>
      <c r="DC682" s="26"/>
      <c r="DD682" s="26"/>
      <c r="DJ682" s="26"/>
      <c r="DK682" s="26"/>
      <c r="DQ682" s="26"/>
      <c r="DR682" s="26"/>
      <c r="DX682" s="26"/>
      <c r="DY682" s="26"/>
      <c r="EE682" s="26"/>
      <c r="EF682" s="26"/>
      <c r="EL682" s="26"/>
      <c r="EM682" s="26"/>
      <c r="ES682" s="26"/>
      <c r="ET682" s="26"/>
      <c r="EZ682" s="26"/>
      <c r="FA682" s="26"/>
      <c r="FG682" s="26"/>
      <c r="FH682" s="26"/>
      <c r="FN682" s="26"/>
      <c r="FO682" s="26"/>
      <c r="FU682" s="26"/>
      <c r="FV682" s="26"/>
      <c r="GB682" s="26"/>
      <c r="GC682" s="26"/>
      <c r="GI682" s="26"/>
      <c r="GJ682" s="26"/>
      <c r="GP682" s="26"/>
      <c r="GQ682" s="26"/>
      <c r="GW682" s="26"/>
      <c r="GX682" s="26"/>
      <c r="HD682" s="26"/>
      <c r="HE682" s="26"/>
      <c r="HK682" s="26"/>
      <c r="HL682" s="26"/>
      <c r="HR682" s="26"/>
      <c r="HS682" s="26"/>
      <c r="HY682" s="26"/>
      <c r="HZ682" s="26"/>
      <c r="IF682" s="26"/>
      <c r="IG682" s="26"/>
      <c r="IM682" s="26"/>
      <c r="IN682" s="26"/>
      <c r="IT682" s="26"/>
      <c r="IU682" s="26"/>
      <c r="JA682" s="26"/>
      <c r="JB682" s="26"/>
      <c r="JH682" s="26"/>
      <c r="JI682" s="26"/>
      <c r="JO682" s="26"/>
      <c r="JP682" s="26"/>
      <c r="JV682" s="26"/>
      <c r="JW682" s="26"/>
      <c r="KC682" s="26"/>
      <c r="KD682" s="26"/>
      <c r="KJ682" s="26"/>
      <c r="KK682" s="26"/>
      <c r="KQ682" s="26"/>
      <c r="KR682" s="26"/>
      <c r="KX682" s="26"/>
      <c r="KY682" s="26"/>
      <c r="LE682" s="26"/>
      <c r="LF682" s="26"/>
      <c r="LL682" s="26"/>
      <c r="LM682" s="26"/>
      <c r="LS682" s="26"/>
      <c r="LT682" s="26"/>
      <c r="LZ682" s="26"/>
      <c r="MA682" s="26"/>
      <c r="MG682" s="26"/>
      <c r="MH682" s="26"/>
      <c r="MN682" s="26"/>
      <c r="MO682" s="26"/>
      <c r="MU682" s="26"/>
      <c r="MV682" s="26"/>
      <c r="NB682" s="26"/>
      <c r="NC682" s="26"/>
      <c r="NI682" s="26"/>
      <c r="NJ682" s="26"/>
      <c r="NP682" s="26"/>
      <c r="NQ682" s="26"/>
      <c r="NW682" s="26"/>
      <c r="NX682" s="26"/>
      <c r="OD682" s="26"/>
      <c r="OE682" s="26"/>
      <c r="OK682" s="26"/>
      <c r="OL682" s="26"/>
      <c r="OR682" s="26"/>
      <c r="OS682" s="26"/>
      <c r="OY682" s="26"/>
      <c r="OZ682" s="26"/>
      <c r="PF682" s="26"/>
      <c r="PG682" s="26"/>
      <c r="PM682" s="26"/>
      <c r="PN682" s="26"/>
      <c r="PT682" s="26"/>
      <c r="PU682" s="26"/>
      <c r="QA682" s="26"/>
      <c r="QB682" s="26"/>
      <c r="QH682" s="26"/>
      <c r="QI682" s="26"/>
      <c r="QO682" s="26"/>
      <c r="QP682" s="26"/>
      <c r="QV682" s="26"/>
      <c r="QW682" s="26"/>
      <c r="RC682" s="26"/>
      <c r="RD682" s="26"/>
      <c r="RJ682" s="26"/>
      <c r="RK682" s="26"/>
      <c r="RQ682" s="26"/>
      <c r="RR682" s="26"/>
      <c r="RX682" s="26"/>
      <c r="RY682" s="26"/>
      <c r="SE682" s="26"/>
      <c r="SF682" s="26"/>
      <c r="SL682" s="26"/>
      <c r="SM682" s="26"/>
      <c r="SS682" s="26"/>
      <c r="ST682" s="26"/>
      <c r="SZ682" s="26"/>
      <c r="TA682" s="26"/>
      <c r="TG682" s="26"/>
      <c r="TH682" s="26"/>
      <c r="TN682" s="26"/>
      <c r="TO682" s="26"/>
      <c r="TU682" s="26"/>
      <c r="TV682" s="26"/>
      <c r="UB682" s="26"/>
      <c r="UC682" s="26"/>
      <c r="UI682" s="26"/>
      <c r="UJ682" s="26"/>
      <c r="UP682" s="26"/>
      <c r="UQ682" s="26"/>
      <c r="UW682" s="26"/>
      <c r="UX682" s="26"/>
      <c r="VD682" s="26"/>
      <c r="VE682" s="26"/>
      <c r="VK682" s="26"/>
      <c r="VL682" s="26"/>
      <c r="VR682" s="26"/>
      <c r="VS682" s="26"/>
      <c r="VY682" s="26"/>
      <c r="VZ682" s="26"/>
      <c r="WF682" s="26"/>
      <c r="WG682" s="26"/>
      <c r="WM682" s="26"/>
      <c r="WN682" s="26"/>
      <c r="WT682" s="26"/>
      <c r="WU682" s="26"/>
      <c r="XA682" s="26"/>
      <c r="XB682" s="26"/>
      <c r="XH682" s="26"/>
      <c r="XI682" s="26"/>
      <c r="XO682" s="26"/>
      <c r="XP682" s="26"/>
      <c r="XV682" s="26"/>
      <c r="XW682" s="26"/>
      <c r="YC682" s="26"/>
      <c r="YD682" s="26"/>
      <c r="YJ682" s="26"/>
      <c r="YK682" s="26"/>
      <c r="YQ682" s="26"/>
      <c r="YR682" s="26"/>
      <c r="YX682" s="26"/>
      <c r="YY682" s="26"/>
      <c r="ZE682" s="26"/>
      <c r="ZF682" s="26"/>
      <c r="ZL682" s="26"/>
      <c r="ZM682" s="26"/>
      <c r="ZS682" s="26"/>
      <c r="ZT682" s="26"/>
      <c r="ZZ682" s="26"/>
      <c r="AAA682" s="26"/>
      <c r="AAG682" s="26"/>
      <c r="AAH682" s="26"/>
      <c r="AAN682" s="26"/>
      <c r="AAO682" s="26"/>
      <c r="AAU682" s="26"/>
      <c r="AAV682" s="26"/>
      <c r="ABB682" s="26"/>
      <c r="ABC682" s="26"/>
      <c r="ABI682" s="26"/>
      <c r="ABJ682" s="26"/>
      <c r="ABP682" s="26"/>
      <c r="ABQ682" s="26"/>
      <c r="ABW682" s="26"/>
      <c r="ABX682" s="26"/>
      <c r="ACD682" s="26"/>
      <c r="ACE682" s="26"/>
      <c r="ACK682" s="26"/>
      <c r="ACL682" s="26"/>
      <c r="ACR682" s="26"/>
      <c r="ACS682" s="26"/>
      <c r="ACY682" s="26"/>
      <c r="ACZ682" s="26"/>
      <c r="ADF682" s="26"/>
      <c r="ADG682" s="26"/>
      <c r="ADM682" s="26"/>
      <c r="ADN682" s="26"/>
      <c r="ADT682" s="26"/>
      <c r="ADU682" s="26"/>
      <c r="AEA682" s="26"/>
      <c r="AEB682" s="26"/>
      <c r="AEH682" s="26"/>
      <c r="AEI682" s="26"/>
      <c r="AEO682" s="26"/>
      <c r="AEP682" s="26"/>
      <c r="AEV682" s="26"/>
      <c r="AEW682" s="26"/>
      <c r="AFC682" s="26"/>
      <c r="AFD682" s="26"/>
      <c r="AFJ682" s="26"/>
      <c r="AFK682" s="26"/>
      <c r="AFQ682" s="26"/>
      <c r="AFR682" s="26"/>
      <c r="AFX682" s="26"/>
      <c r="AFY682" s="26"/>
      <c r="AGE682" s="26"/>
      <c r="AGF682" s="26"/>
      <c r="AGL682" s="26"/>
      <c r="AGM682" s="26"/>
      <c r="AGS682" s="26"/>
      <c r="AGT682" s="26"/>
      <c r="AGZ682" s="26"/>
      <c r="AHA682" s="26"/>
      <c r="AHG682" s="26"/>
      <c r="AHH682" s="26"/>
      <c r="AHN682" s="26"/>
      <c r="AHO682" s="26"/>
      <c r="AHU682" s="26"/>
      <c r="AHV682" s="26"/>
      <c r="AIB682" s="26"/>
      <c r="AIC682" s="26"/>
      <c r="AII682" s="26"/>
      <c r="AIJ682" s="26"/>
      <c r="AIP682" s="26"/>
      <c r="AIQ682" s="26"/>
      <c r="AIW682" s="26"/>
      <c r="AIX682" s="26"/>
      <c r="AJD682" s="26"/>
      <c r="AJE682" s="26"/>
      <c r="AJK682" s="26"/>
      <c r="AJL682" s="26"/>
      <c r="AJR682" s="26"/>
      <c r="AJS682" s="26"/>
      <c r="AJY682" s="26"/>
      <c r="AJZ682" s="26"/>
      <c r="AKF682" s="26"/>
      <c r="AKG682" s="26"/>
      <c r="AKM682" s="26"/>
      <c r="AKN682" s="26"/>
      <c r="AKT682" s="26"/>
      <c r="AKU682" s="26"/>
      <c r="ALA682" s="26"/>
      <c r="ALB682" s="26"/>
      <c r="ALH682" s="26"/>
      <c r="ALI682" s="26"/>
      <c r="ALO682" s="26"/>
      <c r="ALP682" s="26"/>
      <c r="ALV682" s="26"/>
      <c r="ALW682" s="26"/>
      <c r="AMC682" s="26"/>
      <c r="AMD682" s="26"/>
      <c r="AMJ682" s="26"/>
      <c r="AMK682" s="26"/>
      <c r="AMQ682" s="26"/>
      <c r="AMR682" s="26"/>
      <c r="AMX682" s="26"/>
      <c r="AMY682" s="26"/>
      <c r="ANE682" s="26"/>
      <c r="ANF682" s="26"/>
      <c r="ANL682" s="26"/>
      <c r="ANM682" s="26"/>
      <c r="ANS682" s="26"/>
      <c r="ANT682" s="26"/>
      <c r="ANZ682" s="26"/>
      <c r="AOA682" s="26"/>
      <c r="AOG682" s="26"/>
      <c r="AOH682" s="26"/>
      <c r="AON682" s="26"/>
      <c r="AOO682" s="26"/>
      <c r="AOU682" s="26"/>
      <c r="AOV682" s="26"/>
      <c r="APB682" s="26"/>
      <c r="APC682" s="26"/>
      <c r="API682" s="26"/>
      <c r="APJ682" s="26"/>
      <c r="APP682" s="26"/>
      <c r="APQ682" s="26"/>
      <c r="APW682" s="26"/>
      <c r="APX682" s="26"/>
      <c r="AQD682" s="26"/>
      <c r="AQE682" s="26"/>
      <c r="AQK682" s="26"/>
      <c r="AQL682" s="26"/>
      <c r="AQR682" s="26"/>
      <c r="AQS682" s="26"/>
      <c r="AQY682" s="26"/>
      <c r="AQZ682" s="26"/>
      <c r="ARF682" s="26"/>
      <c r="ARG682" s="26"/>
      <c r="ARM682" s="26"/>
      <c r="ARN682" s="26"/>
      <c r="ART682" s="26"/>
      <c r="ARU682" s="26"/>
      <c r="ASA682" s="26"/>
      <c r="ASB682" s="26"/>
      <c r="ASH682" s="26"/>
      <c r="ASI682" s="26"/>
      <c r="ASO682" s="26"/>
      <c r="ASP682" s="26"/>
      <c r="ASV682" s="26"/>
      <c r="ASW682" s="26"/>
      <c r="ATC682" s="26"/>
      <c r="ATD682" s="26"/>
      <c r="ATJ682" s="26"/>
      <c r="ATK682" s="26"/>
      <c r="ATQ682" s="26"/>
      <c r="ATR682" s="26"/>
      <c r="ATX682" s="26"/>
      <c r="ATY682" s="26"/>
      <c r="AUE682" s="26"/>
      <c r="AUF682" s="26"/>
      <c r="AUL682" s="26"/>
      <c r="AUM682" s="26"/>
      <c r="AUS682" s="26"/>
      <c r="AUT682" s="26"/>
      <c r="AUZ682" s="26"/>
      <c r="AVA682" s="26"/>
      <c r="AVG682" s="26"/>
      <c r="AVH682" s="26"/>
      <c r="AVN682" s="26"/>
      <c r="AVO682" s="26"/>
      <c r="AVU682" s="26"/>
      <c r="AVV682" s="26"/>
      <c r="AWB682" s="26"/>
      <c r="AWC682" s="26"/>
      <c r="AWI682" s="26"/>
      <c r="AWJ682" s="26"/>
      <c r="AWP682" s="26"/>
      <c r="AWQ682" s="26"/>
      <c r="AWW682" s="26"/>
      <c r="AWX682" s="26"/>
      <c r="AXD682" s="26"/>
      <c r="AXE682" s="26"/>
      <c r="AXK682" s="26"/>
      <c r="AXL682" s="26"/>
      <c r="AXR682" s="26"/>
      <c r="AXS682" s="26"/>
      <c r="AXY682" s="26"/>
      <c r="AXZ682" s="26"/>
      <c r="AYF682" s="26"/>
      <c r="AYG682" s="26"/>
      <c r="AYM682" s="26"/>
      <c r="AYN682" s="26"/>
      <c r="AYT682" s="26"/>
      <c r="AYU682" s="26"/>
      <c r="AZA682" s="26"/>
      <c r="AZB682" s="26"/>
      <c r="AZH682" s="26"/>
      <c r="AZI682" s="26"/>
      <c r="AZO682" s="26"/>
      <c r="AZP682" s="26"/>
      <c r="AZV682" s="26"/>
      <c r="AZW682" s="26"/>
      <c r="BAC682" s="26"/>
      <c r="BAD682" s="26"/>
      <c r="BAJ682" s="26"/>
      <c r="BAK682" s="26"/>
      <c r="BAQ682" s="26"/>
      <c r="BAR682" s="26"/>
      <c r="BAX682" s="26"/>
      <c r="BAY682" s="26"/>
      <c r="BBE682" s="26"/>
      <c r="BBF682" s="26"/>
      <c r="BBL682" s="26"/>
      <c r="BBM682" s="26"/>
      <c r="BBS682" s="26"/>
      <c r="BBT682" s="26"/>
      <c r="BBZ682" s="26"/>
      <c r="BCA682" s="26"/>
      <c r="BCG682" s="26"/>
      <c r="BCH682" s="26"/>
      <c r="BCN682" s="26"/>
      <c r="BCO682" s="26"/>
      <c r="BCU682" s="26"/>
      <c r="BCV682" s="26"/>
      <c r="BDB682" s="26"/>
      <c r="BDC682" s="26"/>
      <c r="BDI682" s="26"/>
      <c r="BDJ682" s="26"/>
      <c r="BDP682" s="26"/>
      <c r="BDQ682" s="26"/>
      <c r="BDW682" s="26"/>
      <c r="BDX682" s="26"/>
      <c r="BED682" s="26"/>
      <c r="BEE682" s="26"/>
      <c r="BEK682" s="26"/>
      <c r="BEL682" s="26"/>
      <c r="BER682" s="26"/>
      <c r="BES682" s="26"/>
      <c r="BEY682" s="26"/>
      <c r="BEZ682" s="26"/>
      <c r="BFF682" s="26"/>
      <c r="BFG682" s="26"/>
      <c r="BFM682" s="26"/>
      <c r="BFN682" s="26"/>
      <c r="BFT682" s="26"/>
      <c r="BFU682" s="26"/>
      <c r="BGA682" s="26"/>
      <c r="BGB682" s="26"/>
      <c r="BGH682" s="26"/>
      <c r="BGI682" s="26"/>
      <c r="BGO682" s="26"/>
      <c r="BGP682" s="26"/>
      <c r="BGV682" s="26"/>
      <c r="BGW682" s="26"/>
      <c r="BHC682" s="26"/>
      <c r="BHD682" s="26"/>
      <c r="BHJ682" s="26"/>
      <c r="BHK682" s="26"/>
      <c r="BHQ682" s="26"/>
      <c r="BHR682" s="26"/>
      <c r="BHX682" s="26"/>
      <c r="BHY682" s="26"/>
      <c r="BIE682" s="26"/>
      <c r="BIF682" s="26"/>
      <c r="BIL682" s="26"/>
      <c r="BIM682" s="26"/>
      <c r="BIS682" s="26"/>
      <c r="BIT682" s="26"/>
      <c r="BIZ682" s="26"/>
      <c r="BJA682" s="26"/>
      <c r="BJG682" s="26"/>
      <c r="BJH682" s="26"/>
      <c r="BJN682" s="26"/>
      <c r="BJO682" s="26"/>
      <c r="BJU682" s="26"/>
      <c r="BJV682" s="26"/>
      <c r="BKB682" s="26"/>
      <c r="BKC682" s="26"/>
      <c r="BKI682" s="26"/>
      <c r="BKJ682" s="26"/>
      <c r="BKP682" s="26"/>
      <c r="BKQ682" s="26"/>
      <c r="BKW682" s="26"/>
      <c r="BKX682" s="26"/>
      <c r="BLD682" s="26"/>
      <c r="BLE682" s="26"/>
      <c r="BLK682" s="26"/>
      <c r="BLL682" s="26"/>
      <c r="BLR682" s="26"/>
      <c r="BLS682" s="26"/>
      <c r="BLY682" s="26"/>
      <c r="BLZ682" s="26"/>
      <c r="BMF682" s="26"/>
      <c r="BMG682" s="26"/>
      <c r="BMM682" s="26"/>
      <c r="BMN682" s="26"/>
      <c r="BMT682" s="26"/>
      <c r="BMU682" s="26"/>
      <c r="BNA682" s="26"/>
      <c r="BNB682" s="26"/>
      <c r="BNH682" s="26"/>
      <c r="BNI682" s="26"/>
      <c r="BNO682" s="26"/>
      <c r="BNP682" s="26"/>
      <c r="BNV682" s="26"/>
      <c r="BNW682" s="26"/>
      <c r="BOC682" s="26"/>
      <c r="BOD682" s="26"/>
      <c r="BOJ682" s="26"/>
      <c r="BOK682" s="26"/>
      <c r="BOQ682" s="26"/>
      <c r="BOR682" s="26"/>
      <c r="BOX682" s="26"/>
      <c r="BOY682" s="26"/>
      <c r="BPE682" s="26"/>
      <c r="BPF682" s="26"/>
      <c r="BPL682" s="26"/>
      <c r="BPM682" s="26"/>
      <c r="BPS682" s="26"/>
      <c r="BPT682" s="26"/>
      <c r="BPZ682" s="26"/>
      <c r="BQA682" s="26"/>
      <c r="BQG682" s="26"/>
      <c r="BQH682" s="26"/>
      <c r="BQN682" s="26"/>
      <c r="BQO682" s="26"/>
      <c r="BQU682" s="26"/>
      <c r="BQV682" s="26"/>
      <c r="BRB682" s="26"/>
      <c r="BRC682" s="26"/>
      <c r="BRI682" s="26"/>
      <c r="BRJ682" s="26"/>
      <c r="BRP682" s="26"/>
      <c r="BRQ682" s="26"/>
      <c r="BRW682" s="26"/>
      <c r="BRX682" s="26"/>
      <c r="BSD682" s="26"/>
      <c r="BSE682" s="26"/>
      <c r="BSK682" s="26"/>
      <c r="BSL682" s="26"/>
      <c r="BSR682" s="26"/>
      <c r="BSS682" s="26"/>
      <c r="BSY682" s="26"/>
      <c r="BSZ682" s="26"/>
      <c r="BTF682" s="26"/>
      <c r="BTG682" s="26"/>
      <c r="BTM682" s="26"/>
      <c r="BTN682" s="26"/>
      <c r="BTT682" s="26"/>
      <c r="BTU682" s="26"/>
      <c r="BUA682" s="26"/>
      <c r="BUB682" s="26"/>
      <c r="BUH682" s="26"/>
      <c r="BUI682" s="26"/>
      <c r="BUO682" s="26"/>
      <c r="BUP682" s="26"/>
      <c r="BUV682" s="26"/>
      <c r="BUW682" s="26"/>
      <c r="BVC682" s="26"/>
      <c r="BVD682" s="26"/>
      <c r="BVJ682" s="26"/>
      <c r="BVK682" s="26"/>
      <c r="BVQ682" s="26"/>
      <c r="BVR682" s="26"/>
      <c r="BVX682" s="26"/>
      <c r="BVY682" s="26"/>
      <c r="BWE682" s="26"/>
      <c r="BWF682" s="26"/>
      <c r="BWL682" s="26"/>
      <c r="BWM682" s="26"/>
      <c r="BWS682" s="26"/>
      <c r="BWT682" s="26"/>
      <c r="BWZ682" s="26"/>
      <c r="BXA682" s="26"/>
      <c r="BXG682" s="26"/>
      <c r="BXH682" s="26"/>
      <c r="BXN682" s="26"/>
      <c r="BXO682" s="26"/>
      <c r="BXU682" s="26"/>
      <c r="BXV682" s="26"/>
      <c r="BYB682" s="26"/>
      <c r="BYC682" s="26"/>
      <c r="BYI682" s="26"/>
      <c r="BYJ682" s="26"/>
      <c r="BYP682" s="26"/>
      <c r="BYQ682" s="26"/>
      <c r="BYW682" s="26"/>
      <c r="BYX682" s="26"/>
      <c r="BZD682" s="26"/>
      <c r="BZE682" s="26"/>
      <c r="BZK682" s="26"/>
      <c r="BZL682" s="26"/>
      <c r="BZR682" s="26"/>
      <c r="BZS682" s="26"/>
      <c r="BZY682" s="26"/>
      <c r="BZZ682" s="26"/>
      <c r="CAF682" s="26"/>
      <c r="CAG682" s="26"/>
      <c r="CAM682" s="26"/>
      <c r="CAN682" s="26"/>
      <c r="CAT682" s="26"/>
      <c r="CAU682" s="26"/>
      <c r="CBA682" s="26"/>
      <c r="CBB682" s="26"/>
      <c r="CBH682" s="26"/>
      <c r="CBI682" s="26"/>
      <c r="CBO682" s="26"/>
      <c r="CBP682" s="26"/>
      <c r="CBV682" s="26"/>
      <c r="CBW682" s="26"/>
      <c r="CCC682" s="26"/>
      <c r="CCD682" s="26"/>
      <c r="CCJ682" s="26"/>
      <c r="CCK682" s="26"/>
      <c r="CCQ682" s="26"/>
      <c r="CCR682" s="26"/>
      <c r="CCX682" s="26"/>
      <c r="CCY682" s="26"/>
      <c r="CDE682" s="26"/>
      <c r="CDF682" s="26"/>
      <c r="CDL682" s="26"/>
      <c r="CDM682" s="26"/>
      <c r="CDS682" s="26"/>
      <c r="CDT682" s="26"/>
      <c r="CDZ682" s="26"/>
      <c r="CEA682" s="26"/>
      <c r="CEG682" s="26"/>
      <c r="CEH682" s="26"/>
      <c r="CEN682" s="26"/>
      <c r="CEO682" s="26"/>
      <c r="CEU682" s="26"/>
      <c r="CEV682" s="26"/>
      <c r="CFB682" s="26"/>
      <c r="CFC682" s="26"/>
      <c r="CFI682" s="26"/>
      <c r="CFJ682" s="26"/>
      <c r="CFP682" s="26"/>
      <c r="CFQ682" s="26"/>
      <c r="CFW682" s="26"/>
      <c r="CFX682" s="26"/>
      <c r="CGD682" s="26"/>
      <c r="CGE682" s="26"/>
      <c r="CGK682" s="26"/>
      <c r="CGL682" s="26"/>
      <c r="CGR682" s="26"/>
      <c r="CGS682" s="26"/>
      <c r="CGY682" s="26"/>
      <c r="CGZ682" s="26"/>
      <c r="CHF682" s="26"/>
      <c r="CHG682" s="26"/>
      <c r="CHM682" s="26"/>
      <c r="CHN682" s="26"/>
      <c r="CHT682" s="26"/>
      <c r="CHU682" s="26"/>
      <c r="CIA682" s="26"/>
      <c r="CIB682" s="26"/>
      <c r="CIH682" s="26"/>
      <c r="CII682" s="26"/>
      <c r="CIO682" s="26"/>
      <c r="CIP682" s="26"/>
      <c r="CIV682" s="26"/>
      <c r="CIW682" s="26"/>
      <c r="CJC682" s="26"/>
      <c r="CJD682" s="26"/>
      <c r="CJJ682" s="26"/>
      <c r="CJK682" s="26"/>
      <c r="CJQ682" s="26"/>
      <c r="CJR682" s="26"/>
      <c r="CJX682" s="26"/>
      <c r="CJY682" s="26"/>
      <c r="CKE682" s="26"/>
      <c r="CKF682" s="26"/>
      <c r="CKL682" s="26"/>
      <c r="CKM682" s="26"/>
      <c r="CKS682" s="26"/>
      <c r="CKT682" s="26"/>
      <c r="CKZ682" s="26"/>
      <c r="CLA682" s="26"/>
      <c r="CLG682" s="26"/>
      <c r="CLH682" s="26"/>
      <c r="CLN682" s="26"/>
      <c r="CLO682" s="26"/>
      <c r="CLU682" s="26"/>
      <c r="CLV682" s="26"/>
      <c r="CMB682" s="26"/>
      <c r="CMC682" s="26"/>
      <c r="CMI682" s="26"/>
      <c r="CMJ682" s="26"/>
      <c r="CMP682" s="26"/>
      <c r="CMQ682" s="26"/>
      <c r="CMW682" s="26"/>
      <c r="CMX682" s="26"/>
      <c r="CND682" s="26"/>
      <c r="CNE682" s="26"/>
      <c r="CNK682" s="26"/>
      <c r="CNL682" s="26"/>
      <c r="CNR682" s="26"/>
      <c r="CNS682" s="26"/>
      <c r="CNY682" s="26"/>
      <c r="CNZ682" s="26"/>
      <c r="COF682" s="26"/>
      <c r="COG682" s="26"/>
      <c r="COM682" s="26"/>
      <c r="CON682" s="26"/>
      <c r="COT682" s="26"/>
      <c r="COU682" s="26"/>
      <c r="CPA682" s="26"/>
      <c r="CPB682" s="26"/>
      <c r="CPH682" s="26"/>
      <c r="CPI682" s="26"/>
      <c r="CPO682" s="26"/>
      <c r="CPP682" s="26"/>
      <c r="CPV682" s="26"/>
      <c r="CPW682" s="26"/>
      <c r="CQC682" s="26"/>
      <c r="CQD682" s="26"/>
      <c r="CQJ682" s="26"/>
      <c r="CQK682" s="26"/>
      <c r="CQQ682" s="26"/>
      <c r="CQR682" s="26"/>
      <c r="CQX682" s="26"/>
      <c r="CQY682" s="26"/>
      <c r="CRE682" s="26"/>
      <c r="CRF682" s="26"/>
      <c r="CRL682" s="26"/>
      <c r="CRM682" s="26"/>
      <c r="CRS682" s="26"/>
      <c r="CRT682" s="26"/>
      <c r="CRZ682" s="26"/>
      <c r="CSA682" s="26"/>
      <c r="CSG682" s="26"/>
      <c r="CSH682" s="26"/>
      <c r="CSN682" s="26"/>
      <c r="CSO682" s="26"/>
      <c r="CSU682" s="26"/>
      <c r="CSV682" s="26"/>
      <c r="CTB682" s="26"/>
      <c r="CTC682" s="26"/>
      <c r="CTI682" s="26"/>
      <c r="CTJ682" s="26"/>
      <c r="CTP682" s="26"/>
      <c r="CTQ682" s="26"/>
      <c r="CTW682" s="26"/>
      <c r="CTX682" s="26"/>
      <c r="CUD682" s="26"/>
      <c r="CUE682" s="26"/>
      <c r="CUK682" s="26"/>
      <c r="CUL682" s="26"/>
      <c r="CUR682" s="26"/>
      <c r="CUS682" s="26"/>
      <c r="CUY682" s="26"/>
      <c r="CUZ682" s="26"/>
      <c r="CVF682" s="26"/>
      <c r="CVG682" s="26"/>
      <c r="CVM682" s="26"/>
      <c r="CVN682" s="26"/>
      <c r="CVT682" s="26"/>
      <c r="CVU682" s="26"/>
      <c r="CWA682" s="26"/>
      <c r="CWB682" s="26"/>
      <c r="CWH682" s="26"/>
      <c r="CWI682" s="26"/>
      <c r="CWO682" s="26"/>
      <c r="CWP682" s="26"/>
      <c r="CWV682" s="26"/>
      <c r="CWW682" s="26"/>
      <c r="CXC682" s="26"/>
      <c r="CXD682" s="26"/>
      <c r="CXJ682" s="26"/>
      <c r="CXK682" s="26"/>
      <c r="CXQ682" s="26"/>
      <c r="CXR682" s="26"/>
      <c r="CXX682" s="26"/>
      <c r="CXY682" s="26"/>
      <c r="CYE682" s="26"/>
      <c r="CYF682" s="26"/>
      <c r="CYL682" s="26"/>
      <c r="CYM682" s="26"/>
      <c r="CYS682" s="26"/>
      <c r="CYT682" s="26"/>
      <c r="CYZ682" s="26"/>
      <c r="CZA682" s="26"/>
      <c r="CZG682" s="26"/>
      <c r="CZH682" s="26"/>
      <c r="CZN682" s="26"/>
      <c r="CZO682" s="26"/>
      <c r="CZU682" s="26"/>
      <c r="CZV682" s="26"/>
      <c r="DAB682" s="26"/>
      <c r="DAC682" s="26"/>
      <c r="DAI682" s="26"/>
      <c r="DAJ682" s="26"/>
      <c r="DAP682" s="26"/>
      <c r="DAQ682" s="26"/>
      <c r="DAW682" s="26"/>
      <c r="DAX682" s="26"/>
      <c r="DBD682" s="26"/>
      <c r="DBE682" s="26"/>
      <c r="DBK682" s="26"/>
      <c r="DBL682" s="26"/>
      <c r="DBR682" s="26"/>
      <c r="DBS682" s="26"/>
      <c r="DBY682" s="26"/>
      <c r="DBZ682" s="26"/>
      <c r="DCF682" s="26"/>
      <c r="DCG682" s="26"/>
      <c r="DCM682" s="26"/>
      <c r="DCN682" s="26"/>
      <c r="DCT682" s="26"/>
      <c r="DCU682" s="26"/>
      <c r="DDA682" s="26"/>
      <c r="DDB682" s="26"/>
      <c r="DDH682" s="26"/>
      <c r="DDI682" s="26"/>
      <c r="DDO682" s="26"/>
      <c r="DDP682" s="26"/>
      <c r="DDV682" s="26"/>
      <c r="DDW682" s="26"/>
      <c r="DEC682" s="26"/>
      <c r="DED682" s="26"/>
      <c r="DEJ682" s="26"/>
      <c r="DEK682" s="26"/>
      <c r="DEQ682" s="26"/>
      <c r="DER682" s="26"/>
      <c r="DEX682" s="26"/>
      <c r="DEY682" s="26"/>
      <c r="DFE682" s="26"/>
      <c r="DFF682" s="26"/>
      <c r="DFL682" s="26"/>
      <c r="DFM682" s="26"/>
      <c r="DFS682" s="26"/>
      <c r="DFT682" s="26"/>
      <c r="DFZ682" s="26"/>
      <c r="DGA682" s="26"/>
      <c r="DGG682" s="26"/>
      <c r="DGH682" s="26"/>
      <c r="DGN682" s="26"/>
      <c r="DGO682" s="26"/>
      <c r="DGU682" s="26"/>
      <c r="DGV682" s="26"/>
      <c r="DHB682" s="26"/>
      <c r="DHC682" s="26"/>
      <c r="DHI682" s="26"/>
      <c r="DHJ682" s="26"/>
      <c r="DHP682" s="26"/>
      <c r="DHQ682" s="26"/>
      <c r="DHW682" s="26"/>
      <c r="DHX682" s="26"/>
      <c r="DID682" s="26"/>
      <c r="DIE682" s="26"/>
      <c r="DIK682" s="26"/>
      <c r="DIL682" s="26"/>
      <c r="DIR682" s="26"/>
      <c r="DIS682" s="26"/>
      <c r="DIY682" s="26"/>
      <c r="DIZ682" s="26"/>
      <c r="DJF682" s="26"/>
      <c r="DJG682" s="26"/>
      <c r="DJM682" s="26"/>
      <c r="DJN682" s="26"/>
      <c r="DJT682" s="26"/>
      <c r="DJU682" s="26"/>
      <c r="DKA682" s="26"/>
      <c r="DKB682" s="26"/>
      <c r="DKH682" s="26"/>
      <c r="DKI682" s="26"/>
      <c r="DKO682" s="26"/>
      <c r="DKP682" s="26"/>
      <c r="DKV682" s="26"/>
      <c r="DKW682" s="26"/>
      <c r="DLC682" s="26"/>
      <c r="DLD682" s="26"/>
      <c r="DLJ682" s="26"/>
      <c r="DLK682" s="26"/>
      <c r="DLQ682" s="26"/>
      <c r="DLR682" s="26"/>
      <c r="DLX682" s="26"/>
      <c r="DLY682" s="26"/>
      <c r="DME682" s="26"/>
      <c r="DMF682" s="26"/>
      <c r="DML682" s="26"/>
      <c r="DMM682" s="26"/>
      <c r="DMS682" s="26"/>
      <c r="DMT682" s="26"/>
      <c r="DMZ682" s="26"/>
      <c r="DNA682" s="26"/>
      <c r="DNG682" s="26"/>
      <c r="DNH682" s="26"/>
      <c r="DNN682" s="26"/>
      <c r="DNO682" s="26"/>
      <c r="DNU682" s="26"/>
      <c r="DNV682" s="26"/>
      <c r="DOB682" s="26"/>
      <c r="DOC682" s="26"/>
      <c r="DOI682" s="26"/>
      <c r="DOJ682" s="26"/>
      <c r="DOP682" s="26"/>
      <c r="DOQ682" s="26"/>
      <c r="DOW682" s="26"/>
      <c r="DOX682" s="26"/>
      <c r="DPD682" s="26"/>
      <c r="DPE682" s="26"/>
      <c r="DPK682" s="26"/>
      <c r="DPL682" s="26"/>
      <c r="DPR682" s="26"/>
      <c r="DPS682" s="26"/>
      <c r="DPY682" s="26"/>
      <c r="DPZ682" s="26"/>
      <c r="DQF682" s="26"/>
      <c r="DQG682" s="26"/>
      <c r="DQM682" s="26"/>
      <c r="DQN682" s="26"/>
      <c r="DQT682" s="26"/>
      <c r="DQU682" s="26"/>
      <c r="DRA682" s="26"/>
      <c r="DRB682" s="26"/>
      <c r="DRH682" s="26"/>
      <c r="DRI682" s="26"/>
      <c r="DRO682" s="26"/>
      <c r="DRP682" s="26"/>
      <c r="DRV682" s="26"/>
      <c r="DRW682" s="26"/>
      <c r="DSC682" s="26"/>
      <c r="DSD682" s="26"/>
      <c r="DSJ682" s="26"/>
      <c r="DSK682" s="26"/>
      <c r="DSQ682" s="26"/>
      <c r="DSR682" s="26"/>
      <c r="DSX682" s="26"/>
      <c r="DSY682" s="26"/>
      <c r="DTE682" s="26"/>
      <c r="DTF682" s="26"/>
      <c r="DTL682" s="26"/>
      <c r="DTM682" s="26"/>
      <c r="DTS682" s="26"/>
      <c r="DTT682" s="26"/>
      <c r="DTZ682" s="26"/>
      <c r="DUA682" s="26"/>
      <c r="DUG682" s="26"/>
      <c r="DUH682" s="26"/>
      <c r="DUN682" s="26"/>
      <c r="DUO682" s="26"/>
      <c r="DUU682" s="26"/>
      <c r="DUV682" s="26"/>
      <c r="DVB682" s="26"/>
      <c r="DVC682" s="26"/>
      <c r="DVI682" s="26"/>
      <c r="DVJ682" s="26"/>
      <c r="DVP682" s="26"/>
      <c r="DVQ682" s="26"/>
      <c r="DVW682" s="26"/>
      <c r="DVX682" s="26"/>
      <c r="DWD682" s="26"/>
      <c r="DWE682" s="26"/>
      <c r="DWK682" s="26"/>
      <c r="DWL682" s="26"/>
      <c r="DWR682" s="26"/>
      <c r="DWS682" s="26"/>
      <c r="DWY682" s="26"/>
      <c r="DWZ682" s="26"/>
      <c r="DXF682" s="26"/>
      <c r="DXG682" s="26"/>
      <c r="DXM682" s="26"/>
      <c r="DXN682" s="26"/>
      <c r="DXT682" s="26"/>
      <c r="DXU682" s="26"/>
      <c r="DYA682" s="26"/>
      <c r="DYB682" s="26"/>
      <c r="DYH682" s="26"/>
      <c r="DYI682" s="26"/>
      <c r="DYO682" s="26"/>
      <c r="DYP682" s="26"/>
      <c r="DYV682" s="26"/>
      <c r="DYW682" s="26"/>
      <c r="DZC682" s="26"/>
      <c r="DZD682" s="26"/>
      <c r="DZJ682" s="26"/>
      <c r="DZK682" s="26"/>
      <c r="DZQ682" s="26"/>
      <c r="DZR682" s="26"/>
      <c r="DZX682" s="26"/>
      <c r="DZY682" s="26"/>
      <c r="EAE682" s="26"/>
      <c r="EAF682" s="26"/>
      <c r="EAL682" s="26"/>
      <c r="EAM682" s="26"/>
      <c r="EAS682" s="26"/>
      <c r="EAT682" s="26"/>
      <c r="EAZ682" s="26"/>
      <c r="EBA682" s="26"/>
      <c r="EBG682" s="26"/>
      <c r="EBH682" s="26"/>
      <c r="EBN682" s="26"/>
      <c r="EBO682" s="26"/>
      <c r="EBU682" s="26"/>
      <c r="EBV682" s="26"/>
      <c r="ECB682" s="26"/>
      <c r="ECC682" s="26"/>
      <c r="ECI682" s="26"/>
      <c r="ECJ682" s="26"/>
      <c r="ECP682" s="26"/>
      <c r="ECQ682" s="26"/>
      <c r="ECW682" s="26"/>
      <c r="ECX682" s="26"/>
      <c r="EDD682" s="26"/>
      <c r="EDE682" s="26"/>
      <c r="EDK682" s="26"/>
      <c r="EDL682" s="26"/>
      <c r="EDR682" s="26"/>
      <c r="EDS682" s="26"/>
      <c r="EDY682" s="26"/>
      <c r="EDZ682" s="26"/>
      <c r="EEF682" s="26"/>
      <c r="EEG682" s="26"/>
      <c r="EEM682" s="26"/>
      <c r="EEN682" s="26"/>
      <c r="EET682" s="26"/>
      <c r="EEU682" s="26"/>
      <c r="EFA682" s="26"/>
      <c r="EFB682" s="26"/>
      <c r="EFH682" s="26"/>
      <c r="EFI682" s="26"/>
      <c r="EFO682" s="26"/>
      <c r="EFP682" s="26"/>
      <c r="EFV682" s="26"/>
      <c r="EFW682" s="26"/>
      <c r="EGC682" s="26"/>
      <c r="EGD682" s="26"/>
      <c r="EGJ682" s="26"/>
      <c r="EGK682" s="26"/>
      <c r="EGQ682" s="26"/>
      <c r="EGR682" s="26"/>
      <c r="EGX682" s="26"/>
      <c r="EGY682" s="26"/>
      <c r="EHE682" s="26"/>
      <c r="EHF682" s="26"/>
      <c r="EHL682" s="26"/>
      <c r="EHM682" s="26"/>
      <c r="EHS682" s="26"/>
      <c r="EHT682" s="26"/>
      <c r="EHZ682" s="26"/>
      <c r="EIA682" s="26"/>
      <c r="EIG682" s="26"/>
      <c r="EIH682" s="26"/>
      <c r="EIN682" s="26"/>
      <c r="EIO682" s="26"/>
      <c r="EIU682" s="26"/>
      <c r="EIV682" s="26"/>
      <c r="EJB682" s="26"/>
      <c r="EJC682" s="26"/>
      <c r="EJI682" s="26"/>
      <c r="EJJ682" s="26"/>
      <c r="EJP682" s="26"/>
      <c r="EJQ682" s="26"/>
      <c r="EJW682" s="26"/>
      <c r="EJX682" s="26"/>
      <c r="EKD682" s="26"/>
      <c r="EKE682" s="26"/>
      <c r="EKK682" s="26"/>
      <c r="EKL682" s="26"/>
      <c r="EKR682" s="26"/>
      <c r="EKS682" s="26"/>
      <c r="EKY682" s="26"/>
      <c r="EKZ682" s="26"/>
      <c r="ELF682" s="26"/>
      <c r="ELG682" s="26"/>
      <c r="ELM682" s="26"/>
      <c r="ELN682" s="26"/>
      <c r="ELT682" s="26"/>
      <c r="ELU682" s="26"/>
      <c r="EMA682" s="26"/>
      <c r="EMB682" s="26"/>
      <c r="EMH682" s="26"/>
      <c r="EMI682" s="26"/>
      <c r="EMO682" s="26"/>
      <c r="EMP682" s="26"/>
      <c r="EMV682" s="26"/>
      <c r="EMW682" s="26"/>
      <c r="ENC682" s="26"/>
      <c r="END682" s="26"/>
      <c r="ENJ682" s="26"/>
      <c r="ENK682" s="26"/>
      <c r="ENQ682" s="26"/>
      <c r="ENR682" s="26"/>
      <c r="ENX682" s="26"/>
      <c r="ENY682" s="26"/>
      <c r="EOE682" s="26"/>
      <c r="EOF682" s="26"/>
      <c r="EOL682" s="26"/>
      <c r="EOM682" s="26"/>
      <c r="EOS682" s="26"/>
      <c r="EOT682" s="26"/>
      <c r="EOZ682" s="26"/>
      <c r="EPA682" s="26"/>
      <c r="EPG682" s="26"/>
      <c r="EPH682" s="26"/>
      <c r="EPN682" s="26"/>
      <c r="EPO682" s="26"/>
      <c r="EPU682" s="26"/>
      <c r="EPV682" s="26"/>
      <c r="EQB682" s="26"/>
      <c r="EQC682" s="26"/>
      <c r="EQI682" s="26"/>
      <c r="EQJ682" s="26"/>
      <c r="EQP682" s="26"/>
      <c r="EQQ682" s="26"/>
      <c r="EQW682" s="26"/>
      <c r="EQX682" s="26"/>
      <c r="ERD682" s="26"/>
      <c r="ERE682" s="26"/>
      <c r="ERK682" s="26"/>
      <c r="ERL682" s="26"/>
      <c r="ERR682" s="26"/>
      <c r="ERS682" s="26"/>
      <c r="ERY682" s="26"/>
      <c r="ERZ682" s="26"/>
      <c r="ESF682" s="26"/>
      <c r="ESG682" s="26"/>
      <c r="ESM682" s="26"/>
      <c r="ESN682" s="26"/>
      <c r="EST682" s="26"/>
      <c r="ESU682" s="26"/>
      <c r="ETA682" s="26"/>
      <c r="ETB682" s="26"/>
      <c r="ETH682" s="26"/>
      <c r="ETI682" s="26"/>
      <c r="ETO682" s="26"/>
      <c r="ETP682" s="26"/>
      <c r="ETV682" s="26"/>
      <c r="ETW682" s="26"/>
      <c r="EUC682" s="26"/>
      <c r="EUD682" s="26"/>
      <c r="EUJ682" s="26"/>
      <c r="EUK682" s="26"/>
      <c r="EUQ682" s="26"/>
      <c r="EUR682" s="26"/>
      <c r="EUX682" s="26"/>
      <c r="EUY682" s="26"/>
      <c r="EVE682" s="26"/>
      <c r="EVF682" s="26"/>
      <c r="EVL682" s="26"/>
      <c r="EVM682" s="26"/>
      <c r="EVS682" s="26"/>
      <c r="EVT682" s="26"/>
      <c r="EVZ682" s="26"/>
      <c r="EWA682" s="26"/>
      <c r="EWG682" s="26"/>
      <c r="EWH682" s="26"/>
      <c r="EWN682" s="26"/>
      <c r="EWO682" s="26"/>
      <c r="EWU682" s="26"/>
      <c r="EWV682" s="26"/>
      <c r="EXB682" s="26"/>
      <c r="EXC682" s="26"/>
      <c r="EXI682" s="26"/>
      <c r="EXJ682" s="26"/>
      <c r="EXP682" s="26"/>
      <c r="EXQ682" s="26"/>
      <c r="EXW682" s="26"/>
      <c r="EXX682" s="26"/>
      <c r="EYD682" s="26"/>
      <c r="EYE682" s="26"/>
      <c r="EYK682" s="26"/>
      <c r="EYL682" s="26"/>
      <c r="EYR682" s="26"/>
      <c r="EYS682" s="26"/>
      <c r="EYY682" s="26"/>
      <c r="EYZ682" s="26"/>
      <c r="EZF682" s="26"/>
      <c r="EZG682" s="26"/>
      <c r="EZM682" s="26"/>
      <c r="EZN682" s="26"/>
      <c r="EZT682" s="26"/>
      <c r="EZU682" s="26"/>
      <c r="FAA682" s="26"/>
      <c r="FAB682" s="26"/>
      <c r="FAH682" s="26"/>
      <c r="FAI682" s="26"/>
      <c r="FAO682" s="26"/>
      <c r="FAP682" s="26"/>
      <c r="FAV682" s="26"/>
      <c r="FAW682" s="26"/>
      <c r="FBC682" s="26"/>
      <c r="FBD682" s="26"/>
      <c r="FBJ682" s="26"/>
      <c r="FBK682" s="26"/>
      <c r="FBQ682" s="26"/>
      <c r="FBR682" s="26"/>
      <c r="FBX682" s="26"/>
      <c r="FBY682" s="26"/>
      <c r="FCE682" s="26"/>
      <c r="FCF682" s="26"/>
      <c r="FCL682" s="26"/>
      <c r="FCM682" s="26"/>
      <c r="FCS682" s="26"/>
      <c r="FCT682" s="26"/>
      <c r="FCZ682" s="26"/>
      <c r="FDA682" s="26"/>
      <c r="FDG682" s="26"/>
      <c r="FDH682" s="26"/>
      <c r="FDN682" s="26"/>
      <c r="FDO682" s="26"/>
      <c r="FDU682" s="26"/>
      <c r="FDV682" s="26"/>
      <c r="FEB682" s="26"/>
      <c r="FEC682" s="26"/>
      <c r="FEI682" s="26"/>
      <c r="FEJ682" s="26"/>
      <c r="FEP682" s="26"/>
      <c r="FEQ682" s="26"/>
      <c r="FEW682" s="26"/>
      <c r="FEX682" s="26"/>
      <c r="FFD682" s="26"/>
      <c r="FFE682" s="26"/>
      <c r="FFK682" s="26"/>
      <c r="FFL682" s="26"/>
      <c r="FFR682" s="26"/>
      <c r="FFS682" s="26"/>
      <c r="FFY682" s="26"/>
      <c r="FFZ682" s="26"/>
      <c r="FGF682" s="26"/>
      <c r="FGG682" s="26"/>
      <c r="FGM682" s="26"/>
      <c r="FGN682" s="26"/>
      <c r="FGT682" s="26"/>
      <c r="FGU682" s="26"/>
      <c r="FHA682" s="26"/>
      <c r="FHB682" s="26"/>
      <c r="FHH682" s="26"/>
      <c r="FHI682" s="26"/>
      <c r="FHO682" s="26"/>
      <c r="FHP682" s="26"/>
      <c r="FHV682" s="26"/>
      <c r="FHW682" s="26"/>
      <c r="FIC682" s="26"/>
      <c r="FID682" s="26"/>
      <c r="FIJ682" s="26"/>
      <c r="FIK682" s="26"/>
      <c r="FIQ682" s="26"/>
      <c r="FIR682" s="26"/>
      <c r="FIX682" s="26"/>
      <c r="FIY682" s="26"/>
      <c r="FJE682" s="26"/>
      <c r="FJF682" s="26"/>
      <c r="FJL682" s="26"/>
      <c r="FJM682" s="26"/>
      <c r="FJS682" s="26"/>
      <c r="FJT682" s="26"/>
      <c r="FJZ682" s="26"/>
      <c r="FKA682" s="26"/>
      <c r="FKG682" s="26"/>
      <c r="FKH682" s="26"/>
      <c r="FKN682" s="26"/>
      <c r="FKO682" s="26"/>
      <c r="FKU682" s="26"/>
      <c r="FKV682" s="26"/>
      <c r="FLB682" s="26"/>
      <c r="FLC682" s="26"/>
      <c r="FLI682" s="26"/>
      <c r="FLJ682" s="26"/>
      <c r="FLP682" s="26"/>
      <c r="FLQ682" s="26"/>
      <c r="FLW682" s="26"/>
      <c r="FLX682" s="26"/>
      <c r="FMD682" s="26"/>
      <c r="FME682" s="26"/>
      <c r="FMK682" s="26"/>
      <c r="FML682" s="26"/>
      <c r="FMR682" s="26"/>
      <c r="FMS682" s="26"/>
      <c r="FMY682" s="26"/>
      <c r="FMZ682" s="26"/>
      <c r="FNF682" s="26"/>
      <c r="FNG682" s="26"/>
      <c r="FNM682" s="26"/>
      <c r="FNN682" s="26"/>
      <c r="FNT682" s="26"/>
      <c r="FNU682" s="26"/>
      <c r="FOA682" s="26"/>
      <c r="FOB682" s="26"/>
      <c r="FOH682" s="26"/>
      <c r="FOI682" s="26"/>
      <c r="FOO682" s="26"/>
      <c r="FOP682" s="26"/>
      <c r="FOV682" s="26"/>
      <c r="FOW682" s="26"/>
      <c r="FPC682" s="26"/>
      <c r="FPD682" s="26"/>
      <c r="FPJ682" s="26"/>
      <c r="FPK682" s="26"/>
      <c r="FPQ682" s="26"/>
      <c r="FPR682" s="26"/>
      <c r="FPX682" s="26"/>
      <c r="FPY682" s="26"/>
      <c r="FQE682" s="26"/>
      <c r="FQF682" s="26"/>
      <c r="FQL682" s="26"/>
      <c r="FQM682" s="26"/>
      <c r="FQS682" s="26"/>
      <c r="FQT682" s="26"/>
      <c r="FQZ682" s="26"/>
      <c r="FRA682" s="26"/>
      <c r="FRG682" s="26"/>
      <c r="FRH682" s="26"/>
      <c r="FRN682" s="26"/>
      <c r="FRO682" s="26"/>
      <c r="FRU682" s="26"/>
      <c r="FRV682" s="26"/>
      <c r="FSB682" s="26"/>
      <c r="FSC682" s="26"/>
      <c r="FSI682" s="26"/>
      <c r="FSJ682" s="26"/>
      <c r="FSP682" s="26"/>
      <c r="FSQ682" s="26"/>
      <c r="FSW682" s="26"/>
      <c r="FSX682" s="26"/>
      <c r="FTD682" s="26"/>
      <c r="FTE682" s="26"/>
      <c r="FTK682" s="26"/>
      <c r="FTL682" s="26"/>
      <c r="FTR682" s="26"/>
      <c r="FTS682" s="26"/>
      <c r="FTY682" s="26"/>
      <c r="FTZ682" s="26"/>
      <c r="FUF682" s="26"/>
      <c r="FUG682" s="26"/>
      <c r="FUM682" s="26"/>
      <c r="FUN682" s="26"/>
      <c r="FUT682" s="26"/>
      <c r="FUU682" s="26"/>
      <c r="FVA682" s="26"/>
      <c r="FVB682" s="26"/>
      <c r="FVH682" s="26"/>
      <c r="FVI682" s="26"/>
      <c r="FVO682" s="26"/>
      <c r="FVP682" s="26"/>
      <c r="FVV682" s="26"/>
      <c r="FVW682" s="26"/>
      <c r="FWC682" s="26"/>
      <c r="FWD682" s="26"/>
      <c r="FWJ682" s="26"/>
      <c r="FWK682" s="26"/>
      <c r="FWQ682" s="26"/>
      <c r="FWR682" s="26"/>
      <c r="FWX682" s="26"/>
      <c r="FWY682" s="26"/>
      <c r="FXE682" s="26"/>
      <c r="FXF682" s="26"/>
      <c r="FXL682" s="26"/>
      <c r="FXM682" s="26"/>
      <c r="FXS682" s="26"/>
      <c r="FXT682" s="26"/>
      <c r="FXZ682" s="26"/>
      <c r="FYA682" s="26"/>
      <c r="FYG682" s="26"/>
      <c r="FYH682" s="26"/>
      <c r="FYN682" s="26"/>
      <c r="FYO682" s="26"/>
      <c r="FYU682" s="26"/>
      <c r="FYV682" s="26"/>
      <c r="FZB682" s="26"/>
      <c r="FZC682" s="26"/>
      <c r="FZI682" s="26"/>
      <c r="FZJ682" s="26"/>
      <c r="FZP682" s="26"/>
      <c r="FZQ682" s="26"/>
      <c r="FZW682" s="26"/>
      <c r="FZX682" s="26"/>
      <c r="GAD682" s="26"/>
      <c r="GAE682" s="26"/>
      <c r="GAK682" s="26"/>
      <c r="GAL682" s="26"/>
      <c r="GAR682" s="26"/>
      <c r="GAS682" s="26"/>
      <c r="GAY682" s="26"/>
      <c r="GAZ682" s="26"/>
      <c r="GBF682" s="26"/>
      <c r="GBG682" s="26"/>
      <c r="GBM682" s="26"/>
      <c r="GBN682" s="26"/>
      <c r="GBT682" s="26"/>
      <c r="GBU682" s="26"/>
      <c r="GCA682" s="26"/>
      <c r="GCB682" s="26"/>
      <c r="GCH682" s="26"/>
      <c r="GCI682" s="26"/>
      <c r="GCO682" s="26"/>
      <c r="GCP682" s="26"/>
      <c r="GCV682" s="26"/>
      <c r="GCW682" s="26"/>
      <c r="GDC682" s="26"/>
      <c r="GDD682" s="26"/>
      <c r="GDJ682" s="26"/>
      <c r="GDK682" s="26"/>
      <c r="GDQ682" s="26"/>
      <c r="GDR682" s="26"/>
      <c r="GDX682" s="26"/>
      <c r="GDY682" s="26"/>
      <c r="GEE682" s="26"/>
      <c r="GEF682" s="26"/>
      <c r="GEL682" s="26"/>
      <c r="GEM682" s="26"/>
      <c r="GES682" s="26"/>
      <c r="GET682" s="26"/>
      <c r="GEZ682" s="26"/>
      <c r="GFA682" s="26"/>
      <c r="GFG682" s="26"/>
      <c r="GFH682" s="26"/>
      <c r="GFN682" s="26"/>
      <c r="GFO682" s="26"/>
      <c r="GFU682" s="26"/>
      <c r="GFV682" s="26"/>
      <c r="GGB682" s="26"/>
      <c r="GGC682" s="26"/>
      <c r="GGI682" s="26"/>
      <c r="GGJ682" s="26"/>
      <c r="GGP682" s="26"/>
      <c r="GGQ682" s="26"/>
      <c r="GGW682" s="26"/>
      <c r="GGX682" s="26"/>
      <c r="GHD682" s="26"/>
      <c r="GHE682" s="26"/>
      <c r="GHK682" s="26"/>
      <c r="GHL682" s="26"/>
      <c r="GHR682" s="26"/>
      <c r="GHS682" s="26"/>
      <c r="GHY682" s="26"/>
      <c r="GHZ682" s="26"/>
      <c r="GIF682" s="26"/>
      <c r="GIG682" s="26"/>
      <c r="GIM682" s="26"/>
      <c r="GIN682" s="26"/>
      <c r="GIT682" s="26"/>
      <c r="GIU682" s="26"/>
      <c r="GJA682" s="26"/>
      <c r="GJB682" s="26"/>
      <c r="GJH682" s="26"/>
      <c r="GJI682" s="26"/>
      <c r="GJO682" s="26"/>
      <c r="GJP682" s="26"/>
      <c r="GJV682" s="26"/>
      <c r="GJW682" s="26"/>
      <c r="GKC682" s="26"/>
      <c r="GKD682" s="26"/>
      <c r="GKJ682" s="26"/>
      <c r="GKK682" s="26"/>
      <c r="GKQ682" s="26"/>
      <c r="GKR682" s="26"/>
      <c r="GKX682" s="26"/>
      <c r="GKY682" s="26"/>
      <c r="GLE682" s="26"/>
      <c r="GLF682" s="26"/>
      <c r="GLL682" s="26"/>
      <c r="GLM682" s="26"/>
      <c r="GLS682" s="26"/>
      <c r="GLT682" s="26"/>
      <c r="GLZ682" s="26"/>
      <c r="GMA682" s="26"/>
      <c r="GMG682" s="26"/>
      <c r="GMH682" s="26"/>
      <c r="GMN682" s="26"/>
      <c r="GMO682" s="26"/>
      <c r="GMU682" s="26"/>
      <c r="GMV682" s="26"/>
      <c r="GNB682" s="26"/>
      <c r="GNC682" s="26"/>
      <c r="GNI682" s="26"/>
      <c r="GNJ682" s="26"/>
      <c r="GNP682" s="26"/>
      <c r="GNQ682" s="26"/>
      <c r="GNW682" s="26"/>
      <c r="GNX682" s="26"/>
      <c r="GOD682" s="26"/>
      <c r="GOE682" s="26"/>
      <c r="GOK682" s="26"/>
      <c r="GOL682" s="26"/>
      <c r="GOR682" s="26"/>
      <c r="GOS682" s="26"/>
      <c r="GOY682" s="26"/>
      <c r="GOZ682" s="26"/>
      <c r="GPF682" s="26"/>
      <c r="GPG682" s="26"/>
      <c r="GPM682" s="26"/>
      <c r="GPN682" s="26"/>
      <c r="GPT682" s="26"/>
      <c r="GPU682" s="26"/>
      <c r="GQA682" s="26"/>
      <c r="GQB682" s="26"/>
      <c r="GQH682" s="26"/>
      <c r="GQI682" s="26"/>
      <c r="GQO682" s="26"/>
      <c r="GQP682" s="26"/>
      <c r="GQV682" s="26"/>
      <c r="GQW682" s="26"/>
      <c r="GRC682" s="26"/>
      <c r="GRD682" s="26"/>
      <c r="GRJ682" s="26"/>
      <c r="GRK682" s="26"/>
      <c r="GRQ682" s="26"/>
      <c r="GRR682" s="26"/>
      <c r="GRX682" s="26"/>
      <c r="GRY682" s="26"/>
      <c r="GSE682" s="26"/>
      <c r="GSF682" s="26"/>
      <c r="GSL682" s="26"/>
      <c r="GSM682" s="26"/>
      <c r="GSS682" s="26"/>
      <c r="GST682" s="26"/>
      <c r="GSZ682" s="26"/>
      <c r="GTA682" s="26"/>
      <c r="GTG682" s="26"/>
      <c r="GTH682" s="26"/>
      <c r="GTN682" s="26"/>
      <c r="GTO682" s="26"/>
      <c r="GTU682" s="26"/>
      <c r="GTV682" s="26"/>
      <c r="GUB682" s="26"/>
      <c r="GUC682" s="26"/>
      <c r="GUI682" s="26"/>
      <c r="GUJ682" s="26"/>
      <c r="GUP682" s="26"/>
      <c r="GUQ682" s="26"/>
      <c r="GUW682" s="26"/>
      <c r="GUX682" s="26"/>
      <c r="GVD682" s="26"/>
      <c r="GVE682" s="26"/>
      <c r="GVK682" s="26"/>
      <c r="GVL682" s="26"/>
      <c r="GVR682" s="26"/>
      <c r="GVS682" s="26"/>
      <c r="GVY682" s="26"/>
      <c r="GVZ682" s="26"/>
      <c r="GWF682" s="26"/>
      <c r="GWG682" s="26"/>
      <c r="GWM682" s="26"/>
      <c r="GWN682" s="26"/>
      <c r="GWT682" s="26"/>
      <c r="GWU682" s="26"/>
      <c r="GXA682" s="26"/>
      <c r="GXB682" s="26"/>
      <c r="GXH682" s="26"/>
      <c r="GXI682" s="26"/>
      <c r="GXO682" s="26"/>
      <c r="GXP682" s="26"/>
      <c r="GXV682" s="26"/>
      <c r="GXW682" s="26"/>
      <c r="GYC682" s="26"/>
      <c r="GYD682" s="26"/>
      <c r="GYJ682" s="26"/>
      <c r="GYK682" s="26"/>
      <c r="GYQ682" s="26"/>
      <c r="GYR682" s="26"/>
      <c r="GYX682" s="26"/>
      <c r="GYY682" s="26"/>
      <c r="GZE682" s="26"/>
      <c r="GZF682" s="26"/>
      <c r="GZL682" s="26"/>
      <c r="GZM682" s="26"/>
      <c r="GZS682" s="26"/>
      <c r="GZT682" s="26"/>
      <c r="GZZ682" s="26"/>
      <c r="HAA682" s="26"/>
      <c r="HAG682" s="26"/>
      <c r="HAH682" s="26"/>
      <c r="HAN682" s="26"/>
      <c r="HAO682" s="26"/>
      <c r="HAU682" s="26"/>
      <c r="HAV682" s="26"/>
      <c r="HBB682" s="26"/>
      <c r="HBC682" s="26"/>
      <c r="HBI682" s="26"/>
      <c r="HBJ682" s="26"/>
      <c r="HBP682" s="26"/>
      <c r="HBQ682" s="26"/>
      <c r="HBW682" s="26"/>
      <c r="HBX682" s="26"/>
      <c r="HCD682" s="26"/>
      <c r="HCE682" s="26"/>
      <c r="HCK682" s="26"/>
      <c r="HCL682" s="26"/>
      <c r="HCR682" s="26"/>
      <c r="HCS682" s="26"/>
      <c r="HCY682" s="26"/>
      <c r="HCZ682" s="26"/>
      <c r="HDF682" s="26"/>
      <c r="HDG682" s="26"/>
      <c r="HDM682" s="26"/>
      <c r="HDN682" s="26"/>
      <c r="HDT682" s="26"/>
      <c r="HDU682" s="26"/>
      <c r="HEA682" s="26"/>
      <c r="HEB682" s="26"/>
      <c r="HEH682" s="26"/>
      <c r="HEI682" s="26"/>
      <c r="HEO682" s="26"/>
      <c r="HEP682" s="26"/>
      <c r="HEV682" s="26"/>
      <c r="HEW682" s="26"/>
      <c r="HFC682" s="26"/>
      <c r="HFD682" s="26"/>
      <c r="HFJ682" s="26"/>
      <c r="HFK682" s="26"/>
      <c r="HFQ682" s="26"/>
      <c r="HFR682" s="26"/>
      <c r="HFX682" s="26"/>
      <c r="HFY682" s="26"/>
      <c r="HGE682" s="26"/>
      <c r="HGF682" s="26"/>
      <c r="HGL682" s="26"/>
      <c r="HGM682" s="26"/>
      <c r="HGS682" s="26"/>
      <c r="HGT682" s="26"/>
      <c r="HGZ682" s="26"/>
      <c r="HHA682" s="26"/>
      <c r="HHG682" s="26"/>
      <c r="HHH682" s="26"/>
      <c r="HHN682" s="26"/>
      <c r="HHO682" s="26"/>
      <c r="HHU682" s="26"/>
      <c r="HHV682" s="26"/>
      <c r="HIB682" s="26"/>
      <c r="HIC682" s="26"/>
      <c r="HII682" s="26"/>
      <c r="HIJ682" s="26"/>
      <c r="HIP682" s="26"/>
      <c r="HIQ682" s="26"/>
      <c r="HIW682" s="26"/>
      <c r="HIX682" s="26"/>
      <c r="HJD682" s="26"/>
      <c r="HJE682" s="26"/>
      <c r="HJK682" s="26"/>
      <c r="HJL682" s="26"/>
      <c r="HJR682" s="26"/>
      <c r="HJS682" s="26"/>
      <c r="HJY682" s="26"/>
      <c r="HJZ682" s="26"/>
      <c r="HKF682" s="26"/>
      <c r="HKG682" s="26"/>
      <c r="HKM682" s="26"/>
      <c r="HKN682" s="26"/>
      <c r="HKT682" s="26"/>
      <c r="HKU682" s="26"/>
      <c r="HLA682" s="26"/>
      <c r="HLB682" s="26"/>
      <c r="HLH682" s="26"/>
      <c r="HLI682" s="26"/>
      <c r="HLO682" s="26"/>
      <c r="HLP682" s="26"/>
      <c r="HLV682" s="26"/>
      <c r="HLW682" s="26"/>
      <c r="HMC682" s="26"/>
      <c r="HMD682" s="26"/>
      <c r="HMJ682" s="26"/>
      <c r="HMK682" s="26"/>
      <c r="HMQ682" s="26"/>
      <c r="HMR682" s="26"/>
      <c r="HMX682" s="26"/>
      <c r="HMY682" s="26"/>
      <c r="HNE682" s="26"/>
      <c r="HNF682" s="26"/>
      <c r="HNL682" s="26"/>
      <c r="HNM682" s="26"/>
      <c r="HNS682" s="26"/>
      <c r="HNT682" s="26"/>
      <c r="HNZ682" s="26"/>
      <c r="HOA682" s="26"/>
      <c r="HOG682" s="26"/>
      <c r="HOH682" s="26"/>
      <c r="HON682" s="26"/>
      <c r="HOO682" s="26"/>
      <c r="HOU682" s="26"/>
      <c r="HOV682" s="26"/>
      <c r="HPB682" s="26"/>
      <c r="HPC682" s="26"/>
      <c r="HPI682" s="26"/>
      <c r="HPJ682" s="26"/>
      <c r="HPP682" s="26"/>
      <c r="HPQ682" s="26"/>
      <c r="HPW682" s="26"/>
      <c r="HPX682" s="26"/>
      <c r="HQD682" s="26"/>
      <c r="HQE682" s="26"/>
      <c r="HQK682" s="26"/>
      <c r="HQL682" s="26"/>
      <c r="HQR682" s="26"/>
      <c r="HQS682" s="26"/>
      <c r="HQY682" s="26"/>
      <c r="HQZ682" s="26"/>
      <c r="HRF682" s="26"/>
      <c r="HRG682" s="26"/>
      <c r="HRM682" s="26"/>
      <c r="HRN682" s="26"/>
      <c r="HRT682" s="26"/>
      <c r="HRU682" s="26"/>
      <c r="HSA682" s="26"/>
      <c r="HSB682" s="26"/>
      <c r="HSH682" s="26"/>
      <c r="HSI682" s="26"/>
      <c r="HSO682" s="26"/>
      <c r="HSP682" s="26"/>
      <c r="HSV682" s="26"/>
      <c r="HSW682" s="26"/>
      <c r="HTC682" s="26"/>
      <c r="HTD682" s="26"/>
      <c r="HTJ682" s="26"/>
      <c r="HTK682" s="26"/>
      <c r="HTQ682" s="26"/>
      <c r="HTR682" s="26"/>
      <c r="HTX682" s="26"/>
      <c r="HTY682" s="26"/>
      <c r="HUE682" s="26"/>
      <c r="HUF682" s="26"/>
      <c r="HUL682" s="26"/>
      <c r="HUM682" s="26"/>
      <c r="HUS682" s="26"/>
      <c r="HUT682" s="26"/>
      <c r="HUZ682" s="26"/>
      <c r="HVA682" s="26"/>
      <c r="HVG682" s="26"/>
      <c r="HVH682" s="26"/>
      <c r="HVN682" s="26"/>
      <c r="HVO682" s="26"/>
      <c r="HVU682" s="26"/>
      <c r="HVV682" s="26"/>
      <c r="HWB682" s="26"/>
      <c r="HWC682" s="26"/>
      <c r="HWI682" s="26"/>
      <c r="HWJ682" s="26"/>
      <c r="HWP682" s="26"/>
      <c r="HWQ682" s="26"/>
      <c r="HWW682" s="26"/>
      <c r="HWX682" s="26"/>
      <c r="HXD682" s="26"/>
      <c r="HXE682" s="26"/>
      <c r="HXK682" s="26"/>
      <c r="HXL682" s="26"/>
      <c r="HXR682" s="26"/>
      <c r="HXS682" s="26"/>
      <c r="HXY682" s="26"/>
      <c r="HXZ682" s="26"/>
      <c r="HYF682" s="26"/>
      <c r="HYG682" s="26"/>
      <c r="HYM682" s="26"/>
      <c r="HYN682" s="26"/>
      <c r="HYT682" s="26"/>
      <c r="HYU682" s="26"/>
      <c r="HZA682" s="26"/>
      <c r="HZB682" s="26"/>
      <c r="HZH682" s="26"/>
      <c r="HZI682" s="26"/>
      <c r="HZO682" s="26"/>
      <c r="HZP682" s="26"/>
      <c r="HZV682" s="26"/>
      <c r="HZW682" s="26"/>
      <c r="IAC682" s="26"/>
      <c r="IAD682" s="26"/>
      <c r="IAJ682" s="26"/>
      <c r="IAK682" s="26"/>
      <c r="IAQ682" s="26"/>
      <c r="IAR682" s="26"/>
      <c r="IAX682" s="26"/>
      <c r="IAY682" s="26"/>
      <c r="IBE682" s="26"/>
      <c r="IBF682" s="26"/>
      <c r="IBL682" s="26"/>
      <c r="IBM682" s="26"/>
      <c r="IBS682" s="26"/>
      <c r="IBT682" s="26"/>
      <c r="IBZ682" s="26"/>
      <c r="ICA682" s="26"/>
      <c r="ICG682" s="26"/>
      <c r="ICH682" s="26"/>
      <c r="ICN682" s="26"/>
      <c r="ICO682" s="26"/>
      <c r="ICU682" s="26"/>
      <c r="ICV682" s="26"/>
      <c r="IDB682" s="26"/>
      <c r="IDC682" s="26"/>
      <c r="IDI682" s="26"/>
      <c r="IDJ682" s="26"/>
      <c r="IDP682" s="26"/>
      <c r="IDQ682" s="26"/>
      <c r="IDW682" s="26"/>
      <c r="IDX682" s="26"/>
      <c r="IED682" s="26"/>
      <c r="IEE682" s="26"/>
      <c r="IEK682" s="26"/>
      <c r="IEL682" s="26"/>
      <c r="IER682" s="26"/>
      <c r="IES682" s="26"/>
      <c r="IEY682" s="26"/>
      <c r="IEZ682" s="26"/>
      <c r="IFF682" s="26"/>
      <c r="IFG682" s="26"/>
      <c r="IFM682" s="26"/>
      <c r="IFN682" s="26"/>
      <c r="IFT682" s="26"/>
      <c r="IFU682" s="26"/>
      <c r="IGA682" s="26"/>
      <c r="IGB682" s="26"/>
      <c r="IGH682" s="26"/>
      <c r="IGI682" s="26"/>
      <c r="IGO682" s="26"/>
      <c r="IGP682" s="26"/>
      <c r="IGV682" s="26"/>
      <c r="IGW682" s="26"/>
      <c r="IHC682" s="26"/>
      <c r="IHD682" s="26"/>
      <c r="IHJ682" s="26"/>
      <c r="IHK682" s="26"/>
      <c r="IHQ682" s="26"/>
      <c r="IHR682" s="26"/>
      <c r="IHX682" s="26"/>
      <c r="IHY682" s="26"/>
      <c r="IIE682" s="26"/>
      <c r="IIF682" s="26"/>
      <c r="IIL682" s="26"/>
      <c r="IIM682" s="26"/>
      <c r="IIS682" s="26"/>
      <c r="IIT682" s="26"/>
      <c r="IIZ682" s="26"/>
      <c r="IJA682" s="26"/>
      <c r="IJG682" s="26"/>
      <c r="IJH682" s="26"/>
      <c r="IJN682" s="26"/>
      <c r="IJO682" s="26"/>
      <c r="IJU682" s="26"/>
      <c r="IJV682" s="26"/>
      <c r="IKB682" s="26"/>
      <c r="IKC682" s="26"/>
      <c r="IKI682" s="26"/>
      <c r="IKJ682" s="26"/>
      <c r="IKP682" s="26"/>
      <c r="IKQ682" s="26"/>
      <c r="IKW682" s="26"/>
      <c r="IKX682" s="26"/>
      <c r="ILD682" s="26"/>
      <c r="ILE682" s="26"/>
      <c r="ILK682" s="26"/>
      <c r="ILL682" s="26"/>
      <c r="ILR682" s="26"/>
      <c r="ILS682" s="26"/>
      <c r="ILY682" s="26"/>
      <c r="ILZ682" s="26"/>
      <c r="IMF682" s="26"/>
      <c r="IMG682" s="26"/>
      <c r="IMM682" s="26"/>
      <c r="IMN682" s="26"/>
      <c r="IMT682" s="26"/>
      <c r="IMU682" s="26"/>
      <c r="INA682" s="26"/>
      <c r="INB682" s="26"/>
      <c r="INH682" s="26"/>
      <c r="INI682" s="26"/>
      <c r="INO682" s="26"/>
      <c r="INP682" s="26"/>
      <c r="INV682" s="26"/>
      <c r="INW682" s="26"/>
      <c r="IOC682" s="26"/>
      <c r="IOD682" s="26"/>
      <c r="IOJ682" s="26"/>
      <c r="IOK682" s="26"/>
      <c r="IOQ682" s="26"/>
      <c r="IOR682" s="26"/>
      <c r="IOX682" s="26"/>
      <c r="IOY682" s="26"/>
      <c r="IPE682" s="26"/>
      <c r="IPF682" s="26"/>
      <c r="IPL682" s="26"/>
      <c r="IPM682" s="26"/>
      <c r="IPS682" s="26"/>
      <c r="IPT682" s="26"/>
      <c r="IPZ682" s="26"/>
      <c r="IQA682" s="26"/>
      <c r="IQG682" s="26"/>
      <c r="IQH682" s="26"/>
      <c r="IQN682" s="26"/>
      <c r="IQO682" s="26"/>
      <c r="IQU682" s="26"/>
      <c r="IQV682" s="26"/>
      <c r="IRB682" s="26"/>
      <c r="IRC682" s="26"/>
      <c r="IRI682" s="26"/>
      <c r="IRJ682" s="26"/>
      <c r="IRP682" s="26"/>
      <c r="IRQ682" s="26"/>
      <c r="IRW682" s="26"/>
      <c r="IRX682" s="26"/>
      <c r="ISD682" s="26"/>
      <c r="ISE682" s="26"/>
      <c r="ISK682" s="26"/>
      <c r="ISL682" s="26"/>
      <c r="ISR682" s="26"/>
      <c r="ISS682" s="26"/>
      <c r="ISY682" s="26"/>
      <c r="ISZ682" s="26"/>
      <c r="ITF682" s="26"/>
      <c r="ITG682" s="26"/>
      <c r="ITM682" s="26"/>
      <c r="ITN682" s="26"/>
      <c r="ITT682" s="26"/>
      <c r="ITU682" s="26"/>
      <c r="IUA682" s="26"/>
      <c r="IUB682" s="26"/>
      <c r="IUH682" s="26"/>
      <c r="IUI682" s="26"/>
      <c r="IUO682" s="26"/>
      <c r="IUP682" s="26"/>
      <c r="IUV682" s="26"/>
      <c r="IUW682" s="26"/>
      <c r="IVC682" s="26"/>
      <c r="IVD682" s="26"/>
      <c r="IVJ682" s="26"/>
      <c r="IVK682" s="26"/>
      <c r="IVQ682" s="26"/>
      <c r="IVR682" s="26"/>
      <c r="IVX682" s="26"/>
      <c r="IVY682" s="26"/>
      <c r="IWE682" s="26"/>
      <c r="IWF682" s="26"/>
      <c r="IWL682" s="26"/>
      <c r="IWM682" s="26"/>
      <c r="IWS682" s="26"/>
      <c r="IWT682" s="26"/>
      <c r="IWZ682" s="26"/>
      <c r="IXA682" s="26"/>
      <c r="IXG682" s="26"/>
      <c r="IXH682" s="26"/>
      <c r="IXN682" s="26"/>
      <c r="IXO682" s="26"/>
      <c r="IXU682" s="26"/>
      <c r="IXV682" s="26"/>
      <c r="IYB682" s="26"/>
      <c r="IYC682" s="26"/>
      <c r="IYI682" s="26"/>
      <c r="IYJ682" s="26"/>
      <c r="IYP682" s="26"/>
      <c r="IYQ682" s="26"/>
      <c r="IYW682" s="26"/>
      <c r="IYX682" s="26"/>
      <c r="IZD682" s="26"/>
      <c r="IZE682" s="26"/>
      <c r="IZK682" s="26"/>
      <c r="IZL682" s="26"/>
      <c r="IZR682" s="26"/>
      <c r="IZS682" s="26"/>
      <c r="IZY682" s="26"/>
      <c r="IZZ682" s="26"/>
      <c r="JAF682" s="26"/>
      <c r="JAG682" s="26"/>
      <c r="JAM682" s="26"/>
      <c r="JAN682" s="26"/>
      <c r="JAT682" s="26"/>
      <c r="JAU682" s="26"/>
      <c r="JBA682" s="26"/>
      <c r="JBB682" s="26"/>
      <c r="JBH682" s="26"/>
      <c r="JBI682" s="26"/>
      <c r="JBO682" s="26"/>
      <c r="JBP682" s="26"/>
      <c r="JBV682" s="26"/>
      <c r="JBW682" s="26"/>
      <c r="JCC682" s="26"/>
      <c r="JCD682" s="26"/>
      <c r="JCJ682" s="26"/>
      <c r="JCK682" s="26"/>
      <c r="JCQ682" s="26"/>
      <c r="JCR682" s="26"/>
      <c r="JCX682" s="26"/>
      <c r="JCY682" s="26"/>
      <c r="JDE682" s="26"/>
      <c r="JDF682" s="26"/>
      <c r="JDL682" s="26"/>
      <c r="JDM682" s="26"/>
      <c r="JDS682" s="26"/>
      <c r="JDT682" s="26"/>
      <c r="JDZ682" s="26"/>
      <c r="JEA682" s="26"/>
      <c r="JEG682" s="26"/>
      <c r="JEH682" s="26"/>
      <c r="JEN682" s="26"/>
      <c r="JEO682" s="26"/>
      <c r="JEU682" s="26"/>
      <c r="JEV682" s="26"/>
      <c r="JFB682" s="26"/>
      <c r="JFC682" s="26"/>
      <c r="JFI682" s="26"/>
      <c r="JFJ682" s="26"/>
      <c r="JFP682" s="26"/>
      <c r="JFQ682" s="26"/>
      <c r="JFW682" s="26"/>
      <c r="JFX682" s="26"/>
      <c r="JGD682" s="26"/>
      <c r="JGE682" s="26"/>
      <c r="JGK682" s="26"/>
      <c r="JGL682" s="26"/>
      <c r="JGR682" s="26"/>
      <c r="JGS682" s="26"/>
      <c r="JGY682" s="26"/>
      <c r="JGZ682" s="26"/>
      <c r="JHF682" s="26"/>
      <c r="JHG682" s="26"/>
      <c r="JHM682" s="26"/>
      <c r="JHN682" s="26"/>
      <c r="JHT682" s="26"/>
      <c r="JHU682" s="26"/>
      <c r="JIA682" s="26"/>
      <c r="JIB682" s="26"/>
      <c r="JIH682" s="26"/>
      <c r="JII682" s="26"/>
      <c r="JIO682" s="26"/>
      <c r="JIP682" s="26"/>
      <c r="JIV682" s="26"/>
      <c r="JIW682" s="26"/>
      <c r="JJC682" s="26"/>
      <c r="JJD682" s="26"/>
      <c r="JJJ682" s="26"/>
      <c r="JJK682" s="26"/>
      <c r="JJQ682" s="26"/>
      <c r="JJR682" s="26"/>
      <c r="JJX682" s="26"/>
      <c r="JJY682" s="26"/>
      <c r="JKE682" s="26"/>
      <c r="JKF682" s="26"/>
      <c r="JKL682" s="26"/>
      <c r="JKM682" s="26"/>
      <c r="JKS682" s="26"/>
      <c r="JKT682" s="26"/>
      <c r="JKZ682" s="26"/>
      <c r="JLA682" s="26"/>
      <c r="JLG682" s="26"/>
      <c r="JLH682" s="26"/>
      <c r="JLN682" s="26"/>
      <c r="JLO682" s="26"/>
      <c r="JLU682" s="26"/>
      <c r="JLV682" s="26"/>
      <c r="JMB682" s="26"/>
      <c r="JMC682" s="26"/>
      <c r="JMI682" s="26"/>
      <c r="JMJ682" s="26"/>
      <c r="JMP682" s="26"/>
      <c r="JMQ682" s="26"/>
      <c r="JMW682" s="26"/>
      <c r="JMX682" s="26"/>
      <c r="JND682" s="26"/>
      <c r="JNE682" s="26"/>
      <c r="JNK682" s="26"/>
      <c r="JNL682" s="26"/>
      <c r="JNR682" s="26"/>
      <c r="JNS682" s="26"/>
      <c r="JNY682" s="26"/>
      <c r="JNZ682" s="26"/>
      <c r="JOF682" s="26"/>
      <c r="JOG682" s="26"/>
      <c r="JOM682" s="26"/>
      <c r="JON682" s="26"/>
      <c r="JOT682" s="26"/>
      <c r="JOU682" s="26"/>
      <c r="JPA682" s="26"/>
      <c r="JPB682" s="26"/>
      <c r="JPH682" s="26"/>
      <c r="JPI682" s="26"/>
      <c r="JPO682" s="26"/>
      <c r="JPP682" s="26"/>
      <c r="JPV682" s="26"/>
      <c r="JPW682" s="26"/>
      <c r="JQC682" s="26"/>
      <c r="JQD682" s="26"/>
      <c r="JQJ682" s="26"/>
      <c r="JQK682" s="26"/>
      <c r="JQQ682" s="26"/>
      <c r="JQR682" s="26"/>
      <c r="JQX682" s="26"/>
      <c r="JQY682" s="26"/>
      <c r="JRE682" s="26"/>
      <c r="JRF682" s="26"/>
      <c r="JRL682" s="26"/>
      <c r="JRM682" s="26"/>
      <c r="JRS682" s="26"/>
      <c r="JRT682" s="26"/>
      <c r="JRZ682" s="26"/>
      <c r="JSA682" s="26"/>
      <c r="JSG682" s="26"/>
      <c r="JSH682" s="26"/>
      <c r="JSN682" s="26"/>
      <c r="JSO682" s="26"/>
      <c r="JSU682" s="26"/>
      <c r="JSV682" s="26"/>
      <c r="JTB682" s="26"/>
      <c r="JTC682" s="26"/>
      <c r="JTI682" s="26"/>
      <c r="JTJ682" s="26"/>
      <c r="JTP682" s="26"/>
      <c r="JTQ682" s="26"/>
      <c r="JTW682" s="26"/>
      <c r="JTX682" s="26"/>
      <c r="JUD682" s="26"/>
      <c r="JUE682" s="26"/>
      <c r="JUK682" s="26"/>
      <c r="JUL682" s="26"/>
      <c r="JUR682" s="26"/>
      <c r="JUS682" s="26"/>
      <c r="JUY682" s="26"/>
      <c r="JUZ682" s="26"/>
      <c r="JVF682" s="26"/>
      <c r="JVG682" s="26"/>
      <c r="JVM682" s="26"/>
      <c r="JVN682" s="26"/>
      <c r="JVT682" s="26"/>
      <c r="JVU682" s="26"/>
      <c r="JWA682" s="26"/>
      <c r="JWB682" s="26"/>
      <c r="JWH682" s="26"/>
      <c r="JWI682" s="26"/>
      <c r="JWO682" s="26"/>
      <c r="JWP682" s="26"/>
      <c r="JWV682" s="26"/>
      <c r="JWW682" s="26"/>
      <c r="JXC682" s="26"/>
      <c r="JXD682" s="26"/>
      <c r="JXJ682" s="26"/>
      <c r="JXK682" s="26"/>
      <c r="JXQ682" s="26"/>
      <c r="JXR682" s="26"/>
      <c r="JXX682" s="26"/>
      <c r="JXY682" s="26"/>
      <c r="JYE682" s="26"/>
      <c r="JYF682" s="26"/>
      <c r="JYL682" s="26"/>
      <c r="JYM682" s="26"/>
      <c r="JYS682" s="26"/>
      <c r="JYT682" s="26"/>
      <c r="JYZ682" s="26"/>
      <c r="JZA682" s="26"/>
      <c r="JZG682" s="26"/>
      <c r="JZH682" s="26"/>
      <c r="JZN682" s="26"/>
      <c r="JZO682" s="26"/>
      <c r="JZU682" s="26"/>
      <c r="JZV682" s="26"/>
      <c r="KAB682" s="26"/>
      <c r="KAC682" s="26"/>
      <c r="KAI682" s="26"/>
      <c r="KAJ682" s="26"/>
      <c r="KAP682" s="26"/>
      <c r="KAQ682" s="26"/>
      <c r="KAW682" s="26"/>
      <c r="KAX682" s="26"/>
      <c r="KBD682" s="26"/>
      <c r="KBE682" s="26"/>
      <c r="KBK682" s="26"/>
      <c r="KBL682" s="26"/>
      <c r="KBR682" s="26"/>
      <c r="KBS682" s="26"/>
      <c r="KBY682" s="26"/>
      <c r="KBZ682" s="26"/>
      <c r="KCF682" s="26"/>
      <c r="KCG682" s="26"/>
      <c r="KCM682" s="26"/>
      <c r="KCN682" s="26"/>
      <c r="KCT682" s="26"/>
      <c r="KCU682" s="26"/>
      <c r="KDA682" s="26"/>
      <c r="KDB682" s="26"/>
      <c r="KDH682" s="26"/>
      <c r="KDI682" s="26"/>
      <c r="KDO682" s="26"/>
      <c r="KDP682" s="26"/>
      <c r="KDV682" s="26"/>
      <c r="KDW682" s="26"/>
      <c r="KEC682" s="26"/>
      <c r="KED682" s="26"/>
      <c r="KEJ682" s="26"/>
      <c r="KEK682" s="26"/>
      <c r="KEQ682" s="26"/>
      <c r="KER682" s="26"/>
      <c r="KEX682" s="26"/>
      <c r="KEY682" s="26"/>
      <c r="KFE682" s="26"/>
      <c r="KFF682" s="26"/>
      <c r="KFL682" s="26"/>
      <c r="KFM682" s="26"/>
      <c r="KFS682" s="26"/>
      <c r="KFT682" s="26"/>
      <c r="KFZ682" s="26"/>
      <c r="KGA682" s="26"/>
      <c r="KGG682" s="26"/>
      <c r="KGH682" s="26"/>
      <c r="KGN682" s="26"/>
      <c r="KGO682" s="26"/>
      <c r="KGU682" s="26"/>
      <c r="KGV682" s="26"/>
      <c r="KHB682" s="26"/>
      <c r="KHC682" s="26"/>
      <c r="KHI682" s="26"/>
      <c r="KHJ682" s="26"/>
      <c r="KHP682" s="26"/>
      <c r="KHQ682" s="26"/>
      <c r="KHW682" s="26"/>
      <c r="KHX682" s="26"/>
      <c r="KID682" s="26"/>
      <c r="KIE682" s="26"/>
      <c r="KIK682" s="26"/>
      <c r="KIL682" s="26"/>
      <c r="KIR682" s="26"/>
      <c r="KIS682" s="26"/>
      <c r="KIY682" s="26"/>
      <c r="KIZ682" s="26"/>
      <c r="KJF682" s="26"/>
      <c r="KJG682" s="26"/>
      <c r="KJM682" s="26"/>
      <c r="KJN682" s="26"/>
      <c r="KJT682" s="26"/>
      <c r="KJU682" s="26"/>
      <c r="KKA682" s="26"/>
      <c r="KKB682" s="26"/>
      <c r="KKH682" s="26"/>
      <c r="KKI682" s="26"/>
      <c r="KKO682" s="26"/>
      <c r="KKP682" s="26"/>
      <c r="KKV682" s="26"/>
      <c r="KKW682" s="26"/>
      <c r="KLC682" s="26"/>
      <c r="KLD682" s="26"/>
      <c r="KLJ682" s="26"/>
      <c r="KLK682" s="26"/>
      <c r="KLQ682" s="26"/>
      <c r="KLR682" s="26"/>
      <c r="KLX682" s="26"/>
      <c r="KLY682" s="26"/>
      <c r="KME682" s="26"/>
      <c r="KMF682" s="26"/>
      <c r="KML682" s="26"/>
      <c r="KMM682" s="26"/>
      <c r="KMS682" s="26"/>
      <c r="KMT682" s="26"/>
      <c r="KMZ682" s="26"/>
      <c r="KNA682" s="26"/>
      <c r="KNG682" s="26"/>
      <c r="KNH682" s="26"/>
      <c r="KNN682" s="26"/>
      <c r="KNO682" s="26"/>
      <c r="KNU682" s="26"/>
      <c r="KNV682" s="26"/>
      <c r="KOB682" s="26"/>
      <c r="KOC682" s="26"/>
      <c r="KOI682" s="26"/>
      <c r="KOJ682" s="26"/>
      <c r="KOP682" s="26"/>
      <c r="KOQ682" s="26"/>
      <c r="KOW682" s="26"/>
      <c r="KOX682" s="26"/>
      <c r="KPD682" s="26"/>
      <c r="KPE682" s="26"/>
      <c r="KPK682" s="26"/>
      <c r="KPL682" s="26"/>
      <c r="KPR682" s="26"/>
      <c r="KPS682" s="26"/>
      <c r="KPY682" s="26"/>
      <c r="KPZ682" s="26"/>
      <c r="KQF682" s="26"/>
      <c r="KQG682" s="26"/>
      <c r="KQM682" s="26"/>
      <c r="KQN682" s="26"/>
      <c r="KQT682" s="26"/>
      <c r="KQU682" s="26"/>
      <c r="KRA682" s="26"/>
      <c r="KRB682" s="26"/>
      <c r="KRH682" s="26"/>
      <c r="KRI682" s="26"/>
      <c r="KRO682" s="26"/>
      <c r="KRP682" s="26"/>
      <c r="KRV682" s="26"/>
      <c r="KRW682" s="26"/>
      <c r="KSC682" s="26"/>
      <c r="KSD682" s="26"/>
      <c r="KSJ682" s="26"/>
      <c r="KSK682" s="26"/>
      <c r="KSQ682" s="26"/>
      <c r="KSR682" s="26"/>
      <c r="KSX682" s="26"/>
      <c r="KSY682" s="26"/>
      <c r="KTE682" s="26"/>
      <c r="KTF682" s="26"/>
      <c r="KTL682" s="26"/>
      <c r="KTM682" s="26"/>
      <c r="KTS682" s="26"/>
      <c r="KTT682" s="26"/>
      <c r="KTZ682" s="26"/>
      <c r="KUA682" s="26"/>
      <c r="KUG682" s="26"/>
      <c r="KUH682" s="26"/>
      <c r="KUN682" s="26"/>
      <c r="KUO682" s="26"/>
      <c r="KUU682" s="26"/>
      <c r="KUV682" s="26"/>
      <c r="KVB682" s="26"/>
      <c r="KVC682" s="26"/>
      <c r="KVI682" s="26"/>
      <c r="KVJ682" s="26"/>
      <c r="KVP682" s="26"/>
      <c r="KVQ682" s="26"/>
      <c r="KVW682" s="26"/>
      <c r="KVX682" s="26"/>
      <c r="KWD682" s="26"/>
      <c r="KWE682" s="26"/>
      <c r="KWK682" s="26"/>
      <c r="KWL682" s="26"/>
      <c r="KWR682" s="26"/>
      <c r="KWS682" s="26"/>
      <c r="KWY682" s="26"/>
      <c r="KWZ682" s="26"/>
      <c r="KXF682" s="26"/>
      <c r="KXG682" s="26"/>
      <c r="KXM682" s="26"/>
      <c r="KXN682" s="26"/>
      <c r="KXT682" s="26"/>
      <c r="KXU682" s="26"/>
      <c r="KYA682" s="26"/>
      <c r="KYB682" s="26"/>
      <c r="KYH682" s="26"/>
      <c r="KYI682" s="26"/>
      <c r="KYO682" s="26"/>
      <c r="KYP682" s="26"/>
      <c r="KYV682" s="26"/>
      <c r="KYW682" s="26"/>
      <c r="KZC682" s="26"/>
      <c r="KZD682" s="26"/>
      <c r="KZJ682" s="26"/>
      <c r="KZK682" s="26"/>
      <c r="KZQ682" s="26"/>
      <c r="KZR682" s="26"/>
      <c r="KZX682" s="26"/>
      <c r="KZY682" s="26"/>
      <c r="LAE682" s="26"/>
      <c r="LAF682" s="26"/>
      <c r="LAL682" s="26"/>
      <c r="LAM682" s="26"/>
      <c r="LAS682" s="26"/>
      <c r="LAT682" s="26"/>
      <c r="LAZ682" s="26"/>
      <c r="LBA682" s="26"/>
      <c r="LBG682" s="26"/>
      <c r="LBH682" s="26"/>
      <c r="LBN682" s="26"/>
      <c r="LBO682" s="26"/>
      <c r="LBU682" s="26"/>
      <c r="LBV682" s="26"/>
      <c r="LCB682" s="26"/>
      <c r="LCC682" s="26"/>
      <c r="LCI682" s="26"/>
      <c r="LCJ682" s="26"/>
      <c r="LCP682" s="26"/>
      <c r="LCQ682" s="26"/>
      <c r="LCW682" s="26"/>
      <c r="LCX682" s="26"/>
      <c r="LDD682" s="26"/>
      <c r="LDE682" s="26"/>
      <c r="LDK682" s="26"/>
      <c r="LDL682" s="26"/>
      <c r="LDR682" s="26"/>
      <c r="LDS682" s="26"/>
      <c r="LDY682" s="26"/>
      <c r="LDZ682" s="26"/>
      <c r="LEF682" s="26"/>
      <c r="LEG682" s="26"/>
      <c r="LEM682" s="26"/>
      <c r="LEN682" s="26"/>
      <c r="LET682" s="26"/>
      <c r="LEU682" s="26"/>
      <c r="LFA682" s="26"/>
      <c r="LFB682" s="26"/>
      <c r="LFH682" s="26"/>
      <c r="LFI682" s="26"/>
      <c r="LFO682" s="26"/>
      <c r="LFP682" s="26"/>
      <c r="LFV682" s="26"/>
      <c r="LFW682" s="26"/>
      <c r="LGC682" s="26"/>
      <c r="LGD682" s="26"/>
      <c r="LGJ682" s="26"/>
      <c r="LGK682" s="26"/>
      <c r="LGQ682" s="26"/>
      <c r="LGR682" s="26"/>
      <c r="LGX682" s="26"/>
      <c r="LGY682" s="26"/>
      <c r="LHE682" s="26"/>
      <c r="LHF682" s="26"/>
      <c r="LHL682" s="26"/>
      <c r="LHM682" s="26"/>
      <c r="LHS682" s="26"/>
      <c r="LHT682" s="26"/>
      <c r="LHZ682" s="26"/>
      <c r="LIA682" s="26"/>
      <c r="LIG682" s="26"/>
      <c r="LIH682" s="26"/>
      <c r="LIN682" s="26"/>
      <c r="LIO682" s="26"/>
      <c r="LIU682" s="26"/>
      <c r="LIV682" s="26"/>
      <c r="LJB682" s="26"/>
      <c r="LJC682" s="26"/>
      <c r="LJI682" s="26"/>
      <c r="LJJ682" s="26"/>
      <c r="LJP682" s="26"/>
      <c r="LJQ682" s="26"/>
      <c r="LJW682" s="26"/>
      <c r="LJX682" s="26"/>
      <c r="LKD682" s="26"/>
      <c r="LKE682" s="26"/>
      <c r="LKK682" s="26"/>
      <c r="LKL682" s="26"/>
      <c r="LKR682" s="26"/>
      <c r="LKS682" s="26"/>
      <c r="LKY682" s="26"/>
      <c r="LKZ682" s="26"/>
      <c r="LLF682" s="26"/>
      <c r="LLG682" s="26"/>
      <c r="LLM682" s="26"/>
      <c r="LLN682" s="26"/>
      <c r="LLT682" s="26"/>
      <c r="LLU682" s="26"/>
      <c r="LMA682" s="26"/>
      <c r="LMB682" s="26"/>
      <c r="LMH682" s="26"/>
      <c r="LMI682" s="26"/>
      <c r="LMO682" s="26"/>
      <c r="LMP682" s="26"/>
      <c r="LMV682" s="26"/>
      <c r="LMW682" s="26"/>
      <c r="LNC682" s="26"/>
      <c r="LND682" s="26"/>
      <c r="LNJ682" s="26"/>
      <c r="LNK682" s="26"/>
      <c r="LNQ682" s="26"/>
      <c r="LNR682" s="26"/>
      <c r="LNX682" s="26"/>
      <c r="LNY682" s="26"/>
      <c r="LOE682" s="26"/>
      <c r="LOF682" s="26"/>
      <c r="LOL682" s="26"/>
      <c r="LOM682" s="26"/>
      <c r="LOS682" s="26"/>
      <c r="LOT682" s="26"/>
      <c r="LOZ682" s="26"/>
      <c r="LPA682" s="26"/>
      <c r="LPG682" s="26"/>
      <c r="LPH682" s="26"/>
      <c r="LPN682" s="26"/>
      <c r="LPO682" s="26"/>
      <c r="LPU682" s="26"/>
      <c r="LPV682" s="26"/>
      <c r="LQB682" s="26"/>
      <c r="LQC682" s="26"/>
      <c r="LQI682" s="26"/>
      <c r="LQJ682" s="26"/>
      <c r="LQP682" s="26"/>
      <c r="LQQ682" s="26"/>
      <c r="LQW682" s="26"/>
      <c r="LQX682" s="26"/>
      <c r="LRD682" s="26"/>
      <c r="LRE682" s="26"/>
      <c r="LRK682" s="26"/>
      <c r="LRL682" s="26"/>
      <c r="LRR682" s="26"/>
      <c r="LRS682" s="26"/>
      <c r="LRY682" s="26"/>
      <c r="LRZ682" s="26"/>
      <c r="LSF682" s="26"/>
      <c r="LSG682" s="26"/>
      <c r="LSM682" s="26"/>
      <c r="LSN682" s="26"/>
      <c r="LST682" s="26"/>
      <c r="LSU682" s="26"/>
      <c r="LTA682" s="26"/>
      <c r="LTB682" s="26"/>
      <c r="LTH682" s="26"/>
      <c r="LTI682" s="26"/>
      <c r="LTO682" s="26"/>
      <c r="LTP682" s="26"/>
      <c r="LTV682" s="26"/>
      <c r="LTW682" s="26"/>
      <c r="LUC682" s="26"/>
      <c r="LUD682" s="26"/>
      <c r="LUJ682" s="26"/>
      <c r="LUK682" s="26"/>
      <c r="LUQ682" s="26"/>
      <c r="LUR682" s="26"/>
      <c r="LUX682" s="26"/>
      <c r="LUY682" s="26"/>
      <c r="LVE682" s="26"/>
      <c r="LVF682" s="26"/>
      <c r="LVL682" s="26"/>
      <c r="LVM682" s="26"/>
      <c r="LVS682" s="26"/>
      <c r="LVT682" s="26"/>
      <c r="LVZ682" s="26"/>
      <c r="LWA682" s="26"/>
      <c r="LWG682" s="26"/>
      <c r="LWH682" s="26"/>
      <c r="LWN682" s="26"/>
      <c r="LWO682" s="26"/>
      <c r="LWU682" s="26"/>
      <c r="LWV682" s="26"/>
      <c r="LXB682" s="26"/>
      <c r="LXC682" s="26"/>
      <c r="LXI682" s="26"/>
      <c r="LXJ682" s="26"/>
      <c r="LXP682" s="26"/>
      <c r="LXQ682" s="26"/>
      <c r="LXW682" s="26"/>
      <c r="LXX682" s="26"/>
      <c r="LYD682" s="26"/>
      <c r="LYE682" s="26"/>
      <c r="LYK682" s="26"/>
      <c r="LYL682" s="26"/>
      <c r="LYR682" s="26"/>
      <c r="LYS682" s="26"/>
      <c r="LYY682" s="26"/>
      <c r="LYZ682" s="26"/>
      <c r="LZF682" s="26"/>
      <c r="LZG682" s="26"/>
      <c r="LZM682" s="26"/>
      <c r="LZN682" s="26"/>
      <c r="LZT682" s="26"/>
      <c r="LZU682" s="26"/>
      <c r="MAA682" s="26"/>
      <c r="MAB682" s="26"/>
      <c r="MAH682" s="26"/>
      <c r="MAI682" s="26"/>
      <c r="MAO682" s="26"/>
      <c r="MAP682" s="26"/>
      <c r="MAV682" s="26"/>
      <c r="MAW682" s="26"/>
      <c r="MBC682" s="26"/>
      <c r="MBD682" s="26"/>
      <c r="MBJ682" s="26"/>
      <c r="MBK682" s="26"/>
      <c r="MBQ682" s="26"/>
      <c r="MBR682" s="26"/>
      <c r="MBX682" s="26"/>
      <c r="MBY682" s="26"/>
      <c r="MCE682" s="26"/>
      <c r="MCF682" s="26"/>
      <c r="MCL682" s="26"/>
      <c r="MCM682" s="26"/>
      <c r="MCS682" s="26"/>
      <c r="MCT682" s="26"/>
      <c r="MCZ682" s="26"/>
      <c r="MDA682" s="26"/>
      <c r="MDG682" s="26"/>
      <c r="MDH682" s="26"/>
      <c r="MDN682" s="26"/>
      <c r="MDO682" s="26"/>
      <c r="MDU682" s="26"/>
      <c r="MDV682" s="26"/>
      <c r="MEB682" s="26"/>
      <c r="MEC682" s="26"/>
      <c r="MEI682" s="26"/>
      <c r="MEJ682" s="26"/>
      <c r="MEP682" s="26"/>
      <c r="MEQ682" s="26"/>
      <c r="MEW682" s="26"/>
      <c r="MEX682" s="26"/>
      <c r="MFD682" s="26"/>
      <c r="MFE682" s="26"/>
      <c r="MFK682" s="26"/>
      <c r="MFL682" s="26"/>
      <c r="MFR682" s="26"/>
      <c r="MFS682" s="26"/>
      <c r="MFY682" s="26"/>
      <c r="MFZ682" s="26"/>
      <c r="MGF682" s="26"/>
      <c r="MGG682" s="26"/>
      <c r="MGM682" s="26"/>
      <c r="MGN682" s="26"/>
      <c r="MGT682" s="26"/>
      <c r="MGU682" s="26"/>
      <c r="MHA682" s="26"/>
      <c r="MHB682" s="26"/>
      <c r="MHH682" s="26"/>
      <c r="MHI682" s="26"/>
      <c r="MHO682" s="26"/>
      <c r="MHP682" s="26"/>
      <c r="MHV682" s="26"/>
      <c r="MHW682" s="26"/>
      <c r="MIC682" s="26"/>
      <c r="MID682" s="26"/>
      <c r="MIJ682" s="26"/>
      <c r="MIK682" s="26"/>
      <c r="MIQ682" s="26"/>
      <c r="MIR682" s="26"/>
      <c r="MIX682" s="26"/>
      <c r="MIY682" s="26"/>
      <c r="MJE682" s="26"/>
      <c r="MJF682" s="26"/>
      <c r="MJL682" s="26"/>
      <c r="MJM682" s="26"/>
      <c r="MJS682" s="26"/>
      <c r="MJT682" s="26"/>
      <c r="MJZ682" s="26"/>
      <c r="MKA682" s="26"/>
      <c r="MKG682" s="26"/>
      <c r="MKH682" s="26"/>
      <c r="MKN682" s="26"/>
      <c r="MKO682" s="26"/>
      <c r="MKU682" s="26"/>
      <c r="MKV682" s="26"/>
      <c r="MLB682" s="26"/>
      <c r="MLC682" s="26"/>
      <c r="MLI682" s="26"/>
      <c r="MLJ682" s="26"/>
      <c r="MLP682" s="26"/>
      <c r="MLQ682" s="26"/>
      <c r="MLW682" s="26"/>
      <c r="MLX682" s="26"/>
      <c r="MMD682" s="26"/>
      <c r="MME682" s="26"/>
      <c r="MMK682" s="26"/>
      <c r="MML682" s="26"/>
      <c r="MMR682" s="26"/>
      <c r="MMS682" s="26"/>
      <c r="MMY682" s="26"/>
      <c r="MMZ682" s="26"/>
      <c r="MNF682" s="26"/>
      <c r="MNG682" s="26"/>
      <c r="MNM682" s="26"/>
      <c r="MNN682" s="26"/>
      <c r="MNT682" s="26"/>
      <c r="MNU682" s="26"/>
      <c r="MOA682" s="26"/>
      <c r="MOB682" s="26"/>
      <c r="MOH682" s="26"/>
      <c r="MOI682" s="26"/>
      <c r="MOO682" s="26"/>
      <c r="MOP682" s="26"/>
      <c r="MOV682" s="26"/>
      <c r="MOW682" s="26"/>
      <c r="MPC682" s="26"/>
      <c r="MPD682" s="26"/>
      <c r="MPJ682" s="26"/>
      <c r="MPK682" s="26"/>
      <c r="MPQ682" s="26"/>
      <c r="MPR682" s="26"/>
      <c r="MPX682" s="26"/>
      <c r="MPY682" s="26"/>
      <c r="MQE682" s="26"/>
      <c r="MQF682" s="26"/>
      <c r="MQL682" s="26"/>
      <c r="MQM682" s="26"/>
      <c r="MQS682" s="26"/>
      <c r="MQT682" s="26"/>
      <c r="MQZ682" s="26"/>
      <c r="MRA682" s="26"/>
      <c r="MRG682" s="26"/>
      <c r="MRH682" s="26"/>
      <c r="MRN682" s="26"/>
      <c r="MRO682" s="26"/>
      <c r="MRU682" s="26"/>
      <c r="MRV682" s="26"/>
      <c r="MSB682" s="26"/>
      <c r="MSC682" s="26"/>
      <c r="MSI682" s="26"/>
      <c r="MSJ682" s="26"/>
      <c r="MSP682" s="26"/>
      <c r="MSQ682" s="26"/>
      <c r="MSW682" s="26"/>
      <c r="MSX682" s="26"/>
      <c r="MTD682" s="26"/>
      <c r="MTE682" s="26"/>
      <c r="MTK682" s="26"/>
      <c r="MTL682" s="26"/>
      <c r="MTR682" s="26"/>
      <c r="MTS682" s="26"/>
      <c r="MTY682" s="26"/>
      <c r="MTZ682" s="26"/>
      <c r="MUF682" s="26"/>
      <c r="MUG682" s="26"/>
      <c r="MUM682" s="26"/>
      <c r="MUN682" s="26"/>
      <c r="MUT682" s="26"/>
      <c r="MUU682" s="26"/>
      <c r="MVA682" s="26"/>
      <c r="MVB682" s="26"/>
      <c r="MVH682" s="26"/>
      <c r="MVI682" s="26"/>
      <c r="MVO682" s="26"/>
      <c r="MVP682" s="26"/>
      <c r="MVV682" s="26"/>
      <c r="MVW682" s="26"/>
      <c r="MWC682" s="26"/>
      <c r="MWD682" s="26"/>
      <c r="MWJ682" s="26"/>
      <c r="MWK682" s="26"/>
      <c r="MWQ682" s="26"/>
      <c r="MWR682" s="26"/>
      <c r="MWX682" s="26"/>
      <c r="MWY682" s="26"/>
      <c r="MXE682" s="26"/>
      <c r="MXF682" s="26"/>
      <c r="MXL682" s="26"/>
      <c r="MXM682" s="26"/>
      <c r="MXS682" s="26"/>
      <c r="MXT682" s="26"/>
      <c r="MXZ682" s="26"/>
      <c r="MYA682" s="26"/>
      <c r="MYG682" s="26"/>
      <c r="MYH682" s="26"/>
      <c r="MYN682" s="26"/>
      <c r="MYO682" s="26"/>
      <c r="MYU682" s="26"/>
      <c r="MYV682" s="26"/>
      <c r="MZB682" s="26"/>
      <c r="MZC682" s="26"/>
      <c r="MZI682" s="26"/>
      <c r="MZJ682" s="26"/>
      <c r="MZP682" s="26"/>
      <c r="MZQ682" s="26"/>
      <c r="MZW682" s="26"/>
      <c r="MZX682" s="26"/>
      <c r="NAD682" s="26"/>
      <c r="NAE682" s="26"/>
      <c r="NAK682" s="26"/>
      <c r="NAL682" s="26"/>
      <c r="NAR682" s="26"/>
      <c r="NAS682" s="26"/>
      <c r="NAY682" s="26"/>
      <c r="NAZ682" s="26"/>
      <c r="NBF682" s="26"/>
      <c r="NBG682" s="26"/>
      <c r="NBM682" s="26"/>
      <c r="NBN682" s="26"/>
      <c r="NBT682" s="26"/>
      <c r="NBU682" s="26"/>
      <c r="NCA682" s="26"/>
      <c r="NCB682" s="26"/>
      <c r="NCH682" s="26"/>
      <c r="NCI682" s="26"/>
      <c r="NCO682" s="26"/>
      <c r="NCP682" s="26"/>
      <c r="NCV682" s="26"/>
      <c r="NCW682" s="26"/>
      <c r="NDC682" s="26"/>
      <c r="NDD682" s="26"/>
      <c r="NDJ682" s="26"/>
      <c r="NDK682" s="26"/>
      <c r="NDQ682" s="26"/>
      <c r="NDR682" s="26"/>
      <c r="NDX682" s="26"/>
      <c r="NDY682" s="26"/>
      <c r="NEE682" s="26"/>
      <c r="NEF682" s="26"/>
      <c r="NEL682" s="26"/>
      <c r="NEM682" s="26"/>
      <c r="NES682" s="26"/>
      <c r="NET682" s="26"/>
      <c r="NEZ682" s="26"/>
      <c r="NFA682" s="26"/>
      <c r="NFG682" s="26"/>
      <c r="NFH682" s="26"/>
      <c r="NFN682" s="26"/>
      <c r="NFO682" s="26"/>
      <c r="NFU682" s="26"/>
      <c r="NFV682" s="26"/>
      <c r="NGB682" s="26"/>
      <c r="NGC682" s="26"/>
      <c r="NGI682" s="26"/>
      <c r="NGJ682" s="26"/>
      <c r="NGP682" s="26"/>
      <c r="NGQ682" s="26"/>
      <c r="NGW682" s="26"/>
      <c r="NGX682" s="26"/>
      <c r="NHD682" s="26"/>
      <c r="NHE682" s="26"/>
      <c r="NHK682" s="26"/>
      <c r="NHL682" s="26"/>
      <c r="NHR682" s="26"/>
      <c r="NHS682" s="26"/>
      <c r="NHY682" s="26"/>
      <c r="NHZ682" s="26"/>
      <c r="NIF682" s="26"/>
      <c r="NIG682" s="26"/>
      <c r="NIM682" s="26"/>
      <c r="NIN682" s="26"/>
      <c r="NIT682" s="26"/>
      <c r="NIU682" s="26"/>
      <c r="NJA682" s="26"/>
      <c r="NJB682" s="26"/>
      <c r="NJH682" s="26"/>
      <c r="NJI682" s="26"/>
      <c r="NJO682" s="26"/>
      <c r="NJP682" s="26"/>
      <c r="NJV682" s="26"/>
      <c r="NJW682" s="26"/>
      <c r="NKC682" s="26"/>
      <c r="NKD682" s="26"/>
      <c r="NKJ682" s="26"/>
      <c r="NKK682" s="26"/>
      <c r="NKQ682" s="26"/>
      <c r="NKR682" s="26"/>
      <c r="NKX682" s="26"/>
      <c r="NKY682" s="26"/>
      <c r="NLE682" s="26"/>
      <c r="NLF682" s="26"/>
      <c r="NLL682" s="26"/>
      <c r="NLM682" s="26"/>
      <c r="NLS682" s="26"/>
      <c r="NLT682" s="26"/>
      <c r="NLZ682" s="26"/>
      <c r="NMA682" s="26"/>
      <c r="NMG682" s="26"/>
      <c r="NMH682" s="26"/>
      <c r="NMN682" s="26"/>
      <c r="NMO682" s="26"/>
      <c r="NMU682" s="26"/>
      <c r="NMV682" s="26"/>
      <c r="NNB682" s="26"/>
      <c r="NNC682" s="26"/>
      <c r="NNI682" s="26"/>
      <c r="NNJ682" s="26"/>
      <c r="NNP682" s="26"/>
      <c r="NNQ682" s="26"/>
      <c r="NNW682" s="26"/>
      <c r="NNX682" s="26"/>
      <c r="NOD682" s="26"/>
      <c r="NOE682" s="26"/>
      <c r="NOK682" s="26"/>
      <c r="NOL682" s="26"/>
      <c r="NOR682" s="26"/>
      <c r="NOS682" s="26"/>
      <c r="NOY682" s="26"/>
      <c r="NOZ682" s="26"/>
      <c r="NPF682" s="26"/>
      <c r="NPG682" s="26"/>
      <c r="NPM682" s="26"/>
      <c r="NPN682" s="26"/>
      <c r="NPT682" s="26"/>
      <c r="NPU682" s="26"/>
      <c r="NQA682" s="26"/>
      <c r="NQB682" s="26"/>
      <c r="NQH682" s="26"/>
      <c r="NQI682" s="26"/>
      <c r="NQO682" s="26"/>
      <c r="NQP682" s="26"/>
      <c r="NQV682" s="26"/>
      <c r="NQW682" s="26"/>
      <c r="NRC682" s="26"/>
      <c r="NRD682" s="26"/>
      <c r="NRJ682" s="26"/>
      <c r="NRK682" s="26"/>
      <c r="NRQ682" s="26"/>
      <c r="NRR682" s="26"/>
      <c r="NRX682" s="26"/>
      <c r="NRY682" s="26"/>
      <c r="NSE682" s="26"/>
      <c r="NSF682" s="26"/>
      <c r="NSL682" s="26"/>
      <c r="NSM682" s="26"/>
      <c r="NSS682" s="26"/>
      <c r="NST682" s="26"/>
      <c r="NSZ682" s="26"/>
      <c r="NTA682" s="26"/>
      <c r="NTG682" s="26"/>
      <c r="NTH682" s="26"/>
      <c r="NTN682" s="26"/>
      <c r="NTO682" s="26"/>
      <c r="NTU682" s="26"/>
      <c r="NTV682" s="26"/>
      <c r="NUB682" s="26"/>
      <c r="NUC682" s="26"/>
      <c r="NUI682" s="26"/>
      <c r="NUJ682" s="26"/>
      <c r="NUP682" s="26"/>
      <c r="NUQ682" s="26"/>
      <c r="NUW682" s="26"/>
      <c r="NUX682" s="26"/>
      <c r="NVD682" s="26"/>
      <c r="NVE682" s="26"/>
      <c r="NVK682" s="26"/>
      <c r="NVL682" s="26"/>
      <c r="NVR682" s="26"/>
      <c r="NVS682" s="26"/>
      <c r="NVY682" s="26"/>
      <c r="NVZ682" s="26"/>
      <c r="NWF682" s="26"/>
      <c r="NWG682" s="26"/>
      <c r="NWM682" s="26"/>
      <c r="NWN682" s="26"/>
      <c r="NWT682" s="26"/>
      <c r="NWU682" s="26"/>
      <c r="NXA682" s="26"/>
      <c r="NXB682" s="26"/>
      <c r="NXH682" s="26"/>
      <c r="NXI682" s="26"/>
      <c r="NXO682" s="26"/>
      <c r="NXP682" s="26"/>
      <c r="NXV682" s="26"/>
      <c r="NXW682" s="26"/>
      <c r="NYC682" s="26"/>
      <c r="NYD682" s="26"/>
      <c r="NYJ682" s="26"/>
      <c r="NYK682" s="26"/>
      <c r="NYQ682" s="26"/>
      <c r="NYR682" s="26"/>
      <c r="NYX682" s="26"/>
      <c r="NYY682" s="26"/>
      <c r="NZE682" s="26"/>
      <c r="NZF682" s="26"/>
      <c r="NZL682" s="26"/>
      <c r="NZM682" s="26"/>
      <c r="NZS682" s="26"/>
      <c r="NZT682" s="26"/>
      <c r="NZZ682" s="26"/>
      <c r="OAA682" s="26"/>
      <c r="OAG682" s="26"/>
      <c r="OAH682" s="26"/>
      <c r="OAN682" s="26"/>
      <c r="OAO682" s="26"/>
      <c r="OAU682" s="26"/>
      <c r="OAV682" s="26"/>
      <c r="OBB682" s="26"/>
      <c r="OBC682" s="26"/>
      <c r="OBI682" s="26"/>
      <c r="OBJ682" s="26"/>
      <c r="OBP682" s="26"/>
      <c r="OBQ682" s="26"/>
      <c r="OBW682" s="26"/>
      <c r="OBX682" s="26"/>
      <c r="OCD682" s="26"/>
      <c r="OCE682" s="26"/>
      <c r="OCK682" s="26"/>
      <c r="OCL682" s="26"/>
      <c r="OCR682" s="26"/>
      <c r="OCS682" s="26"/>
      <c r="OCY682" s="26"/>
      <c r="OCZ682" s="26"/>
      <c r="ODF682" s="26"/>
      <c r="ODG682" s="26"/>
      <c r="ODM682" s="26"/>
      <c r="ODN682" s="26"/>
      <c r="ODT682" s="26"/>
      <c r="ODU682" s="26"/>
      <c r="OEA682" s="26"/>
      <c r="OEB682" s="26"/>
      <c r="OEH682" s="26"/>
      <c r="OEI682" s="26"/>
      <c r="OEO682" s="26"/>
      <c r="OEP682" s="26"/>
      <c r="OEV682" s="26"/>
      <c r="OEW682" s="26"/>
      <c r="OFC682" s="26"/>
      <c r="OFD682" s="26"/>
      <c r="OFJ682" s="26"/>
      <c r="OFK682" s="26"/>
      <c r="OFQ682" s="26"/>
      <c r="OFR682" s="26"/>
      <c r="OFX682" s="26"/>
      <c r="OFY682" s="26"/>
      <c r="OGE682" s="26"/>
      <c r="OGF682" s="26"/>
      <c r="OGL682" s="26"/>
      <c r="OGM682" s="26"/>
      <c r="OGS682" s="26"/>
      <c r="OGT682" s="26"/>
      <c r="OGZ682" s="26"/>
      <c r="OHA682" s="26"/>
      <c r="OHG682" s="26"/>
      <c r="OHH682" s="26"/>
      <c r="OHN682" s="26"/>
      <c r="OHO682" s="26"/>
      <c r="OHU682" s="26"/>
      <c r="OHV682" s="26"/>
      <c r="OIB682" s="26"/>
      <c r="OIC682" s="26"/>
      <c r="OII682" s="26"/>
      <c r="OIJ682" s="26"/>
      <c r="OIP682" s="26"/>
      <c r="OIQ682" s="26"/>
      <c r="OIW682" s="26"/>
      <c r="OIX682" s="26"/>
      <c r="OJD682" s="26"/>
      <c r="OJE682" s="26"/>
      <c r="OJK682" s="26"/>
      <c r="OJL682" s="26"/>
      <c r="OJR682" s="26"/>
      <c r="OJS682" s="26"/>
      <c r="OJY682" s="26"/>
      <c r="OJZ682" s="26"/>
      <c r="OKF682" s="26"/>
      <c r="OKG682" s="26"/>
      <c r="OKM682" s="26"/>
      <c r="OKN682" s="26"/>
      <c r="OKT682" s="26"/>
      <c r="OKU682" s="26"/>
      <c r="OLA682" s="26"/>
      <c r="OLB682" s="26"/>
      <c r="OLH682" s="26"/>
      <c r="OLI682" s="26"/>
      <c r="OLO682" s="26"/>
      <c r="OLP682" s="26"/>
      <c r="OLV682" s="26"/>
      <c r="OLW682" s="26"/>
      <c r="OMC682" s="26"/>
      <c r="OMD682" s="26"/>
      <c r="OMJ682" s="26"/>
      <c r="OMK682" s="26"/>
      <c r="OMQ682" s="26"/>
      <c r="OMR682" s="26"/>
      <c r="OMX682" s="26"/>
      <c r="OMY682" s="26"/>
      <c r="ONE682" s="26"/>
      <c r="ONF682" s="26"/>
      <c r="ONL682" s="26"/>
      <c r="ONM682" s="26"/>
      <c r="ONS682" s="26"/>
      <c r="ONT682" s="26"/>
      <c r="ONZ682" s="26"/>
      <c r="OOA682" s="26"/>
      <c r="OOG682" s="26"/>
      <c r="OOH682" s="26"/>
      <c r="OON682" s="26"/>
      <c r="OOO682" s="26"/>
      <c r="OOU682" s="26"/>
      <c r="OOV682" s="26"/>
      <c r="OPB682" s="26"/>
      <c r="OPC682" s="26"/>
      <c r="OPI682" s="26"/>
      <c r="OPJ682" s="26"/>
      <c r="OPP682" s="26"/>
      <c r="OPQ682" s="26"/>
      <c r="OPW682" s="26"/>
      <c r="OPX682" s="26"/>
      <c r="OQD682" s="26"/>
      <c r="OQE682" s="26"/>
      <c r="OQK682" s="26"/>
      <c r="OQL682" s="26"/>
      <c r="OQR682" s="26"/>
      <c r="OQS682" s="26"/>
      <c r="OQY682" s="26"/>
      <c r="OQZ682" s="26"/>
      <c r="ORF682" s="26"/>
      <c r="ORG682" s="26"/>
      <c r="ORM682" s="26"/>
      <c r="ORN682" s="26"/>
      <c r="ORT682" s="26"/>
      <c r="ORU682" s="26"/>
      <c r="OSA682" s="26"/>
      <c r="OSB682" s="26"/>
      <c r="OSH682" s="26"/>
      <c r="OSI682" s="26"/>
      <c r="OSO682" s="26"/>
      <c r="OSP682" s="26"/>
      <c r="OSV682" s="26"/>
      <c r="OSW682" s="26"/>
      <c r="OTC682" s="26"/>
      <c r="OTD682" s="26"/>
      <c r="OTJ682" s="26"/>
      <c r="OTK682" s="26"/>
      <c r="OTQ682" s="26"/>
      <c r="OTR682" s="26"/>
      <c r="OTX682" s="26"/>
      <c r="OTY682" s="26"/>
      <c r="OUE682" s="26"/>
      <c r="OUF682" s="26"/>
      <c r="OUL682" s="26"/>
      <c r="OUM682" s="26"/>
      <c r="OUS682" s="26"/>
      <c r="OUT682" s="26"/>
      <c r="OUZ682" s="26"/>
      <c r="OVA682" s="26"/>
      <c r="OVG682" s="26"/>
      <c r="OVH682" s="26"/>
      <c r="OVN682" s="26"/>
      <c r="OVO682" s="26"/>
      <c r="OVU682" s="26"/>
      <c r="OVV682" s="26"/>
      <c r="OWB682" s="26"/>
      <c r="OWC682" s="26"/>
      <c r="OWI682" s="26"/>
      <c r="OWJ682" s="26"/>
      <c r="OWP682" s="26"/>
      <c r="OWQ682" s="26"/>
      <c r="OWW682" s="26"/>
      <c r="OWX682" s="26"/>
      <c r="OXD682" s="26"/>
      <c r="OXE682" s="26"/>
      <c r="OXK682" s="26"/>
      <c r="OXL682" s="26"/>
      <c r="OXR682" s="26"/>
      <c r="OXS682" s="26"/>
      <c r="OXY682" s="26"/>
      <c r="OXZ682" s="26"/>
      <c r="OYF682" s="26"/>
      <c r="OYG682" s="26"/>
      <c r="OYM682" s="26"/>
      <c r="OYN682" s="26"/>
      <c r="OYT682" s="26"/>
      <c r="OYU682" s="26"/>
      <c r="OZA682" s="26"/>
      <c r="OZB682" s="26"/>
      <c r="OZH682" s="26"/>
      <c r="OZI682" s="26"/>
      <c r="OZO682" s="26"/>
      <c r="OZP682" s="26"/>
      <c r="OZV682" s="26"/>
      <c r="OZW682" s="26"/>
      <c r="PAC682" s="26"/>
      <c r="PAD682" s="26"/>
      <c r="PAJ682" s="26"/>
      <c r="PAK682" s="26"/>
      <c r="PAQ682" s="26"/>
      <c r="PAR682" s="26"/>
      <c r="PAX682" s="26"/>
      <c r="PAY682" s="26"/>
      <c r="PBE682" s="26"/>
      <c r="PBF682" s="26"/>
      <c r="PBL682" s="26"/>
      <c r="PBM682" s="26"/>
      <c r="PBS682" s="26"/>
      <c r="PBT682" s="26"/>
      <c r="PBZ682" s="26"/>
      <c r="PCA682" s="26"/>
      <c r="PCG682" s="26"/>
      <c r="PCH682" s="26"/>
      <c r="PCN682" s="26"/>
      <c r="PCO682" s="26"/>
      <c r="PCU682" s="26"/>
      <c r="PCV682" s="26"/>
      <c r="PDB682" s="26"/>
      <c r="PDC682" s="26"/>
      <c r="PDI682" s="26"/>
      <c r="PDJ682" s="26"/>
      <c r="PDP682" s="26"/>
      <c r="PDQ682" s="26"/>
      <c r="PDW682" s="26"/>
      <c r="PDX682" s="26"/>
      <c r="PED682" s="26"/>
      <c r="PEE682" s="26"/>
      <c r="PEK682" s="26"/>
      <c r="PEL682" s="26"/>
      <c r="PER682" s="26"/>
      <c r="PES682" s="26"/>
      <c r="PEY682" s="26"/>
      <c r="PEZ682" s="26"/>
      <c r="PFF682" s="26"/>
      <c r="PFG682" s="26"/>
      <c r="PFM682" s="26"/>
      <c r="PFN682" s="26"/>
      <c r="PFT682" s="26"/>
      <c r="PFU682" s="26"/>
      <c r="PGA682" s="26"/>
      <c r="PGB682" s="26"/>
      <c r="PGH682" s="26"/>
      <c r="PGI682" s="26"/>
      <c r="PGO682" s="26"/>
      <c r="PGP682" s="26"/>
      <c r="PGV682" s="26"/>
      <c r="PGW682" s="26"/>
      <c r="PHC682" s="26"/>
      <c r="PHD682" s="26"/>
      <c r="PHJ682" s="26"/>
      <c r="PHK682" s="26"/>
      <c r="PHQ682" s="26"/>
      <c r="PHR682" s="26"/>
      <c r="PHX682" s="26"/>
      <c r="PHY682" s="26"/>
      <c r="PIE682" s="26"/>
      <c r="PIF682" s="26"/>
      <c r="PIL682" s="26"/>
      <c r="PIM682" s="26"/>
      <c r="PIS682" s="26"/>
      <c r="PIT682" s="26"/>
      <c r="PIZ682" s="26"/>
      <c r="PJA682" s="26"/>
      <c r="PJG682" s="26"/>
      <c r="PJH682" s="26"/>
      <c r="PJN682" s="26"/>
      <c r="PJO682" s="26"/>
      <c r="PJU682" s="26"/>
      <c r="PJV682" s="26"/>
      <c r="PKB682" s="26"/>
      <c r="PKC682" s="26"/>
      <c r="PKI682" s="26"/>
      <c r="PKJ682" s="26"/>
      <c r="PKP682" s="26"/>
      <c r="PKQ682" s="26"/>
      <c r="PKW682" s="26"/>
      <c r="PKX682" s="26"/>
      <c r="PLD682" s="26"/>
      <c r="PLE682" s="26"/>
      <c r="PLK682" s="26"/>
      <c r="PLL682" s="26"/>
      <c r="PLR682" s="26"/>
      <c r="PLS682" s="26"/>
      <c r="PLY682" s="26"/>
      <c r="PLZ682" s="26"/>
      <c r="PMF682" s="26"/>
      <c r="PMG682" s="26"/>
      <c r="PMM682" s="26"/>
      <c r="PMN682" s="26"/>
      <c r="PMT682" s="26"/>
      <c r="PMU682" s="26"/>
      <c r="PNA682" s="26"/>
      <c r="PNB682" s="26"/>
      <c r="PNH682" s="26"/>
      <c r="PNI682" s="26"/>
      <c r="PNO682" s="26"/>
      <c r="PNP682" s="26"/>
      <c r="PNV682" s="26"/>
      <c r="PNW682" s="26"/>
      <c r="POC682" s="26"/>
      <c r="POD682" s="26"/>
      <c r="POJ682" s="26"/>
      <c r="POK682" s="26"/>
      <c r="POQ682" s="26"/>
      <c r="POR682" s="26"/>
      <c r="POX682" s="26"/>
      <c r="POY682" s="26"/>
      <c r="PPE682" s="26"/>
      <c r="PPF682" s="26"/>
      <c r="PPL682" s="26"/>
      <c r="PPM682" s="26"/>
      <c r="PPS682" s="26"/>
      <c r="PPT682" s="26"/>
      <c r="PPZ682" s="26"/>
      <c r="PQA682" s="26"/>
      <c r="PQG682" s="26"/>
      <c r="PQH682" s="26"/>
      <c r="PQN682" s="26"/>
      <c r="PQO682" s="26"/>
      <c r="PQU682" s="26"/>
      <c r="PQV682" s="26"/>
      <c r="PRB682" s="26"/>
      <c r="PRC682" s="26"/>
      <c r="PRI682" s="26"/>
      <c r="PRJ682" s="26"/>
      <c r="PRP682" s="26"/>
      <c r="PRQ682" s="26"/>
      <c r="PRW682" s="26"/>
      <c r="PRX682" s="26"/>
      <c r="PSD682" s="26"/>
      <c r="PSE682" s="26"/>
      <c r="PSK682" s="26"/>
      <c r="PSL682" s="26"/>
      <c r="PSR682" s="26"/>
      <c r="PSS682" s="26"/>
      <c r="PSY682" s="26"/>
      <c r="PSZ682" s="26"/>
      <c r="PTF682" s="26"/>
      <c r="PTG682" s="26"/>
      <c r="PTM682" s="26"/>
      <c r="PTN682" s="26"/>
      <c r="PTT682" s="26"/>
      <c r="PTU682" s="26"/>
      <c r="PUA682" s="26"/>
      <c r="PUB682" s="26"/>
      <c r="PUH682" s="26"/>
      <c r="PUI682" s="26"/>
      <c r="PUO682" s="26"/>
      <c r="PUP682" s="26"/>
      <c r="PUV682" s="26"/>
      <c r="PUW682" s="26"/>
      <c r="PVC682" s="26"/>
      <c r="PVD682" s="26"/>
      <c r="PVJ682" s="26"/>
      <c r="PVK682" s="26"/>
      <c r="PVQ682" s="26"/>
      <c r="PVR682" s="26"/>
      <c r="PVX682" s="26"/>
      <c r="PVY682" s="26"/>
      <c r="PWE682" s="26"/>
      <c r="PWF682" s="26"/>
      <c r="PWL682" s="26"/>
      <c r="PWM682" s="26"/>
      <c r="PWS682" s="26"/>
      <c r="PWT682" s="26"/>
      <c r="PWZ682" s="26"/>
      <c r="PXA682" s="26"/>
      <c r="PXG682" s="26"/>
      <c r="PXH682" s="26"/>
      <c r="PXN682" s="26"/>
      <c r="PXO682" s="26"/>
      <c r="PXU682" s="26"/>
      <c r="PXV682" s="26"/>
      <c r="PYB682" s="26"/>
      <c r="PYC682" s="26"/>
      <c r="PYI682" s="26"/>
      <c r="PYJ682" s="26"/>
      <c r="PYP682" s="26"/>
      <c r="PYQ682" s="26"/>
      <c r="PYW682" s="26"/>
      <c r="PYX682" s="26"/>
      <c r="PZD682" s="26"/>
      <c r="PZE682" s="26"/>
      <c r="PZK682" s="26"/>
      <c r="PZL682" s="26"/>
      <c r="PZR682" s="26"/>
      <c r="PZS682" s="26"/>
      <c r="PZY682" s="26"/>
      <c r="PZZ682" s="26"/>
      <c r="QAF682" s="26"/>
      <c r="QAG682" s="26"/>
      <c r="QAM682" s="26"/>
      <c r="QAN682" s="26"/>
      <c r="QAT682" s="26"/>
      <c r="QAU682" s="26"/>
      <c r="QBA682" s="26"/>
      <c r="QBB682" s="26"/>
      <c r="QBH682" s="26"/>
      <c r="QBI682" s="26"/>
      <c r="QBO682" s="26"/>
      <c r="QBP682" s="26"/>
      <c r="QBV682" s="26"/>
      <c r="QBW682" s="26"/>
      <c r="QCC682" s="26"/>
      <c r="QCD682" s="26"/>
      <c r="QCJ682" s="26"/>
      <c r="QCK682" s="26"/>
      <c r="QCQ682" s="26"/>
      <c r="QCR682" s="26"/>
      <c r="QCX682" s="26"/>
      <c r="QCY682" s="26"/>
      <c r="QDE682" s="26"/>
      <c r="QDF682" s="26"/>
      <c r="QDL682" s="26"/>
      <c r="QDM682" s="26"/>
      <c r="QDS682" s="26"/>
      <c r="QDT682" s="26"/>
      <c r="QDZ682" s="26"/>
      <c r="QEA682" s="26"/>
      <c r="QEG682" s="26"/>
      <c r="QEH682" s="26"/>
      <c r="QEN682" s="26"/>
      <c r="QEO682" s="26"/>
      <c r="QEU682" s="26"/>
      <c r="QEV682" s="26"/>
      <c r="QFB682" s="26"/>
      <c r="QFC682" s="26"/>
      <c r="QFI682" s="26"/>
      <c r="QFJ682" s="26"/>
      <c r="QFP682" s="26"/>
      <c r="QFQ682" s="26"/>
      <c r="QFW682" s="26"/>
      <c r="QFX682" s="26"/>
      <c r="QGD682" s="26"/>
      <c r="QGE682" s="26"/>
      <c r="QGK682" s="26"/>
      <c r="QGL682" s="26"/>
      <c r="QGR682" s="26"/>
      <c r="QGS682" s="26"/>
      <c r="QGY682" s="26"/>
      <c r="QGZ682" s="26"/>
      <c r="QHF682" s="26"/>
      <c r="QHG682" s="26"/>
      <c r="QHM682" s="26"/>
      <c r="QHN682" s="26"/>
      <c r="QHT682" s="26"/>
      <c r="QHU682" s="26"/>
      <c r="QIA682" s="26"/>
      <c r="QIB682" s="26"/>
      <c r="QIH682" s="26"/>
      <c r="QII682" s="26"/>
      <c r="QIO682" s="26"/>
      <c r="QIP682" s="26"/>
      <c r="QIV682" s="26"/>
      <c r="QIW682" s="26"/>
      <c r="QJC682" s="26"/>
      <c r="QJD682" s="26"/>
      <c r="QJJ682" s="26"/>
      <c r="QJK682" s="26"/>
      <c r="QJQ682" s="26"/>
      <c r="QJR682" s="26"/>
      <c r="QJX682" s="26"/>
      <c r="QJY682" s="26"/>
      <c r="QKE682" s="26"/>
      <c r="QKF682" s="26"/>
      <c r="QKL682" s="26"/>
      <c r="QKM682" s="26"/>
      <c r="QKS682" s="26"/>
      <c r="QKT682" s="26"/>
      <c r="QKZ682" s="26"/>
      <c r="QLA682" s="26"/>
      <c r="QLG682" s="26"/>
      <c r="QLH682" s="26"/>
      <c r="QLN682" s="26"/>
      <c r="QLO682" s="26"/>
      <c r="QLU682" s="26"/>
      <c r="QLV682" s="26"/>
      <c r="QMB682" s="26"/>
      <c r="QMC682" s="26"/>
      <c r="QMI682" s="26"/>
      <c r="QMJ682" s="26"/>
      <c r="QMP682" s="26"/>
      <c r="QMQ682" s="26"/>
      <c r="QMW682" s="26"/>
      <c r="QMX682" s="26"/>
      <c r="QND682" s="26"/>
      <c r="QNE682" s="26"/>
      <c r="QNK682" s="26"/>
      <c r="QNL682" s="26"/>
      <c r="QNR682" s="26"/>
      <c r="QNS682" s="26"/>
      <c r="QNY682" s="26"/>
      <c r="QNZ682" s="26"/>
      <c r="QOF682" s="26"/>
      <c r="QOG682" s="26"/>
      <c r="QOM682" s="26"/>
      <c r="QON682" s="26"/>
      <c r="QOT682" s="26"/>
      <c r="QOU682" s="26"/>
      <c r="QPA682" s="26"/>
      <c r="QPB682" s="26"/>
      <c r="QPH682" s="26"/>
      <c r="QPI682" s="26"/>
      <c r="QPO682" s="26"/>
      <c r="QPP682" s="26"/>
      <c r="QPV682" s="26"/>
      <c r="QPW682" s="26"/>
      <c r="QQC682" s="26"/>
      <c r="QQD682" s="26"/>
      <c r="QQJ682" s="26"/>
      <c r="QQK682" s="26"/>
      <c r="QQQ682" s="26"/>
      <c r="QQR682" s="26"/>
      <c r="QQX682" s="26"/>
      <c r="QQY682" s="26"/>
      <c r="QRE682" s="26"/>
      <c r="QRF682" s="26"/>
      <c r="QRL682" s="26"/>
      <c r="QRM682" s="26"/>
      <c r="QRS682" s="26"/>
      <c r="QRT682" s="26"/>
      <c r="QRZ682" s="26"/>
      <c r="QSA682" s="26"/>
      <c r="QSG682" s="26"/>
      <c r="QSH682" s="26"/>
      <c r="QSN682" s="26"/>
      <c r="QSO682" s="26"/>
      <c r="QSU682" s="26"/>
      <c r="QSV682" s="26"/>
      <c r="QTB682" s="26"/>
      <c r="QTC682" s="26"/>
      <c r="QTI682" s="26"/>
      <c r="QTJ682" s="26"/>
      <c r="QTP682" s="26"/>
      <c r="QTQ682" s="26"/>
      <c r="QTW682" s="26"/>
      <c r="QTX682" s="26"/>
      <c r="QUD682" s="26"/>
      <c r="QUE682" s="26"/>
      <c r="QUK682" s="26"/>
      <c r="QUL682" s="26"/>
      <c r="QUR682" s="26"/>
      <c r="QUS682" s="26"/>
      <c r="QUY682" s="26"/>
      <c r="QUZ682" s="26"/>
      <c r="QVF682" s="26"/>
      <c r="QVG682" s="26"/>
      <c r="QVM682" s="26"/>
      <c r="QVN682" s="26"/>
      <c r="QVT682" s="26"/>
      <c r="QVU682" s="26"/>
      <c r="QWA682" s="26"/>
      <c r="QWB682" s="26"/>
      <c r="QWH682" s="26"/>
      <c r="QWI682" s="26"/>
      <c r="QWO682" s="26"/>
      <c r="QWP682" s="26"/>
      <c r="QWV682" s="26"/>
      <c r="QWW682" s="26"/>
      <c r="QXC682" s="26"/>
      <c r="QXD682" s="26"/>
      <c r="QXJ682" s="26"/>
      <c r="QXK682" s="26"/>
      <c r="QXQ682" s="26"/>
      <c r="QXR682" s="26"/>
      <c r="QXX682" s="26"/>
      <c r="QXY682" s="26"/>
      <c r="QYE682" s="26"/>
      <c r="QYF682" s="26"/>
      <c r="QYL682" s="26"/>
      <c r="QYM682" s="26"/>
      <c r="QYS682" s="26"/>
      <c r="QYT682" s="26"/>
      <c r="QYZ682" s="26"/>
      <c r="QZA682" s="26"/>
      <c r="QZG682" s="26"/>
      <c r="QZH682" s="26"/>
      <c r="QZN682" s="26"/>
      <c r="QZO682" s="26"/>
      <c r="QZU682" s="26"/>
      <c r="QZV682" s="26"/>
      <c r="RAB682" s="26"/>
      <c r="RAC682" s="26"/>
      <c r="RAI682" s="26"/>
      <c r="RAJ682" s="26"/>
      <c r="RAP682" s="26"/>
      <c r="RAQ682" s="26"/>
      <c r="RAW682" s="26"/>
      <c r="RAX682" s="26"/>
      <c r="RBD682" s="26"/>
      <c r="RBE682" s="26"/>
      <c r="RBK682" s="26"/>
      <c r="RBL682" s="26"/>
      <c r="RBR682" s="26"/>
      <c r="RBS682" s="26"/>
      <c r="RBY682" s="26"/>
      <c r="RBZ682" s="26"/>
      <c r="RCF682" s="26"/>
      <c r="RCG682" s="26"/>
      <c r="RCM682" s="26"/>
      <c r="RCN682" s="26"/>
      <c r="RCT682" s="26"/>
      <c r="RCU682" s="26"/>
      <c r="RDA682" s="26"/>
      <c r="RDB682" s="26"/>
      <c r="RDH682" s="26"/>
      <c r="RDI682" s="26"/>
      <c r="RDO682" s="26"/>
      <c r="RDP682" s="26"/>
      <c r="RDV682" s="26"/>
      <c r="RDW682" s="26"/>
      <c r="REC682" s="26"/>
      <c r="RED682" s="26"/>
      <c r="REJ682" s="26"/>
      <c r="REK682" s="26"/>
      <c r="REQ682" s="26"/>
      <c r="RER682" s="26"/>
      <c r="REX682" s="26"/>
      <c r="REY682" s="26"/>
      <c r="RFE682" s="26"/>
      <c r="RFF682" s="26"/>
      <c r="RFL682" s="26"/>
      <c r="RFM682" s="26"/>
      <c r="RFS682" s="26"/>
      <c r="RFT682" s="26"/>
      <c r="RFZ682" s="26"/>
      <c r="RGA682" s="26"/>
      <c r="RGG682" s="26"/>
      <c r="RGH682" s="26"/>
      <c r="RGN682" s="26"/>
      <c r="RGO682" s="26"/>
      <c r="RGU682" s="26"/>
      <c r="RGV682" s="26"/>
      <c r="RHB682" s="26"/>
      <c r="RHC682" s="26"/>
      <c r="RHI682" s="26"/>
      <c r="RHJ682" s="26"/>
      <c r="RHP682" s="26"/>
      <c r="RHQ682" s="26"/>
      <c r="RHW682" s="26"/>
      <c r="RHX682" s="26"/>
      <c r="RID682" s="26"/>
      <c r="RIE682" s="26"/>
      <c r="RIK682" s="26"/>
      <c r="RIL682" s="26"/>
      <c r="RIR682" s="26"/>
      <c r="RIS682" s="26"/>
      <c r="RIY682" s="26"/>
      <c r="RIZ682" s="26"/>
      <c r="RJF682" s="26"/>
      <c r="RJG682" s="26"/>
      <c r="RJM682" s="26"/>
      <c r="RJN682" s="26"/>
      <c r="RJT682" s="26"/>
      <c r="RJU682" s="26"/>
      <c r="RKA682" s="26"/>
      <c r="RKB682" s="26"/>
      <c r="RKH682" s="26"/>
      <c r="RKI682" s="26"/>
      <c r="RKO682" s="26"/>
      <c r="RKP682" s="26"/>
      <c r="RKV682" s="26"/>
      <c r="RKW682" s="26"/>
      <c r="RLC682" s="26"/>
      <c r="RLD682" s="26"/>
      <c r="RLJ682" s="26"/>
      <c r="RLK682" s="26"/>
      <c r="RLQ682" s="26"/>
      <c r="RLR682" s="26"/>
      <c r="RLX682" s="26"/>
      <c r="RLY682" s="26"/>
      <c r="RME682" s="26"/>
      <c r="RMF682" s="26"/>
      <c r="RML682" s="26"/>
      <c r="RMM682" s="26"/>
      <c r="RMS682" s="26"/>
      <c r="RMT682" s="26"/>
      <c r="RMZ682" s="26"/>
      <c r="RNA682" s="26"/>
      <c r="RNG682" s="26"/>
      <c r="RNH682" s="26"/>
      <c r="RNN682" s="26"/>
      <c r="RNO682" s="26"/>
      <c r="RNU682" s="26"/>
      <c r="RNV682" s="26"/>
      <c r="ROB682" s="26"/>
      <c r="ROC682" s="26"/>
      <c r="ROI682" s="26"/>
      <c r="ROJ682" s="26"/>
      <c r="ROP682" s="26"/>
      <c r="ROQ682" s="26"/>
      <c r="ROW682" s="26"/>
      <c r="ROX682" s="26"/>
      <c r="RPD682" s="26"/>
      <c r="RPE682" s="26"/>
      <c r="RPK682" s="26"/>
      <c r="RPL682" s="26"/>
      <c r="RPR682" s="26"/>
      <c r="RPS682" s="26"/>
      <c r="RPY682" s="26"/>
      <c r="RPZ682" s="26"/>
      <c r="RQF682" s="26"/>
      <c r="RQG682" s="26"/>
      <c r="RQM682" s="26"/>
      <c r="RQN682" s="26"/>
      <c r="RQT682" s="26"/>
      <c r="RQU682" s="26"/>
      <c r="RRA682" s="26"/>
      <c r="RRB682" s="26"/>
      <c r="RRH682" s="26"/>
      <c r="RRI682" s="26"/>
      <c r="RRO682" s="26"/>
      <c r="RRP682" s="26"/>
      <c r="RRV682" s="26"/>
      <c r="RRW682" s="26"/>
      <c r="RSC682" s="26"/>
      <c r="RSD682" s="26"/>
      <c r="RSJ682" s="26"/>
      <c r="RSK682" s="26"/>
      <c r="RSQ682" s="26"/>
      <c r="RSR682" s="26"/>
      <c r="RSX682" s="26"/>
      <c r="RSY682" s="26"/>
      <c r="RTE682" s="26"/>
      <c r="RTF682" s="26"/>
      <c r="RTL682" s="26"/>
      <c r="RTM682" s="26"/>
      <c r="RTS682" s="26"/>
      <c r="RTT682" s="26"/>
      <c r="RTZ682" s="26"/>
      <c r="RUA682" s="26"/>
      <c r="RUG682" s="26"/>
      <c r="RUH682" s="26"/>
      <c r="RUN682" s="26"/>
      <c r="RUO682" s="26"/>
      <c r="RUU682" s="26"/>
      <c r="RUV682" s="26"/>
      <c r="RVB682" s="26"/>
      <c r="RVC682" s="26"/>
      <c r="RVI682" s="26"/>
      <c r="RVJ682" s="26"/>
      <c r="RVP682" s="26"/>
      <c r="RVQ682" s="26"/>
      <c r="RVW682" s="26"/>
      <c r="RVX682" s="26"/>
      <c r="RWD682" s="26"/>
      <c r="RWE682" s="26"/>
      <c r="RWK682" s="26"/>
      <c r="RWL682" s="26"/>
      <c r="RWR682" s="26"/>
      <c r="RWS682" s="26"/>
      <c r="RWY682" s="26"/>
      <c r="RWZ682" s="26"/>
      <c r="RXF682" s="26"/>
      <c r="RXG682" s="26"/>
      <c r="RXM682" s="26"/>
      <c r="RXN682" s="26"/>
      <c r="RXT682" s="26"/>
      <c r="RXU682" s="26"/>
      <c r="RYA682" s="26"/>
      <c r="RYB682" s="26"/>
      <c r="RYH682" s="26"/>
      <c r="RYI682" s="26"/>
      <c r="RYO682" s="26"/>
      <c r="RYP682" s="26"/>
      <c r="RYV682" s="26"/>
      <c r="RYW682" s="26"/>
      <c r="RZC682" s="26"/>
      <c r="RZD682" s="26"/>
      <c r="RZJ682" s="26"/>
      <c r="RZK682" s="26"/>
      <c r="RZQ682" s="26"/>
      <c r="RZR682" s="26"/>
      <c r="RZX682" s="26"/>
      <c r="RZY682" s="26"/>
      <c r="SAE682" s="26"/>
      <c r="SAF682" s="26"/>
      <c r="SAL682" s="26"/>
      <c r="SAM682" s="26"/>
      <c r="SAS682" s="26"/>
      <c r="SAT682" s="26"/>
      <c r="SAZ682" s="26"/>
      <c r="SBA682" s="26"/>
      <c r="SBG682" s="26"/>
      <c r="SBH682" s="26"/>
      <c r="SBN682" s="26"/>
      <c r="SBO682" s="26"/>
      <c r="SBU682" s="26"/>
      <c r="SBV682" s="26"/>
      <c r="SCB682" s="26"/>
      <c r="SCC682" s="26"/>
      <c r="SCI682" s="26"/>
      <c r="SCJ682" s="26"/>
      <c r="SCP682" s="26"/>
      <c r="SCQ682" s="26"/>
      <c r="SCW682" s="26"/>
      <c r="SCX682" s="26"/>
      <c r="SDD682" s="26"/>
      <c r="SDE682" s="26"/>
      <c r="SDK682" s="26"/>
      <c r="SDL682" s="26"/>
      <c r="SDR682" s="26"/>
      <c r="SDS682" s="26"/>
      <c r="SDY682" s="26"/>
      <c r="SDZ682" s="26"/>
      <c r="SEF682" s="26"/>
      <c r="SEG682" s="26"/>
      <c r="SEM682" s="26"/>
      <c r="SEN682" s="26"/>
      <c r="SET682" s="26"/>
      <c r="SEU682" s="26"/>
      <c r="SFA682" s="26"/>
      <c r="SFB682" s="26"/>
      <c r="SFH682" s="26"/>
      <c r="SFI682" s="26"/>
      <c r="SFO682" s="26"/>
      <c r="SFP682" s="26"/>
      <c r="SFV682" s="26"/>
      <c r="SFW682" s="26"/>
      <c r="SGC682" s="26"/>
      <c r="SGD682" s="26"/>
      <c r="SGJ682" s="26"/>
      <c r="SGK682" s="26"/>
      <c r="SGQ682" s="26"/>
      <c r="SGR682" s="26"/>
      <c r="SGX682" s="26"/>
      <c r="SGY682" s="26"/>
      <c r="SHE682" s="26"/>
      <c r="SHF682" s="26"/>
      <c r="SHL682" s="26"/>
      <c r="SHM682" s="26"/>
      <c r="SHS682" s="26"/>
      <c r="SHT682" s="26"/>
      <c r="SHZ682" s="26"/>
      <c r="SIA682" s="26"/>
      <c r="SIG682" s="26"/>
      <c r="SIH682" s="26"/>
      <c r="SIN682" s="26"/>
      <c r="SIO682" s="26"/>
      <c r="SIU682" s="26"/>
      <c r="SIV682" s="26"/>
      <c r="SJB682" s="26"/>
      <c r="SJC682" s="26"/>
      <c r="SJI682" s="26"/>
      <c r="SJJ682" s="26"/>
      <c r="SJP682" s="26"/>
      <c r="SJQ682" s="26"/>
      <c r="SJW682" s="26"/>
      <c r="SJX682" s="26"/>
      <c r="SKD682" s="26"/>
      <c r="SKE682" s="26"/>
      <c r="SKK682" s="26"/>
      <c r="SKL682" s="26"/>
      <c r="SKR682" s="26"/>
      <c r="SKS682" s="26"/>
      <c r="SKY682" s="26"/>
      <c r="SKZ682" s="26"/>
      <c r="SLF682" s="26"/>
      <c r="SLG682" s="26"/>
      <c r="SLM682" s="26"/>
      <c r="SLN682" s="26"/>
      <c r="SLT682" s="26"/>
      <c r="SLU682" s="26"/>
      <c r="SMA682" s="26"/>
      <c r="SMB682" s="26"/>
      <c r="SMH682" s="26"/>
      <c r="SMI682" s="26"/>
      <c r="SMO682" s="26"/>
      <c r="SMP682" s="26"/>
      <c r="SMV682" s="26"/>
      <c r="SMW682" s="26"/>
      <c r="SNC682" s="26"/>
      <c r="SND682" s="26"/>
      <c r="SNJ682" s="26"/>
      <c r="SNK682" s="26"/>
      <c r="SNQ682" s="26"/>
      <c r="SNR682" s="26"/>
      <c r="SNX682" s="26"/>
      <c r="SNY682" s="26"/>
      <c r="SOE682" s="26"/>
      <c r="SOF682" s="26"/>
      <c r="SOL682" s="26"/>
      <c r="SOM682" s="26"/>
      <c r="SOS682" s="26"/>
      <c r="SOT682" s="26"/>
      <c r="SOZ682" s="26"/>
      <c r="SPA682" s="26"/>
      <c r="SPG682" s="26"/>
      <c r="SPH682" s="26"/>
      <c r="SPN682" s="26"/>
      <c r="SPO682" s="26"/>
      <c r="SPU682" s="26"/>
      <c r="SPV682" s="26"/>
      <c r="SQB682" s="26"/>
      <c r="SQC682" s="26"/>
      <c r="SQI682" s="26"/>
      <c r="SQJ682" s="26"/>
      <c r="SQP682" s="26"/>
      <c r="SQQ682" s="26"/>
      <c r="SQW682" s="26"/>
      <c r="SQX682" s="26"/>
      <c r="SRD682" s="26"/>
      <c r="SRE682" s="26"/>
      <c r="SRK682" s="26"/>
      <c r="SRL682" s="26"/>
      <c r="SRR682" s="26"/>
      <c r="SRS682" s="26"/>
      <c r="SRY682" s="26"/>
      <c r="SRZ682" s="26"/>
      <c r="SSF682" s="26"/>
      <c r="SSG682" s="26"/>
      <c r="SSM682" s="26"/>
      <c r="SSN682" s="26"/>
      <c r="SST682" s="26"/>
      <c r="SSU682" s="26"/>
      <c r="STA682" s="26"/>
      <c r="STB682" s="26"/>
      <c r="STH682" s="26"/>
      <c r="STI682" s="26"/>
      <c r="STO682" s="26"/>
      <c r="STP682" s="26"/>
      <c r="STV682" s="26"/>
      <c r="STW682" s="26"/>
      <c r="SUC682" s="26"/>
      <c r="SUD682" s="26"/>
      <c r="SUJ682" s="26"/>
      <c r="SUK682" s="26"/>
      <c r="SUQ682" s="26"/>
      <c r="SUR682" s="26"/>
      <c r="SUX682" s="26"/>
      <c r="SUY682" s="26"/>
      <c r="SVE682" s="26"/>
      <c r="SVF682" s="26"/>
      <c r="SVL682" s="26"/>
      <c r="SVM682" s="26"/>
      <c r="SVS682" s="26"/>
      <c r="SVT682" s="26"/>
      <c r="SVZ682" s="26"/>
      <c r="SWA682" s="26"/>
      <c r="SWG682" s="26"/>
      <c r="SWH682" s="26"/>
      <c r="SWN682" s="26"/>
      <c r="SWO682" s="26"/>
      <c r="SWU682" s="26"/>
      <c r="SWV682" s="26"/>
      <c r="SXB682" s="26"/>
      <c r="SXC682" s="26"/>
      <c r="SXI682" s="26"/>
      <c r="SXJ682" s="26"/>
      <c r="SXP682" s="26"/>
      <c r="SXQ682" s="26"/>
      <c r="SXW682" s="26"/>
      <c r="SXX682" s="26"/>
      <c r="SYD682" s="26"/>
      <c r="SYE682" s="26"/>
      <c r="SYK682" s="26"/>
      <c r="SYL682" s="26"/>
      <c r="SYR682" s="26"/>
      <c r="SYS682" s="26"/>
      <c r="SYY682" s="26"/>
      <c r="SYZ682" s="26"/>
      <c r="SZF682" s="26"/>
      <c r="SZG682" s="26"/>
      <c r="SZM682" s="26"/>
      <c r="SZN682" s="26"/>
      <c r="SZT682" s="26"/>
      <c r="SZU682" s="26"/>
      <c r="TAA682" s="26"/>
      <c r="TAB682" s="26"/>
      <c r="TAH682" s="26"/>
      <c r="TAI682" s="26"/>
      <c r="TAO682" s="26"/>
      <c r="TAP682" s="26"/>
      <c r="TAV682" s="26"/>
      <c r="TAW682" s="26"/>
      <c r="TBC682" s="26"/>
      <c r="TBD682" s="26"/>
      <c r="TBJ682" s="26"/>
      <c r="TBK682" s="26"/>
      <c r="TBQ682" s="26"/>
      <c r="TBR682" s="26"/>
      <c r="TBX682" s="26"/>
      <c r="TBY682" s="26"/>
      <c r="TCE682" s="26"/>
      <c r="TCF682" s="26"/>
      <c r="TCL682" s="26"/>
      <c r="TCM682" s="26"/>
      <c r="TCS682" s="26"/>
      <c r="TCT682" s="26"/>
      <c r="TCZ682" s="26"/>
      <c r="TDA682" s="26"/>
      <c r="TDG682" s="26"/>
      <c r="TDH682" s="26"/>
      <c r="TDN682" s="26"/>
      <c r="TDO682" s="26"/>
      <c r="TDU682" s="26"/>
      <c r="TDV682" s="26"/>
      <c r="TEB682" s="26"/>
      <c r="TEC682" s="26"/>
      <c r="TEI682" s="26"/>
      <c r="TEJ682" s="26"/>
      <c r="TEP682" s="26"/>
      <c r="TEQ682" s="26"/>
      <c r="TEW682" s="26"/>
      <c r="TEX682" s="26"/>
      <c r="TFD682" s="26"/>
      <c r="TFE682" s="26"/>
      <c r="TFK682" s="26"/>
      <c r="TFL682" s="26"/>
      <c r="TFR682" s="26"/>
      <c r="TFS682" s="26"/>
      <c r="TFY682" s="26"/>
      <c r="TFZ682" s="26"/>
      <c r="TGF682" s="26"/>
      <c r="TGG682" s="26"/>
      <c r="TGM682" s="26"/>
      <c r="TGN682" s="26"/>
      <c r="TGT682" s="26"/>
      <c r="TGU682" s="26"/>
      <c r="THA682" s="26"/>
      <c r="THB682" s="26"/>
      <c r="THH682" s="26"/>
      <c r="THI682" s="26"/>
      <c r="THO682" s="26"/>
      <c r="THP682" s="26"/>
      <c r="THV682" s="26"/>
      <c r="THW682" s="26"/>
      <c r="TIC682" s="26"/>
      <c r="TID682" s="26"/>
      <c r="TIJ682" s="26"/>
      <c r="TIK682" s="26"/>
      <c r="TIQ682" s="26"/>
      <c r="TIR682" s="26"/>
      <c r="TIX682" s="26"/>
      <c r="TIY682" s="26"/>
      <c r="TJE682" s="26"/>
      <c r="TJF682" s="26"/>
      <c r="TJL682" s="26"/>
      <c r="TJM682" s="26"/>
      <c r="TJS682" s="26"/>
      <c r="TJT682" s="26"/>
      <c r="TJZ682" s="26"/>
      <c r="TKA682" s="26"/>
      <c r="TKG682" s="26"/>
      <c r="TKH682" s="26"/>
      <c r="TKN682" s="26"/>
      <c r="TKO682" s="26"/>
      <c r="TKU682" s="26"/>
      <c r="TKV682" s="26"/>
      <c r="TLB682" s="26"/>
      <c r="TLC682" s="26"/>
      <c r="TLI682" s="26"/>
      <c r="TLJ682" s="26"/>
      <c r="TLP682" s="26"/>
      <c r="TLQ682" s="26"/>
      <c r="TLW682" s="26"/>
      <c r="TLX682" s="26"/>
      <c r="TMD682" s="26"/>
      <c r="TME682" s="26"/>
      <c r="TMK682" s="26"/>
      <c r="TML682" s="26"/>
      <c r="TMR682" s="26"/>
      <c r="TMS682" s="26"/>
      <c r="TMY682" s="26"/>
      <c r="TMZ682" s="26"/>
      <c r="TNF682" s="26"/>
      <c r="TNG682" s="26"/>
      <c r="TNM682" s="26"/>
      <c r="TNN682" s="26"/>
      <c r="TNT682" s="26"/>
      <c r="TNU682" s="26"/>
      <c r="TOA682" s="26"/>
      <c r="TOB682" s="26"/>
      <c r="TOH682" s="26"/>
      <c r="TOI682" s="26"/>
      <c r="TOO682" s="26"/>
      <c r="TOP682" s="26"/>
      <c r="TOV682" s="26"/>
      <c r="TOW682" s="26"/>
      <c r="TPC682" s="26"/>
      <c r="TPD682" s="26"/>
      <c r="TPJ682" s="26"/>
      <c r="TPK682" s="26"/>
      <c r="TPQ682" s="26"/>
      <c r="TPR682" s="26"/>
      <c r="TPX682" s="26"/>
      <c r="TPY682" s="26"/>
      <c r="TQE682" s="26"/>
      <c r="TQF682" s="26"/>
      <c r="TQL682" s="26"/>
      <c r="TQM682" s="26"/>
      <c r="TQS682" s="26"/>
      <c r="TQT682" s="26"/>
      <c r="TQZ682" s="26"/>
      <c r="TRA682" s="26"/>
      <c r="TRG682" s="26"/>
      <c r="TRH682" s="26"/>
      <c r="TRN682" s="26"/>
      <c r="TRO682" s="26"/>
      <c r="TRU682" s="26"/>
      <c r="TRV682" s="26"/>
      <c r="TSB682" s="26"/>
      <c r="TSC682" s="26"/>
      <c r="TSI682" s="26"/>
      <c r="TSJ682" s="26"/>
      <c r="TSP682" s="26"/>
      <c r="TSQ682" s="26"/>
      <c r="TSW682" s="26"/>
      <c r="TSX682" s="26"/>
      <c r="TTD682" s="26"/>
      <c r="TTE682" s="26"/>
      <c r="TTK682" s="26"/>
      <c r="TTL682" s="26"/>
      <c r="TTR682" s="26"/>
      <c r="TTS682" s="26"/>
      <c r="TTY682" s="26"/>
      <c r="TTZ682" s="26"/>
      <c r="TUF682" s="26"/>
      <c r="TUG682" s="26"/>
      <c r="TUM682" s="26"/>
      <c r="TUN682" s="26"/>
      <c r="TUT682" s="26"/>
      <c r="TUU682" s="26"/>
      <c r="TVA682" s="26"/>
      <c r="TVB682" s="26"/>
      <c r="TVH682" s="26"/>
      <c r="TVI682" s="26"/>
      <c r="TVO682" s="26"/>
      <c r="TVP682" s="26"/>
      <c r="TVV682" s="26"/>
      <c r="TVW682" s="26"/>
      <c r="TWC682" s="26"/>
      <c r="TWD682" s="26"/>
      <c r="TWJ682" s="26"/>
      <c r="TWK682" s="26"/>
      <c r="TWQ682" s="26"/>
      <c r="TWR682" s="26"/>
      <c r="TWX682" s="26"/>
      <c r="TWY682" s="26"/>
      <c r="TXE682" s="26"/>
      <c r="TXF682" s="26"/>
      <c r="TXL682" s="26"/>
      <c r="TXM682" s="26"/>
      <c r="TXS682" s="26"/>
      <c r="TXT682" s="26"/>
      <c r="TXZ682" s="26"/>
      <c r="TYA682" s="26"/>
      <c r="TYG682" s="26"/>
      <c r="TYH682" s="26"/>
      <c r="TYN682" s="26"/>
      <c r="TYO682" s="26"/>
      <c r="TYU682" s="26"/>
      <c r="TYV682" s="26"/>
      <c r="TZB682" s="26"/>
      <c r="TZC682" s="26"/>
      <c r="TZI682" s="26"/>
      <c r="TZJ682" s="26"/>
      <c r="TZP682" s="26"/>
      <c r="TZQ682" s="26"/>
      <c r="TZW682" s="26"/>
      <c r="TZX682" s="26"/>
      <c r="UAD682" s="26"/>
      <c r="UAE682" s="26"/>
      <c r="UAK682" s="26"/>
      <c r="UAL682" s="26"/>
      <c r="UAR682" s="26"/>
      <c r="UAS682" s="26"/>
      <c r="UAY682" s="26"/>
      <c r="UAZ682" s="26"/>
      <c r="UBF682" s="26"/>
      <c r="UBG682" s="26"/>
      <c r="UBM682" s="26"/>
      <c r="UBN682" s="26"/>
      <c r="UBT682" s="26"/>
      <c r="UBU682" s="26"/>
      <c r="UCA682" s="26"/>
      <c r="UCB682" s="26"/>
      <c r="UCH682" s="26"/>
      <c r="UCI682" s="26"/>
      <c r="UCO682" s="26"/>
      <c r="UCP682" s="26"/>
      <c r="UCV682" s="26"/>
      <c r="UCW682" s="26"/>
      <c r="UDC682" s="26"/>
      <c r="UDD682" s="26"/>
      <c r="UDJ682" s="26"/>
      <c r="UDK682" s="26"/>
      <c r="UDQ682" s="26"/>
      <c r="UDR682" s="26"/>
      <c r="UDX682" s="26"/>
      <c r="UDY682" s="26"/>
      <c r="UEE682" s="26"/>
      <c r="UEF682" s="26"/>
      <c r="UEL682" s="26"/>
      <c r="UEM682" s="26"/>
      <c r="UES682" s="26"/>
      <c r="UET682" s="26"/>
      <c r="UEZ682" s="26"/>
      <c r="UFA682" s="26"/>
      <c r="UFG682" s="26"/>
      <c r="UFH682" s="26"/>
      <c r="UFN682" s="26"/>
      <c r="UFO682" s="26"/>
      <c r="UFU682" s="26"/>
      <c r="UFV682" s="26"/>
      <c r="UGB682" s="26"/>
      <c r="UGC682" s="26"/>
      <c r="UGI682" s="26"/>
      <c r="UGJ682" s="26"/>
      <c r="UGP682" s="26"/>
      <c r="UGQ682" s="26"/>
      <c r="UGW682" s="26"/>
      <c r="UGX682" s="26"/>
      <c r="UHD682" s="26"/>
      <c r="UHE682" s="26"/>
      <c r="UHK682" s="26"/>
      <c r="UHL682" s="26"/>
      <c r="UHR682" s="26"/>
      <c r="UHS682" s="26"/>
      <c r="UHY682" s="26"/>
      <c r="UHZ682" s="26"/>
      <c r="UIF682" s="26"/>
      <c r="UIG682" s="26"/>
      <c r="UIM682" s="26"/>
      <c r="UIN682" s="26"/>
      <c r="UIT682" s="26"/>
      <c r="UIU682" s="26"/>
      <c r="UJA682" s="26"/>
      <c r="UJB682" s="26"/>
      <c r="UJH682" s="26"/>
      <c r="UJI682" s="26"/>
      <c r="UJO682" s="26"/>
      <c r="UJP682" s="26"/>
      <c r="UJV682" s="26"/>
      <c r="UJW682" s="26"/>
      <c r="UKC682" s="26"/>
      <c r="UKD682" s="26"/>
      <c r="UKJ682" s="26"/>
      <c r="UKK682" s="26"/>
      <c r="UKQ682" s="26"/>
      <c r="UKR682" s="26"/>
      <c r="UKX682" s="26"/>
      <c r="UKY682" s="26"/>
      <c r="ULE682" s="26"/>
      <c r="ULF682" s="26"/>
      <c r="ULL682" s="26"/>
      <c r="ULM682" s="26"/>
      <c r="ULS682" s="26"/>
      <c r="ULT682" s="26"/>
      <c r="ULZ682" s="26"/>
      <c r="UMA682" s="26"/>
      <c r="UMG682" s="26"/>
      <c r="UMH682" s="26"/>
      <c r="UMN682" s="26"/>
      <c r="UMO682" s="26"/>
      <c r="UMU682" s="26"/>
      <c r="UMV682" s="26"/>
      <c r="UNB682" s="26"/>
      <c r="UNC682" s="26"/>
      <c r="UNI682" s="26"/>
      <c r="UNJ682" s="26"/>
      <c r="UNP682" s="26"/>
      <c r="UNQ682" s="26"/>
      <c r="UNW682" s="26"/>
      <c r="UNX682" s="26"/>
      <c r="UOD682" s="26"/>
      <c r="UOE682" s="26"/>
      <c r="UOK682" s="26"/>
      <c r="UOL682" s="26"/>
      <c r="UOR682" s="26"/>
      <c r="UOS682" s="26"/>
      <c r="UOY682" s="26"/>
      <c r="UOZ682" s="26"/>
      <c r="UPF682" s="26"/>
      <c r="UPG682" s="26"/>
      <c r="UPM682" s="26"/>
      <c r="UPN682" s="26"/>
      <c r="UPT682" s="26"/>
      <c r="UPU682" s="26"/>
      <c r="UQA682" s="26"/>
      <c r="UQB682" s="26"/>
      <c r="UQH682" s="26"/>
      <c r="UQI682" s="26"/>
      <c r="UQO682" s="26"/>
      <c r="UQP682" s="26"/>
      <c r="UQV682" s="26"/>
      <c r="UQW682" s="26"/>
      <c r="URC682" s="26"/>
      <c r="URD682" s="26"/>
      <c r="URJ682" s="26"/>
      <c r="URK682" s="26"/>
      <c r="URQ682" s="26"/>
      <c r="URR682" s="26"/>
      <c r="URX682" s="26"/>
      <c r="URY682" s="26"/>
      <c r="USE682" s="26"/>
      <c r="USF682" s="26"/>
      <c r="USL682" s="26"/>
      <c r="USM682" s="26"/>
      <c r="USS682" s="26"/>
      <c r="UST682" s="26"/>
      <c r="USZ682" s="26"/>
      <c r="UTA682" s="26"/>
      <c r="UTG682" s="26"/>
      <c r="UTH682" s="26"/>
      <c r="UTN682" s="26"/>
      <c r="UTO682" s="26"/>
      <c r="UTU682" s="26"/>
      <c r="UTV682" s="26"/>
      <c r="UUB682" s="26"/>
      <c r="UUC682" s="26"/>
      <c r="UUI682" s="26"/>
      <c r="UUJ682" s="26"/>
      <c r="UUP682" s="26"/>
      <c r="UUQ682" s="26"/>
      <c r="UUW682" s="26"/>
      <c r="UUX682" s="26"/>
      <c r="UVD682" s="26"/>
      <c r="UVE682" s="26"/>
      <c r="UVK682" s="26"/>
      <c r="UVL682" s="26"/>
      <c r="UVR682" s="26"/>
      <c r="UVS682" s="26"/>
      <c r="UVY682" s="26"/>
      <c r="UVZ682" s="26"/>
      <c r="UWF682" s="26"/>
      <c r="UWG682" s="26"/>
      <c r="UWM682" s="26"/>
      <c r="UWN682" s="26"/>
      <c r="UWT682" s="26"/>
      <c r="UWU682" s="26"/>
      <c r="UXA682" s="26"/>
      <c r="UXB682" s="26"/>
      <c r="UXH682" s="26"/>
      <c r="UXI682" s="26"/>
      <c r="UXO682" s="26"/>
      <c r="UXP682" s="26"/>
      <c r="UXV682" s="26"/>
      <c r="UXW682" s="26"/>
      <c r="UYC682" s="26"/>
      <c r="UYD682" s="26"/>
      <c r="UYJ682" s="26"/>
      <c r="UYK682" s="26"/>
      <c r="UYQ682" s="26"/>
      <c r="UYR682" s="26"/>
      <c r="UYX682" s="26"/>
      <c r="UYY682" s="26"/>
      <c r="UZE682" s="26"/>
      <c r="UZF682" s="26"/>
      <c r="UZL682" s="26"/>
      <c r="UZM682" s="26"/>
      <c r="UZS682" s="26"/>
      <c r="UZT682" s="26"/>
      <c r="UZZ682" s="26"/>
      <c r="VAA682" s="26"/>
      <c r="VAG682" s="26"/>
      <c r="VAH682" s="26"/>
      <c r="VAN682" s="26"/>
      <c r="VAO682" s="26"/>
      <c r="VAU682" s="26"/>
      <c r="VAV682" s="26"/>
      <c r="VBB682" s="26"/>
      <c r="VBC682" s="26"/>
      <c r="VBI682" s="26"/>
      <c r="VBJ682" s="26"/>
      <c r="VBP682" s="26"/>
      <c r="VBQ682" s="26"/>
      <c r="VBW682" s="26"/>
      <c r="VBX682" s="26"/>
      <c r="VCD682" s="26"/>
      <c r="VCE682" s="26"/>
      <c r="VCK682" s="26"/>
      <c r="VCL682" s="26"/>
      <c r="VCR682" s="26"/>
      <c r="VCS682" s="26"/>
      <c r="VCY682" s="26"/>
      <c r="VCZ682" s="26"/>
      <c r="VDF682" s="26"/>
      <c r="VDG682" s="26"/>
      <c r="VDM682" s="26"/>
      <c r="VDN682" s="26"/>
      <c r="VDT682" s="26"/>
      <c r="VDU682" s="26"/>
      <c r="VEA682" s="26"/>
      <c r="VEB682" s="26"/>
      <c r="VEH682" s="26"/>
      <c r="VEI682" s="26"/>
      <c r="VEO682" s="26"/>
      <c r="VEP682" s="26"/>
      <c r="VEV682" s="26"/>
      <c r="VEW682" s="26"/>
      <c r="VFC682" s="26"/>
      <c r="VFD682" s="26"/>
      <c r="VFJ682" s="26"/>
      <c r="VFK682" s="26"/>
      <c r="VFQ682" s="26"/>
      <c r="VFR682" s="26"/>
      <c r="VFX682" s="26"/>
      <c r="VFY682" s="26"/>
      <c r="VGE682" s="26"/>
      <c r="VGF682" s="26"/>
      <c r="VGL682" s="26"/>
      <c r="VGM682" s="26"/>
      <c r="VGS682" s="26"/>
      <c r="VGT682" s="26"/>
      <c r="VGZ682" s="26"/>
      <c r="VHA682" s="26"/>
      <c r="VHG682" s="26"/>
      <c r="VHH682" s="26"/>
      <c r="VHN682" s="26"/>
      <c r="VHO682" s="26"/>
      <c r="VHU682" s="26"/>
      <c r="VHV682" s="26"/>
      <c r="VIB682" s="26"/>
      <c r="VIC682" s="26"/>
      <c r="VII682" s="26"/>
      <c r="VIJ682" s="26"/>
      <c r="VIP682" s="26"/>
      <c r="VIQ682" s="26"/>
      <c r="VIW682" s="26"/>
      <c r="VIX682" s="26"/>
      <c r="VJD682" s="26"/>
      <c r="VJE682" s="26"/>
      <c r="VJK682" s="26"/>
      <c r="VJL682" s="26"/>
      <c r="VJR682" s="26"/>
      <c r="VJS682" s="26"/>
      <c r="VJY682" s="26"/>
      <c r="VJZ682" s="26"/>
      <c r="VKF682" s="26"/>
      <c r="VKG682" s="26"/>
      <c r="VKM682" s="26"/>
      <c r="VKN682" s="26"/>
      <c r="VKT682" s="26"/>
      <c r="VKU682" s="26"/>
      <c r="VLA682" s="26"/>
      <c r="VLB682" s="26"/>
      <c r="VLH682" s="26"/>
      <c r="VLI682" s="26"/>
      <c r="VLO682" s="26"/>
      <c r="VLP682" s="26"/>
      <c r="VLV682" s="26"/>
      <c r="VLW682" s="26"/>
      <c r="VMC682" s="26"/>
      <c r="VMD682" s="26"/>
      <c r="VMJ682" s="26"/>
      <c r="VMK682" s="26"/>
      <c r="VMQ682" s="26"/>
      <c r="VMR682" s="26"/>
      <c r="VMX682" s="26"/>
      <c r="VMY682" s="26"/>
      <c r="VNE682" s="26"/>
      <c r="VNF682" s="26"/>
      <c r="VNL682" s="26"/>
      <c r="VNM682" s="26"/>
      <c r="VNS682" s="26"/>
      <c r="VNT682" s="26"/>
      <c r="VNZ682" s="26"/>
      <c r="VOA682" s="26"/>
      <c r="VOG682" s="26"/>
      <c r="VOH682" s="26"/>
      <c r="VON682" s="26"/>
      <c r="VOO682" s="26"/>
      <c r="VOU682" s="26"/>
      <c r="VOV682" s="26"/>
      <c r="VPB682" s="26"/>
      <c r="VPC682" s="26"/>
      <c r="VPI682" s="26"/>
      <c r="VPJ682" s="26"/>
      <c r="VPP682" s="26"/>
      <c r="VPQ682" s="26"/>
      <c r="VPW682" s="26"/>
      <c r="VPX682" s="26"/>
      <c r="VQD682" s="26"/>
      <c r="VQE682" s="26"/>
      <c r="VQK682" s="26"/>
      <c r="VQL682" s="26"/>
      <c r="VQR682" s="26"/>
      <c r="VQS682" s="26"/>
      <c r="VQY682" s="26"/>
      <c r="VQZ682" s="26"/>
      <c r="VRF682" s="26"/>
      <c r="VRG682" s="26"/>
      <c r="VRM682" s="26"/>
      <c r="VRN682" s="26"/>
      <c r="VRT682" s="26"/>
      <c r="VRU682" s="26"/>
      <c r="VSA682" s="26"/>
      <c r="VSB682" s="26"/>
      <c r="VSH682" s="26"/>
      <c r="VSI682" s="26"/>
      <c r="VSO682" s="26"/>
      <c r="VSP682" s="26"/>
      <c r="VSV682" s="26"/>
      <c r="VSW682" s="26"/>
      <c r="VTC682" s="26"/>
      <c r="VTD682" s="26"/>
      <c r="VTJ682" s="26"/>
      <c r="VTK682" s="26"/>
      <c r="VTQ682" s="26"/>
      <c r="VTR682" s="26"/>
      <c r="VTX682" s="26"/>
      <c r="VTY682" s="26"/>
      <c r="VUE682" s="26"/>
      <c r="VUF682" s="26"/>
      <c r="VUL682" s="26"/>
      <c r="VUM682" s="26"/>
      <c r="VUS682" s="26"/>
      <c r="VUT682" s="26"/>
      <c r="VUZ682" s="26"/>
      <c r="VVA682" s="26"/>
      <c r="VVG682" s="26"/>
      <c r="VVH682" s="26"/>
      <c r="VVN682" s="26"/>
      <c r="VVO682" s="26"/>
      <c r="VVU682" s="26"/>
      <c r="VVV682" s="26"/>
      <c r="VWB682" s="26"/>
      <c r="VWC682" s="26"/>
      <c r="VWI682" s="26"/>
      <c r="VWJ682" s="26"/>
      <c r="VWP682" s="26"/>
      <c r="VWQ682" s="26"/>
      <c r="VWW682" s="26"/>
      <c r="VWX682" s="26"/>
      <c r="VXD682" s="26"/>
      <c r="VXE682" s="26"/>
      <c r="VXK682" s="26"/>
      <c r="VXL682" s="26"/>
      <c r="VXR682" s="26"/>
      <c r="VXS682" s="26"/>
      <c r="VXY682" s="26"/>
      <c r="VXZ682" s="26"/>
      <c r="VYF682" s="26"/>
      <c r="VYG682" s="26"/>
      <c r="VYM682" s="26"/>
      <c r="VYN682" s="26"/>
      <c r="VYT682" s="26"/>
      <c r="VYU682" s="26"/>
      <c r="VZA682" s="26"/>
      <c r="VZB682" s="26"/>
      <c r="VZH682" s="26"/>
      <c r="VZI682" s="26"/>
      <c r="VZO682" s="26"/>
      <c r="VZP682" s="26"/>
      <c r="VZV682" s="26"/>
      <c r="VZW682" s="26"/>
      <c r="WAC682" s="26"/>
      <c r="WAD682" s="26"/>
      <c r="WAJ682" s="26"/>
      <c r="WAK682" s="26"/>
      <c r="WAQ682" s="26"/>
      <c r="WAR682" s="26"/>
      <c r="WAX682" s="26"/>
      <c r="WAY682" s="26"/>
      <c r="WBE682" s="26"/>
      <c r="WBF682" s="26"/>
      <c r="WBL682" s="26"/>
      <c r="WBM682" s="26"/>
      <c r="WBS682" s="26"/>
      <c r="WBT682" s="26"/>
      <c r="WBZ682" s="26"/>
      <c r="WCA682" s="26"/>
      <c r="WCG682" s="26"/>
      <c r="WCH682" s="26"/>
      <c r="WCN682" s="26"/>
      <c r="WCO682" s="26"/>
      <c r="WCU682" s="26"/>
      <c r="WCV682" s="26"/>
      <c r="WDB682" s="26"/>
      <c r="WDC682" s="26"/>
      <c r="WDI682" s="26"/>
      <c r="WDJ682" s="26"/>
      <c r="WDP682" s="26"/>
      <c r="WDQ682" s="26"/>
      <c r="WDW682" s="26"/>
      <c r="WDX682" s="26"/>
      <c r="WED682" s="26"/>
      <c r="WEE682" s="26"/>
      <c r="WEK682" s="26"/>
      <c r="WEL682" s="26"/>
      <c r="WER682" s="26"/>
      <c r="WES682" s="26"/>
      <c r="WEY682" s="26"/>
      <c r="WEZ682" s="26"/>
      <c r="WFF682" s="26"/>
      <c r="WFG682" s="26"/>
      <c r="WFM682" s="26"/>
      <c r="WFN682" s="26"/>
      <c r="WFT682" s="26"/>
      <c r="WFU682" s="26"/>
      <c r="WGA682" s="26"/>
      <c r="WGB682" s="26"/>
      <c r="WGH682" s="26"/>
      <c r="WGI682" s="26"/>
      <c r="WGO682" s="26"/>
      <c r="WGP682" s="26"/>
      <c r="WGV682" s="26"/>
      <c r="WGW682" s="26"/>
      <c r="WHC682" s="26"/>
      <c r="WHD682" s="26"/>
      <c r="WHJ682" s="26"/>
      <c r="WHK682" s="26"/>
      <c r="WHQ682" s="26"/>
      <c r="WHR682" s="26"/>
      <c r="WHX682" s="26"/>
      <c r="WHY682" s="26"/>
      <c r="WIE682" s="26"/>
      <c r="WIF682" s="26"/>
      <c r="WIL682" s="26"/>
      <c r="WIM682" s="26"/>
      <c r="WIS682" s="26"/>
      <c r="WIT682" s="26"/>
      <c r="WIZ682" s="26"/>
      <c r="WJA682" s="26"/>
      <c r="WJG682" s="26"/>
      <c r="WJH682" s="26"/>
      <c r="WJN682" s="26"/>
      <c r="WJO682" s="26"/>
      <c r="WJU682" s="26"/>
      <c r="WJV682" s="26"/>
      <c r="WKB682" s="26"/>
      <c r="WKC682" s="26"/>
      <c r="WKI682" s="26"/>
      <c r="WKJ682" s="26"/>
      <c r="WKP682" s="26"/>
      <c r="WKQ682" s="26"/>
      <c r="WKW682" s="26"/>
      <c r="WKX682" s="26"/>
      <c r="WLD682" s="26"/>
      <c r="WLE682" s="26"/>
      <c r="WLK682" s="26"/>
      <c r="WLL682" s="26"/>
      <c r="WLR682" s="26"/>
      <c r="WLS682" s="26"/>
      <c r="WLY682" s="26"/>
      <c r="WLZ682" s="26"/>
      <c r="WMF682" s="26"/>
      <c r="WMG682" s="26"/>
      <c r="WMM682" s="26"/>
      <c r="WMN682" s="26"/>
      <c r="WMT682" s="26"/>
      <c r="WMU682" s="26"/>
      <c r="WNA682" s="26"/>
      <c r="WNB682" s="26"/>
      <c r="WNH682" s="26"/>
      <c r="WNI682" s="26"/>
      <c r="WNO682" s="26"/>
      <c r="WNP682" s="26"/>
      <c r="WNV682" s="26"/>
      <c r="WNW682" s="26"/>
      <c r="WOC682" s="26"/>
      <c r="WOD682" s="26"/>
      <c r="WOJ682" s="26"/>
      <c r="WOK682" s="26"/>
      <c r="WOQ682" s="26"/>
      <c r="WOR682" s="26"/>
      <c r="WOX682" s="26"/>
      <c r="WOY682" s="26"/>
      <c r="WPE682" s="26"/>
      <c r="WPF682" s="26"/>
      <c r="WPL682" s="26"/>
      <c r="WPM682" s="26"/>
      <c r="WPS682" s="26"/>
      <c r="WPT682" s="26"/>
      <c r="WPZ682" s="26"/>
      <c r="WQA682" s="26"/>
      <c r="WQG682" s="26"/>
      <c r="WQH682" s="26"/>
      <c r="WQN682" s="26"/>
      <c r="WQO682" s="26"/>
      <c r="WQU682" s="26"/>
      <c r="WQV682" s="26"/>
      <c r="WRB682" s="26"/>
      <c r="WRC682" s="26"/>
      <c r="WRI682" s="26"/>
      <c r="WRJ682" s="26"/>
      <c r="WRP682" s="26"/>
      <c r="WRQ682" s="26"/>
      <c r="WRW682" s="26"/>
      <c r="WRX682" s="26"/>
      <c r="WSD682" s="26"/>
      <c r="WSE682" s="26"/>
      <c r="WSK682" s="26"/>
      <c r="WSL682" s="26"/>
      <c r="WSR682" s="26"/>
      <c r="WSS682" s="26"/>
      <c r="WSY682" s="26"/>
      <c r="WSZ682" s="26"/>
      <c r="WTF682" s="26"/>
      <c r="WTG682" s="26"/>
      <c r="WTM682" s="26"/>
      <c r="WTN682" s="26"/>
      <c r="WTT682" s="26"/>
      <c r="WTU682" s="26"/>
      <c r="WUA682" s="26"/>
      <c r="WUB682" s="26"/>
      <c r="WUH682" s="26"/>
      <c r="WUI682" s="26"/>
      <c r="WUO682" s="26"/>
      <c r="WUP682" s="26"/>
      <c r="WUV682" s="26"/>
      <c r="WUW682" s="26"/>
      <c r="WVC682" s="26"/>
      <c r="WVD682" s="26"/>
      <c r="WVJ682" s="26"/>
      <c r="WVK682" s="26"/>
      <c r="WVQ682" s="26"/>
      <c r="WVR682" s="26"/>
      <c r="WVX682" s="26"/>
      <c r="WVY682" s="26"/>
      <c r="WWE682" s="26"/>
      <c r="WWF682" s="26"/>
      <c r="WWL682" s="26"/>
      <c r="WWM682" s="26"/>
      <c r="WWS682" s="26"/>
      <c r="WWT682" s="26"/>
      <c r="WWZ682" s="26"/>
      <c r="WXA682" s="26"/>
      <c r="WXG682" s="26"/>
      <c r="WXH682" s="26"/>
      <c r="WXN682" s="26"/>
      <c r="WXO682" s="26"/>
      <c r="WXU682" s="26"/>
      <c r="WXV682" s="26"/>
      <c r="WYB682" s="26"/>
      <c r="WYC682" s="26"/>
      <c r="WYI682" s="26"/>
      <c r="WYJ682" s="26"/>
      <c r="WYP682" s="26"/>
      <c r="WYQ682" s="26"/>
      <c r="WYW682" s="26"/>
      <c r="WYX682" s="26"/>
      <c r="WZD682" s="26"/>
      <c r="WZE682" s="26"/>
      <c r="WZK682" s="26"/>
      <c r="WZL682" s="26"/>
      <c r="WZR682" s="26"/>
      <c r="WZS682" s="26"/>
      <c r="WZY682" s="26"/>
      <c r="WZZ682" s="26"/>
      <c r="XAF682" s="26"/>
      <c r="XAG682" s="26"/>
      <c r="XAM682" s="26"/>
      <c r="XAN682" s="26"/>
      <c r="XAT682" s="26"/>
      <c r="XAU682" s="26"/>
      <c r="XBA682" s="26"/>
      <c r="XBB682" s="26"/>
      <c r="XBH682" s="26"/>
      <c r="XBI682" s="26"/>
      <c r="XBO682" s="26"/>
      <c r="XBP682" s="26"/>
      <c r="XBV682" s="26"/>
      <c r="XBW682" s="26"/>
      <c r="XCC682" s="26"/>
      <c r="XCD682" s="26"/>
      <c r="XCJ682" s="26"/>
      <c r="XCK682" s="26"/>
      <c r="XCQ682" s="26"/>
      <c r="XCR682" s="26"/>
      <c r="XCX682" s="26"/>
      <c r="XCY682" s="26"/>
      <c r="XDE682" s="26"/>
      <c r="XDF682" s="26"/>
      <c r="XDL682" s="26"/>
      <c r="XDM682" s="26"/>
      <c r="XDS682" s="26"/>
      <c r="XDT682" s="26"/>
      <c r="XDZ682" s="26"/>
      <c r="XEA682" s="26"/>
      <c r="XEG682" s="26"/>
      <c r="XEH682" s="26"/>
      <c r="XEN682" s="26"/>
      <c r="XEO682" s="26"/>
      <c r="XEU682" s="26"/>
      <c r="XEV682" s="26"/>
      <c r="XFB682" s="26"/>
      <c r="XFC682" s="26"/>
    </row>
    <row r="683" s="40" customFormat="true" ht="24.75" hidden="false" customHeight="true" outlineLevel="0" collapsed="false">
      <c r="A683" s="20" t="n">
        <v>679</v>
      </c>
      <c r="B683" s="25" t="s">
        <v>1080</v>
      </c>
      <c r="C683" s="26" t="s">
        <v>1125</v>
      </c>
      <c r="D683" s="26" t="s">
        <v>1126</v>
      </c>
      <c r="E683" s="27" t="s">
        <v>22</v>
      </c>
      <c r="F683" s="28" t="n">
        <v>0.003</v>
      </c>
      <c r="G683" s="28" t="n">
        <v>0.003203</v>
      </c>
      <c r="H683" s="28" t="n">
        <v>-0.000203</v>
      </c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6"/>
      <c r="BK683" s="26"/>
      <c r="BL683" s="26"/>
      <c r="BM683" s="26"/>
      <c r="BN683" s="26"/>
      <c r="BO683" s="39"/>
      <c r="BT683" s="26"/>
      <c r="BU683" s="26"/>
      <c r="CA683" s="26"/>
      <c r="CB683" s="26"/>
      <c r="CH683" s="26"/>
      <c r="CI683" s="26"/>
      <c r="CO683" s="26"/>
      <c r="CP683" s="26"/>
      <c r="CV683" s="26"/>
      <c r="CW683" s="26"/>
      <c r="DC683" s="26"/>
      <c r="DD683" s="26"/>
      <c r="DJ683" s="26"/>
      <c r="DK683" s="26"/>
      <c r="DQ683" s="26"/>
      <c r="DR683" s="26"/>
      <c r="DX683" s="26"/>
      <c r="DY683" s="26"/>
      <c r="EE683" s="26"/>
      <c r="EF683" s="26"/>
      <c r="EL683" s="26"/>
      <c r="EM683" s="26"/>
      <c r="ES683" s="26"/>
      <c r="ET683" s="26"/>
      <c r="EZ683" s="26"/>
      <c r="FA683" s="26"/>
      <c r="FG683" s="26"/>
      <c r="FH683" s="26"/>
      <c r="FN683" s="26"/>
      <c r="FO683" s="26"/>
      <c r="FU683" s="26"/>
      <c r="FV683" s="26"/>
      <c r="GB683" s="26"/>
      <c r="GC683" s="26"/>
      <c r="GI683" s="26"/>
      <c r="GJ683" s="26"/>
      <c r="GP683" s="26"/>
      <c r="GQ683" s="26"/>
      <c r="GW683" s="26"/>
      <c r="GX683" s="26"/>
      <c r="HD683" s="26"/>
      <c r="HE683" s="26"/>
      <c r="HK683" s="26"/>
      <c r="HL683" s="26"/>
      <c r="HR683" s="26"/>
      <c r="HS683" s="26"/>
      <c r="HY683" s="26"/>
      <c r="HZ683" s="26"/>
      <c r="IF683" s="26"/>
      <c r="IG683" s="26"/>
      <c r="IM683" s="26"/>
      <c r="IN683" s="26"/>
      <c r="IT683" s="26"/>
      <c r="IU683" s="26"/>
      <c r="JA683" s="26"/>
      <c r="JB683" s="26"/>
      <c r="JH683" s="26"/>
      <c r="JI683" s="26"/>
      <c r="JO683" s="26"/>
      <c r="JP683" s="26"/>
      <c r="JV683" s="26"/>
      <c r="JW683" s="26"/>
      <c r="KC683" s="26"/>
      <c r="KD683" s="26"/>
      <c r="KJ683" s="26"/>
      <c r="KK683" s="26"/>
      <c r="KQ683" s="26"/>
      <c r="KR683" s="26"/>
      <c r="KX683" s="26"/>
      <c r="KY683" s="26"/>
      <c r="LE683" s="26"/>
      <c r="LF683" s="26"/>
      <c r="LL683" s="26"/>
      <c r="LM683" s="26"/>
      <c r="LS683" s="26"/>
      <c r="LT683" s="26"/>
      <c r="LZ683" s="26"/>
      <c r="MA683" s="26"/>
      <c r="MG683" s="26"/>
      <c r="MH683" s="26"/>
      <c r="MN683" s="26"/>
      <c r="MO683" s="26"/>
      <c r="MU683" s="26"/>
      <c r="MV683" s="26"/>
      <c r="NB683" s="26"/>
      <c r="NC683" s="26"/>
      <c r="NI683" s="26"/>
      <c r="NJ683" s="26"/>
      <c r="NP683" s="26"/>
      <c r="NQ683" s="26"/>
      <c r="NW683" s="26"/>
      <c r="NX683" s="26"/>
      <c r="OD683" s="26"/>
      <c r="OE683" s="26"/>
      <c r="OK683" s="26"/>
      <c r="OL683" s="26"/>
      <c r="OR683" s="26"/>
      <c r="OS683" s="26"/>
      <c r="OY683" s="26"/>
      <c r="OZ683" s="26"/>
      <c r="PF683" s="26"/>
      <c r="PG683" s="26"/>
      <c r="PM683" s="26"/>
      <c r="PN683" s="26"/>
      <c r="PT683" s="26"/>
      <c r="PU683" s="26"/>
      <c r="QA683" s="26"/>
      <c r="QB683" s="26"/>
      <c r="QH683" s="26"/>
      <c r="QI683" s="26"/>
      <c r="QO683" s="26"/>
      <c r="QP683" s="26"/>
      <c r="QV683" s="26"/>
      <c r="QW683" s="26"/>
      <c r="RC683" s="26"/>
      <c r="RD683" s="26"/>
      <c r="RJ683" s="26"/>
      <c r="RK683" s="26"/>
      <c r="RQ683" s="26"/>
      <c r="RR683" s="26"/>
      <c r="RX683" s="26"/>
      <c r="RY683" s="26"/>
      <c r="SE683" s="26"/>
      <c r="SF683" s="26"/>
      <c r="SL683" s="26"/>
      <c r="SM683" s="26"/>
      <c r="SS683" s="26"/>
      <c r="ST683" s="26"/>
      <c r="SZ683" s="26"/>
      <c r="TA683" s="26"/>
      <c r="TG683" s="26"/>
      <c r="TH683" s="26"/>
      <c r="TN683" s="26"/>
      <c r="TO683" s="26"/>
      <c r="TU683" s="26"/>
      <c r="TV683" s="26"/>
      <c r="UB683" s="26"/>
      <c r="UC683" s="26"/>
      <c r="UI683" s="26"/>
      <c r="UJ683" s="26"/>
      <c r="UP683" s="26"/>
      <c r="UQ683" s="26"/>
      <c r="UW683" s="26"/>
      <c r="UX683" s="26"/>
      <c r="VD683" s="26"/>
      <c r="VE683" s="26"/>
      <c r="VK683" s="26"/>
      <c r="VL683" s="26"/>
      <c r="VR683" s="26"/>
      <c r="VS683" s="26"/>
      <c r="VY683" s="26"/>
      <c r="VZ683" s="26"/>
      <c r="WF683" s="26"/>
      <c r="WG683" s="26"/>
      <c r="WM683" s="26"/>
      <c r="WN683" s="26"/>
      <c r="WT683" s="26"/>
      <c r="WU683" s="26"/>
      <c r="XA683" s="26"/>
      <c r="XB683" s="26"/>
      <c r="XH683" s="26"/>
      <c r="XI683" s="26"/>
      <c r="XO683" s="26"/>
      <c r="XP683" s="26"/>
      <c r="XV683" s="26"/>
      <c r="XW683" s="26"/>
      <c r="YC683" s="26"/>
      <c r="YD683" s="26"/>
      <c r="YJ683" s="26"/>
      <c r="YK683" s="26"/>
      <c r="YQ683" s="26"/>
      <c r="YR683" s="26"/>
      <c r="YX683" s="26"/>
      <c r="YY683" s="26"/>
      <c r="ZE683" s="26"/>
      <c r="ZF683" s="26"/>
      <c r="ZL683" s="26"/>
      <c r="ZM683" s="26"/>
      <c r="ZS683" s="26"/>
      <c r="ZT683" s="26"/>
      <c r="ZZ683" s="26"/>
      <c r="AAA683" s="26"/>
      <c r="AAG683" s="26"/>
      <c r="AAH683" s="26"/>
      <c r="AAN683" s="26"/>
      <c r="AAO683" s="26"/>
      <c r="AAU683" s="26"/>
      <c r="AAV683" s="26"/>
      <c r="ABB683" s="26"/>
      <c r="ABC683" s="26"/>
      <c r="ABI683" s="26"/>
      <c r="ABJ683" s="26"/>
      <c r="ABP683" s="26"/>
      <c r="ABQ683" s="26"/>
      <c r="ABW683" s="26"/>
      <c r="ABX683" s="26"/>
      <c r="ACD683" s="26"/>
      <c r="ACE683" s="26"/>
      <c r="ACK683" s="26"/>
      <c r="ACL683" s="26"/>
      <c r="ACR683" s="26"/>
      <c r="ACS683" s="26"/>
      <c r="ACY683" s="26"/>
      <c r="ACZ683" s="26"/>
      <c r="ADF683" s="26"/>
      <c r="ADG683" s="26"/>
      <c r="ADM683" s="26"/>
      <c r="ADN683" s="26"/>
      <c r="ADT683" s="26"/>
      <c r="ADU683" s="26"/>
      <c r="AEA683" s="26"/>
      <c r="AEB683" s="26"/>
      <c r="AEH683" s="26"/>
      <c r="AEI683" s="26"/>
      <c r="AEO683" s="26"/>
      <c r="AEP683" s="26"/>
      <c r="AEV683" s="26"/>
      <c r="AEW683" s="26"/>
      <c r="AFC683" s="26"/>
      <c r="AFD683" s="26"/>
      <c r="AFJ683" s="26"/>
      <c r="AFK683" s="26"/>
      <c r="AFQ683" s="26"/>
      <c r="AFR683" s="26"/>
      <c r="AFX683" s="26"/>
      <c r="AFY683" s="26"/>
      <c r="AGE683" s="26"/>
      <c r="AGF683" s="26"/>
      <c r="AGL683" s="26"/>
      <c r="AGM683" s="26"/>
      <c r="AGS683" s="26"/>
      <c r="AGT683" s="26"/>
      <c r="AGZ683" s="26"/>
      <c r="AHA683" s="26"/>
      <c r="AHG683" s="26"/>
      <c r="AHH683" s="26"/>
      <c r="AHN683" s="26"/>
      <c r="AHO683" s="26"/>
      <c r="AHU683" s="26"/>
      <c r="AHV683" s="26"/>
      <c r="AIB683" s="26"/>
      <c r="AIC683" s="26"/>
      <c r="AII683" s="26"/>
      <c r="AIJ683" s="26"/>
      <c r="AIP683" s="26"/>
      <c r="AIQ683" s="26"/>
      <c r="AIW683" s="26"/>
      <c r="AIX683" s="26"/>
      <c r="AJD683" s="26"/>
      <c r="AJE683" s="26"/>
      <c r="AJK683" s="26"/>
      <c r="AJL683" s="26"/>
      <c r="AJR683" s="26"/>
      <c r="AJS683" s="26"/>
      <c r="AJY683" s="26"/>
      <c r="AJZ683" s="26"/>
      <c r="AKF683" s="26"/>
      <c r="AKG683" s="26"/>
      <c r="AKM683" s="26"/>
      <c r="AKN683" s="26"/>
      <c r="AKT683" s="26"/>
      <c r="AKU683" s="26"/>
      <c r="ALA683" s="26"/>
      <c r="ALB683" s="26"/>
      <c r="ALH683" s="26"/>
      <c r="ALI683" s="26"/>
      <c r="ALO683" s="26"/>
      <c r="ALP683" s="26"/>
      <c r="ALV683" s="26"/>
      <c r="ALW683" s="26"/>
      <c r="AMC683" s="26"/>
      <c r="AMD683" s="26"/>
      <c r="AMJ683" s="26"/>
      <c r="AMK683" s="26"/>
      <c r="AMQ683" s="26"/>
      <c r="AMR683" s="26"/>
      <c r="AMX683" s="26"/>
      <c r="AMY683" s="26"/>
      <c r="ANE683" s="26"/>
      <c r="ANF683" s="26"/>
      <c r="ANL683" s="26"/>
      <c r="ANM683" s="26"/>
      <c r="ANS683" s="26"/>
      <c r="ANT683" s="26"/>
      <c r="ANZ683" s="26"/>
      <c r="AOA683" s="26"/>
      <c r="AOG683" s="26"/>
      <c r="AOH683" s="26"/>
      <c r="AON683" s="26"/>
      <c r="AOO683" s="26"/>
      <c r="AOU683" s="26"/>
      <c r="AOV683" s="26"/>
      <c r="APB683" s="26"/>
      <c r="APC683" s="26"/>
      <c r="API683" s="26"/>
      <c r="APJ683" s="26"/>
      <c r="APP683" s="26"/>
      <c r="APQ683" s="26"/>
      <c r="APW683" s="26"/>
      <c r="APX683" s="26"/>
      <c r="AQD683" s="26"/>
      <c r="AQE683" s="26"/>
      <c r="AQK683" s="26"/>
      <c r="AQL683" s="26"/>
      <c r="AQR683" s="26"/>
      <c r="AQS683" s="26"/>
      <c r="AQY683" s="26"/>
      <c r="AQZ683" s="26"/>
      <c r="ARF683" s="26"/>
      <c r="ARG683" s="26"/>
      <c r="ARM683" s="26"/>
      <c r="ARN683" s="26"/>
      <c r="ART683" s="26"/>
      <c r="ARU683" s="26"/>
      <c r="ASA683" s="26"/>
      <c r="ASB683" s="26"/>
      <c r="ASH683" s="26"/>
      <c r="ASI683" s="26"/>
      <c r="ASO683" s="26"/>
      <c r="ASP683" s="26"/>
      <c r="ASV683" s="26"/>
      <c r="ASW683" s="26"/>
      <c r="ATC683" s="26"/>
      <c r="ATD683" s="26"/>
      <c r="ATJ683" s="26"/>
      <c r="ATK683" s="26"/>
      <c r="ATQ683" s="26"/>
      <c r="ATR683" s="26"/>
      <c r="ATX683" s="26"/>
      <c r="ATY683" s="26"/>
      <c r="AUE683" s="26"/>
      <c r="AUF683" s="26"/>
      <c r="AUL683" s="26"/>
      <c r="AUM683" s="26"/>
      <c r="AUS683" s="26"/>
      <c r="AUT683" s="26"/>
      <c r="AUZ683" s="26"/>
      <c r="AVA683" s="26"/>
      <c r="AVG683" s="26"/>
      <c r="AVH683" s="26"/>
      <c r="AVN683" s="26"/>
      <c r="AVO683" s="26"/>
      <c r="AVU683" s="26"/>
      <c r="AVV683" s="26"/>
      <c r="AWB683" s="26"/>
      <c r="AWC683" s="26"/>
      <c r="AWI683" s="26"/>
      <c r="AWJ683" s="26"/>
      <c r="AWP683" s="26"/>
      <c r="AWQ683" s="26"/>
      <c r="AWW683" s="26"/>
      <c r="AWX683" s="26"/>
      <c r="AXD683" s="26"/>
      <c r="AXE683" s="26"/>
      <c r="AXK683" s="26"/>
      <c r="AXL683" s="26"/>
      <c r="AXR683" s="26"/>
      <c r="AXS683" s="26"/>
      <c r="AXY683" s="26"/>
      <c r="AXZ683" s="26"/>
      <c r="AYF683" s="26"/>
      <c r="AYG683" s="26"/>
      <c r="AYM683" s="26"/>
      <c r="AYN683" s="26"/>
      <c r="AYT683" s="26"/>
      <c r="AYU683" s="26"/>
      <c r="AZA683" s="26"/>
      <c r="AZB683" s="26"/>
      <c r="AZH683" s="26"/>
      <c r="AZI683" s="26"/>
      <c r="AZO683" s="26"/>
      <c r="AZP683" s="26"/>
      <c r="AZV683" s="26"/>
      <c r="AZW683" s="26"/>
      <c r="BAC683" s="26"/>
      <c r="BAD683" s="26"/>
      <c r="BAJ683" s="26"/>
      <c r="BAK683" s="26"/>
      <c r="BAQ683" s="26"/>
      <c r="BAR683" s="26"/>
      <c r="BAX683" s="26"/>
      <c r="BAY683" s="26"/>
      <c r="BBE683" s="26"/>
      <c r="BBF683" s="26"/>
      <c r="BBL683" s="26"/>
      <c r="BBM683" s="26"/>
      <c r="BBS683" s="26"/>
      <c r="BBT683" s="26"/>
      <c r="BBZ683" s="26"/>
      <c r="BCA683" s="26"/>
      <c r="BCG683" s="26"/>
      <c r="BCH683" s="26"/>
      <c r="BCN683" s="26"/>
      <c r="BCO683" s="26"/>
      <c r="BCU683" s="26"/>
      <c r="BCV683" s="26"/>
      <c r="BDB683" s="26"/>
      <c r="BDC683" s="26"/>
      <c r="BDI683" s="26"/>
      <c r="BDJ683" s="26"/>
      <c r="BDP683" s="26"/>
      <c r="BDQ683" s="26"/>
      <c r="BDW683" s="26"/>
      <c r="BDX683" s="26"/>
      <c r="BED683" s="26"/>
      <c r="BEE683" s="26"/>
      <c r="BEK683" s="26"/>
      <c r="BEL683" s="26"/>
      <c r="BER683" s="26"/>
      <c r="BES683" s="26"/>
      <c r="BEY683" s="26"/>
      <c r="BEZ683" s="26"/>
      <c r="BFF683" s="26"/>
      <c r="BFG683" s="26"/>
      <c r="BFM683" s="26"/>
      <c r="BFN683" s="26"/>
      <c r="BFT683" s="26"/>
      <c r="BFU683" s="26"/>
      <c r="BGA683" s="26"/>
      <c r="BGB683" s="26"/>
      <c r="BGH683" s="26"/>
      <c r="BGI683" s="26"/>
      <c r="BGO683" s="26"/>
      <c r="BGP683" s="26"/>
      <c r="BGV683" s="26"/>
      <c r="BGW683" s="26"/>
      <c r="BHC683" s="26"/>
      <c r="BHD683" s="26"/>
      <c r="BHJ683" s="26"/>
      <c r="BHK683" s="26"/>
      <c r="BHQ683" s="26"/>
      <c r="BHR683" s="26"/>
      <c r="BHX683" s="26"/>
      <c r="BHY683" s="26"/>
      <c r="BIE683" s="26"/>
      <c r="BIF683" s="26"/>
      <c r="BIL683" s="26"/>
      <c r="BIM683" s="26"/>
      <c r="BIS683" s="26"/>
      <c r="BIT683" s="26"/>
      <c r="BIZ683" s="26"/>
      <c r="BJA683" s="26"/>
      <c r="BJG683" s="26"/>
      <c r="BJH683" s="26"/>
      <c r="BJN683" s="26"/>
      <c r="BJO683" s="26"/>
      <c r="BJU683" s="26"/>
      <c r="BJV683" s="26"/>
      <c r="BKB683" s="26"/>
      <c r="BKC683" s="26"/>
      <c r="BKI683" s="26"/>
      <c r="BKJ683" s="26"/>
      <c r="BKP683" s="26"/>
      <c r="BKQ683" s="26"/>
      <c r="BKW683" s="26"/>
      <c r="BKX683" s="26"/>
      <c r="BLD683" s="26"/>
      <c r="BLE683" s="26"/>
      <c r="BLK683" s="26"/>
      <c r="BLL683" s="26"/>
      <c r="BLR683" s="26"/>
      <c r="BLS683" s="26"/>
      <c r="BLY683" s="26"/>
      <c r="BLZ683" s="26"/>
      <c r="BMF683" s="26"/>
      <c r="BMG683" s="26"/>
      <c r="BMM683" s="26"/>
      <c r="BMN683" s="26"/>
      <c r="BMT683" s="26"/>
      <c r="BMU683" s="26"/>
      <c r="BNA683" s="26"/>
      <c r="BNB683" s="26"/>
      <c r="BNH683" s="26"/>
      <c r="BNI683" s="26"/>
      <c r="BNO683" s="26"/>
      <c r="BNP683" s="26"/>
      <c r="BNV683" s="26"/>
      <c r="BNW683" s="26"/>
      <c r="BOC683" s="26"/>
      <c r="BOD683" s="26"/>
      <c r="BOJ683" s="26"/>
      <c r="BOK683" s="26"/>
      <c r="BOQ683" s="26"/>
      <c r="BOR683" s="26"/>
      <c r="BOX683" s="26"/>
      <c r="BOY683" s="26"/>
      <c r="BPE683" s="26"/>
      <c r="BPF683" s="26"/>
      <c r="BPL683" s="26"/>
      <c r="BPM683" s="26"/>
      <c r="BPS683" s="26"/>
      <c r="BPT683" s="26"/>
      <c r="BPZ683" s="26"/>
      <c r="BQA683" s="26"/>
      <c r="BQG683" s="26"/>
      <c r="BQH683" s="26"/>
      <c r="BQN683" s="26"/>
      <c r="BQO683" s="26"/>
      <c r="BQU683" s="26"/>
      <c r="BQV683" s="26"/>
      <c r="BRB683" s="26"/>
      <c r="BRC683" s="26"/>
      <c r="BRI683" s="26"/>
      <c r="BRJ683" s="26"/>
      <c r="BRP683" s="26"/>
      <c r="BRQ683" s="26"/>
      <c r="BRW683" s="26"/>
      <c r="BRX683" s="26"/>
      <c r="BSD683" s="26"/>
      <c r="BSE683" s="26"/>
      <c r="BSK683" s="26"/>
      <c r="BSL683" s="26"/>
      <c r="BSR683" s="26"/>
      <c r="BSS683" s="26"/>
      <c r="BSY683" s="26"/>
      <c r="BSZ683" s="26"/>
      <c r="BTF683" s="26"/>
      <c r="BTG683" s="26"/>
      <c r="BTM683" s="26"/>
      <c r="BTN683" s="26"/>
      <c r="BTT683" s="26"/>
      <c r="BTU683" s="26"/>
      <c r="BUA683" s="26"/>
      <c r="BUB683" s="26"/>
      <c r="BUH683" s="26"/>
      <c r="BUI683" s="26"/>
      <c r="BUO683" s="26"/>
      <c r="BUP683" s="26"/>
      <c r="BUV683" s="26"/>
      <c r="BUW683" s="26"/>
      <c r="BVC683" s="26"/>
      <c r="BVD683" s="26"/>
      <c r="BVJ683" s="26"/>
      <c r="BVK683" s="26"/>
      <c r="BVQ683" s="26"/>
      <c r="BVR683" s="26"/>
      <c r="BVX683" s="26"/>
      <c r="BVY683" s="26"/>
      <c r="BWE683" s="26"/>
      <c r="BWF683" s="26"/>
      <c r="BWL683" s="26"/>
      <c r="BWM683" s="26"/>
      <c r="BWS683" s="26"/>
      <c r="BWT683" s="26"/>
      <c r="BWZ683" s="26"/>
      <c r="BXA683" s="26"/>
      <c r="BXG683" s="26"/>
      <c r="BXH683" s="26"/>
      <c r="BXN683" s="26"/>
      <c r="BXO683" s="26"/>
      <c r="BXU683" s="26"/>
      <c r="BXV683" s="26"/>
      <c r="BYB683" s="26"/>
      <c r="BYC683" s="26"/>
      <c r="BYI683" s="26"/>
      <c r="BYJ683" s="26"/>
      <c r="BYP683" s="26"/>
      <c r="BYQ683" s="26"/>
      <c r="BYW683" s="26"/>
      <c r="BYX683" s="26"/>
      <c r="BZD683" s="26"/>
      <c r="BZE683" s="26"/>
      <c r="BZK683" s="26"/>
      <c r="BZL683" s="26"/>
      <c r="BZR683" s="26"/>
      <c r="BZS683" s="26"/>
      <c r="BZY683" s="26"/>
      <c r="BZZ683" s="26"/>
      <c r="CAF683" s="26"/>
      <c r="CAG683" s="26"/>
      <c r="CAM683" s="26"/>
      <c r="CAN683" s="26"/>
      <c r="CAT683" s="26"/>
      <c r="CAU683" s="26"/>
      <c r="CBA683" s="26"/>
      <c r="CBB683" s="26"/>
      <c r="CBH683" s="26"/>
      <c r="CBI683" s="26"/>
      <c r="CBO683" s="26"/>
      <c r="CBP683" s="26"/>
      <c r="CBV683" s="26"/>
      <c r="CBW683" s="26"/>
      <c r="CCC683" s="26"/>
      <c r="CCD683" s="26"/>
      <c r="CCJ683" s="26"/>
      <c r="CCK683" s="26"/>
      <c r="CCQ683" s="26"/>
      <c r="CCR683" s="26"/>
      <c r="CCX683" s="26"/>
      <c r="CCY683" s="26"/>
      <c r="CDE683" s="26"/>
      <c r="CDF683" s="26"/>
      <c r="CDL683" s="26"/>
      <c r="CDM683" s="26"/>
      <c r="CDS683" s="26"/>
      <c r="CDT683" s="26"/>
      <c r="CDZ683" s="26"/>
      <c r="CEA683" s="26"/>
      <c r="CEG683" s="26"/>
      <c r="CEH683" s="26"/>
      <c r="CEN683" s="26"/>
      <c r="CEO683" s="26"/>
      <c r="CEU683" s="26"/>
      <c r="CEV683" s="26"/>
      <c r="CFB683" s="26"/>
      <c r="CFC683" s="26"/>
      <c r="CFI683" s="26"/>
      <c r="CFJ683" s="26"/>
      <c r="CFP683" s="26"/>
      <c r="CFQ683" s="26"/>
      <c r="CFW683" s="26"/>
      <c r="CFX683" s="26"/>
      <c r="CGD683" s="26"/>
      <c r="CGE683" s="26"/>
      <c r="CGK683" s="26"/>
      <c r="CGL683" s="26"/>
      <c r="CGR683" s="26"/>
      <c r="CGS683" s="26"/>
      <c r="CGY683" s="26"/>
      <c r="CGZ683" s="26"/>
      <c r="CHF683" s="26"/>
      <c r="CHG683" s="26"/>
      <c r="CHM683" s="26"/>
      <c r="CHN683" s="26"/>
      <c r="CHT683" s="26"/>
      <c r="CHU683" s="26"/>
      <c r="CIA683" s="26"/>
      <c r="CIB683" s="26"/>
      <c r="CIH683" s="26"/>
      <c r="CII683" s="26"/>
      <c r="CIO683" s="26"/>
      <c r="CIP683" s="26"/>
      <c r="CIV683" s="26"/>
      <c r="CIW683" s="26"/>
      <c r="CJC683" s="26"/>
      <c r="CJD683" s="26"/>
      <c r="CJJ683" s="26"/>
      <c r="CJK683" s="26"/>
      <c r="CJQ683" s="26"/>
      <c r="CJR683" s="26"/>
      <c r="CJX683" s="26"/>
      <c r="CJY683" s="26"/>
      <c r="CKE683" s="26"/>
      <c r="CKF683" s="26"/>
      <c r="CKL683" s="26"/>
      <c r="CKM683" s="26"/>
      <c r="CKS683" s="26"/>
      <c r="CKT683" s="26"/>
      <c r="CKZ683" s="26"/>
      <c r="CLA683" s="26"/>
      <c r="CLG683" s="26"/>
      <c r="CLH683" s="26"/>
      <c r="CLN683" s="26"/>
      <c r="CLO683" s="26"/>
      <c r="CLU683" s="26"/>
      <c r="CLV683" s="26"/>
      <c r="CMB683" s="26"/>
      <c r="CMC683" s="26"/>
      <c r="CMI683" s="26"/>
      <c r="CMJ683" s="26"/>
      <c r="CMP683" s="26"/>
      <c r="CMQ683" s="26"/>
      <c r="CMW683" s="26"/>
      <c r="CMX683" s="26"/>
      <c r="CND683" s="26"/>
      <c r="CNE683" s="26"/>
      <c r="CNK683" s="26"/>
      <c r="CNL683" s="26"/>
      <c r="CNR683" s="26"/>
      <c r="CNS683" s="26"/>
      <c r="CNY683" s="26"/>
      <c r="CNZ683" s="26"/>
      <c r="COF683" s="26"/>
      <c r="COG683" s="26"/>
      <c r="COM683" s="26"/>
      <c r="CON683" s="26"/>
      <c r="COT683" s="26"/>
      <c r="COU683" s="26"/>
      <c r="CPA683" s="26"/>
      <c r="CPB683" s="26"/>
      <c r="CPH683" s="26"/>
      <c r="CPI683" s="26"/>
      <c r="CPO683" s="26"/>
      <c r="CPP683" s="26"/>
      <c r="CPV683" s="26"/>
      <c r="CPW683" s="26"/>
      <c r="CQC683" s="26"/>
      <c r="CQD683" s="26"/>
      <c r="CQJ683" s="26"/>
      <c r="CQK683" s="26"/>
      <c r="CQQ683" s="26"/>
      <c r="CQR683" s="26"/>
      <c r="CQX683" s="26"/>
      <c r="CQY683" s="26"/>
      <c r="CRE683" s="26"/>
      <c r="CRF683" s="26"/>
      <c r="CRL683" s="26"/>
      <c r="CRM683" s="26"/>
      <c r="CRS683" s="26"/>
      <c r="CRT683" s="26"/>
      <c r="CRZ683" s="26"/>
      <c r="CSA683" s="26"/>
      <c r="CSG683" s="26"/>
      <c r="CSH683" s="26"/>
      <c r="CSN683" s="26"/>
      <c r="CSO683" s="26"/>
      <c r="CSU683" s="26"/>
      <c r="CSV683" s="26"/>
      <c r="CTB683" s="26"/>
      <c r="CTC683" s="26"/>
      <c r="CTI683" s="26"/>
      <c r="CTJ683" s="26"/>
      <c r="CTP683" s="26"/>
      <c r="CTQ683" s="26"/>
      <c r="CTW683" s="26"/>
      <c r="CTX683" s="26"/>
      <c r="CUD683" s="26"/>
      <c r="CUE683" s="26"/>
      <c r="CUK683" s="26"/>
      <c r="CUL683" s="26"/>
      <c r="CUR683" s="26"/>
      <c r="CUS683" s="26"/>
      <c r="CUY683" s="26"/>
      <c r="CUZ683" s="26"/>
      <c r="CVF683" s="26"/>
      <c r="CVG683" s="26"/>
      <c r="CVM683" s="26"/>
      <c r="CVN683" s="26"/>
      <c r="CVT683" s="26"/>
      <c r="CVU683" s="26"/>
      <c r="CWA683" s="26"/>
      <c r="CWB683" s="26"/>
      <c r="CWH683" s="26"/>
      <c r="CWI683" s="26"/>
      <c r="CWO683" s="26"/>
      <c r="CWP683" s="26"/>
      <c r="CWV683" s="26"/>
      <c r="CWW683" s="26"/>
      <c r="CXC683" s="26"/>
      <c r="CXD683" s="26"/>
      <c r="CXJ683" s="26"/>
      <c r="CXK683" s="26"/>
      <c r="CXQ683" s="26"/>
      <c r="CXR683" s="26"/>
      <c r="CXX683" s="26"/>
      <c r="CXY683" s="26"/>
      <c r="CYE683" s="26"/>
      <c r="CYF683" s="26"/>
      <c r="CYL683" s="26"/>
      <c r="CYM683" s="26"/>
      <c r="CYS683" s="26"/>
      <c r="CYT683" s="26"/>
      <c r="CYZ683" s="26"/>
      <c r="CZA683" s="26"/>
      <c r="CZG683" s="26"/>
      <c r="CZH683" s="26"/>
      <c r="CZN683" s="26"/>
      <c r="CZO683" s="26"/>
      <c r="CZU683" s="26"/>
      <c r="CZV683" s="26"/>
      <c r="DAB683" s="26"/>
      <c r="DAC683" s="26"/>
      <c r="DAI683" s="26"/>
      <c r="DAJ683" s="26"/>
      <c r="DAP683" s="26"/>
      <c r="DAQ683" s="26"/>
      <c r="DAW683" s="26"/>
      <c r="DAX683" s="26"/>
      <c r="DBD683" s="26"/>
      <c r="DBE683" s="26"/>
      <c r="DBK683" s="26"/>
      <c r="DBL683" s="26"/>
      <c r="DBR683" s="26"/>
      <c r="DBS683" s="26"/>
      <c r="DBY683" s="26"/>
      <c r="DBZ683" s="26"/>
      <c r="DCF683" s="26"/>
      <c r="DCG683" s="26"/>
      <c r="DCM683" s="26"/>
      <c r="DCN683" s="26"/>
      <c r="DCT683" s="26"/>
      <c r="DCU683" s="26"/>
      <c r="DDA683" s="26"/>
      <c r="DDB683" s="26"/>
      <c r="DDH683" s="26"/>
      <c r="DDI683" s="26"/>
      <c r="DDO683" s="26"/>
      <c r="DDP683" s="26"/>
      <c r="DDV683" s="26"/>
      <c r="DDW683" s="26"/>
      <c r="DEC683" s="26"/>
      <c r="DED683" s="26"/>
      <c r="DEJ683" s="26"/>
      <c r="DEK683" s="26"/>
      <c r="DEQ683" s="26"/>
      <c r="DER683" s="26"/>
      <c r="DEX683" s="26"/>
      <c r="DEY683" s="26"/>
      <c r="DFE683" s="26"/>
      <c r="DFF683" s="26"/>
      <c r="DFL683" s="26"/>
      <c r="DFM683" s="26"/>
      <c r="DFS683" s="26"/>
      <c r="DFT683" s="26"/>
      <c r="DFZ683" s="26"/>
      <c r="DGA683" s="26"/>
      <c r="DGG683" s="26"/>
      <c r="DGH683" s="26"/>
      <c r="DGN683" s="26"/>
      <c r="DGO683" s="26"/>
      <c r="DGU683" s="26"/>
      <c r="DGV683" s="26"/>
      <c r="DHB683" s="26"/>
      <c r="DHC683" s="26"/>
      <c r="DHI683" s="26"/>
      <c r="DHJ683" s="26"/>
      <c r="DHP683" s="26"/>
      <c r="DHQ683" s="26"/>
      <c r="DHW683" s="26"/>
      <c r="DHX683" s="26"/>
      <c r="DID683" s="26"/>
      <c r="DIE683" s="26"/>
      <c r="DIK683" s="26"/>
      <c r="DIL683" s="26"/>
      <c r="DIR683" s="26"/>
      <c r="DIS683" s="26"/>
      <c r="DIY683" s="26"/>
      <c r="DIZ683" s="26"/>
      <c r="DJF683" s="26"/>
      <c r="DJG683" s="26"/>
      <c r="DJM683" s="26"/>
      <c r="DJN683" s="26"/>
      <c r="DJT683" s="26"/>
      <c r="DJU683" s="26"/>
      <c r="DKA683" s="26"/>
      <c r="DKB683" s="26"/>
      <c r="DKH683" s="26"/>
      <c r="DKI683" s="26"/>
      <c r="DKO683" s="26"/>
      <c r="DKP683" s="26"/>
      <c r="DKV683" s="26"/>
      <c r="DKW683" s="26"/>
      <c r="DLC683" s="26"/>
      <c r="DLD683" s="26"/>
      <c r="DLJ683" s="26"/>
      <c r="DLK683" s="26"/>
      <c r="DLQ683" s="26"/>
      <c r="DLR683" s="26"/>
      <c r="DLX683" s="26"/>
      <c r="DLY683" s="26"/>
      <c r="DME683" s="26"/>
      <c r="DMF683" s="26"/>
      <c r="DML683" s="26"/>
      <c r="DMM683" s="26"/>
      <c r="DMS683" s="26"/>
      <c r="DMT683" s="26"/>
      <c r="DMZ683" s="26"/>
      <c r="DNA683" s="26"/>
      <c r="DNG683" s="26"/>
      <c r="DNH683" s="26"/>
      <c r="DNN683" s="26"/>
      <c r="DNO683" s="26"/>
      <c r="DNU683" s="26"/>
      <c r="DNV683" s="26"/>
      <c r="DOB683" s="26"/>
      <c r="DOC683" s="26"/>
      <c r="DOI683" s="26"/>
      <c r="DOJ683" s="26"/>
      <c r="DOP683" s="26"/>
      <c r="DOQ683" s="26"/>
      <c r="DOW683" s="26"/>
      <c r="DOX683" s="26"/>
      <c r="DPD683" s="26"/>
      <c r="DPE683" s="26"/>
      <c r="DPK683" s="26"/>
      <c r="DPL683" s="26"/>
      <c r="DPR683" s="26"/>
      <c r="DPS683" s="26"/>
      <c r="DPY683" s="26"/>
      <c r="DPZ683" s="26"/>
      <c r="DQF683" s="26"/>
      <c r="DQG683" s="26"/>
      <c r="DQM683" s="26"/>
      <c r="DQN683" s="26"/>
      <c r="DQT683" s="26"/>
      <c r="DQU683" s="26"/>
      <c r="DRA683" s="26"/>
      <c r="DRB683" s="26"/>
      <c r="DRH683" s="26"/>
      <c r="DRI683" s="26"/>
      <c r="DRO683" s="26"/>
      <c r="DRP683" s="26"/>
      <c r="DRV683" s="26"/>
      <c r="DRW683" s="26"/>
      <c r="DSC683" s="26"/>
      <c r="DSD683" s="26"/>
      <c r="DSJ683" s="26"/>
      <c r="DSK683" s="26"/>
      <c r="DSQ683" s="26"/>
      <c r="DSR683" s="26"/>
      <c r="DSX683" s="26"/>
      <c r="DSY683" s="26"/>
      <c r="DTE683" s="26"/>
      <c r="DTF683" s="26"/>
      <c r="DTL683" s="26"/>
      <c r="DTM683" s="26"/>
      <c r="DTS683" s="26"/>
      <c r="DTT683" s="26"/>
      <c r="DTZ683" s="26"/>
      <c r="DUA683" s="26"/>
      <c r="DUG683" s="26"/>
      <c r="DUH683" s="26"/>
      <c r="DUN683" s="26"/>
      <c r="DUO683" s="26"/>
      <c r="DUU683" s="26"/>
      <c r="DUV683" s="26"/>
      <c r="DVB683" s="26"/>
      <c r="DVC683" s="26"/>
      <c r="DVI683" s="26"/>
      <c r="DVJ683" s="26"/>
      <c r="DVP683" s="26"/>
      <c r="DVQ683" s="26"/>
      <c r="DVW683" s="26"/>
      <c r="DVX683" s="26"/>
      <c r="DWD683" s="26"/>
      <c r="DWE683" s="26"/>
      <c r="DWK683" s="26"/>
      <c r="DWL683" s="26"/>
      <c r="DWR683" s="26"/>
      <c r="DWS683" s="26"/>
      <c r="DWY683" s="26"/>
      <c r="DWZ683" s="26"/>
      <c r="DXF683" s="26"/>
      <c r="DXG683" s="26"/>
      <c r="DXM683" s="26"/>
      <c r="DXN683" s="26"/>
      <c r="DXT683" s="26"/>
      <c r="DXU683" s="26"/>
      <c r="DYA683" s="26"/>
      <c r="DYB683" s="26"/>
      <c r="DYH683" s="26"/>
      <c r="DYI683" s="26"/>
      <c r="DYO683" s="26"/>
      <c r="DYP683" s="26"/>
      <c r="DYV683" s="26"/>
      <c r="DYW683" s="26"/>
      <c r="DZC683" s="26"/>
      <c r="DZD683" s="26"/>
      <c r="DZJ683" s="26"/>
      <c r="DZK683" s="26"/>
      <c r="DZQ683" s="26"/>
      <c r="DZR683" s="26"/>
      <c r="DZX683" s="26"/>
      <c r="DZY683" s="26"/>
      <c r="EAE683" s="26"/>
      <c r="EAF683" s="26"/>
      <c r="EAL683" s="26"/>
      <c r="EAM683" s="26"/>
      <c r="EAS683" s="26"/>
      <c r="EAT683" s="26"/>
      <c r="EAZ683" s="26"/>
      <c r="EBA683" s="26"/>
      <c r="EBG683" s="26"/>
      <c r="EBH683" s="26"/>
      <c r="EBN683" s="26"/>
      <c r="EBO683" s="26"/>
      <c r="EBU683" s="26"/>
      <c r="EBV683" s="26"/>
      <c r="ECB683" s="26"/>
      <c r="ECC683" s="26"/>
      <c r="ECI683" s="26"/>
      <c r="ECJ683" s="26"/>
      <c r="ECP683" s="26"/>
      <c r="ECQ683" s="26"/>
      <c r="ECW683" s="26"/>
      <c r="ECX683" s="26"/>
      <c r="EDD683" s="26"/>
      <c r="EDE683" s="26"/>
      <c r="EDK683" s="26"/>
      <c r="EDL683" s="26"/>
      <c r="EDR683" s="26"/>
      <c r="EDS683" s="26"/>
      <c r="EDY683" s="26"/>
      <c r="EDZ683" s="26"/>
      <c r="EEF683" s="26"/>
      <c r="EEG683" s="26"/>
      <c r="EEM683" s="26"/>
      <c r="EEN683" s="26"/>
      <c r="EET683" s="26"/>
      <c r="EEU683" s="26"/>
      <c r="EFA683" s="26"/>
      <c r="EFB683" s="26"/>
      <c r="EFH683" s="26"/>
      <c r="EFI683" s="26"/>
      <c r="EFO683" s="26"/>
      <c r="EFP683" s="26"/>
      <c r="EFV683" s="26"/>
      <c r="EFW683" s="26"/>
      <c r="EGC683" s="26"/>
      <c r="EGD683" s="26"/>
      <c r="EGJ683" s="26"/>
      <c r="EGK683" s="26"/>
      <c r="EGQ683" s="26"/>
      <c r="EGR683" s="26"/>
      <c r="EGX683" s="26"/>
      <c r="EGY683" s="26"/>
      <c r="EHE683" s="26"/>
      <c r="EHF683" s="26"/>
      <c r="EHL683" s="26"/>
      <c r="EHM683" s="26"/>
      <c r="EHS683" s="26"/>
      <c r="EHT683" s="26"/>
      <c r="EHZ683" s="26"/>
      <c r="EIA683" s="26"/>
      <c r="EIG683" s="26"/>
      <c r="EIH683" s="26"/>
      <c r="EIN683" s="26"/>
      <c r="EIO683" s="26"/>
      <c r="EIU683" s="26"/>
      <c r="EIV683" s="26"/>
      <c r="EJB683" s="26"/>
      <c r="EJC683" s="26"/>
      <c r="EJI683" s="26"/>
      <c r="EJJ683" s="26"/>
      <c r="EJP683" s="26"/>
      <c r="EJQ683" s="26"/>
      <c r="EJW683" s="26"/>
      <c r="EJX683" s="26"/>
      <c r="EKD683" s="26"/>
      <c r="EKE683" s="26"/>
      <c r="EKK683" s="26"/>
      <c r="EKL683" s="26"/>
      <c r="EKR683" s="26"/>
      <c r="EKS683" s="26"/>
      <c r="EKY683" s="26"/>
      <c r="EKZ683" s="26"/>
      <c r="ELF683" s="26"/>
      <c r="ELG683" s="26"/>
      <c r="ELM683" s="26"/>
      <c r="ELN683" s="26"/>
      <c r="ELT683" s="26"/>
      <c r="ELU683" s="26"/>
      <c r="EMA683" s="26"/>
      <c r="EMB683" s="26"/>
      <c r="EMH683" s="26"/>
      <c r="EMI683" s="26"/>
      <c r="EMO683" s="26"/>
      <c r="EMP683" s="26"/>
      <c r="EMV683" s="26"/>
      <c r="EMW683" s="26"/>
      <c r="ENC683" s="26"/>
      <c r="END683" s="26"/>
      <c r="ENJ683" s="26"/>
      <c r="ENK683" s="26"/>
      <c r="ENQ683" s="26"/>
      <c r="ENR683" s="26"/>
      <c r="ENX683" s="26"/>
      <c r="ENY683" s="26"/>
      <c r="EOE683" s="26"/>
      <c r="EOF683" s="26"/>
      <c r="EOL683" s="26"/>
      <c r="EOM683" s="26"/>
      <c r="EOS683" s="26"/>
      <c r="EOT683" s="26"/>
      <c r="EOZ683" s="26"/>
      <c r="EPA683" s="26"/>
      <c r="EPG683" s="26"/>
      <c r="EPH683" s="26"/>
      <c r="EPN683" s="26"/>
      <c r="EPO683" s="26"/>
      <c r="EPU683" s="26"/>
      <c r="EPV683" s="26"/>
      <c r="EQB683" s="26"/>
      <c r="EQC683" s="26"/>
      <c r="EQI683" s="26"/>
      <c r="EQJ683" s="26"/>
      <c r="EQP683" s="26"/>
      <c r="EQQ683" s="26"/>
      <c r="EQW683" s="26"/>
      <c r="EQX683" s="26"/>
      <c r="ERD683" s="26"/>
      <c r="ERE683" s="26"/>
      <c r="ERK683" s="26"/>
      <c r="ERL683" s="26"/>
      <c r="ERR683" s="26"/>
      <c r="ERS683" s="26"/>
      <c r="ERY683" s="26"/>
      <c r="ERZ683" s="26"/>
      <c r="ESF683" s="26"/>
      <c r="ESG683" s="26"/>
      <c r="ESM683" s="26"/>
      <c r="ESN683" s="26"/>
      <c r="EST683" s="26"/>
      <c r="ESU683" s="26"/>
      <c r="ETA683" s="26"/>
      <c r="ETB683" s="26"/>
      <c r="ETH683" s="26"/>
      <c r="ETI683" s="26"/>
      <c r="ETO683" s="26"/>
      <c r="ETP683" s="26"/>
      <c r="ETV683" s="26"/>
      <c r="ETW683" s="26"/>
      <c r="EUC683" s="26"/>
      <c r="EUD683" s="26"/>
      <c r="EUJ683" s="26"/>
      <c r="EUK683" s="26"/>
      <c r="EUQ683" s="26"/>
      <c r="EUR683" s="26"/>
      <c r="EUX683" s="26"/>
      <c r="EUY683" s="26"/>
      <c r="EVE683" s="26"/>
      <c r="EVF683" s="26"/>
      <c r="EVL683" s="26"/>
      <c r="EVM683" s="26"/>
      <c r="EVS683" s="26"/>
      <c r="EVT683" s="26"/>
      <c r="EVZ683" s="26"/>
      <c r="EWA683" s="26"/>
      <c r="EWG683" s="26"/>
      <c r="EWH683" s="26"/>
      <c r="EWN683" s="26"/>
      <c r="EWO683" s="26"/>
      <c r="EWU683" s="26"/>
      <c r="EWV683" s="26"/>
      <c r="EXB683" s="26"/>
      <c r="EXC683" s="26"/>
      <c r="EXI683" s="26"/>
      <c r="EXJ683" s="26"/>
      <c r="EXP683" s="26"/>
      <c r="EXQ683" s="26"/>
      <c r="EXW683" s="26"/>
      <c r="EXX683" s="26"/>
      <c r="EYD683" s="26"/>
      <c r="EYE683" s="26"/>
      <c r="EYK683" s="26"/>
      <c r="EYL683" s="26"/>
      <c r="EYR683" s="26"/>
      <c r="EYS683" s="26"/>
      <c r="EYY683" s="26"/>
      <c r="EYZ683" s="26"/>
      <c r="EZF683" s="26"/>
      <c r="EZG683" s="26"/>
      <c r="EZM683" s="26"/>
      <c r="EZN683" s="26"/>
      <c r="EZT683" s="26"/>
      <c r="EZU683" s="26"/>
      <c r="FAA683" s="26"/>
      <c r="FAB683" s="26"/>
      <c r="FAH683" s="26"/>
      <c r="FAI683" s="26"/>
      <c r="FAO683" s="26"/>
      <c r="FAP683" s="26"/>
      <c r="FAV683" s="26"/>
      <c r="FAW683" s="26"/>
      <c r="FBC683" s="26"/>
      <c r="FBD683" s="26"/>
      <c r="FBJ683" s="26"/>
      <c r="FBK683" s="26"/>
      <c r="FBQ683" s="26"/>
      <c r="FBR683" s="26"/>
      <c r="FBX683" s="26"/>
      <c r="FBY683" s="26"/>
      <c r="FCE683" s="26"/>
      <c r="FCF683" s="26"/>
      <c r="FCL683" s="26"/>
      <c r="FCM683" s="26"/>
      <c r="FCS683" s="26"/>
      <c r="FCT683" s="26"/>
      <c r="FCZ683" s="26"/>
      <c r="FDA683" s="26"/>
      <c r="FDG683" s="26"/>
      <c r="FDH683" s="26"/>
      <c r="FDN683" s="26"/>
      <c r="FDO683" s="26"/>
      <c r="FDU683" s="26"/>
      <c r="FDV683" s="26"/>
      <c r="FEB683" s="26"/>
      <c r="FEC683" s="26"/>
      <c r="FEI683" s="26"/>
      <c r="FEJ683" s="26"/>
      <c r="FEP683" s="26"/>
      <c r="FEQ683" s="26"/>
      <c r="FEW683" s="26"/>
      <c r="FEX683" s="26"/>
      <c r="FFD683" s="26"/>
      <c r="FFE683" s="26"/>
      <c r="FFK683" s="26"/>
      <c r="FFL683" s="26"/>
      <c r="FFR683" s="26"/>
      <c r="FFS683" s="26"/>
      <c r="FFY683" s="26"/>
      <c r="FFZ683" s="26"/>
      <c r="FGF683" s="26"/>
      <c r="FGG683" s="26"/>
      <c r="FGM683" s="26"/>
      <c r="FGN683" s="26"/>
      <c r="FGT683" s="26"/>
      <c r="FGU683" s="26"/>
      <c r="FHA683" s="26"/>
      <c r="FHB683" s="26"/>
      <c r="FHH683" s="26"/>
      <c r="FHI683" s="26"/>
      <c r="FHO683" s="26"/>
      <c r="FHP683" s="26"/>
      <c r="FHV683" s="26"/>
      <c r="FHW683" s="26"/>
      <c r="FIC683" s="26"/>
      <c r="FID683" s="26"/>
      <c r="FIJ683" s="26"/>
      <c r="FIK683" s="26"/>
      <c r="FIQ683" s="26"/>
      <c r="FIR683" s="26"/>
      <c r="FIX683" s="26"/>
      <c r="FIY683" s="26"/>
      <c r="FJE683" s="26"/>
      <c r="FJF683" s="26"/>
      <c r="FJL683" s="26"/>
      <c r="FJM683" s="26"/>
      <c r="FJS683" s="26"/>
      <c r="FJT683" s="26"/>
      <c r="FJZ683" s="26"/>
      <c r="FKA683" s="26"/>
      <c r="FKG683" s="26"/>
      <c r="FKH683" s="26"/>
      <c r="FKN683" s="26"/>
      <c r="FKO683" s="26"/>
      <c r="FKU683" s="26"/>
      <c r="FKV683" s="26"/>
      <c r="FLB683" s="26"/>
      <c r="FLC683" s="26"/>
      <c r="FLI683" s="26"/>
      <c r="FLJ683" s="26"/>
      <c r="FLP683" s="26"/>
      <c r="FLQ683" s="26"/>
      <c r="FLW683" s="26"/>
      <c r="FLX683" s="26"/>
      <c r="FMD683" s="26"/>
      <c r="FME683" s="26"/>
      <c r="FMK683" s="26"/>
      <c r="FML683" s="26"/>
      <c r="FMR683" s="26"/>
      <c r="FMS683" s="26"/>
      <c r="FMY683" s="26"/>
      <c r="FMZ683" s="26"/>
      <c r="FNF683" s="26"/>
      <c r="FNG683" s="26"/>
      <c r="FNM683" s="26"/>
      <c r="FNN683" s="26"/>
      <c r="FNT683" s="26"/>
      <c r="FNU683" s="26"/>
      <c r="FOA683" s="26"/>
      <c r="FOB683" s="26"/>
      <c r="FOH683" s="26"/>
      <c r="FOI683" s="26"/>
      <c r="FOO683" s="26"/>
      <c r="FOP683" s="26"/>
      <c r="FOV683" s="26"/>
      <c r="FOW683" s="26"/>
      <c r="FPC683" s="26"/>
      <c r="FPD683" s="26"/>
      <c r="FPJ683" s="26"/>
      <c r="FPK683" s="26"/>
      <c r="FPQ683" s="26"/>
      <c r="FPR683" s="26"/>
      <c r="FPX683" s="26"/>
      <c r="FPY683" s="26"/>
      <c r="FQE683" s="26"/>
      <c r="FQF683" s="26"/>
      <c r="FQL683" s="26"/>
      <c r="FQM683" s="26"/>
      <c r="FQS683" s="26"/>
      <c r="FQT683" s="26"/>
      <c r="FQZ683" s="26"/>
      <c r="FRA683" s="26"/>
      <c r="FRG683" s="26"/>
      <c r="FRH683" s="26"/>
      <c r="FRN683" s="26"/>
      <c r="FRO683" s="26"/>
      <c r="FRU683" s="26"/>
      <c r="FRV683" s="26"/>
      <c r="FSB683" s="26"/>
      <c r="FSC683" s="26"/>
      <c r="FSI683" s="26"/>
      <c r="FSJ683" s="26"/>
      <c r="FSP683" s="26"/>
      <c r="FSQ683" s="26"/>
      <c r="FSW683" s="26"/>
      <c r="FSX683" s="26"/>
      <c r="FTD683" s="26"/>
      <c r="FTE683" s="26"/>
      <c r="FTK683" s="26"/>
      <c r="FTL683" s="26"/>
      <c r="FTR683" s="26"/>
      <c r="FTS683" s="26"/>
      <c r="FTY683" s="26"/>
      <c r="FTZ683" s="26"/>
      <c r="FUF683" s="26"/>
      <c r="FUG683" s="26"/>
      <c r="FUM683" s="26"/>
      <c r="FUN683" s="26"/>
      <c r="FUT683" s="26"/>
      <c r="FUU683" s="26"/>
      <c r="FVA683" s="26"/>
      <c r="FVB683" s="26"/>
      <c r="FVH683" s="26"/>
      <c r="FVI683" s="26"/>
      <c r="FVO683" s="26"/>
      <c r="FVP683" s="26"/>
      <c r="FVV683" s="26"/>
      <c r="FVW683" s="26"/>
      <c r="FWC683" s="26"/>
      <c r="FWD683" s="26"/>
      <c r="FWJ683" s="26"/>
      <c r="FWK683" s="26"/>
      <c r="FWQ683" s="26"/>
      <c r="FWR683" s="26"/>
      <c r="FWX683" s="26"/>
      <c r="FWY683" s="26"/>
      <c r="FXE683" s="26"/>
      <c r="FXF683" s="26"/>
      <c r="FXL683" s="26"/>
      <c r="FXM683" s="26"/>
      <c r="FXS683" s="26"/>
      <c r="FXT683" s="26"/>
      <c r="FXZ683" s="26"/>
      <c r="FYA683" s="26"/>
      <c r="FYG683" s="26"/>
      <c r="FYH683" s="26"/>
      <c r="FYN683" s="26"/>
      <c r="FYO683" s="26"/>
      <c r="FYU683" s="26"/>
      <c r="FYV683" s="26"/>
      <c r="FZB683" s="26"/>
      <c r="FZC683" s="26"/>
      <c r="FZI683" s="26"/>
      <c r="FZJ683" s="26"/>
      <c r="FZP683" s="26"/>
      <c r="FZQ683" s="26"/>
      <c r="FZW683" s="26"/>
      <c r="FZX683" s="26"/>
      <c r="GAD683" s="26"/>
      <c r="GAE683" s="26"/>
      <c r="GAK683" s="26"/>
      <c r="GAL683" s="26"/>
      <c r="GAR683" s="26"/>
      <c r="GAS683" s="26"/>
      <c r="GAY683" s="26"/>
      <c r="GAZ683" s="26"/>
      <c r="GBF683" s="26"/>
      <c r="GBG683" s="26"/>
      <c r="GBM683" s="26"/>
      <c r="GBN683" s="26"/>
      <c r="GBT683" s="26"/>
      <c r="GBU683" s="26"/>
      <c r="GCA683" s="26"/>
      <c r="GCB683" s="26"/>
      <c r="GCH683" s="26"/>
      <c r="GCI683" s="26"/>
      <c r="GCO683" s="26"/>
      <c r="GCP683" s="26"/>
      <c r="GCV683" s="26"/>
      <c r="GCW683" s="26"/>
      <c r="GDC683" s="26"/>
      <c r="GDD683" s="26"/>
      <c r="GDJ683" s="26"/>
      <c r="GDK683" s="26"/>
      <c r="GDQ683" s="26"/>
      <c r="GDR683" s="26"/>
      <c r="GDX683" s="26"/>
      <c r="GDY683" s="26"/>
      <c r="GEE683" s="26"/>
      <c r="GEF683" s="26"/>
      <c r="GEL683" s="26"/>
      <c r="GEM683" s="26"/>
      <c r="GES683" s="26"/>
      <c r="GET683" s="26"/>
      <c r="GEZ683" s="26"/>
      <c r="GFA683" s="26"/>
      <c r="GFG683" s="26"/>
      <c r="GFH683" s="26"/>
      <c r="GFN683" s="26"/>
      <c r="GFO683" s="26"/>
      <c r="GFU683" s="26"/>
      <c r="GFV683" s="26"/>
      <c r="GGB683" s="26"/>
      <c r="GGC683" s="26"/>
      <c r="GGI683" s="26"/>
      <c r="GGJ683" s="26"/>
      <c r="GGP683" s="26"/>
      <c r="GGQ683" s="26"/>
      <c r="GGW683" s="26"/>
      <c r="GGX683" s="26"/>
      <c r="GHD683" s="26"/>
      <c r="GHE683" s="26"/>
      <c r="GHK683" s="26"/>
      <c r="GHL683" s="26"/>
      <c r="GHR683" s="26"/>
      <c r="GHS683" s="26"/>
      <c r="GHY683" s="26"/>
      <c r="GHZ683" s="26"/>
      <c r="GIF683" s="26"/>
      <c r="GIG683" s="26"/>
      <c r="GIM683" s="26"/>
      <c r="GIN683" s="26"/>
      <c r="GIT683" s="26"/>
      <c r="GIU683" s="26"/>
      <c r="GJA683" s="26"/>
      <c r="GJB683" s="26"/>
      <c r="GJH683" s="26"/>
      <c r="GJI683" s="26"/>
      <c r="GJO683" s="26"/>
      <c r="GJP683" s="26"/>
      <c r="GJV683" s="26"/>
      <c r="GJW683" s="26"/>
      <c r="GKC683" s="26"/>
      <c r="GKD683" s="26"/>
      <c r="GKJ683" s="26"/>
      <c r="GKK683" s="26"/>
      <c r="GKQ683" s="26"/>
      <c r="GKR683" s="26"/>
      <c r="GKX683" s="26"/>
      <c r="GKY683" s="26"/>
      <c r="GLE683" s="26"/>
      <c r="GLF683" s="26"/>
      <c r="GLL683" s="26"/>
      <c r="GLM683" s="26"/>
      <c r="GLS683" s="26"/>
      <c r="GLT683" s="26"/>
      <c r="GLZ683" s="26"/>
      <c r="GMA683" s="26"/>
      <c r="GMG683" s="26"/>
      <c r="GMH683" s="26"/>
      <c r="GMN683" s="26"/>
      <c r="GMO683" s="26"/>
      <c r="GMU683" s="26"/>
      <c r="GMV683" s="26"/>
      <c r="GNB683" s="26"/>
      <c r="GNC683" s="26"/>
      <c r="GNI683" s="26"/>
      <c r="GNJ683" s="26"/>
      <c r="GNP683" s="26"/>
      <c r="GNQ683" s="26"/>
      <c r="GNW683" s="26"/>
      <c r="GNX683" s="26"/>
      <c r="GOD683" s="26"/>
      <c r="GOE683" s="26"/>
      <c r="GOK683" s="26"/>
      <c r="GOL683" s="26"/>
      <c r="GOR683" s="26"/>
      <c r="GOS683" s="26"/>
      <c r="GOY683" s="26"/>
      <c r="GOZ683" s="26"/>
      <c r="GPF683" s="26"/>
      <c r="GPG683" s="26"/>
      <c r="GPM683" s="26"/>
      <c r="GPN683" s="26"/>
      <c r="GPT683" s="26"/>
      <c r="GPU683" s="26"/>
      <c r="GQA683" s="26"/>
      <c r="GQB683" s="26"/>
      <c r="GQH683" s="26"/>
      <c r="GQI683" s="26"/>
      <c r="GQO683" s="26"/>
      <c r="GQP683" s="26"/>
      <c r="GQV683" s="26"/>
      <c r="GQW683" s="26"/>
      <c r="GRC683" s="26"/>
      <c r="GRD683" s="26"/>
      <c r="GRJ683" s="26"/>
      <c r="GRK683" s="26"/>
      <c r="GRQ683" s="26"/>
      <c r="GRR683" s="26"/>
      <c r="GRX683" s="26"/>
      <c r="GRY683" s="26"/>
      <c r="GSE683" s="26"/>
      <c r="GSF683" s="26"/>
      <c r="GSL683" s="26"/>
      <c r="GSM683" s="26"/>
      <c r="GSS683" s="26"/>
      <c r="GST683" s="26"/>
      <c r="GSZ683" s="26"/>
      <c r="GTA683" s="26"/>
      <c r="GTG683" s="26"/>
      <c r="GTH683" s="26"/>
      <c r="GTN683" s="26"/>
      <c r="GTO683" s="26"/>
      <c r="GTU683" s="26"/>
      <c r="GTV683" s="26"/>
      <c r="GUB683" s="26"/>
      <c r="GUC683" s="26"/>
      <c r="GUI683" s="26"/>
      <c r="GUJ683" s="26"/>
      <c r="GUP683" s="26"/>
      <c r="GUQ683" s="26"/>
      <c r="GUW683" s="26"/>
      <c r="GUX683" s="26"/>
      <c r="GVD683" s="26"/>
      <c r="GVE683" s="26"/>
      <c r="GVK683" s="26"/>
      <c r="GVL683" s="26"/>
      <c r="GVR683" s="26"/>
      <c r="GVS683" s="26"/>
      <c r="GVY683" s="26"/>
      <c r="GVZ683" s="26"/>
      <c r="GWF683" s="26"/>
      <c r="GWG683" s="26"/>
      <c r="GWM683" s="26"/>
      <c r="GWN683" s="26"/>
      <c r="GWT683" s="26"/>
      <c r="GWU683" s="26"/>
      <c r="GXA683" s="26"/>
      <c r="GXB683" s="26"/>
      <c r="GXH683" s="26"/>
      <c r="GXI683" s="26"/>
      <c r="GXO683" s="26"/>
      <c r="GXP683" s="26"/>
      <c r="GXV683" s="26"/>
      <c r="GXW683" s="26"/>
      <c r="GYC683" s="26"/>
      <c r="GYD683" s="26"/>
      <c r="GYJ683" s="26"/>
      <c r="GYK683" s="26"/>
      <c r="GYQ683" s="26"/>
      <c r="GYR683" s="26"/>
      <c r="GYX683" s="26"/>
      <c r="GYY683" s="26"/>
      <c r="GZE683" s="26"/>
      <c r="GZF683" s="26"/>
      <c r="GZL683" s="26"/>
      <c r="GZM683" s="26"/>
      <c r="GZS683" s="26"/>
      <c r="GZT683" s="26"/>
      <c r="GZZ683" s="26"/>
      <c r="HAA683" s="26"/>
      <c r="HAG683" s="26"/>
      <c r="HAH683" s="26"/>
      <c r="HAN683" s="26"/>
      <c r="HAO683" s="26"/>
      <c r="HAU683" s="26"/>
      <c r="HAV683" s="26"/>
      <c r="HBB683" s="26"/>
      <c r="HBC683" s="26"/>
      <c r="HBI683" s="26"/>
      <c r="HBJ683" s="26"/>
      <c r="HBP683" s="26"/>
      <c r="HBQ683" s="26"/>
      <c r="HBW683" s="26"/>
      <c r="HBX683" s="26"/>
      <c r="HCD683" s="26"/>
      <c r="HCE683" s="26"/>
      <c r="HCK683" s="26"/>
      <c r="HCL683" s="26"/>
      <c r="HCR683" s="26"/>
      <c r="HCS683" s="26"/>
      <c r="HCY683" s="26"/>
      <c r="HCZ683" s="26"/>
      <c r="HDF683" s="26"/>
      <c r="HDG683" s="26"/>
      <c r="HDM683" s="26"/>
      <c r="HDN683" s="26"/>
      <c r="HDT683" s="26"/>
      <c r="HDU683" s="26"/>
      <c r="HEA683" s="26"/>
      <c r="HEB683" s="26"/>
      <c r="HEH683" s="26"/>
      <c r="HEI683" s="26"/>
      <c r="HEO683" s="26"/>
      <c r="HEP683" s="26"/>
      <c r="HEV683" s="26"/>
      <c r="HEW683" s="26"/>
      <c r="HFC683" s="26"/>
      <c r="HFD683" s="26"/>
      <c r="HFJ683" s="26"/>
      <c r="HFK683" s="26"/>
      <c r="HFQ683" s="26"/>
      <c r="HFR683" s="26"/>
      <c r="HFX683" s="26"/>
      <c r="HFY683" s="26"/>
      <c r="HGE683" s="26"/>
      <c r="HGF683" s="26"/>
      <c r="HGL683" s="26"/>
      <c r="HGM683" s="26"/>
      <c r="HGS683" s="26"/>
      <c r="HGT683" s="26"/>
      <c r="HGZ683" s="26"/>
      <c r="HHA683" s="26"/>
      <c r="HHG683" s="26"/>
      <c r="HHH683" s="26"/>
      <c r="HHN683" s="26"/>
      <c r="HHO683" s="26"/>
      <c r="HHU683" s="26"/>
      <c r="HHV683" s="26"/>
      <c r="HIB683" s="26"/>
      <c r="HIC683" s="26"/>
      <c r="HII683" s="26"/>
      <c r="HIJ683" s="26"/>
      <c r="HIP683" s="26"/>
      <c r="HIQ683" s="26"/>
      <c r="HIW683" s="26"/>
      <c r="HIX683" s="26"/>
      <c r="HJD683" s="26"/>
      <c r="HJE683" s="26"/>
      <c r="HJK683" s="26"/>
      <c r="HJL683" s="26"/>
      <c r="HJR683" s="26"/>
      <c r="HJS683" s="26"/>
      <c r="HJY683" s="26"/>
      <c r="HJZ683" s="26"/>
      <c r="HKF683" s="26"/>
      <c r="HKG683" s="26"/>
      <c r="HKM683" s="26"/>
      <c r="HKN683" s="26"/>
      <c r="HKT683" s="26"/>
      <c r="HKU683" s="26"/>
      <c r="HLA683" s="26"/>
      <c r="HLB683" s="26"/>
      <c r="HLH683" s="26"/>
      <c r="HLI683" s="26"/>
      <c r="HLO683" s="26"/>
      <c r="HLP683" s="26"/>
      <c r="HLV683" s="26"/>
      <c r="HLW683" s="26"/>
      <c r="HMC683" s="26"/>
      <c r="HMD683" s="26"/>
      <c r="HMJ683" s="26"/>
      <c r="HMK683" s="26"/>
      <c r="HMQ683" s="26"/>
      <c r="HMR683" s="26"/>
      <c r="HMX683" s="26"/>
      <c r="HMY683" s="26"/>
      <c r="HNE683" s="26"/>
      <c r="HNF683" s="26"/>
      <c r="HNL683" s="26"/>
      <c r="HNM683" s="26"/>
      <c r="HNS683" s="26"/>
      <c r="HNT683" s="26"/>
      <c r="HNZ683" s="26"/>
      <c r="HOA683" s="26"/>
      <c r="HOG683" s="26"/>
      <c r="HOH683" s="26"/>
      <c r="HON683" s="26"/>
      <c r="HOO683" s="26"/>
      <c r="HOU683" s="26"/>
      <c r="HOV683" s="26"/>
      <c r="HPB683" s="26"/>
      <c r="HPC683" s="26"/>
      <c r="HPI683" s="26"/>
      <c r="HPJ683" s="26"/>
      <c r="HPP683" s="26"/>
      <c r="HPQ683" s="26"/>
      <c r="HPW683" s="26"/>
      <c r="HPX683" s="26"/>
      <c r="HQD683" s="26"/>
      <c r="HQE683" s="26"/>
      <c r="HQK683" s="26"/>
      <c r="HQL683" s="26"/>
      <c r="HQR683" s="26"/>
      <c r="HQS683" s="26"/>
      <c r="HQY683" s="26"/>
      <c r="HQZ683" s="26"/>
      <c r="HRF683" s="26"/>
      <c r="HRG683" s="26"/>
      <c r="HRM683" s="26"/>
      <c r="HRN683" s="26"/>
      <c r="HRT683" s="26"/>
      <c r="HRU683" s="26"/>
      <c r="HSA683" s="26"/>
      <c r="HSB683" s="26"/>
      <c r="HSH683" s="26"/>
      <c r="HSI683" s="26"/>
      <c r="HSO683" s="26"/>
      <c r="HSP683" s="26"/>
      <c r="HSV683" s="26"/>
      <c r="HSW683" s="26"/>
      <c r="HTC683" s="26"/>
      <c r="HTD683" s="26"/>
      <c r="HTJ683" s="26"/>
      <c r="HTK683" s="26"/>
      <c r="HTQ683" s="26"/>
      <c r="HTR683" s="26"/>
      <c r="HTX683" s="26"/>
      <c r="HTY683" s="26"/>
      <c r="HUE683" s="26"/>
      <c r="HUF683" s="26"/>
      <c r="HUL683" s="26"/>
      <c r="HUM683" s="26"/>
      <c r="HUS683" s="26"/>
      <c r="HUT683" s="26"/>
      <c r="HUZ683" s="26"/>
      <c r="HVA683" s="26"/>
      <c r="HVG683" s="26"/>
      <c r="HVH683" s="26"/>
      <c r="HVN683" s="26"/>
      <c r="HVO683" s="26"/>
      <c r="HVU683" s="26"/>
      <c r="HVV683" s="26"/>
      <c r="HWB683" s="26"/>
      <c r="HWC683" s="26"/>
      <c r="HWI683" s="26"/>
      <c r="HWJ683" s="26"/>
      <c r="HWP683" s="26"/>
      <c r="HWQ683" s="26"/>
      <c r="HWW683" s="26"/>
      <c r="HWX683" s="26"/>
      <c r="HXD683" s="26"/>
      <c r="HXE683" s="26"/>
      <c r="HXK683" s="26"/>
      <c r="HXL683" s="26"/>
      <c r="HXR683" s="26"/>
      <c r="HXS683" s="26"/>
      <c r="HXY683" s="26"/>
      <c r="HXZ683" s="26"/>
      <c r="HYF683" s="26"/>
      <c r="HYG683" s="26"/>
      <c r="HYM683" s="26"/>
      <c r="HYN683" s="26"/>
      <c r="HYT683" s="26"/>
      <c r="HYU683" s="26"/>
      <c r="HZA683" s="26"/>
      <c r="HZB683" s="26"/>
      <c r="HZH683" s="26"/>
      <c r="HZI683" s="26"/>
      <c r="HZO683" s="26"/>
      <c r="HZP683" s="26"/>
      <c r="HZV683" s="26"/>
      <c r="HZW683" s="26"/>
      <c r="IAC683" s="26"/>
      <c r="IAD683" s="26"/>
      <c r="IAJ683" s="26"/>
      <c r="IAK683" s="26"/>
      <c r="IAQ683" s="26"/>
      <c r="IAR683" s="26"/>
      <c r="IAX683" s="26"/>
      <c r="IAY683" s="26"/>
      <c r="IBE683" s="26"/>
      <c r="IBF683" s="26"/>
      <c r="IBL683" s="26"/>
      <c r="IBM683" s="26"/>
      <c r="IBS683" s="26"/>
      <c r="IBT683" s="26"/>
      <c r="IBZ683" s="26"/>
      <c r="ICA683" s="26"/>
      <c r="ICG683" s="26"/>
      <c r="ICH683" s="26"/>
      <c r="ICN683" s="26"/>
      <c r="ICO683" s="26"/>
      <c r="ICU683" s="26"/>
      <c r="ICV683" s="26"/>
      <c r="IDB683" s="26"/>
      <c r="IDC683" s="26"/>
      <c r="IDI683" s="26"/>
      <c r="IDJ683" s="26"/>
      <c r="IDP683" s="26"/>
      <c r="IDQ683" s="26"/>
      <c r="IDW683" s="26"/>
      <c r="IDX683" s="26"/>
      <c r="IED683" s="26"/>
      <c r="IEE683" s="26"/>
      <c r="IEK683" s="26"/>
      <c r="IEL683" s="26"/>
      <c r="IER683" s="26"/>
      <c r="IES683" s="26"/>
      <c r="IEY683" s="26"/>
      <c r="IEZ683" s="26"/>
      <c r="IFF683" s="26"/>
      <c r="IFG683" s="26"/>
      <c r="IFM683" s="26"/>
      <c r="IFN683" s="26"/>
      <c r="IFT683" s="26"/>
      <c r="IFU683" s="26"/>
      <c r="IGA683" s="26"/>
      <c r="IGB683" s="26"/>
      <c r="IGH683" s="26"/>
      <c r="IGI683" s="26"/>
      <c r="IGO683" s="26"/>
      <c r="IGP683" s="26"/>
      <c r="IGV683" s="26"/>
      <c r="IGW683" s="26"/>
      <c r="IHC683" s="26"/>
      <c r="IHD683" s="26"/>
      <c r="IHJ683" s="26"/>
      <c r="IHK683" s="26"/>
      <c r="IHQ683" s="26"/>
      <c r="IHR683" s="26"/>
      <c r="IHX683" s="26"/>
      <c r="IHY683" s="26"/>
      <c r="IIE683" s="26"/>
      <c r="IIF683" s="26"/>
      <c r="IIL683" s="26"/>
      <c r="IIM683" s="26"/>
      <c r="IIS683" s="26"/>
      <c r="IIT683" s="26"/>
      <c r="IIZ683" s="26"/>
      <c r="IJA683" s="26"/>
      <c r="IJG683" s="26"/>
      <c r="IJH683" s="26"/>
      <c r="IJN683" s="26"/>
      <c r="IJO683" s="26"/>
      <c r="IJU683" s="26"/>
      <c r="IJV683" s="26"/>
      <c r="IKB683" s="26"/>
      <c r="IKC683" s="26"/>
      <c r="IKI683" s="26"/>
      <c r="IKJ683" s="26"/>
      <c r="IKP683" s="26"/>
      <c r="IKQ683" s="26"/>
      <c r="IKW683" s="26"/>
      <c r="IKX683" s="26"/>
      <c r="ILD683" s="26"/>
      <c r="ILE683" s="26"/>
      <c r="ILK683" s="26"/>
      <c r="ILL683" s="26"/>
      <c r="ILR683" s="26"/>
      <c r="ILS683" s="26"/>
      <c r="ILY683" s="26"/>
      <c r="ILZ683" s="26"/>
      <c r="IMF683" s="26"/>
      <c r="IMG683" s="26"/>
      <c r="IMM683" s="26"/>
      <c r="IMN683" s="26"/>
      <c r="IMT683" s="26"/>
      <c r="IMU683" s="26"/>
      <c r="INA683" s="26"/>
      <c r="INB683" s="26"/>
      <c r="INH683" s="26"/>
      <c r="INI683" s="26"/>
      <c r="INO683" s="26"/>
      <c r="INP683" s="26"/>
      <c r="INV683" s="26"/>
      <c r="INW683" s="26"/>
      <c r="IOC683" s="26"/>
      <c r="IOD683" s="26"/>
      <c r="IOJ683" s="26"/>
      <c r="IOK683" s="26"/>
      <c r="IOQ683" s="26"/>
      <c r="IOR683" s="26"/>
      <c r="IOX683" s="26"/>
      <c r="IOY683" s="26"/>
      <c r="IPE683" s="26"/>
      <c r="IPF683" s="26"/>
      <c r="IPL683" s="26"/>
      <c r="IPM683" s="26"/>
      <c r="IPS683" s="26"/>
      <c r="IPT683" s="26"/>
      <c r="IPZ683" s="26"/>
      <c r="IQA683" s="26"/>
      <c r="IQG683" s="26"/>
      <c r="IQH683" s="26"/>
      <c r="IQN683" s="26"/>
      <c r="IQO683" s="26"/>
      <c r="IQU683" s="26"/>
      <c r="IQV683" s="26"/>
      <c r="IRB683" s="26"/>
      <c r="IRC683" s="26"/>
      <c r="IRI683" s="26"/>
      <c r="IRJ683" s="26"/>
      <c r="IRP683" s="26"/>
      <c r="IRQ683" s="26"/>
      <c r="IRW683" s="26"/>
      <c r="IRX683" s="26"/>
      <c r="ISD683" s="26"/>
      <c r="ISE683" s="26"/>
      <c r="ISK683" s="26"/>
      <c r="ISL683" s="26"/>
      <c r="ISR683" s="26"/>
      <c r="ISS683" s="26"/>
      <c r="ISY683" s="26"/>
      <c r="ISZ683" s="26"/>
      <c r="ITF683" s="26"/>
      <c r="ITG683" s="26"/>
      <c r="ITM683" s="26"/>
      <c r="ITN683" s="26"/>
      <c r="ITT683" s="26"/>
      <c r="ITU683" s="26"/>
      <c r="IUA683" s="26"/>
      <c r="IUB683" s="26"/>
      <c r="IUH683" s="26"/>
      <c r="IUI683" s="26"/>
      <c r="IUO683" s="26"/>
      <c r="IUP683" s="26"/>
      <c r="IUV683" s="26"/>
      <c r="IUW683" s="26"/>
      <c r="IVC683" s="26"/>
      <c r="IVD683" s="26"/>
      <c r="IVJ683" s="26"/>
      <c r="IVK683" s="26"/>
      <c r="IVQ683" s="26"/>
      <c r="IVR683" s="26"/>
      <c r="IVX683" s="26"/>
      <c r="IVY683" s="26"/>
      <c r="IWE683" s="26"/>
      <c r="IWF683" s="26"/>
      <c r="IWL683" s="26"/>
      <c r="IWM683" s="26"/>
      <c r="IWS683" s="26"/>
      <c r="IWT683" s="26"/>
      <c r="IWZ683" s="26"/>
      <c r="IXA683" s="26"/>
      <c r="IXG683" s="26"/>
      <c r="IXH683" s="26"/>
      <c r="IXN683" s="26"/>
      <c r="IXO683" s="26"/>
      <c r="IXU683" s="26"/>
      <c r="IXV683" s="26"/>
      <c r="IYB683" s="26"/>
      <c r="IYC683" s="26"/>
      <c r="IYI683" s="26"/>
      <c r="IYJ683" s="26"/>
      <c r="IYP683" s="26"/>
      <c r="IYQ683" s="26"/>
      <c r="IYW683" s="26"/>
      <c r="IYX683" s="26"/>
      <c r="IZD683" s="26"/>
      <c r="IZE683" s="26"/>
      <c r="IZK683" s="26"/>
      <c r="IZL683" s="26"/>
      <c r="IZR683" s="26"/>
      <c r="IZS683" s="26"/>
      <c r="IZY683" s="26"/>
      <c r="IZZ683" s="26"/>
      <c r="JAF683" s="26"/>
      <c r="JAG683" s="26"/>
      <c r="JAM683" s="26"/>
      <c r="JAN683" s="26"/>
      <c r="JAT683" s="26"/>
      <c r="JAU683" s="26"/>
      <c r="JBA683" s="26"/>
      <c r="JBB683" s="26"/>
      <c r="JBH683" s="26"/>
      <c r="JBI683" s="26"/>
      <c r="JBO683" s="26"/>
      <c r="JBP683" s="26"/>
      <c r="JBV683" s="26"/>
      <c r="JBW683" s="26"/>
      <c r="JCC683" s="26"/>
      <c r="JCD683" s="26"/>
      <c r="JCJ683" s="26"/>
      <c r="JCK683" s="26"/>
      <c r="JCQ683" s="26"/>
      <c r="JCR683" s="26"/>
      <c r="JCX683" s="26"/>
      <c r="JCY683" s="26"/>
      <c r="JDE683" s="26"/>
      <c r="JDF683" s="26"/>
      <c r="JDL683" s="26"/>
      <c r="JDM683" s="26"/>
      <c r="JDS683" s="26"/>
      <c r="JDT683" s="26"/>
      <c r="JDZ683" s="26"/>
      <c r="JEA683" s="26"/>
      <c r="JEG683" s="26"/>
      <c r="JEH683" s="26"/>
      <c r="JEN683" s="26"/>
      <c r="JEO683" s="26"/>
      <c r="JEU683" s="26"/>
      <c r="JEV683" s="26"/>
      <c r="JFB683" s="26"/>
      <c r="JFC683" s="26"/>
      <c r="JFI683" s="26"/>
      <c r="JFJ683" s="26"/>
      <c r="JFP683" s="26"/>
      <c r="JFQ683" s="26"/>
      <c r="JFW683" s="26"/>
      <c r="JFX683" s="26"/>
      <c r="JGD683" s="26"/>
      <c r="JGE683" s="26"/>
      <c r="JGK683" s="26"/>
      <c r="JGL683" s="26"/>
      <c r="JGR683" s="26"/>
      <c r="JGS683" s="26"/>
      <c r="JGY683" s="26"/>
      <c r="JGZ683" s="26"/>
      <c r="JHF683" s="26"/>
      <c r="JHG683" s="26"/>
      <c r="JHM683" s="26"/>
      <c r="JHN683" s="26"/>
      <c r="JHT683" s="26"/>
      <c r="JHU683" s="26"/>
      <c r="JIA683" s="26"/>
      <c r="JIB683" s="26"/>
      <c r="JIH683" s="26"/>
      <c r="JII683" s="26"/>
      <c r="JIO683" s="26"/>
      <c r="JIP683" s="26"/>
      <c r="JIV683" s="26"/>
      <c r="JIW683" s="26"/>
      <c r="JJC683" s="26"/>
      <c r="JJD683" s="26"/>
      <c r="JJJ683" s="26"/>
      <c r="JJK683" s="26"/>
      <c r="JJQ683" s="26"/>
      <c r="JJR683" s="26"/>
      <c r="JJX683" s="26"/>
      <c r="JJY683" s="26"/>
      <c r="JKE683" s="26"/>
      <c r="JKF683" s="26"/>
      <c r="JKL683" s="26"/>
      <c r="JKM683" s="26"/>
      <c r="JKS683" s="26"/>
      <c r="JKT683" s="26"/>
      <c r="JKZ683" s="26"/>
      <c r="JLA683" s="26"/>
      <c r="JLG683" s="26"/>
      <c r="JLH683" s="26"/>
      <c r="JLN683" s="26"/>
      <c r="JLO683" s="26"/>
      <c r="JLU683" s="26"/>
      <c r="JLV683" s="26"/>
      <c r="JMB683" s="26"/>
      <c r="JMC683" s="26"/>
      <c r="JMI683" s="26"/>
      <c r="JMJ683" s="26"/>
      <c r="JMP683" s="26"/>
      <c r="JMQ683" s="26"/>
      <c r="JMW683" s="26"/>
      <c r="JMX683" s="26"/>
      <c r="JND683" s="26"/>
      <c r="JNE683" s="26"/>
      <c r="JNK683" s="26"/>
      <c r="JNL683" s="26"/>
      <c r="JNR683" s="26"/>
      <c r="JNS683" s="26"/>
      <c r="JNY683" s="26"/>
      <c r="JNZ683" s="26"/>
      <c r="JOF683" s="26"/>
      <c r="JOG683" s="26"/>
      <c r="JOM683" s="26"/>
      <c r="JON683" s="26"/>
      <c r="JOT683" s="26"/>
      <c r="JOU683" s="26"/>
      <c r="JPA683" s="26"/>
      <c r="JPB683" s="26"/>
      <c r="JPH683" s="26"/>
      <c r="JPI683" s="26"/>
      <c r="JPO683" s="26"/>
      <c r="JPP683" s="26"/>
      <c r="JPV683" s="26"/>
      <c r="JPW683" s="26"/>
      <c r="JQC683" s="26"/>
      <c r="JQD683" s="26"/>
      <c r="JQJ683" s="26"/>
      <c r="JQK683" s="26"/>
      <c r="JQQ683" s="26"/>
      <c r="JQR683" s="26"/>
      <c r="JQX683" s="26"/>
      <c r="JQY683" s="26"/>
      <c r="JRE683" s="26"/>
      <c r="JRF683" s="26"/>
      <c r="JRL683" s="26"/>
      <c r="JRM683" s="26"/>
      <c r="JRS683" s="26"/>
      <c r="JRT683" s="26"/>
      <c r="JRZ683" s="26"/>
      <c r="JSA683" s="26"/>
      <c r="JSG683" s="26"/>
      <c r="JSH683" s="26"/>
      <c r="JSN683" s="26"/>
      <c r="JSO683" s="26"/>
      <c r="JSU683" s="26"/>
      <c r="JSV683" s="26"/>
      <c r="JTB683" s="26"/>
      <c r="JTC683" s="26"/>
      <c r="JTI683" s="26"/>
      <c r="JTJ683" s="26"/>
      <c r="JTP683" s="26"/>
      <c r="JTQ683" s="26"/>
      <c r="JTW683" s="26"/>
      <c r="JTX683" s="26"/>
      <c r="JUD683" s="26"/>
      <c r="JUE683" s="26"/>
      <c r="JUK683" s="26"/>
      <c r="JUL683" s="26"/>
      <c r="JUR683" s="26"/>
      <c r="JUS683" s="26"/>
      <c r="JUY683" s="26"/>
      <c r="JUZ683" s="26"/>
      <c r="JVF683" s="26"/>
      <c r="JVG683" s="26"/>
      <c r="JVM683" s="26"/>
      <c r="JVN683" s="26"/>
      <c r="JVT683" s="26"/>
      <c r="JVU683" s="26"/>
      <c r="JWA683" s="26"/>
      <c r="JWB683" s="26"/>
      <c r="JWH683" s="26"/>
      <c r="JWI683" s="26"/>
      <c r="JWO683" s="26"/>
      <c r="JWP683" s="26"/>
      <c r="JWV683" s="26"/>
      <c r="JWW683" s="26"/>
      <c r="JXC683" s="26"/>
      <c r="JXD683" s="26"/>
      <c r="JXJ683" s="26"/>
      <c r="JXK683" s="26"/>
      <c r="JXQ683" s="26"/>
      <c r="JXR683" s="26"/>
      <c r="JXX683" s="26"/>
      <c r="JXY683" s="26"/>
      <c r="JYE683" s="26"/>
      <c r="JYF683" s="26"/>
      <c r="JYL683" s="26"/>
      <c r="JYM683" s="26"/>
      <c r="JYS683" s="26"/>
      <c r="JYT683" s="26"/>
      <c r="JYZ683" s="26"/>
      <c r="JZA683" s="26"/>
      <c r="JZG683" s="26"/>
      <c r="JZH683" s="26"/>
      <c r="JZN683" s="26"/>
      <c r="JZO683" s="26"/>
      <c r="JZU683" s="26"/>
      <c r="JZV683" s="26"/>
      <c r="KAB683" s="26"/>
      <c r="KAC683" s="26"/>
      <c r="KAI683" s="26"/>
      <c r="KAJ683" s="26"/>
      <c r="KAP683" s="26"/>
      <c r="KAQ683" s="26"/>
      <c r="KAW683" s="26"/>
      <c r="KAX683" s="26"/>
      <c r="KBD683" s="26"/>
      <c r="KBE683" s="26"/>
      <c r="KBK683" s="26"/>
      <c r="KBL683" s="26"/>
      <c r="KBR683" s="26"/>
      <c r="KBS683" s="26"/>
      <c r="KBY683" s="26"/>
      <c r="KBZ683" s="26"/>
      <c r="KCF683" s="26"/>
      <c r="KCG683" s="26"/>
      <c r="KCM683" s="26"/>
      <c r="KCN683" s="26"/>
      <c r="KCT683" s="26"/>
      <c r="KCU683" s="26"/>
      <c r="KDA683" s="26"/>
      <c r="KDB683" s="26"/>
      <c r="KDH683" s="26"/>
      <c r="KDI683" s="26"/>
      <c r="KDO683" s="26"/>
      <c r="KDP683" s="26"/>
      <c r="KDV683" s="26"/>
      <c r="KDW683" s="26"/>
      <c r="KEC683" s="26"/>
      <c r="KED683" s="26"/>
      <c r="KEJ683" s="26"/>
      <c r="KEK683" s="26"/>
      <c r="KEQ683" s="26"/>
      <c r="KER683" s="26"/>
      <c r="KEX683" s="26"/>
      <c r="KEY683" s="26"/>
      <c r="KFE683" s="26"/>
      <c r="KFF683" s="26"/>
      <c r="KFL683" s="26"/>
      <c r="KFM683" s="26"/>
      <c r="KFS683" s="26"/>
      <c r="KFT683" s="26"/>
      <c r="KFZ683" s="26"/>
      <c r="KGA683" s="26"/>
      <c r="KGG683" s="26"/>
      <c r="KGH683" s="26"/>
      <c r="KGN683" s="26"/>
      <c r="KGO683" s="26"/>
      <c r="KGU683" s="26"/>
      <c r="KGV683" s="26"/>
      <c r="KHB683" s="26"/>
      <c r="KHC683" s="26"/>
      <c r="KHI683" s="26"/>
      <c r="KHJ683" s="26"/>
      <c r="KHP683" s="26"/>
      <c r="KHQ683" s="26"/>
      <c r="KHW683" s="26"/>
      <c r="KHX683" s="26"/>
      <c r="KID683" s="26"/>
      <c r="KIE683" s="26"/>
      <c r="KIK683" s="26"/>
      <c r="KIL683" s="26"/>
      <c r="KIR683" s="26"/>
      <c r="KIS683" s="26"/>
      <c r="KIY683" s="26"/>
      <c r="KIZ683" s="26"/>
      <c r="KJF683" s="26"/>
      <c r="KJG683" s="26"/>
      <c r="KJM683" s="26"/>
      <c r="KJN683" s="26"/>
      <c r="KJT683" s="26"/>
      <c r="KJU683" s="26"/>
      <c r="KKA683" s="26"/>
      <c r="KKB683" s="26"/>
      <c r="KKH683" s="26"/>
      <c r="KKI683" s="26"/>
      <c r="KKO683" s="26"/>
      <c r="KKP683" s="26"/>
      <c r="KKV683" s="26"/>
      <c r="KKW683" s="26"/>
      <c r="KLC683" s="26"/>
      <c r="KLD683" s="26"/>
      <c r="KLJ683" s="26"/>
      <c r="KLK683" s="26"/>
      <c r="KLQ683" s="26"/>
      <c r="KLR683" s="26"/>
      <c r="KLX683" s="26"/>
      <c r="KLY683" s="26"/>
      <c r="KME683" s="26"/>
      <c r="KMF683" s="26"/>
      <c r="KML683" s="26"/>
      <c r="KMM683" s="26"/>
      <c r="KMS683" s="26"/>
      <c r="KMT683" s="26"/>
      <c r="KMZ683" s="26"/>
      <c r="KNA683" s="26"/>
      <c r="KNG683" s="26"/>
      <c r="KNH683" s="26"/>
      <c r="KNN683" s="26"/>
      <c r="KNO683" s="26"/>
      <c r="KNU683" s="26"/>
      <c r="KNV683" s="26"/>
      <c r="KOB683" s="26"/>
      <c r="KOC683" s="26"/>
      <c r="KOI683" s="26"/>
      <c r="KOJ683" s="26"/>
      <c r="KOP683" s="26"/>
      <c r="KOQ683" s="26"/>
      <c r="KOW683" s="26"/>
      <c r="KOX683" s="26"/>
      <c r="KPD683" s="26"/>
      <c r="KPE683" s="26"/>
      <c r="KPK683" s="26"/>
      <c r="KPL683" s="26"/>
      <c r="KPR683" s="26"/>
      <c r="KPS683" s="26"/>
      <c r="KPY683" s="26"/>
      <c r="KPZ683" s="26"/>
      <c r="KQF683" s="26"/>
      <c r="KQG683" s="26"/>
      <c r="KQM683" s="26"/>
      <c r="KQN683" s="26"/>
      <c r="KQT683" s="26"/>
      <c r="KQU683" s="26"/>
      <c r="KRA683" s="26"/>
      <c r="KRB683" s="26"/>
      <c r="KRH683" s="26"/>
      <c r="KRI683" s="26"/>
      <c r="KRO683" s="26"/>
      <c r="KRP683" s="26"/>
      <c r="KRV683" s="26"/>
      <c r="KRW683" s="26"/>
      <c r="KSC683" s="26"/>
      <c r="KSD683" s="26"/>
      <c r="KSJ683" s="26"/>
      <c r="KSK683" s="26"/>
      <c r="KSQ683" s="26"/>
      <c r="KSR683" s="26"/>
      <c r="KSX683" s="26"/>
      <c r="KSY683" s="26"/>
      <c r="KTE683" s="26"/>
      <c r="KTF683" s="26"/>
      <c r="KTL683" s="26"/>
      <c r="KTM683" s="26"/>
      <c r="KTS683" s="26"/>
      <c r="KTT683" s="26"/>
      <c r="KTZ683" s="26"/>
      <c r="KUA683" s="26"/>
      <c r="KUG683" s="26"/>
      <c r="KUH683" s="26"/>
      <c r="KUN683" s="26"/>
      <c r="KUO683" s="26"/>
      <c r="KUU683" s="26"/>
      <c r="KUV683" s="26"/>
      <c r="KVB683" s="26"/>
      <c r="KVC683" s="26"/>
      <c r="KVI683" s="26"/>
      <c r="KVJ683" s="26"/>
      <c r="KVP683" s="26"/>
      <c r="KVQ683" s="26"/>
      <c r="KVW683" s="26"/>
      <c r="KVX683" s="26"/>
      <c r="KWD683" s="26"/>
      <c r="KWE683" s="26"/>
      <c r="KWK683" s="26"/>
      <c r="KWL683" s="26"/>
      <c r="KWR683" s="26"/>
      <c r="KWS683" s="26"/>
      <c r="KWY683" s="26"/>
      <c r="KWZ683" s="26"/>
      <c r="KXF683" s="26"/>
      <c r="KXG683" s="26"/>
      <c r="KXM683" s="26"/>
      <c r="KXN683" s="26"/>
      <c r="KXT683" s="26"/>
      <c r="KXU683" s="26"/>
      <c r="KYA683" s="26"/>
      <c r="KYB683" s="26"/>
      <c r="KYH683" s="26"/>
      <c r="KYI683" s="26"/>
      <c r="KYO683" s="26"/>
      <c r="KYP683" s="26"/>
      <c r="KYV683" s="26"/>
      <c r="KYW683" s="26"/>
      <c r="KZC683" s="26"/>
      <c r="KZD683" s="26"/>
      <c r="KZJ683" s="26"/>
      <c r="KZK683" s="26"/>
      <c r="KZQ683" s="26"/>
      <c r="KZR683" s="26"/>
      <c r="KZX683" s="26"/>
      <c r="KZY683" s="26"/>
      <c r="LAE683" s="26"/>
      <c r="LAF683" s="26"/>
      <c r="LAL683" s="26"/>
      <c r="LAM683" s="26"/>
      <c r="LAS683" s="26"/>
      <c r="LAT683" s="26"/>
      <c r="LAZ683" s="26"/>
      <c r="LBA683" s="26"/>
      <c r="LBG683" s="26"/>
      <c r="LBH683" s="26"/>
      <c r="LBN683" s="26"/>
      <c r="LBO683" s="26"/>
      <c r="LBU683" s="26"/>
      <c r="LBV683" s="26"/>
      <c r="LCB683" s="26"/>
      <c r="LCC683" s="26"/>
      <c r="LCI683" s="26"/>
      <c r="LCJ683" s="26"/>
      <c r="LCP683" s="26"/>
      <c r="LCQ683" s="26"/>
      <c r="LCW683" s="26"/>
      <c r="LCX683" s="26"/>
      <c r="LDD683" s="26"/>
      <c r="LDE683" s="26"/>
      <c r="LDK683" s="26"/>
      <c r="LDL683" s="26"/>
      <c r="LDR683" s="26"/>
      <c r="LDS683" s="26"/>
      <c r="LDY683" s="26"/>
      <c r="LDZ683" s="26"/>
      <c r="LEF683" s="26"/>
      <c r="LEG683" s="26"/>
      <c r="LEM683" s="26"/>
      <c r="LEN683" s="26"/>
      <c r="LET683" s="26"/>
      <c r="LEU683" s="26"/>
      <c r="LFA683" s="26"/>
      <c r="LFB683" s="26"/>
      <c r="LFH683" s="26"/>
      <c r="LFI683" s="26"/>
      <c r="LFO683" s="26"/>
      <c r="LFP683" s="26"/>
      <c r="LFV683" s="26"/>
      <c r="LFW683" s="26"/>
      <c r="LGC683" s="26"/>
      <c r="LGD683" s="26"/>
      <c r="LGJ683" s="26"/>
      <c r="LGK683" s="26"/>
      <c r="LGQ683" s="26"/>
      <c r="LGR683" s="26"/>
      <c r="LGX683" s="26"/>
      <c r="LGY683" s="26"/>
      <c r="LHE683" s="26"/>
      <c r="LHF683" s="26"/>
      <c r="LHL683" s="26"/>
      <c r="LHM683" s="26"/>
      <c r="LHS683" s="26"/>
      <c r="LHT683" s="26"/>
      <c r="LHZ683" s="26"/>
      <c r="LIA683" s="26"/>
      <c r="LIG683" s="26"/>
      <c r="LIH683" s="26"/>
      <c r="LIN683" s="26"/>
      <c r="LIO683" s="26"/>
      <c r="LIU683" s="26"/>
      <c r="LIV683" s="26"/>
      <c r="LJB683" s="26"/>
      <c r="LJC683" s="26"/>
      <c r="LJI683" s="26"/>
      <c r="LJJ683" s="26"/>
      <c r="LJP683" s="26"/>
      <c r="LJQ683" s="26"/>
      <c r="LJW683" s="26"/>
      <c r="LJX683" s="26"/>
      <c r="LKD683" s="26"/>
      <c r="LKE683" s="26"/>
      <c r="LKK683" s="26"/>
      <c r="LKL683" s="26"/>
      <c r="LKR683" s="26"/>
      <c r="LKS683" s="26"/>
      <c r="LKY683" s="26"/>
      <c r="LKZ683" s="26"/>
      <c r="LLF683" s="26"/>
      <c r="LLG683" s="26"/>
      <c r="LLM683" s="26"/>
      <c r="LLN683" s="26"/>
      <c r="LLT683" s="26"/>
      <c r="LLU683" s="26"/>
      <c r="LMA683" s="26"/>
      <c r="LMB683" s="26"/>
      <c r="LMH683" s="26"/>
      <c r="LMI683" s="26"/>
      <c r="LMO683" s="26"/>
      <c r="LMP683" s="26"/>
      <c r="LMV683" s="26"/>
      <c r="LMW683" s="26"/>
      <c r="LNC683" s="26"/>
      <c r="LND683" s="26"/>
      <c r="LNJ683" s="26"/>
      <c r="LNK683" s="26"/>
      <c r="LNQ683" s="26"/>
      <c r="LNR683" s="26"/>
      <c r="LNX683" s="26"/>
      <c r="LNY683" s="26"/>
      <c r="LOE683" s="26"/>
      <c r="LOF683" s="26"/>
      <c r="LOL683" s="26"/>
      <c r="LOM683" s="26"/>
      <c r="LOS683" s="26"/>
      <c r="LOT683" s="26"/>
      <c r="LOZ683" s="26"/>
      <c r="LPA683" s="26"/>
      <c r="LPG683" s="26"/>
      <c r="LPH683" s="26"/>
      <c r="LPN683" s="26"/>
      <c r="LPO683" s="26"/>
      <c r="LPU683" s="26"/>
      <c r="LPV683" s="26"/>
      <c r="LQB683" s="26"/>
      <c r="LQC683" s="26"/>
      <c r="LQI683" s="26"/>
      <c r="LQJ683" s="26"/>
      <c r="LQP683" s="26"/>
      <c r="LQQ683" s="26"/>
      <c r="LQW683" s="26"/>
      <c r="LQX683" s="26"/>
      <c r="LRD683" s="26"/>
      <c r="LRE683" s="26"/>
      <c r="LRK683" s="26"/>
      <c r="LRL683" s="26"/>
      <c r="LRR683" s="26"/>
      <c r="LRS683" s="26"/>
      <c r="LRY683" s="26"/>
      <c r="LRZ683" s="26"/>
      <c r="LSF683" s="26"/>
      <c r="LSG683" s="26"/>
      <c r="LSM683" s="26"/>
      <c r="LSN683" s="26"/>
      <c r="LST683" s="26"/>
      <c r="LSU683" s="26"/>
      <c r="LTA683" s="26"/>
      <c r="LTB683" s="26"/>
      <c r="LTH683" s="26"/>
      <c r="LTI683" s="26"/>
      <c r="LTO683" s="26"/>
      <c r="LTP683" s="26"/>
      <c r="LTV683" s="26"/>
      <c r="LTW683" s="26"/>
      <c r="LUC683" s="26"/>
      <c r="LUD683" s="26"/>
      <c r="LUJ683" s="26"/>
      <c r="LUK683" s="26"/>
      <c r="LUQ683" s="26"/>
      <c r="LUR683" s="26"/>
      <c r="LUX683" s="26"/>
      <c r="LUY683" s="26"/>
      <c r="LVE683" s="26"/>
      <c r="LVF683" s="26"/>
      <c r="LVL683" s="26"/>
      <c r="LVM683" s="26"/>
      <c r="LVS683" s="26"/>
      <c r="LVT683" s="26"/>
      <c r="LVZ683" s="26"/>
      <c r="LWA683" s="26"/>
      <c r="LWG683" s="26"/>
      <c r="LWH683" s="26"/>
      <c r="LWN683" s="26"/>
      <c r="LWO683" s="26"/>
      <c r="LWU683" s="26"/>
      <c r="LWV683" s="26"/>
      <c r="LXB683" s="26"/>
      <c r="LXC683" s="26"/>
      <c r="LXI683" s="26"/>
      <c r="LXJ683" s="26"/>
      <c r="LXP683" s="26"/>
      <c r="LXQ683" s="26"/>
      <c r="LXW683" s="26"/>
      <c r="LXX683" s="26"/>
      <c r="LYD683" s="26"/>
      <c r="LYE683" s="26"/>
      <c r="LYK683" s="26"/>
      <c r="LYL683" s="26"/>
      <c r="LYR683" s="26"/>
      <c r="LYS683" s="26"/>
      <c r="LYY683" s="26"/>
      <c r="LYZ683" s="26"/>
      <c r="LZF683" s="26"/>
      <c r="LZG683" s="26"/>
      <c r="LZM683" s="26"/>
      <c r="LZN683" s="26"/>
      <c r="LZT683" s="26"/>
      <c r="LZU683" s="26"/>
      <c r="MAA683" s="26"/>
      <c r="MAB683" s="26"/>
      <c r="MAH683" s="26"/>
      <c r="MAI683" s="26"/>
      <c r="MAO683" s="26"/>
      <c r="MAP683" s="26"/>
      <c r="MAV683" s="26"/>
      <c r="MAW683" s="26"/>
      <c r="MBC683" s="26"/>
      <c r="MBD683" s="26"/>
      <c r="MBJ683" s="26"/>
      <c r="MBK683" s="26"/>
      <c r="MBQ683" s="26"/>
      <c r="MBR683" s="26"/>
      <c r="MBX683" s="26"/>
      <c r="MBY683" s="26"/>
      <c r="MCE683" s="26"/>
      <c r="MCF683" s="26"/>
      <c r="MCL683" s="26"/>
      <c r="MCM683" s="26"/>
      <c r="MCS683" s="26"/>
      <c r="MCT683" s="26"/>
      <c r="MCZ683" s="26"/>
      <c r="MDA683" s="26"/>
      <c r="MDG683" s="26"/>
      <c r="MDH683" s="26"/>
      <c r="MDN683" s="26"/>
      <c r="MDO683" s="26"/>
      <c r="MDU683" s="26"/>
      <c r="MDV683" s="26"/>
      <c r="MEB683" s="26"/>
      <c r="MEC683" s="26"/>
      <c r="MEI683" s="26"/>
      <c r="MEJ683" s="26"/>
      <c r="MEP683" s="26"/>
      <c r="MEQ683" s="26"/>
      <c r="MEW683" s="26"/>
      <c r="MEX683" s="26"/>
      <c r="MFD683" s="26"/>
      <c r="MFE683" s="26"/>
      <c r="MFK683" s="26"/>
      <c r="MFL683" s="26"/>
      <c r="MFR683" s="26"/>
      <c r="MFS683" s="26"/>
      <c r="MFY683" s="26"/>
      <c r="MFZ683" s="26"/>
      <c r="MGF683" s="26"/>
      <c r="MGG683" s="26"/>
      <c r="MGM683" s="26"/>
      <c r="MGN683" s="26"/>
      <c r="MGT683" s="26"/>
      <c r="MGU683" s="26"/>
      <c r="MHA683" s="26"/>
      <c r="MHB683" s="26"/>
      <c r="MHH683" s="26"/>
      <c r="MHI683" s="26"/>
      <c r="MHO683" s="26"/>
      <c r="MHP683" s="26"/>
      <c r="MHV683" s="26"/>
      <c r="MHW683" s="26"/>
      <c r="MIC683" s="26"/>
      <c r="MID683" s="26"/>
      <c r="MIJ683" s="26"/>
      <c r="MIK683" s="26"/>
      <c r="MIQ683" s="26"/>
      <c r="MIR683" s="26"/>
      <c r="MIX683" s="26"/>
      <c r="MIY683" s="26"/>
      <c r="MJE683" s="26"/>
      <c r="MJF683" s="26"/>
      <c r="MJL683" s="26"/>
      <c r="MJM683" s="26"/>
      <c r="MJS683" s="26"/>
      <c r="MJT683" s="26"/>
      <c r="MJZ683" s="26"/>
      <c r="MKA683" s="26"/>
      <c r="MKG683" s="26"/>
      <c r="MKH683" s="26"/>
      <c r="MKN683" s="26"/>
      <c r="MKO683" s="26"/>
      <c r="MKU683" s="26"/>
      <c r="MKV683" s="26"/>
      <c r="MLB683" s="26"/>
      <c r="MLC683" s="26"/>
      <c r="MLI683" s="26"/>
      <c r="MLJ683" s="26"/>
      <c r="MLP683" s="26"/>
      <c r="MLQ683" s="26"/>
      <c r="MLW683" s="26"/>
      <c r="MLX683" s="26"/>
      <c r="MMD683" s="26"/>
      <c r="MME683" s="26"/>
      <c r="MMK683" s="26"/>
      <c r="MML683" s="26"/>
      <c r="MMR683" s="26"/>
      <c r="MMS683" s="26"/>
      <c r="MMY683" s="26"/>
      <c r="MMZ683" s="26"/>
      <c r="MNF683" s="26"/>
      <c r="MNG683" s="26"/>
      <c r="MNM683" s="26"/>
      <c r="MNN683" s="26"/>
      <c r="MNT683" s="26"/>
      <c r="MNU683" s="26"/>
      <c r="MOA683" s="26"/>
      <c r="MOB683" s="26"/>
      <c r="MOH683" s="26"/>
      <c r="MOI683" s="26"/>
      <c r="MOO683" s="26"/>
      <c r="MOP683" s="26"/>
      <c r="MOV683" s="26"/>
      <c r="MOW683" s="26"/>
      <c r="MPC683" s="26"/>
      <c r="MPD683" s="26"/>
      <c r="MPJ683" s="26"/>
      <c r="MPK683" s="26"/>
      <c r="MPQ683" s="26"/>
      <c r="MPR683" s="26"/>
      <c r="MPX683" s="26"/>
      <c r="MPY683" s="26"/>
      <c r="MQE683" s="26"/>
      <c r="MQF683" s="26"/>
      <c r="MQL683" s="26"/>
      <c r="MQM683" s="26"/>
      <c r="MQS683" s="26"/>
      <c r="MQT683" s="26"/>
      <c r="MQZ683" s="26"/>
      <c r="MRA683" s="26"/>
      <c r="MRG683" s="26"/>
      <c r="MRH683" s="26"/>
      <c r="MRN683" s="26"/>
      <c r="MRO683" s="26"/>
      <c r="MRU683" s="26"/>
      <c r="MRV683" s="26"/>
      <c r="MSB683" s="26"/>
      <c r="MSC683" s="26"/>
      <c r="MSI683" s="26"/>
      <c r="MSJ683" s="26"/>
      <c r="MSP683" s="26"/>
      <c r="MSQ683" s="26"/>
      <c r="MSW683" s="26"/>
      <c r="MSX683" s="26"/>
      <c r="MTD683" s="26"/>
      <c r="MTE683" s="26"/>
      <c r="MTK683" s="26"/>
      <c r="MTL683" s="26"/>
      <c r="MTR683" s="26"/>
      <c r="MTS683" s="26"/>
      <c r="MTY683" s="26"/>
      <c r="MTZ683" s="26"/>
      <c r="MUF683" s="26"/>
      <c r="MUG683" s="26"/>
      <c r="MUM683" s="26"/>
      <c r="MUN683" s="26"/>
      <c r="MUT683" s="26"/>
      <c r="MUU683" s="26"/>
      <c r="MVA683" s="26"/>
      <c r="MVB683" s="26"/>
      <c r="MVH683" s="26"/>
      <c r="MVI683" s="26"/>
      <c r="MVO683" s="26"/>
      <c r="MVP683" s="26"/>
      <c r="MVV683" s="26"/>
      <c r="MVW683" s="26"/>
      <c r="MWC683" s="26"/>
      <c r="MWD683" s="26"/>
      <c r="MWJ683" s="26"/>
      <c r="MWK683" s="26"/>
      <c r="MWQ683" s="26"/>
      <c r="MWR683" s="26"/>
      <c r="MWX683" s="26"/>
      <c r="MWY683" s="26"/>
      <c r="MXE683" s="26"/>
      <c r="MXF683" s="26"/>
      <c r="MXL683" s="26"/>
      <c r="MXM683" s="26"/>
      <c r="MXS683" s="26"/>
      <c r="MXT683" s="26"/>
      <c r="MXZ683" s="26"/>
      <c r="MYA683" s="26"/>
      <c r="MYG683" s="26"/>
      <c r="MYH683" s="26"/>
      <c r="MYN683" s="26"/>
      <c r="MYO683" s="26"/>
      <c r="MYU683" s="26"/>
      <c r="MYV683" s="26"/>
      <c r="MZB683" s="26"/>
      <c r="MZC683" s="26"/>
      <c r="MZI683" s="26"/>
      <c r="MZJ683" s="26"/>
      <c r="MZP683" s="26"/>
      <c r="MZQ683" s="26"/>
      <c r="MZW683" s="26"/>
      <c r="MZX683" s="26"/>
      <c r="NAD683" s="26"/>
      <c r="NAE683" s="26"/>
      <c r="NAK683" s="26"/>
      <c r="NAL683" s="26"/>
      <c r="NAR683" s="26"/>
      <c r="NAS683" s="26"/>
      <c r="NAY683" s="26"/>
      <c r="NAZ683" s="26"/>
      <c r="NBF683" s="26"/>
      <c r="NBG683" s="26"/>
      <c r="NBM683" s="26"/>
      <c r="NBN683" s="26"/>
      <c r="NBT683" s="26"/>
      <c r="NBU683" s="26"/>
      <c r="NCA683" s="26"/>
      <c r="NCB683" s="26"/>
      <c r="NCH683" s="26"/>
      <c r="NCI683" s="26"/>
      <c r="NCO683" s="26"/>
      <c r="NCP683" s="26"/>
      <c r="NCV683" s="26"/>
      <c r="NCW683" s="26"/>
      <c r="NDC683" s="26"/>
      <c r="NDD683" s="26"/>
      <c r="NDJ683" s="26"/>
      <c r="NDK683" s="26"/>
      <c r="NDQ683" s="26"/>
      <c r="NDR683" s="26"/>
      <c r="NDX683" s="26"/>
      <c r="NDY683" s="26"/>
      <c r="NEE683" s="26"/>
      <c r="NEF683" s="26"/>
      <c r="NEL683" s="26"/>
      <c r="NEM683" s="26"/>
      <c r="NES683" s="26"/>
      <c r="NET683" s="26"/>
      <c r="NEZ683" s="26"/>
      <c r="NFA683" s="26"/>
      <c r="NFG683" s="26"/>
      <c r="NFH683" s="26"/>
      <c r="NFN683" s="26"/>
      <c r="NFO683" s="26"/>
      <c r="NFU683" s="26"/>
      <c r="NFV683" s="26"/>
      <c r="NGB683" s="26"/>
      <c r="NGC683" s="26"/>
      <c r="NGI683" s="26"/>
      <c r="NGJ683" s="26"/>
      <c r="NGP683" s="26"/>
      <c r="NGQ683" s="26"/>
      <c r="NGW683" s="26"/>
      <c r="NGX683" s="26"/>
      <c r="NHD683" s="26"/>
      <c r="NHE683" s="26"/>
      <c r="NHK683" s="26"/>
      <c r="NHL683" s="26"/>
      <c r="NHR683" s="26"/>
      <c r="NHS683" s="26"/>
      <c r="NHY683" s="26"/>
      <c r="NHZ683" s="26"/>
      <c r="NIF683" s="26"/>
      <c r="NIG683" s="26"/>
      <c r="NIM683" s="26"/>
      <c r="NIN683" s="26"/>
      <c r="NIT683" s="26"/>
      <c r="NIU683" s="26"/>
      <c r="NJA683" s="26"/>
      <c r="NJB683" s="26"/>
      <c r="NJH683" s="26"/>
      <c r="NJI683" s="26"/>
      <c r="NJO683" s="26"/>
      <c r="NJP683" s="26"/>
      <c r="NJV683" s="26"/>
      <c r="NJW683" s="26"/>
      <c r="NKC683" s="26"/>
      <c r="NKD683" s="26"/>
      <c r="NKJ683" s="26"/>
      <c r="NKK683" s="26"/>
      <c r="NKQ683" s="26"/>
      <c r="NKR683" s="26"/>
      <c r="NKX683" s="26"/>
      <c r="NKY683" s="26"/>
      <c r="NLE683" s="26"/>
      <c r="NLF683" s="26"/>
      <c r="NLL683" s="26"/>
      <c r="NLM683" s="26"/>
      <c r="NLS683" s="26"/>
      <c r="NLT683" s="26"/>
      <c r="NLZ683" s="26"/>
      <c r="NMA683" s="26"/>
      <c r="NMG683" s="26"/>
      <c r="NMH683" s="26"/>
      <c r="NMN683" s="26"/>
      <c r="NMO683" s="26"/>
      <c r="NMU683" s="26"/>
      <c r="NMV683" s="26"/>
      <c r="NNB683" s="26"/>
      <c r="NNC683" s="26"/>
      <c r="NNI683" s="26"/>
      <c r="NNJ683" s="26"/>
      <c r="NNP683" s="26"/>
      <c r="NNQ683" s="26"/>
      <c r="NNW683" s="26"/>
      <c r="NNX683" s="26"/>
      <c r="NOD683" s="26"/>
      <c r="NOE683" s="26"/>
      <c r="NOK683" s="26"/>
      <c r="NOL683" s="26"/>
      <c r="NOR683" s="26"/>
      <c r="NOS683" s="26"/>
      <c r="NOY683" s="26"/>
      <c r="NOZ683" s="26"/>
      <c r="NPF683" s="26"/>
      <c r="NPG683" s="26"/>
      <c r="NPM683" s="26"/>
      <c r="NPN683" s="26"/>
      <c r="NPT683" s="26"/>
      <c r="NPU683" s="26"/>
      <c r="NQA683" s="26"/>
      <c r="NQB683" s="26"/>
      <c r="NQH683" s="26"/>
      <c r="NQI683" s="26"/>
      <c r="NQO683" s="26"/>
      <c r="NQP683" s="26"/>
      <c r="NQV683" s="26"/>
      <c r="NQW683" s="26"/>
      <c r="NRC683" s="26"/>
      <c r="NRD683" s="26"/>
      <c r="NRJ683" s="26"/>
      <c r="NRK683" s="26"/>
      <c r="NRQ683" s="26"/>
      <c r="NRR683" s="26"/>
      <c r="NRX683" s="26"/>
      <c r="NRY683" s="26"/>
      <c r="NSE683" s="26"/>
      <c r="NSF683" s="26"/>
      <c r="NSL683" s="26"/>
      <c r="NSM683" s="26"/>
      <c r="NSS683" s="26"/>
      <c r="NST683" s="26"/>
      <c r="NSZ683" s="26"/>
      <c r="NTA683" s="26"/>
      <c r="NTG683" s="26"/>
      <c r="NTH683" s="26"/>
      <c r="NTN683" s="26"/>
      <c r="NTO683" s="26"/>
      <c r="NTU683" s="26"/>
      <c r="NTV683" s="26"/>
      <c r="NUB683" s="26"/>
      <c r="NUC683" s="26"/>
      <c r="NUI683" s="26"/>
      <c r="NUJ683" s="26"/>
      <c r="NUP683" s="26"/>
      <c r="NUQ683" s="26"/>
      <c r="NUW683" s="26"/>
      <c r="NUX683" s="26"/>
      <c r="NVD683" s="26"/>
      <c r="NVE683" s="26"/>
      <c r="NVK683" s="26"/>
      <c r="NVL683" s="26"/>
      <c r="NVR683" s="26"/>
      <c r="NVS683" s="26"/>
      <c r="NVY683" s="26"/>
      <c r="NVZ683" s="26"/>
      <c r="NWF683" s="26"/>
      <c r="NWG683" s="26"/>
      <c r="NWM683" s="26"/>
      <c r="NWN683" s="26"/>
      <c r="NWT683" s="26"/>
      <c r="NWU683" s="26"/>
      <c r="NXA683" s="26"/>
      <c r="NXB683" s="26"/>
      <c r="NXH683" s="26"/>
      <c r="NXI683" s="26"/>
      <c r="NXO683" s="26"/>
      <c r="NXP683" s="26"/>
      <c r="NXV683" s="26"/>
      <c r="NXW683" s="26"/>
      <c r="NYC683" s="26"/>
      <c r="NYD683" s="26"/>
      <c r="NYJ683" s="26"/>
      <c r="NYK683" s="26"/>
      <c r="NYQ683" s="26"/>
      <c r="NYR683" s="26"/>
      <c r="NYX683" s="26"/>
      <c r="NYY683" s="26"/>
      <c r="NZE683" s="26"/>
      <c r="NZF683" s="26"/>
      <c r="NZL683" s="26"/>
      <c r="NZM683" s="26"/>
      <c r="NZS683" s="26"/>
      <c r="NZT683" s="26"/>
      <c r="NZZ683" s="26"/>
      <c r="OAA683" s="26"/>
      <c r="OAG683" s="26"/>
      <c r="OAH683" s="26"/>
      <c r="OAN683" s="26"/>
      <c r="OAO683" s="26"/>
      <c r="OAU683" s="26"/>
      <c r="OAV683" s="26"/>
      <c r="OBB683" s="26"/>
      <c r="OBC683" s="26"/>
      <c r="OBI683" s="26"/>
      <c r="OBJ683" s="26"/>
      <c r="OBP683" s="26"/>
      <c r="OBQ683" s="26"/>
      <c r="OBW683" s="26"/>
      <c r="OBX683" s="26"/>
      <c r="OCD683" s="26"/>
      <c r="OCE683" s="26"/>
      <c r="OCK683" s="26"/>
      <c r="OCL683" s="26"/>
      <c r="OCR683" s="26"/>
      <c r="OCS683" s="26"/>
      <c r="OCY683" s="26"/>
      <c r="OCZ683" s="26"/>
      <c r="ODF683" s="26"/>
      <c r="ODG683" s="26"/>
      <c r="ODM683" s="26"/>
      <c r="ODN683" s="26"/>
      <c r="ODT683" s="26"/>
      <c r="ODU683" s="26"/>
      <c r="OEA683" s="26"/>
      <c r="OEB683" s="26"/>
      <c r="OEH683" s="26"/>
      <c r="OEI683" s="26"/>
      <c r="OEO683" s="26"/>
      <c r="OEP683" s="26"/>
      <c r="OEV683" s="26"/>
      <c r="OEW683" s="26"/>
      <c r="OFC683" s="26"/>
      <c r="OFD683" s="26"/>
      <c r="OFJ683" s="26"/>
      <c r="OFK683" s="26"/>
      <c r="OFQ683" s="26"/>
      <c r="OFR683" s="26"/>
      <c r="OFX683" s="26"/>
      <c r="OFY683" s="26"/>
      <c r="OGE683" s="26"/>
      <c r="OGF683" s="26"/>
      <c r="OGL683" s="26"/>
      <c r="OGM683" s="26"/>
      <c r="OGS683" s="26"/>
      <c r="OGT683" s="26"/>
      <c r="OGZ683" s="26"/>
      <c r="OHA683" s="26"/>
      <c r="OHG683" s="26"/>
      <c r="OHH683" s="26"/>
      <c r="OHN683" s="26"/>
      <c r="OHO683" s="26"/>
      <c r="OHU683" s="26"/>
      <c r="OHV683" s="26"/>
      <c r="OIB683" s="26"/>
      <c r="OIC683" s="26"/>
      <c r="OII683" s="26"/>
      <c r="OIJ683" s="26"/>
      <c r="OIP683" s="26"/>
      <c r="OIQ683" s="26"/>
      <c r="OIW683" s="26"/>
      <c r="OIX683" s="26"/>
      <c r="OJD683" s="26"/>
      <c r="OJE683" s="26"/>
      <c r="OJK683" s="26"/>
      <c r="OJL683" s="26"/>
      <c r="OJR683" s="26"/>
      <c r="OJS683" s="26"/>
      <c r="OJY683" s="26"/>
      <c r="OJZ683" s="26"/>
      <c r="OKF683" s="26"/>
      <c r="OKG683" s="26"/>
      <c r="OKM683" s="26"/>
      <c r="OKN683" s="26"/>
      <c r="OKT683" s="26"/>
      <c r="OKU683" s="26"/>
      <c r="OLA683" s="26"/>
      <c r="OLB683" s="26"/>
      <c r="OLH683" s="26"/>
      <c r="OLI683" s="26"/>
      <c r="OLO683" s="26"/>
      <c r="OLP683" s="26"/>
      <c r="OLV683" s="26"/>
      <c r="OLW683" s="26"/>
      <c r="OMC683" s="26"/>
      <c r="OMD683" s="26"/>
      <c r="OMJ683" s="26"/>
      <c r="OMK683" s="26"/>
      <c r="OMQ683" s="26"/>
      <c r="OMR683" s="26"/>
      <c r="OMX683" s="26"/>
      <c r="OMY683" s="26"/>
      <c r="ONE683" s="26"/>
      <c r="ONF683" s="26"/>
      <c r="ONL683" s="26"/>
      <c r="ONM683" s="26"/>
      <c r="ONS683" s="26"/>
      <c r="ONT683" s="26"/>
      <c r="ONZ683" s="26"/>
      <c r="OOA683" s="26"/>
      <c r="OOG683" s="26"/>
      <c r="OOH683" s="26"/>
      <c r="OON683" s="26"/>
      <c r="OOO683" s="26"/>
      <c r="OOU683" s="26"/>
      <c r="OOV683" s="26"/>
      <c r="OPB683" s="26"/>
      <c r="OPC683" s="26"/>
      <c r="OPI683" s="26"/>
      <c r="OPJ683" s="26"/>
      <c r="OPP683" s="26"/>
      <c r="OPQ683" s="26"/>
      <c r="OPW683" s="26"/>
      <c r="OPX683" s="26"/>
      <c r="OQD683" s="26"/>
      <c r="OQE683" s="26"/>
      <c r="OQK683" s="26"/>
      <c r="OQL683" s="26"/>
      <c r="OQR683" s="26"/>
      <c r="OQS683" s="26"/>
      <c r="OQY683" s="26"/>
      <c r="OQZ683" s="26"/>
      <c r="ORF683" s="26"/>
      <c r="ORG683" s="26"/>
      <c r="ORM683" s="26"/>
      <c r="ORN683" s="26"/>
      <c r="ORT683" s="26"/>
      <c r="ORU683" s="26"/>
      <c r="OSA683" s="26"/>
      <c r="OSB683" s="26"/>
      <c r="OSH683" s="26"/>
      <c r="OSI683" s="26"/>
      <c r="OSO683" s="26"/>
      <c r="OSP683" s="26"/>
      <c r="OSV683" s="26"/>
      <c r="OSW683" s="26"/>
      <c r="OTC683" s="26"/>
      <c r="OTD683" s="26"/>
      <c r="OTJ683" s="26"/>
      <c r="OTK683" s="26"/>
      <c r="OTQ683" s="26"/>
      <c r="OTR683" s="26"/>
      <c r="OTX683" s="26"/>
      <c r="OTY683" s="26"/>
      <c r="OUE683" s="26"/>
      <c r="OUF683" s="26"/>
      <c r="OUL683" s="26"/>
      <c r="OUM683" s="26"/>
      <c r="OUS683" s="26"/>
      <c r="OUT683" s="26"/>
      <c r="OUZ683" s="26"/>
      <c r="OVA683" s="26"/>
      <c r="OVG683" s="26"/>
      <c r="OVH683" s="26"/>
      <c r="OVN683" s="26"/>
      <c r="OVO683" s="26"/>
      <c r="OVU683" s="26"/>
      <c r="OVV683" s="26"/>
      <c r="OWB683" s="26"/>
      <c r="OWC683" s="26"/>
      <c r="OWI683" s="26"/>
      <c r="OWJ683" s="26"/>
      <c r="OWP683" s="26"/>
      <c r="OWQ683" s="26"/>
      <c r="OWW683" s="26"/>
      <c r="OWX683" s="26"/>
      <c r="OXD683" s="26"/>
      <c r="OXE683" s="26"/>
      <c r="OXK683" s="26"/>
      <c r="OXL683" s="26"/>
      <c r="OXR683" s="26"/>
      <c r="OXS683" s="26"/>
      <c r="OXY683" s="26"/>
      <c r="OXZ683" s="26"/>
      <c r="OYF683" s="26"/>
      <c r="OYG683" s="26"/>
      <c r="OYM683" s="26"/>
      <c r="OYN683" s="26"/>
      <c r="OYT683" s="26"/>
      <c r="OYU683" s="26"/>
      <c r="OZA683" s="26"/>
      <c r="OZB683" s="26"/>
      <c r="OZH683" s="26"/>
      <c r="OZI683" s="26"/>
      <c r="OZO683" s="26"/>
      <c r="OZP683" s="26"/>
      <c r="OZV683" s="26"/>
      <c r="OZW683" s="26"/>
      <c r="PAC683" s="26"/>
      <c r="PAD683" s="26"/>
      <c r="PAJ683" s="26"/>
      <c r="PAK683" s="26"/>
      <c r="PAQ683" s="26"/>
      <c r="PAR683" s="26"/>
      <c r="PAX683" s="26"/>
      <c r="PAY683" s="26"/>
      <c r="PBE683" s="26"/>
      <c r="PBF683" s="26"/>
      <c r="PBL683" s="26"/>
      <c r="PBM683" s="26"/>
      <c r="PBS683" s="26"/>
      <c r="PBT683" s="26"/>
      <c r="PBZ683" s="26"/>
      <c r="PCA683" s="26"/>
      <c r="PCG683" s="26"/>
      <c r="PCH683" s="26"/>
      <c r="PCN683" s="26"/>
      <c r="PCO683" s="26"/>
      <c r="PCU683" s="26"/>
      <c r="PCV683" s="26"/>
      <c r="PDB683" s="26"/>
      <c r="PDC683" s="26"/>
      <c r="PDI683" s="26"/>
      <c r="PDJ683" s="26"/>
      <c r="PDP683" s="26"/>
      <c r="PDQ683" s="26"/>
      <c r="PDW683" s="26"/>
      <c r="PDX683" s="26"/>
      <c r="PED683" s="26"/>
      <c r="PEE683" s="26"/>
      <c r="PEK683" s="26"/>
      <c r="PEL683" s="26"/>
      <c r="PER683" s="26"/>
      <c r="PES683" s="26"/>
      <c r="PEY683" s="26"/>
      <c r="PEZ683" s="26"/>
      <c r="PFF683" s="26"/>
      <c r="PFG683" s="26"/>
      <c r="PFM683" s="26"/>
      <c r="PFN683" s="26"/>
      <c r="PFT683" s="26"/>
      <c r="PFU683" s="26"/>
      <c r="PGA683" s="26"/>
      <c r="PGB683" s="26"/>
      <c r="PGH683" s="26"/>
      <c r="PGI683" s="26"/>
      <c r="PGO683" s="26"/>
      <c r="PGP683" s="26"/>
      <c r="PGV683" s="26"/>
      <c r="PGW683" s="26"/>
      <c r="PHC683" s="26"/>
      <c r="PHD683" s="26"/>
      <c r="PHJ683" s="26"/>
      <c r="PHK683" s="26"/>
      <c r="PHQ683" s="26"/>
      <c r="PHR683" s="26"/>
      <c r="PHX683" s="26"/>
      <c r="PHY683" s="26"/>
      <c r="PIE683" s="26"/>
      <c r="PIF683" s="26"/>
      <c r="PIL683" s="26"/>
      <c r="PIM683" s="26"/>
      <c r="PIS683" s="26"/>
      <c r="PIT683" s="26"/>
      <c r="PIZ683" s="26"/>
      <c r="PJA683" s="26"/>
      <c r="PJG683" s="26"/>
      <c r="PJH683" s="26"/>
      <c r="PJN683" s="26"/>
      <c r="PJO683" s="26"/>
      <c r="PJU683" s="26"/>
      <c r="PJV683" s="26"/>
      <c r="PKB683" s="26"/>
      <c r="PKC683" s="26"/>
      <c r="PKI683" s="26"/>
      <c r="PKJ683" s="26"/>
      <c r="PKP683" s="26"/>
      <c r="PKQ683" s="26"/>
      <c r="PKW683" s="26"/>
      <c r="PKX683" s="26"/>
      <c r="PLD683" s="26"/>
      <c r="PLE683" s="26"/>
      <c r="PLK683" s="26"/>
      <c r="PLL683" s="26"/>
      <c r="PLR683" s="26"/>
      <c r="PLS683" s="26"/>
      <c r="PLY683" s="26"/>
      <c r="PLZ683" s="26"/>
      <c r="PMF683" s="26"/>
      <c r="PMG683" s="26"/>
      <c r="PMM683" s="26"/>
      <c r="PMN683" s="26"/>
      <c r="PMT683" s="26"/>
      <c r="PMU683" s="26"/>
      <c r="PNA683" s="26"/>
      <c r="PNB683" s="26"/>
      <c r="PNH683" s="26"/>
      <c r="PNI683" s="26"/>
      <c r="PNO683" s="26"/>
      <c r="PNP683" s="26"/>
      <c r="PNV683" s="26"/>
      <c r="PNW683" s="26"/>
      <c r="POC683" s="26"/>
      <c r="POD683" s="26"/>
      <c r="POJ683" s="26"/>
      <c r="POK683" s="26"/>
      <c r="POQ683" s="26"/>
      <c r="POR683" s="26"/>
      <c r="POX683" s="26"/>
      <c r="POY683" s="26"/>
      <c r="PPE683" s="26"/>
      <c r="PPF683" s="26"/>
      <c r="PPL683" s="26"/>
      <c r="PPM683" s="26"/>
      <c r="PPS683" s="26"/>
      <c r="PPT683" s="26"/>
      <c r="PPZ683" s="26"/>
      <c r="PQA683" s="26"/>
      <c r="PQG683" s="26"/>
      <c r="PQH683" s="26"/>
      <c r="PQN683" s="26"/>
      <c r="PQO683" s="26"/>
      <c r="PQU683" s="26"/>
      <c r="PQV683" s="26"/>
      <c r="PRB683" s="26"/>
      <c r="PRC683" s="26"/>
      <c r="PRI683" s="26"/>
      <c r="PRJ683" s="26"/>
      <c r="PRP683" s="26"/>
      <c r="PRQ683" s="26"/>
      <c r="PRW683" s="26"/>
      <c r="PRX683" s="26"/>
      <c r="PSD683" s="26"/>
      <c r="PSE683" s="26"/>
      <c r="PSK683" s="26"/>
      <c r="PSL683" s="26"/>
      <c r="PSR683" s="26"/>
      <c r="PSS683" s="26"/>
      <c r="PSY683" s="26"/>
      <c r="PSZ683" s="26"/>
      <c r="PTF683" s="26"/>
      <c r="PTG683" s="26"/>
      <c r="PTM683" s="26"/>
      <c r="PTN683" s="26"/>
      <c r="PTT683" s="26"/>
      <c r="PTU683" s="26"/>
      <c r="PUA683" s="26"/>
      <c r="PUB683" s="26"/>
      <c r="PUH683" s="26"/>
      <c r="PUI683" s="26"/>
      <c r="PUO683" s="26"/>
      <c r="PUP683" s="26"/>
      <c r="PUV683" s="26"/>
      <c r="PUW683" s="26"/>
      <c r="PVC683" s="26"/>
      <c r="PVD683" s="26"/>
      <c r="PVJ683" s="26"/>
      <c r="PVK683" s="26"/>
      <c r="PVQ683" s="26"/>
      <c r="PVR683" s="26"/>
      <c r="PVX683" s="26"/>
      <c r="PVY683" s="26"/>
      <c r="PWE683" s="26"/>
      <c r="PWF683" s="26"/>
      <c r="PWL683" s="26"/>
      <c r="PWM683" s="26"/>
      <c r="PWS683" s="26"/>
      <c r="PWT683" s="26"/>
      <c r="PWZ683" s="26"/>
      <c r="PXA683" s="26"/>
      <c r="PXG683" s="26"/>
      <c r="PXH683" s="26"/>
      <c r="PXN683" s="26"/>
      <c r="PXO683" s="26"/>
      <c r="PXU683" s="26"/>
      <c r="PXV683" s="26"/>
      <c r="PYB683" s="26"/>
      <c r="PYC683" s="26"/>
      <c r="PYI683" s="26"/>
      <c r="PYJ683" s="26"/>
      <c r="PYP683" s="26"/>
      <c r="PYQ683" s="26"/>
      <c r="PYW683" s="26"/>
      <c r="PYX683" s="26"/>
      <c r="PZD683" s="26"/>
      <c r="PZE683" s="26"/>
      <c r="PZK683" s="26"/>
      <c r="PZL683" s="26"/>
      <c r="PZR683" s="26"/>
      <c r="PZS683" s="26"/>
      <c r="PZY683" s="26"/>
      <c r="PZZ683" s="26"/>
      <c r="QAF683" s="26"/>
      <c r="QAG683" s="26"/>
      <c r="QAM683" s="26"/>
      <c r="QAN683" s="26"/>
      <c r="QAT683" s="26"/>
      <c r="QAU683" s="26"/>
      <c r="QBA683" s="26"/>
      <c r="QBB683" s="26"/>
      <c r="QBH683" s="26"/>
      <c r="QBI683" s="26"/>
      <c r="QBO683" s="26"/>
      <c r="QBP683" s="26"/>
      <c r="QBV683" s="26"/>
      <c r="QBW683" s="26"/>
      <c r="QCC683" s="26"/>
      <c r="QCD683" s="26"/>
      <c r="QCJ683" s="26"/>
      <c r="QCK683" s="26"/>
      <c r="QCQ683" s="26"/>
      <c r="QCR683" s="26"/>
      <c r="QCX683" s="26"/>
      <c r="QCY683" s="26"/>
      <c r="QDE683" s="26"/>
      <c r="QDF683" s="26"/>
      <c r="QDL683" s="26"/>
      <c r="QDM683" s="26"/>
      <c r="QDS683" s="26"/>
      <c r="QDT683" s="26"/>
      <c r="QDZ683" s="26"/>
      <c r="QEA683" s="26"/>
      <c r="QEG683" s="26"/>
      <c r="QEH683" s="26"/>
      <c r="QEN683" s="26"/>
      <c r="QEO683" s="26"/>
      <c r="QEU683" s="26"/>
      <c r="QEV683" s="26"/>
      <c r="QFB683" s="26"/>
      <c r="QFC683" s="26"/>
      <c r="QFI683" s="26"/>
      <c r="QFJ683" s="26"/>
      <c r="QFP683" s="26"/>
      <c r="QFQ683" s="26"/>
      <c r="QFW683" s="26"/>
      <c r="QFX683" s="26"/>
      <c r="QGD683" s="26"/>
      <c r="QGE683" s="26"/>
      <c r="QGK683" s="26"/>
      <c r="QGL683" s="26"/>
      <c r="QGR683" s="26"/>
      <c r="QGS683" s="26"/>
      <c r="QGY683" s="26"/>
      <c r="QGZ683" s="26"/>
      <c r="QHF683" s="26"/>
      <c r="QHG683" s="26"/>
      <c r="QHM683" s="26"/>
      <c r="QHN683" s="26"/>
      <c r="QHT683" s="26"/>
      <c r="QHU683" s="26"/>
      <c r="QIA683" s="26"/>
      <c r="QIB683" s="26"/>
      <c r="QIH683" s="26"/>
      <c r="QII683" s="26"/>
      <c r="QIO683" s="26"/>
      <c r="QIP683" s="26"/>
      <c r="QIV683" s="26"/>
      <c r="QIW683" s="26"/>
      <c r="QJC683" s="26"/>
      <c r="QJD683" s="26"/>
      <c r="QJJ683" s="26"/>
      <c r="QJK683" s="26"/>
      <c r="QJQ683" s="26"/>
      <c r="QJR683" s="26"/>
      <c r="QJX683" s="26"/>
      <c r="QJY683" s="26"/>
      <c r="QKE683" s="26"/>
      <c r="QKF683" s="26"/>
      <c r="QKL683" s="26"/>
      <c r="QKM683" s="26"/>
      <c r="QKS683" s="26"/>
      <c r="QKT683" s="26"/>
      <c r="QKZ683" s="26"/>
      <c r="QLA683" s="26"/>
      <c r="QLG683" s="26"/>
      <c r="QLH683" s="26"/>
      <c r="QLN683" s="26"/>
      <c r="QLO683" s="26"/>
      <c r="QLU683" s="26"/>
      <c r="QLV683" s="26"/>
      <c r="QMB683" s="26"/>
      <c r="QMC683" s="26"/>
      <c r="QMI683" s="26"/>
      <c r="QMJ683" s="26"/>
      <c r="QMP683" s="26"/>
      <c r="QMQ683" s="26"/>
      <c r="QMW683" s="26"/>
      <c r="QMX683" s="26"/>
      <c r="QND683" s="26"/>
      <c r="QNE683" s="26"/>
      <c r="QNK683" s="26"/>
      <c r="QNL683" s="26"/>
      <c r="QNR683" s="26"/>
      <c r="QNS683" s="26"/>
      <c r="QNY683" s="26"/>
      <c r="QNZ683" s="26"/>
      <c r="QOF683" s="26"/>
      <c r="QOG683" s="26"/>
      <c r="QOM683" s="26"/>
      <c r="QON683" s="26"/>
      <c r="QOT683" s="26"/>
      <c r="QOU683" s="26"/>
      <c r="QPA683" s="26"/>
      <c r="QPB683" s="26"/>
      <c r="QPH683" s="26"/>
      <c r="QPI683" s="26"/>
      <c r="QPO683" s="26"/>
      <c r="QPP683" s="26"/>
      <c r="QPV683" s="26"/>
      <c r="QPW683" s="26"/>
      <c r="QQC683" s="26"/>
      <c r="QQD683" s="26"/>
      <c r="QQJ683" s="26"/>
      <c r="QQK683" s="26"/>
      <c r="QQQ683" s="26"/>
      <c r="QQR683" s="26"/>
      <c r="QQX683" s="26"/>
      <c r="QQY683" s="26"/>
      <c r="QRE683" s="26"/>
      <c r="QRF683" s="26"/>
      <c r="QRL683" s="26"/>
      <c r="QRM683" s="26"/>
      <c r="QRS683" s="26"/>
      <c r="QRT683" s="26"/>
      <c r="QRZ683" s="26"/>
      <c r="QSA683" s="26"/>
      <c r="QSG683" s="26"/>
      <c r="QSH683" s="26"/>
      <c r="QSN683" s="26"/>
      <c r="QSO683" s="26"/>
      <c r="QSU683" s="26"/>
      <c r="QSV683" s="26"/>
      <c r="QTB683" s="26"/>
      <c r="QTC683" s="26"/>
      <c r="QTI683" s="26"/>
      <c r="QTJ683" s="26"/>
      <c r="QTP683" s="26"/>
      <c r="QTQ683" s="26"/>
      <c r="QTW683" s="26"/>
      <c r="QTX683" s="26"/>
      <c r="QUD683" s="26"/>
      <c r="QUE683" s="26"/>
      <c r="QUK683" s="26"/>
      <c r="QUL683" s="26"/>
      <c r="QUR683" s="26"/>
      <c r="QUS683" s="26"/>
      <c r="QUY683" s="26"/>
      <c r="QUZ683" s="26"/>
      <c r="QVF683" s="26"/>
      <c r="QVG683" s="26"/>
      <c r="QVM683" s="26"/>
      <c r="QVN683" s="26"/>
      <c r="QVT683" s="26"/>
      <c r="QVU683" s="26"/>
      <c r="QWA683" s="26"/>
      <c r="QWB683" s="26"/>
      <c r="QWH683" s="26"/>
      <c r="QWI683" s="26"/>
      <c r="QWO683" s="26"/>
      <c r="QWP683" s="26"/>
      <c r="QWV683" s="26"/>
      <c r="QWW683" s="26"/>
      <c r="QXC683" s="26"/>
      <c r="QXD683" s="26"/>
      <c r="QXJ683" s="26"/>
      <c r="QXK683" s="26"/>
      <c r="QXQ683" s="26"/>
      <c r="QXR683" s="26"/>
      <c r="QXX683" s="26"/>
      <c r="QXY683" s="26"/>
      <c r="QYE683" s="26"/>
      <c r="QYF683" s="26"/>
      <c r="QYL683" s="26"/>
      <c r="QYM683" s="26"/>
      <c r="QYS683" s="26"/>
      <c r="QYT683" s="26"/>
      <c r="QYZ683" s="26"/>
      <c r="QZA683" s="26"/>
      <c r="QZG683" s="26"/>
      <c r="QZH683" s="26"/>
      <c r="QZN683" s="26"/>
      <c r="QZO683" s="26"/>
      <c r="QZU683" s="26"/>
      <c r="QZV683" s="26"/>
      <c r="RAB683" s="26"/>
      <c r="RAC683" s="26"/>
      <c r="RAI683" s="26"/>
      <c r="RAJ683" s="26"/>
      <c r="RAP683" s="26"/>
      <c r="RAQ683" s="26"/>
      <c r="RAW683" s="26"/>
      <c r="RAX683" s="26"/>
      <c r="RBD683" s="26"/>
      <c r="RBE683" s="26"/>
      <c r="RBK683" s="26"/>
      <c r="RBL683" s="26"/>
      <c r="RBR683" s="26"/>
      <c r="RBS683" s="26"/>
      <c r="RBY683" s="26"/>
      <c r="RBZ683" s="26"/>
      <c r="RCF683" s="26"/>
      <c r="RCG683" s="26"/>
      <c r="RCM683" s="26"/>
      <c r="RCN683" s="26"/>
      <c r="RCT683" s="26"/>
      <c r="RCU683" s="26"/>
      <c r="RDA683" s="26"/>
      <c r="RDB683" s="26"/>
      <c r="RDH683" s="26"/>
      <c r="RDI683" s="26"/>
      <c r="RDO683" s="26"/>
      <c r="RDP683" s="26"/>
      <c r="RDV683" s="26"/>
      <c r="RDW683" s="26"/>
      <c r="REC683" s="26"/>
      <c r="RED683" s="26"/>
      <c r="REJ683" s="26"/>
      <c r="REK683" s="26"/>
      <c r="REQ683" s="26"/>
      <c r="RER683" s="26"/>
      <c r="REX683" s="26"/>
      <c r="REY683" s="26"/>
      <c r="RFE683" s="26"/>
      <c r="RFF683" s="26"/>
      <c r="RFL683" s="26"/>
      <c r="RFM683" s="26"/>
      <c r="RFS683" s="26"/>
      <c r="RFT683" s="26"/>
      <c r="RFZ683" s="26"/>
      <c r="RGA683" s="26"/>
      <c r="RGG683" s="26"/>
      <c r="RGH683" s="26"/>
      <c r="RGN683" s="26"/>
      <c r="RGO683" s="26"/>
      <c r="RGU683" s="26"/>
      <c r="RGV683" s="26"/>
      <c r="RHB683" s="26"/>
      <c r="RHC683" s="26"/>
      <c r="RHI683" s="26"/>
      <c r="RHJ683" s="26"/>
      <c r="RHP683" s="26"/>
      <c r="RHQ683" s="26"/>
      <c r="RHW683" s="26"/>
      <c r="RHX683" s="26"/>
      <c r="RID683" s="26"/>
      <c r="RIE683" s="26"/>
      <c r="RIK683" s="26"/>
      <c r="RIL683" s="26"/>
      <c r="RIR683" s="26"/>
      <c r="RIS683" s="26"/>
      <c r="RIY683" s="26"/>
      <c r="RIZ683" s="26"/>
      <c r="RJF683" s="26"/>
      <c r="RJG683" s="26"/>
      <c r="RJM683" s="26"/>
      <c r="RJN683" s="26"/>
      <c r="RJT683" s="26"/>
      <c r="RJU683" s="26"/>
      <c r="RKA683" s="26"/>
      <c r="RKB683" s="26"/>
      <c r="RKH683" s="26"/>
      <c r="RKI683" s="26"/>
      <c r="RKO683" s="26"/>
      <c r="RKP683" s="26"/>
      <c r="RKV683" s="26"/>
      <c r="RKW683" s="26"/>
      <c r="RLC683" s="26"/>
      <c r="RLD683" s="26"/>
      <c r="RLJ683" s="26"/>
      <c r="RLK683" s="26"/>
      <c r="RLQ683" s="26"/>
      <c r="RLR683" s="26"/>
      <c r="RLX683" s="26"/>
      <c r="RLY683" s="26"/>
      <c r="RME683" s="26"/>
      <c r="RMF683" s="26"/>
      <c r="RML683" s="26"/>
      <c r="RMM683" s="26"/>
      <c r="RMS683" s="26"/>
      <c r="RMT683" s="26"/>
      <c r="RMZ683" s="26"/>
      <c r="RNA683" s="26"/>
      <c r="RNG683" s="26"/>
      <c r="RNH683" s="26"/>
      <c r="RNN683" s="26"/>
      <c r="RNO683" s="26"/>
      <c r="RNU683" s="26"/>
      <c r="RNV683" s="26"/>
      <c r="ROB683" s="26"/>
      <c r="ROC683" s="26"/>
      <c r="ROI683" s="26"/>
      <c r="ROJ683" s="26"/>
      <c r="ROP683" s="26"/>
      <c r="ROQ683" s="26"/>
      <c r="ROW683" s="26"/>
      <c r="ROX683" s="26"/>
      <c r="RPD683" s="26"/>
      <c r="RPE683" s="26"/>
      <c r="RPK683" s="26"/>
      <c r="RPL683" s="26"/>
      <c r="RPR683" s="26"/>
      <c r="RPS683" s="26"/>
      <c r="RPY683" s="26"/>
      <c r="RPZ683" s="26"/>
      <c r="RQF683" s="26"/>
      <c r="RQG683" s="26"/>
      <c r="RQM683" s="26"/>
      <c r="RQN683" s="26"/>
      <c r="RQT683" s="26"/>
      <c r="RQU683" s="26"/>
      <c r="RRA683" s="26"/>
      <c r="RRB683" s="26"/>
      <c r="RRH683" s="26"/>
      <c r="RRI683" s="26"/>
      <c r="RRO683" s="26"/>
      <c r="RRP683" s="26"/>
      <c r="RRV683" s="26"/>
      <c r="RRW683" s="26"/>
      <c r="RSC683" s="26"/>
      <c r="RSD683" s="26"/>
      <c r="RSJ683" s="26"/>
      <c r="RSK683" s="26"/>
      <c r="RSQ683" s="26"/>
      <c r="RSR683" s="26"/>
      <c r="RSX683" s="26"/>
      <c r="RSY683" s="26"/>
      <c r="RTE683" s="26"/>
      <c r="RTF683" s="26"/>
      <c r="RTL683" s="26"/>
      <c r="RTM683" s="26"/>
      <c r="RTS683" s="26"/>
      <c r="RTT683" s="26"/>
      <c r="RTZ683" s="26"/>
      <c r="RUA683" s="26"/>
      <c r="RUG683" s="26"/>
      <c r="RUH683" s="26"/>
      <c r="RUN683" s="26"/>
      <c r="RUO683" s="26"/>
      <c r="RUU683" s="26"/>
      <c r="RUV683" s="26"/>
      <c r="RVB683" s="26"/>
      <c r="RVC683" s="26"/>
      <c r="RVI683" s="26"/>
      <c r="RVJ683" s="26"/>
      <c r="RVP683" s="26"/>
      <c r="RVQ683" s="26"/>
      <c r="RVW683" s="26"/>
      <c r="RVX683" s="26"/>
      <c r="RWD683" s="26"/>
      <c r="RWE683" s="26"/>
      <c r="RWK683" s="26"/>
      <c r="RWL683" s="26"/>
      <c r="RWR683" s="26"/>
      <c r="RWS683" s="26"/>
      <c r="RWY683" s="26"/>
      <c r="RWZ683" s="26"/>
      <c r="RXF683" s="26"/>
      <c r="RXG683" s="26"/>
      <c r="RXM683" s="26"/>
      <c r="RXN683" s="26"/>
      <c r="RXT683" s="26"/>
      <c r="RXU683" s="26"/>
      <c r="RYA683" s="26"/>
      <c r="RYB683" s="26"/>
      <c r="RYH683" s="26"/>
      <c r="RYI683" s="26"/>
      <c r="RYO683" s="26"/>
      <c r="RYP683" s="26"/>
      <c r="RYV683" s="26"/>
      <c r="RYW683" s="26"/>
      <c r="RZC683" s="26"/>
      <c r="RZD683" s="26"/>
      <c r="RZJ683" s="26"/>
      <c r="RZK683" s="26"/>
      <c r="RZQ683" s="26"/>
      <c r="RZR683" s="26"/>
      <c r="RZX683" s="26"/>
      <c r="RZY683" s="26"/>
      <c r="SAE683" s="26"/>
      <c r="SAF683" s="26"/>
      <c r="SAL683" s="26"/>
      <c r="SAM683" s="26"/>
      <c r="SAS683" s="26"/>
      <c r="SAT683" s="26"/>
      <c r="SAZ683" s="26"/>
      <c r="SBA683" s="26"/>
      <c r="SBG683" s="26"/>
      <c r="SBH683" s="26"/>
      <c r="SBN683" s="26"/>
      <c r="SBO683" s="26"/>
      <c r="SBU683" s="26"/>
      <c r="SBV683" s="26"/>
      <c r="SCB683" s="26"/>
      <c r="SCC683" s="26"/>
      <c r="SCI683" s="26"/>
      <c r="SCJ683" s="26"/>
      <c r="SCP683" s="26"/>
      <c r="SCQ683" s="26"/>
      <c r="SCW683" s="26"/>
      <c r="SCX683" s="26"/>
      <c r="SDD683" s="26"/>
      <c r="SDE683" s="26"/>
      <c r="SDK683" s="26"/>
      <c r="SDL683" s="26"/>
      <c r="SDR683" s="26"/>
      <c r="SDS683" s="26"/>
      <c r="SDY683" s="26"/>
      <c r="SDZ683" s="26"/>
      <c r="SEF683" s="26"/>
      <c r="SEG683" s="26"/>
      <c r="SEM683" s="26"/>
      <c r="SEN683" s="26"/>
      <c r="SET683" s="26"/>
      <c r="SEU683" s="26"/>
      <c r="SFA683" s="26"/>
      <c r="SFB683" s="26"/>
      <c r="SFH683" s="26"/>
      <c r="SFI683" s="26"/>
      <c r="SFO683" s="26"/>
      <c r="SFP683" s="26"/>
      <c r="SFV683" s="26"/>
      <c r="SFW683" s="26"/>
      <c r="SGC683" s="26"/>
      <c r="SGD683" s="26"/>
      <c r="SGJ683" s="26"/>
      <c r="SGK683" s="26"/>
      <c r="SGQ683" s="26"/>
      <c r="SGR683" s="26"/>
      <c r="SGX683" s="26"/>
      <c r="SGY683" s="26"/>
      <c r="SHE683" s="26"/>
      <c r="SHF683" s="26"/>
      <c r="SHL683" s="26"/>
      <c r="SHM683" s="26"/>
      <c r="SHS683" s="26"/>
      <c r="SHT683" s="26"/>
      <c r="SHZ683" s="26"/>
      <c r="SIA683" s="26"/>
      <c r="SIG683" s="26"/>
      <c r="SIH683" s="26"/>
      <c r="SIN683" s="26"/>
      <c r="SIO683" s="26"/>
      <c r="SIU683" s="26"/>
      <c r="SIV683" s="26"/>
      <c r="SJB683" s="26"/>
      <c r="SJC683" s="26"/>
      <c r="SJI683" s="26"/>
      <c r="SJJ683" s="26"/>
      <c r="SJP683" s="26"/>
      <c r="SJQ683" s="26"/>
      <c r="SJW683" s="26"/>
      <c r="SJX683" s="26"/>
      <c r="SKD683" s="26"/>
      <c r="SKE683" s="26"/>
      <c r="SKK683" s="26"/>
      <c r="SKL683" s="26"/>
      <c r="SKR683" s="26"/>
      <c r="SKS683" s="26"/>
      <c r="SKY683" s="26"/>
      <c r="SKZ683" s="26"/>
      <c r="SLF683" s="26"/>
      <c r="SLG683" s="26"/>
      <c r="SLM683" s="26"/>
      <c r="SLN683" s="26"/>
      <c r="SLT683" s="26"/>
      <c r="SLU683" s="26"/>
      <c r="SMA683" s="26"/>
      <c r="SMB683" s="26"/>
      <c r="SMH683" s="26"/>
      <c r="SMI683" s="26"/>
      <c r="SMO683" s="26"/>
      <c r="SMP683" s="26"/>
      <c r="SMV683" s="26"/>
      <c r="SMW683" s="26"/>
      <c r="SNC683" s="26"/>
      <c r="SND683" s="26"/>
      <c r="SNJ683" s="26"/>
      <c r="SNK683" s="26"/>
      <c r="SNQ683" s="26"/>
      <c r="SNR683" s="26"/>
      <c r="SNX683" s="26"/>
      <c r="SNY683" s="26"/>
      <c r="SOE683" s="26"/>
      <c r="SOF683" s="26"/>
      <c r="SOL683" s="26"/>
      <c r="SOM683" s="26"/>
      <c r="SOS683" s="26"/>
      <c r="SOT683" s="26"/>
      <c r="SOZ683" s="26"/>
      <c r="SPA683" s="26"/>
      <c r="SPG683" s="26"/>
      <c r="SPH683" s="26"/>
      <c r="SPN683" s="26"/>
      <c r="SPO683" s="26"/>
      <c r="SPU683" s="26"/>
      <c r="SPV683" s="26"/>
      <c r="SQB683" s="26"/>
      <c r="SQC683" s="26"/>
      <c r="SQI683" s="26"/>
      <c r="SQJ683" s="26"/>
      <c r="SQP683" s="26"/>
      <c r="SQQ683" s="26"/>
      <c r="SQW683" s="26"/>
      <c r="SQX683" s="26"/>
      <c r="SRD683" s="26"/>
      <c r="SRE683" s="26"/>
      <c r="SRK683" s="26"/>
      <c r="SRL683" s="26"/>
      <c r="SRR683" s="26"/>
      <c r="SRS683" s="26"/>
      <c r="SRY683" s="26"/>
      <c r="SRZ683" s="26"/>
      <c r="SSF683" s="26"/>
      <c r="SSG683" s="26"/>
      <c r="SSM683" s="26"/>
      <c r="SSN683" s="26"/>
      <c r="SST683" s="26"/>
      <c r="SSU683" s="26"/>
      <c r="STA683" s="26"/>
      <c r="STB683" s="26"/>
      <c r="STH683" s="26"/>
      <c r="STI683" s="26"/>
      <c r="STO683" s="26"/>
      <c r="STP683" s="26"/>
      <c r="STV683" s="26"/>
      <c r="STW683" s="26"/>
      <c r="SUC683" s="26"/>
      <c r="SUD683" s="26"/>
      <c r="SUJ683" s="26"/>
      <c r="SUK683" s="26"/>
      <c r="SUQ683" s="26"/>
      <c r="SUR683" s="26"/>
      <c r="SUX683" s="26"/>
      <c r="SUY683" s="26"/>
      <c r="SVE683" s="26"/>
      <c r="SVF683" s="26"/>
      <c r="SVL683" s="26"/>
      <c r="SVM683" s="26"/>
      <c r="SVS683" s="26"/>
      <c r="SVT683" s="26"/>
      <c r="SVZ683" s="26"/>
      <c r="SWA683" s="26"/>
      <c r="SWG683" s="26"/>
      <c r="SWH683" s="26"/>
      <c r="SWN683" s="26"/>
      <c r="SWO683" s="26"/>
      <c r="SWU683" s="26"/>
      <c r="SWV683" s="26"/>
      <c r="SXB683" s="26"/>
      <c r="SXC683" s="26"/>
      <c r="SXI683" s="26"/>
      <c r="SXJ683" s="26"/>
      <c r="SXP683" s="26"/>
      <c r="SXQ683" s="26"/>
      <c r="SXW683" s="26"/>
      <c r="SXX683" s="26"/>
      <c r="SYD683" s="26"/>
      <c r="SYE683" s="26"/>
      <c r="SYK683" s="26"/>
      <c r="SYL683" s="26"/>
      <c r="SYR683" s="26"/>
      <c r="SYS683" s="26"/>
      <c r="SYY683" s="26"/>
      <c r="SYZ683" s="26"/>
      <c r="SZF683" s="26"/>
      <c r="SZG683" s="26"/>
      <c r="SZM683" s="26"/>
      <c r="SZN683" s="26"/>
      <c r="SZT683" s="26"/>
      <c r="SZU683" s="26"/>
      <c r="TAA683" s="26"/>
      <c r="TAB683" s="26"/>
      <c r="TAH683" s="26"/>
      <c r="TAI683" s="26"/>
      <c r="TAO683" s="26"/>
      <c r="TAP683" s="26"/>
      <c r="TAV683" s="26"/>
      <c r="TAW683" s="26"/>
      <c r="TBC683" s="26"/>
      <c r="TBD683" s="26"/>
      <c r="TBJ683" s="26"/>
      <c r="TBK683" s="26"/>
      <c r="TBQ683" s="26"/>
      <c r="TBR683" s="26"/>
      <c r="TBX683" s="26"/>
      <c r="TBY683" s="26"/>
      <c r="TCE683" s="26"/>
      <c r="TCF683" s="26"/>
      <c r="TCL683" s="26"/>
      <c r="TCM683" s="26"/>
      <c r="TCS683" s="26"/>
      <c r="TCT683" s="26"/>
      <c r="TCZ683" s="26"/>
      <c r="TDA683" s="26"/>
      <c r="TDG683" s="26"/>
      <c r="TDH683" s="26"/>
      <c r="TDN683" s="26"/>
      <c r="TDO683" s="26"/>
      <c r="TDU683" s="26"/>
      <c r="TDV683" s="26"/>
      <c r="TEB683" s="26"/>
      <c r="TEC683" s="26"/>
      <c r="TEI683" s="26"/>
      <c r="TEJ683" s="26"/>
      <c r="TEP683" s="26"/>
      <c r="TEQ683" s="26"/>
      <c r="TEW683" s="26"/>
      <c r="TEX683" s="26"/>
      <c r="TFD683" s="26"/>
      <c r="TFE683" s="26"/>
      <c r="TFK683" s="26"/>
      <c r="TFL683" s="26"/>
      <c r="TFR683" s="26"/>
      <c r="TFS683" s="26"/>
      <c r="TFY683" s="26"/>
      <c r="TFZ683" s="26"/>
      <c r="TGF683" s="26"/>
      <c r="TGG683" s="26"/>
      <c r="TGM683" s="26"/>
      <c r="TGN683" s="26"/>
      <c r="TGT683" s="26"/>
      <c r="TGU683" s="26"/>
      <c r="THA683" s="26"/>
      <c r="THB683" s="26"/>
      <c r="THH683" s="26"/>
      <c r="THI683" s="26"/>
      <c r="THO683" s="26"/>
      <c r="THP683" s="26"/>
      <c r="THV683" s="26"/>
      <c r="THW683" s="26"/>
      <c r="TIC683" s="26"/>
      <c r="TID683" s="26"/>
      <c r="TIJ683" s="26"/>
      <c r="TIK683" s="26"/>
      <c r="TIQ683" s="26"/>
      <c r="TIR683" s="26"/>
      <c r="TIX683" s="26"/>
      <c r="TIY683" s="26"/>
      <c r="TJE683" s="26"/>
      <c r="TJF683" s="26"/>
      <c r="TJL683" s="26"/>
      <c r="TJM683" s="26"/>
      <c r="TJS683" s="26"/>
      <c r="TJT683" s="26"/>
      <c r="TJZ683" s="26"/>
      <c r="TKA683" s="26"/>
      <c r="TKG683" s="26"/>
      <c r="TKH683" s="26"/>
      <c r="TKN683" s="26"/>
      <c r="TKO683" s="26"/>
      <c r="TKU683" s="26"/>
      <c r="TKV683" s="26"/>
      <c r="TLB683" s="26"/>
      <c r="TLC683" s="26"/>
      <c r="TLI683" s="26"/>
      <c r="TLJ683" s="26"/>
      <c r="TLP683" s="26"/>
      <c r="TLQ683" s="26"/>
      <c r="TLW683" s="26"/>
      <c r="TLX683" s="26"/>
      <c r="TMD683" s="26"/>
      <c r="TME683" s="26"/>
      <c r="TMK683" s="26"/>
      <c r="TML683" s="26"/>
      <c r="TMR683" s="26"/>
      <c r="TMS683" s="26"/>
      <c r="TMY683" s="26"/>
      <c r="TMZ683" s="26"/>
      <c r="TNF683" s="26"/>
      <c r="TNG683" s="26"/>
      <c r="TNM683" s="26"/>
      <c r="TNN683" s="26"/>
      <c r="TNT683" s="26"/>
      <c r="TNU683" s="26"/>
      <c r="TOA683" s="26"/>
      <c r="TOB683" s="26"/>
      <c r="TOH683" s="26"/>
      <c r="TOI683" s="26"/>
      <c r="TOO683" s="26"/>
      <c r="TOP683" s="26"/>
      <c r="TOV683" s="26"/>
      <c r="TOW683" s="26"/>
      <c r="TPC683" s="26"/>
      <c r="TPD683" s="26"/>
      <c r="TPJ683" s="26"/>
      <c r="TPK683" s="26"/>
      <c r="TPQ683" s="26"/>
      <c r="TPR683" s="26"/>
      <c r="TPX683" s="26"/>
      <c r="TPY683" s="26"/>
      <c r="TQE683" s="26"/>
      <c r="TQF683" s="26"/>
      <c r="TQL683" s="26"/>
      <c r="TQM683" s="26"/>
      <c r="TQS683" s="26"/>
      <c r="TQT683" s="26"/>
      <c r="TQZ683" s="26"/>
      <c r="TRA683" s="26"/>
      <c r="TRG683" s="26"/>
      <c r="TRH683" s="26"/>
      <c r="TRN683" s="26"/>
      <c r="TRO683" s="26"/>
      <c r="TRU683" s="26"/>
      <c r="TRV683" s="26"/>
      <c r="TSB683" s="26"/>
      <c r="TSC683" s="26"/>
      <c r="TSI683" s="26"/>
      <c r="TSJ683" s="26"/>
      <c r="TSP683" s="26"/>
      <c r="TSQ683" s="26"/>
      <c r="TSW683" s="26"/>
      <c r="TSX683" s="26"/>
      <c r="TTD683" s="26"/>
      <c r="TTE683" s="26"/>
      <c r="TTK683" s="26"/>
      <c r="TTL683" s="26"/>
      <c r="TTR683" s="26"/>
      <c r="TTS683" s="26"/>
      <c r="TTY683" s="26"/>
      <c r="TTZ683" s="26"/>
      <c r="TUF683" s="26"/>
      <c r="TUG683" s="26"/>
      <c r="TUM683" s="26"/>
      <c r="TUN683" s="26"/>
      <c r="TUT683" s="26"/>
      <c r="TUU683" s="26"/>
      <c r="TVA683" s="26"/>
      <c r="TVB683" s="26"/>
      <c r="TVH683" s="26"/>
      <c r="TVI683" s="26"/>
      <c r="TVO683" s="26"/>
      <c r="TVP683" s="26"/>
      <c r="TVV683" s="26"/>
      <c r="TVW683" s="26"/>
      <c r="TWC683" s="26"/>
      <c r="TWD683" s="26"/>
      <c r="TWJ683" s="26"/>
      <c r="TWK683" s="26"/>
      <c r="TWQ683" s="26"/>
      <c r="TWR683" s="26"/>
      <c r="TWX683" s="26"/>
      <c r="TWY683" s="26"/>
      <c r="TXE683" s="26"/>
      <c r="TXF683" s="26"/>
      <c r="TXL683" s="26"/>
      <c r="TXM683" s="26"/>
      <c r="TXS683" s="26"/>
      <c r="TXT683" s="26"/>
      <c r="TXZ683" s="26"/>
      <c r="TYA683" s="26"/>
      <c r="TYG683" s="26"/>
      <c r="TYH683" s="26"/>
      <c r="TYN683" s="26"/>
      <c r="TYO683" s="26"/>
      <c r="TYU683" s="26"/>
      <c r="TYV683" s="26"/>
      <c r="TZB683" s="26"/>
      <c r="TZC683" s="26"/>
      <c r="TZI683" s="26"/>
      <c r="TZJ683" s="26"/>
      <c r="TZP683" s="26"/>
      <c r="TZQ683" s="26"/>
      <c r="TZW683" s="26"/>
      <c r="TZX683" s="26"/>
      <c r="UAD683" s="26"/>
      <c r="UAE683" s="26"/>
      <c r="UAK683" s="26"/>
      <c r="UAL683" s="26"/>
      <c r="UAR683" s="26"/>
      <c r="UAS683" s="26"/>
      <c r="UAY683" s="26"/>
      <c r="UAZ683" s="26"/>
      <c r="UBF683" s="26"/>
      <c r="UBG683" s="26"/>
      <c r="UBM683" s="26"/>
      <c r="UBN683" s="26"/>
      <c r="UBT683" s="26"/>
      <c r="UBU683" s="26"/>
      <c r="UCA683" s="26"/>
      <c r="UCB683" s="26"/>
      <c r="UCH683" s="26"/>
      <c r="UCI683" s="26"/>
      <c r="UCO683" s="26"/>
      <c r="UCP683" s="26"/>
      <c r="UCV683" s="26"/>
      <c r="UCW683" s="26"/>
      <c r="UDC683" s="26"/>
      <c r="UDD683" s="26"/>
      <c r="UDJ683" s="26"/>
      <c r="UDK683" s="26"/>
      <c r="UDQ683" s="26"/>
      <c r="UDR683" s="26"/>
      <c r="UDX683" s="26"/>
      <c r="UDY683" s="26"/>
      <c r="UEE683" s="26"/>
      <c r="UEF683" s="26"/>
      <c r="UEL683" s="26"/>
      <c r="UEM683" s="26"/>
      <c r="UES683" s="26"/>
      <c r="UET683" s="26"/>
      <c r="UEZ683" s="26"/>
      <c r="UFA683" s="26"/>
      <c r="UFG683" s="26"/>
      <c r="UFH683" s="26"/>
      <c r="UFN683" s="26"/>
      <c r="UFO683" s="26"/>
      <c r="UFU683" s="26"/>
      <c r="UFV683" s="26"/>
      <c r="UGB683" s="26"/>
      <c r="UGC683" s="26"/>
      <c r="UGI683" s="26"/>
      <c r="UGJ683" s="26"/>
      <c r="UGP683" s="26"/>
      <c r="UGQ683" s="26"/>
      <c r="UGW683" s="26"/>
      <c r="UGX683" s="26"/>
      <c r="UHD683" s="26"/>
      <c r="UHE683" s="26"/>
      <c r="UHK683" s="26"/>
      <c r="UHL683" s="26"/>
      <c r="UHR683" s="26"/>
      <c r="UHS683" s="26"/>
      <c r="UHY683" s="26"/>
      <c r="UHZ683" s="26"/>
      <c r="UIF683" s="26"/>
      <c r="UIG683" s="26"/>
      <c r="UIM683" s="26"/>
      <c r="UIN683" s="26"/>
      <c r="UIT683" s="26"/>
      <c r="UIU683" s="26"/>
      <c r="UJA683" s="26"/>
      <c r="UJB683" s="26"/>
      <c r="UJH683" s="26"/>
      <c r="UJI683" s="26"/>
      <c r="UJO683" s="26"/>
      <c r="UJP683" s="26"/>
      <c r="UJV683" s="26"/>
      <c r="UJW683" s="26"/>
      <c r="UKC683" s="26"/>
      <c r="UKD683" s="26"/>
      <c r="UKJ683" s="26"/>
      <c r="UKK683" s="26"/>
      <c r="UKQ683" s="26"/>
      <c r="UKR683" s="26"/>
      <c r="UKX683" s="26"/>
      <c r="UKY683" s="26"/>
      <c r="ULE683" s="26"/>
      <c r="ULF683" s="26"/>
      <c r="ULL683" s="26"/>
      <c r="ULM683" s="26"/>
      <c r="ULS683" s="26"/>
      <c r="ULT683" s="26"/>
      <c r="ULZ683" s="26"/>
      <c r="UMA683" s="26"/>
      <c r="UMG683" s="26"/>
      <c r="UMH683" s="26"/>
      <c r="UMN683" s="26"/>
      <c r="UMO683" s="26"/>
      <c r="UMU683" s="26"/>
      <c r="UMV683" s="26"/>
      <c r="UNB683" s="26"/>
      <c r="UNC683" s="26"/>
      <c r="UNI683" s="26"/>
      <c r="UNJ683" s="26"/>
      <c r="UNP683" s="26"/>
      <c r="UNQ683" s="26"/>
      <c r="UNW683" s="26"/>
      <c r="UNX683" s="26"/>
      <c r="UOD683" s="26"/>
      <c r="UOE683" s="26"/>
      <c r="UOK683" s="26"/>
      <c r="UOL683" s="26"/>
      <c r="UOR683" s="26"/>
      <c r="UOS683" s="26"/>
      <c r="UOY683" s="26"/>
      <c r="UOZ683" s="26"/>
      <c r="UPF683" s="26"/>
      <c r="UPG683" s="26"/>
      <c r="UPM683" s="26"/>
      <c r="UPN683" s="26"/>
      <c r="UPT683" s="26"/>
      <c r="UPU683" s="26"/>
      <c r="UQA683" s="26"/>
      <c r="UQB683" s="26"/>
      <c r="UQH683" s="26"/>
      <c r="UQI683" s="26"/>
      <c r="UQO683" s="26"/>
      <c r="UQP683" s="26"/>
      <c r="UQV683" s="26"/>
      <c r="UQW683" s="26"/>
      <c r="URC683" s="26"/>
      <c r="URD683" s="26"/>
      <c r="URJ683" s="26"/>
      <c r="URK683" s="26"/>
      <c r="URQ683" s="26"/>
      <c r="URR683" s="26"/>
      <c r="URX683" s="26"/>
      <c r="URY683" s="26"/>
      <c r="USE683" s="26"/>
      <c r="USF683" s="26"/>
      <c r="USL683" s="26"/>
      <c r="USM683" s="26"/>
      <c r="USS683" s="26"/>
      <c r="UST683" s="26"/>
      <c r="USZ683" s="26"/>
      <c r="UTA683" s="26"/>
      <c r="UTG683" s="26"/>
      <c r="UTH683" s="26"/>
      <c r="UTN683" s="26"/>
      <c r="UTO683" s="26"/>
      <c r="UTU683" s="26"/>
      <c r="UTV683" s="26"/>
      <c r="UUB683" s="26"/>
      <c r="UUC683" s="26"/>
      <c r="UUI683" s="26"/>
      <c r="UUJ683" s="26"/>
      <c r="UUP683" s="26"/>
      <c r="UUQ683" s="26"/>
      <c r="UUW683" s="26"/>
      <c r="UUX683" s="26"/>
      <c r="UVD683" s="26"/>
      <c r="UVE683" s="26"/>
      <c r="UVK683" s="26"/>
      <c r="UVL683" s="26"/>
      <c r="UVR683" s="26"/>
      <c r="UVS683" s="26"/>
      <c r="UVY683" s="26"/>
      <c r="UVZ683" s="26"/>
      <c r="UWF683" s="26"/>
      <c r="UWG683" s="26"/>
      <c r="UWM683" s="26"/>
      <c r="UWN683" s="26"/>
      <c r="UWT683" s="26"/>
      <c r="UWU683" s="26"/>
      <c r="UXA683" s="26"/>
      <c r="UXB683" s="26"/>
      <c r="UXH683" s="26"/>
      <c r="UXI683" s="26"/>
      <c r="UXO683" s="26"/>
      <c r="UXP683" s="26"/>
      <c r="UXV683" s="26"/>
      <c r="UXW683" s="26"/>
      <c r="UYC683" s="26"/>
      <c r="UYD683" s="26"/>
      <c r="UYJ683" s="26"/>
      <c r="UYK683" s="26"/>
      <c r="UYQ683" s="26"/>
      <c r="UYR683" s="26"/>
      <c r="UYX683" s="26"/>
      <c r="UYY683" s="26"/>
      <c r="UZE683" s="26"/>
      <c r="UZF683" s="26"/>
      <c r="UZL683" s="26"/>
      <c r="UZM683" s="26"/>
      <c r="UZS683" s="26"/>
      <c r="UZT683" s="26"/>
      <c r="UZZ683" s="26"/>
      <c r="VAA683" s="26"/>
      <c r="VAG683" s="26"/>
      <c r="VAH683" s="26"/>
      <c r="VAN683" s="26"/>
      <c r="VAO683" s="26"/>
      <c r="VAU683" s="26"/>
      <c r="VAV683" s="26"/>
      <c r="VBB683" s="26"/>
      <c r="VBC683" s="26"/>
      <c r="VBI683" s="26"/>
      <c r="VBJ683" s="26"/>
      <c r="VBP683" s="26"/>
      <c r="VBQ683" s="26"/>
      <c r="VBW683" s="26"/>
      <c r="VBX683" s="26"/>
      <c r="VCD683" s="26"/>
      <c r="VCE683" s="26"/>
      <c r="VCK683" s="26"/>
      <c r="VCL683" s="26"/>
      <c r="VCR683" s="26"/>
      <c r="VCS683" s="26"/>
      <c r="VCY683" s="26"/>
      <c r="VCZ683" s="26"/>
      <c r="VDF683" s="26"/>
      <c r="VDG683" s="26"/>
      <c r="VDM683" s="26"/>
      <c r="VDN683" s="26"/>
      <c r="VDT683" s="26"/>
      <c r="VDU683" s="26"/>
      <c r="VEA683" s="26"/>
      <c r="VEB683" s="26"/>
      <c r="VEH683" s="26"/>
      <c r="VEI683" s="26"/>
      <c r="VEO683" s="26"/>
      <c r="VEP683" s="26"/>
      <c r="VEV683" s="26"/>
      <c r="VEW683" s="26"/>
      <c r="VFC683" s="26"/>
      <c r="VFD683" s="26"/>
      <c r="VFJ683" s="26"/>
      <c r="VFK683" s="26"/>
      <c r="VFQ683" s="26"/>
      <c r="VFR683" s="26"/>
      <c r="VFX683" s="26"/>
      <c r="VFY683" s="26"/>
      <c r="VGE683" s="26"/>
      <c r="VGF683" s="26"/>
      <c r="VGL683" s="26"/>
      <c r="VGM683" s="26"/>
      <c r="VGS683" s="26"/>
      <c r="VGT683" s="26"/>
      <c r="VGZ683" s="26"/>
      <c r="VHA683" s="26"/>
      <c r="VHG683" s="26"/>
      <c r="VHH683" s="26"/>
      <c r="VHN683" s="26"/>
      <c r="VHO683" s="26"/>
      <c r="VHU683" s="26"/>
      <c r="VHV683" s="26"/>
      <c r="VIB683" s="26"/>
      <c r="VIC683" s="26"/>
      <c r="VII683" s="26"/>
      <c r="VIJ683" s="26"/>
      <c r="VIP683" s="26"/>
      <c r="VIQ683" s="26"/>
      <c r="VIW683" s="26"/>
      <c r="VIX683" s="26"/>
      <c r="VJD683" s="26"/>
      <c r="VJE683" s="26"/>
      <c r="VJK683" s="26"/>
      <c r="VJL683" s="26"/>
      <c r="VJR683" s="26"/>
      <c r="VJS683" s="26"/>
      <c r="VJY683" s="26"/>
      <c r="VJZ683" s="26"/>
      <c r="VKF683" s="26"/>
      <c r="VKG683" s="26"/>
      <c r="VKM683" s="26"/>
      <c r="VKN683" s="26"/>
      <c r="VKT683" s="26"/>
      <c r="VKU683" s="26"/>
      <c r="VLA683" s="26"/>
      <c r="VLB683" s="26"/>
      <c r="VLH683" s="26"/>
      <c r="VLI683" s="26"/>
      <c r="VLO683" s="26"/>
      <c r="VLP683" s="26"/>
      <c r="VLV683" s="26"/>
      <c r="VLW683" s="26"/>
      <c r="VMC683" s="26"/>
      <c r="VMD683" s="26"/>
      <c r="VMJ683" s="26"/>
      <c r="VMK683" s="26"/>
      <c r="VMQ683" s="26"/>
      <c r="VMR683" s="26"/>
      <c r="VMX683" s="26"/>
      <c r="VMY683" s="26"/>
      <c r="VNE683" s="26"/>
      <c r="VNF683" s="26"/>
      <c r="VNL683" s="26"/>
      <c r="VNM683" s="26"/>
      <c r="VNS683" s="26"/>
      <c r="VNT683" s="26"/>
      <c r="VNZ683" s="26"/>
      <c r="VOA683" s="26"/>
      <c r="VOG683" s="26"/>
      <c r="VOH683" s="26"/>
      <c r="VON683" s="26"/>
      <c r="VOO683" s="26"/>
      <c r="VOU683" s="26"/>
      <c r="VOV683" s="26"/>
      <c r="VPB683" s="26"/>
      <c r="VPC683" s="26"/>
      <c r="VPI683" s="26"/>
      <c r="VPJ683" s="26"/>
      <c r="VPP683" s="26"/>
      <c r="VPQ683" s="26"/>
      <c r="VPW683" s="26"/>
      <c r="VPX683" s="26"/>
      <c r="VQD683" s="26"/>
      <c r="VQE683" s="26"/>
      <c r="VQK683" s="26"/>
      <c r="VQL683" s="26"/>
      <c r="VQR683" s="26"/>
      <c r="VQS683" s="26"/>
      <c r="VQY683" s="26"/>
      <c r="VQZ683" s="26"/>
      <c r="VRF683" s="26"/>
      <c r="VRG683" s="26"/>
      <c r="VRM683" s="26"/>
      <c r="VRN683" s="26"/>
      <c r="VRT683" s="26"/>
      <c r="VRU683" s="26"/>
      <c r="VSA683" s="26"/>
      <c r="VSB683" s="26"/>
      <c r="VSH683" s="26"/>
      <c r="VSI683" s="26"/>
      <c r="VSO683" s="26"/>
      <c r="VSP683" s="26"/>
      <c r="VSV683" s="26"/>
      <c r="VSW683" s="26"/>
      <c r="VTC683" s="26"/>
      <c r="VTD683" s="26"/>
      <c r="VTJ683" s="26"/>
      <c r="VTK683" s="26"/>
      <c r="VTQ683" s="26"/>
      <c r="VTR683" s="26"/>
      <c r="VTX683" s="26"/>
      <c r="VTY683" s="26"/>
      <c r="VUE683" s="26"/>
      <c r="VUF683" s="26"/>
      <c r="VUL683" s="26"/>
      <c r="VUM683" s="26"/>
      <c r="VUS683" s="26"/>
      <c r="VUT683" s="26"/>
      <c r="VUZ683" s="26"/>
      <c r="VVA683" s="26"/>
      <c r="VVG683" s="26"/>
      <c r="VVH683" s="26"/>
      <c r="VVN683" s="26"/>
      <c r="VVO683" s="26"/>
      <c r="VVU683" s="26"/>
      <c r="VVV683" s="26"/>
      <c r="VWB683" s="26"/>
      <c r="VWC683" s="26"/>
      <c r="VWI683" s="26"/>
      <c r="VWJ683" s="26"/>
      <c r="VWP683" s="26"/>
      <c r="VWQ683" s="26"/>
      <c r="VWW683" s="26"/>
      <c r="VWX683" s="26"/>
      <c r="VXD683" s="26"/>
      <c r="VXE683" s="26"/>
      <c r="VXK683" s="26"/>
      <c r="VXL683" s="26"/>
      <c r="VXR683" s="26"/>
      <c r="VXS683" s="26"/>
      <c r="VXY683" s="26"/>
      <c r="VXZ683" s="26"/>
      <c r="VYF683" s="26"/>
      <c r="VYG683" s="26"/>
      <c r="VYM683" s="26"/>
      <c r="VYN683" s="26"/>
      <c r="VYT683" s="26"/>
      <c r="VYU683" s="26"/>
      <c r="VZA683" s="26"/>
      <c r="VZB683" s="26"/>
      <c r="VZH683" s="26"/>
      <c r="VZI683" s="26"/>
      <c r="VZO683" s="26"/>
      <c r="VZP683" s="26"/>
      <c r="VZV683" s="26"/>
      <c r="VZW683" s="26"/>
      <c r="WAC683" s="26"/>
      <c r="WAD683" s="26"/>
      <c r="WAJ683" s="26"/>
      <c r="WAK683" s="26"/>
      <c r="WAQ683" s="26"/>
      <c r="WAR683" s="26"/>
      <c r="WAX683" s="26"/>
      <c r="WAY683" s="26"/>
      <c r="WBE683" s="26"/>
      <c r="WBF683" s="26"/>
      <c r="WBL683" s="26"/>
      <c r="WBM683" s="26"/>
      <c r="WBS683" s="26"/>
      <c r="WBT683" s="26"/>
      <c r="WBZ683" s="26"/>
      <c r="WCA683" s="26"/>
      <c r="WCG683" s="26"/>
      <c r="WCH683" s="26"/>
      <c r="WCN683" s="26"/>
      <c r="WCO683" s="26"/>
      <c r="WCU683" s="26"/>
      <c r="WCV683" s="26"/>
      <c r="WDB683" s="26"/>
      <c r="WDC683" s="26"/>
      <c r="WDI683" s="26"/>
      <c r="WDJ683" s="26"/>
      <c r="WDP683" s="26"/>
      <c r="WDQ683" s="26"/>
      <c r="WDW683" s="26"/>
      <c r="WDX683" s="26"/>
      <c r="WED683" s="26"/>
      <c r="WEE683" s="26"/>
      <c r="WEK683" s="26"/>
      <c r="WEL683" s="26"/>
      <c r="WER683" s="26"/>
      <c r="WES683" s="26"/>
      <c r="WEY683" s="26"/>
      <c r="WEZ683" s="26"/>
      <c r="WFF683" s="26"/>
      <c r="WFG683" s="26"/>
      <c r="WFM683" s="26"/>
      <c r="WFN683" s="26"/>
      <c r="WFT683" s="26"/>
      <c r="WFU683" s="26"/>
      <c r="WGA683" s="26"/>
      <c r="WGB683" s="26"/>
      <c r="WGH683" s="26"/>
      <c r="WGI683" s="26"/>
      <c r="WGO683" s="26"/>
      <c r="WGP683" s="26"/>
      <c r="WGV683" s="26"/>
      <c r="WGW683" s="26"/>
      <c r="WHC683" s="26"/>
      <c r="WHD683" s="26"/>
      <c r="WHJ683" s="26"/>
      <c r="WHK683" s="26"/>
      <c r="WHQ683" s="26"/>
      <c r="WHR683" s="26"/>
      <c r="WHX683" s="26"/>
      <c r="WHY683" s="26"/>
      <c r="WIE683" s="26"/>
      <c r="WIF683" s="26"/>
      <c r="WIL683" s="26"/>
      <c r="WIM683" s="26"/>
      <c r="WIS683" s="26"/>
      <c r="WIT683" s="26"/>
      <c r="WIZ683" s="26"/>
      <c r="WJA683" s="26"/>
      <c r="WJG683" s="26"/>
      <c r="WJH683" s="26"/>
      <c r="WJN683" s="26"/>
      <c r="WJO683" s="26"/>
      <c r="WJU683" s="26"/>
      <c r="WJV683" s="26"/>
      <c r="WKB683" s="26"/>
      <c r="WKC683" s="26"/>
      <c r="WKI683" s="26"/>
      <c r="WKJ683" s="26"/>
      <c r="WKP683" s="26"/>
      <c r="WKQ683" s="26"/>
      <c r="WKW683" s="26"/>
      <c r="WKX683" s="26"/>
      <c r="WLD683" s="26"/>
      <c r="WLE683" s="26"/>
      <c r="WLK683" s="26"/>
      <c r="WLL683" s="26"/>
      <c r="WLR683" s="26"/>
      <c r="WLS683" s="26"/>
      <c r="WLY683" s="26"/>
      <c r="WLZ683" s="26"/>
      <c r="WMF683" s="26"/>
      <c r="WMG683" s="26"/>
      <c r="WMM683" s="26"/>
      <c r="WMN683" s="26"/>
      <c r="WMT683" s="26"/>
      <c r="WMU683" s="26"/>
      <c r="WNA683" s="26"/>
      <c r="WNB683" s="26"/>
      <c r="WNH683" s="26"/>
      <c r="WNI683" s="26"/>
      <c r="WNO683" s="26"/>
      <c r="WNP683" s="26"/>
      <c r="WNV683" s="26"/>
      <c r="WNW683" s="26"/>
      <c r="WOC683" s="26"/>
      <c r="WOD683" s="26"/>
      <c r="WOJ683" s="26"/>
      <c r="WOK683" s="26"/>
      <c r="WOQ683" s="26"/>
      <c r="WOR683" s="26"/>
      <c r="WOX683" s="26"/>
      <c r="WOY683" s="26"/>
      <c r="WPE683" s="26"/>
      <c r="WPF683" s="26"/>
      <c r="WPL683" s="26"/>
      <c r="WPM683" s="26"/>
      <c r="WPS683" s="26"/>
      <c r="WPT683" s="26"/>
      <c r="WPZ683" s="26"/>
      <c r="WQA683" s="26"/>
      <c r="WQG683" s="26"/>
      <c r="WQH683" s="26"/>
      <c r="WQN683" s="26"/>
      <c r="WQO683" s="26"/>
      <c r="WQU683" s="26"/>
      <c r="WQV683" s="26"/>
      <c r="WRB683" s="26"/>
      <c r="WRC683" s="26"/>
      <c r="WRI683" s="26"/>
      <c r="WRJ683" s="26"/>
      <c r="WRP683" s="26"/>
      <c r="WRQ683" s="26"/>
      <c r="WRW683" s="26"/>
      <c r="WRX683" s="26"/>
      <c r="WSD683" s="26"/>
      <c r="WSE683" s="26"/>
      <c r="WSK683" s="26"/>
      <c r="WSL683" s="26"/>
      <c r="WSR683" s="26"/>
      <c r="WSS683" s="26"/>
      <c r="WSY683" s="26"/>
      <c r="WSZ683" s="26"/>
      <c r="WTF683" s="26"/>
      <c r="WTG683" s="26"/>
      <c r="WTM683" s="26"/>
      <c r="WTN683" s="26"/>
      <c r="WTT683" s="26"/>
      <c r="WTU683" s="26"/>
      <c r="WUA683" s="26"/>
      <c r="WUB683" s="26"/>
      <c r="WUH683" s="26"/>
      <c r="WUI683" s="26"/>
      <c r="WUO683" s="26"/>
      <c r="WUP683" s="26"/>
      <c r="WUV683" s="26"/>
      <c r="WUW683" s="26"/>
      <c r="WVC683" s="26"/>
      <c r="WVD683" s="26"/>
      <c r="WVJ683" s="26"/>
      <c r="WVK683" s="26"/>
      <c r="WVQ683" s="26"/>
      <c r="WVR683" s="26"/>
      <c r="WVX683" s="26"/>
      <c r="WVY683" s="26"/>
      <c r="WWE683" s="26"/>
      <c r="WWF683" s="26"/>
      <c r="WWL683" s="26"/>
      <c r="WWM683" s="26"/>
      <c r="WWS683" s="26"/>
      <c r="WWT683" s="26"/>
      <c r="WWZ683" s="26"/>
      <c r="WXA683" s="26"/>
      <c r="WXG683" s="26"/>
      <c r="WXH683" s="26"/>
      <c r="WXN683" s="26"/>
      <c r="WXO683" s="26"/>
      <c r="WXU683" s="26"/>
      <c r="WXV683" s="26"/>
      <c r="WYB683" s="26"/>
      <c r="WYC683" s="26"/>
      <c r="WYI683" s="26"/>
      <c r="WYJ683" s="26"/>
      <c r="WYP683" s="26"/>
      <c r="WYQ683" s="26"/>
      <c r="WYW683" s="26"/>
      <c r="WYX683" s="26"/>
      <c r="WZD683" s="26"/>
      <c r="WZE683" s="26"/>
      <c r="WZK683" s="26"/>
      <c r="WZL683" s="26"/>
      <c r="WZR683" s="26"/>
      <c r="WZS683" s="26"/>
      <c r="WZY683" s="26"/>
      <c r="WZZ683" s="26"/>
      <c r="XAF683" s="26"/>
      <c r="XAG683" s="26"/>
      <c r="XAM683" s="26"/>
      <c r="XAN683" s="26"/>
      <c r="XAT683" s="26"/>
      <c r="XAU683" s="26"/>
      <c r="XBA683" s="26"/>
      <c r="XBB683" s="26"/>
      <c r="XBH683" s="26"/>
      <c r="XBI683" s="26"/>
      <c r="XBO683" s="26"/>
      <c r="XBP683" s="26"/>
      <c r="XBV683" s="26"/>
      <c r="XBW683" s="26"/>
      <c r="XCC683" s="26"/>
      <c r="XCD683" s="26"/>
      <c r="XCJ683" s="26"/>
      <c r="XCK683" s="26"/>
      <c r="XCQ683" s="26"/>
      <c r="XCR683" s="26"/>
      <c r="XCX683" s="26"/>
      <c r="XCY683" s="26"/>
      <c r="XDE683" s="26"/>
      <c r="XDF683" s="26"/>
      <c r="XDL683" s="26"/>
      <c r="XDM683" s="26"/>
      <c r="XDS683" s="26"/>
      <c r="XDT683" s="26"/>
      <c r="XDZ683" s="26"/>
      <c r="XEA683" s="26"/>
      <c r="XEG683" s="26"/>
      <c r="XEH683" s="26"/>
      <c r="XEN683" s="26"/>
      <c r="XEO683" s="26"/>
      <c r="XEU683" s="26"/>
      <c r="XEV683" s="26"/>
      <c r="XFB683" s="26"/>
      <c r="XFC683" s="26"/>
    </row>
    <row r="684" s="40" customFormat="true" ht="24.75" hidden="false" customHeight="true" outlineLevel="0" collapsed="false">
      <c r="A684" s="20" t="n">
        <v>680</v>
      </c>
      <c r="B684" s="25" t="s">
        <v>1080</v>
      </c>
      <c r="C684" s="26" t="s">
        <v>1127</v>
      </c>
      <c r="D684" s="26" t="s">
        <v>1128</v>
      </c>
      <c r="E684" s="27" t="s">
        <v>36</v>
      </c>
      <c r="F684" s="28" t="n">
        <v>7.5E-005</v>
      </c>
      <c r="G684" s="28" t="n">
        <v>0</v>
      </c>
      <c r="H684" s="28" t="n">
        <v>7.5E-005</v>
      </c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6"/>
      <c r="BK684" s="26"/>
      <c r="BL684" s="26"/>
      <c r="BM684" s="26"/>
      <c r="BN684" s="26"/>
      <c r="BO684" s="39"/>
      <c r="BT684" s="26"/>
      <c r="BU684" s="26"/>
      <c r="CA684" s="26"/>
      <c r="CB684" s="26"/>
      <c r="CH684" s="26"/>
      <c r="CI684" s="26"/>
      <c r="CO684" s="26"/>
      <c r="CP684" s="26"/>
      <c r="CV684" s="26"/>
      <c r="CW684" s="26"/>
      <c r="DC684" s="26"/>
      <c r="DD684" s="26"/>
      <c r="DJ684" s="26"/>
      <c r="DK684" s="26"/>
      <c r="DQ684" s="26"/>
      <c r="DR684" s="26"/>
      <c r="DX684" s="26"/>
      <c r="DY684" s="26"/>
      <c r="EE684" s="26"/>
      <c r="EF684" s="26"/>
      <c r="EL684" s="26"/>
      <c r="EM684" s="26"/>
      <c r="ES684" s="26"/>
      <c r="ET684" s="26"/>
      <c r="EZ684" s="26"/>
      <c r="FA684" s="26"/>
      <c r="FG684" s="26"/>
      <c r="FH684" s="26"/>
      <c r="FN684" s="26"/>
      <c r="FO684" s="26"/>
      <c r="FU684" s="26"/>
      <c r="FV684" s="26"/>
      <c r="GB684" s="26"/>
      <c r="GC684" s="26"/>
      <c r="GI684" s="26"/>
      <c r="GJ684" s="26"/>
      <c r="GP684" s="26"/>
      <c r="GQ684" s="26"/>
      <c r="GW684" s="26"/>
      <c r="GX684" s="26"/>
      <c r="HD684" s="26"/>
      <c r="HE684" s="26"/>
      <c r="HK684" s="26"/>
      <c r="HL684" s="26"/>
      <c r="HR684" s="26"/>
      <c r="HS684" s="26"/>
      <c r="HY684" s="26"/>
      <c r="HZ684" s="26"/>
      <c r="IF684" s="26"/>
      <c r="IG684" s="26"/>
      <c r="IM684" s="26"/>
      <c r="IN684" s="26"/>
      <c r="IT684" s="26"/>
      <c r="IU684" s="26"/>
      <c r="JA684" s="26"/>
      <c r="JB684" s="26"/>
      <c r="JH684" s="26"/>
      <c r="JI684" s="26"/>
      <c r="JO684" s="26"/>
      <c r="JP684" s="26"/>
      <c r="JV684" s="26"/>
      <c r="JW684" s="26"/>
      <c r="KC684" s="26"/>
      <c r="KD684" s="26"/>
      <c r="KJ684" s="26"/>
      <c r="KK684" s="26"/>
      <c r="KQ684" s="26"/>
      <c r="KR684" s="26"/>
      <c r="KX684" s="26"/>
      <c r="KY684" s="26"/>
      <c r="LE684" s="26"/>
      <c r="LF684" s="26"/>
      <c r="LL684" s="26"/>
      <c r="LM684" s="26"/>
      <c r="LS684" s="26"/>
      <c r="LT684" s="26"/>
      <c r="LZ684" s="26"/>
      <c r="MA684" s="26"/>
      <c r="MG684" s="26"/>
      <c r="MH684" s="26"/>
      <c r="MN684" s="26"/>
      <c r="MO684" s="26"/>
      <c r="MU684" s="26"/>
      <c r="MV684" s="26"/>
      <c r="NB684" s="26"/>
      <c r="NC684" s="26"/>
      <c r="NI684" s="26"/>
      <c r="NJ684" s="26"/>
      <c r="NP684" s="26"/>
      <c r="NQ684" s="26"/>
      <c r="NW684" s="26"/>
      <c r="NX684" s="26"/>
      <c r="OD684" s="26"/>
      <c r="OE684" s="26"/>
      <c r="OK684" s="26"/>
      <c r="OL684" s="26"/>
      <c r="OR684" s="26"/>
      <c r="OS684" s="26"/>
      <c r="OY684" s="26"/>
      <c r="OZ684" s="26"/>
      <c r="PF684" s="26"/>
      <c r="PG684" s="26"/>
      <c r="PM684" s="26"/>
      <c r="PN684" s="26"/>
      <c r="PT684" s="26"/>
      <c r="PU684" s="26"/>
      <c r="QA684" s="26"/>
      <c r="QB684" s="26"/>
      <c r="QH684" s="26"/>
      <c r="QI684" s="26"/>
      <c r="QO684" s="26"/>
      <c r="QP684" s="26"/>
      <c r="QV684" s="26"/>
      <c r="QW684" s="26"/>
      <c r="RC684" s="26"/>
      <c r="RD684" s="26"/>
      <c r="RJ684" s="26"/>
      <c r="RK684" s="26"/>
      <c r="RQ684" s="26"/>
      <c r="RR684" s="26"/>
      <c r="RX684" s="26"/>
      <c r="RY684" s="26"/>
      <c r="SE684" s="26"/>
      <c r="SF684" s="26"/>
      <c r="SL684" s="26"/>
      <c r="SM684" s="26"/>
      <c r="SS684" s="26"/>
      <c r="ST684" s="26"/>
      <c r="SZ684" s="26"/>
      <c r="TA684" s="26"/>
      <c r="TG684" s="26"/>
      <c r="TH684" s="26"/>
      <c r="TN684" s="26"/>
      <c r="TO684" s="26"/>
      <c r="TU684" s="26"/>
      <c r="TV684" s="26"/>
      <c r="UB684" s="26"/>
      <c r="UC684" s="26"/>
      <c r="UI684" s="26"/>
      <c r="UJ684" s="26"/>
      <c r="UP684" s="26"/>
      <c r="UQ684" s="26"/>
      <c r="UW684" s="26"/>
      <c r="UX684" s="26"/>
      <c r="VD684" s="26"/>
      <c r="VE684" s="26"/>
      <c r="VK684" s="26"/>
      <c r="VL684" s="26"/>
      <c r="VR684" s="26"/>
      <c r="VS684" s="26"/>
      <c r="VY684" s="26"/>
      <c r="VZ684" s="26"/>
      <c r="WF684" s="26"/>
      <c r="WG684" s="26"/>
      <c r="WM684" s="26"/>
      <c r="WN684" s="26"/>
      <c r="WT684" s="26"/>
      <c r="WU684" s="26"/>
      <c r="XA684" s="26"/>
      <c r="XB684" s="26"/>
      <c r="XH684" s="26"/>
      <c r="XI684" s="26"/>
      <c r="XO684" s="26"/>
      <c r="XP684" s="26"/>
      <c r="XV684" s="26"/>
      <c r="XW684" s="26"/>
      <c r="YC684" s="26"/>
      <c r="YD684" s="26"/>
      <c r="YJ684" s="26"/>
      <c r="YK684" s="26"/>
      <c r="YQ684" s="26"/>
      <c r="YR684" s="26"/>
      <c r="YX684" s="26"/>
      <c r="YY684" s="26"/>
      <c r="ZE684" s="26"/>
      <c r="ZF684" s="26"/>
      <c r="ZL684" s="26"/>
      <c r="ZM684" s="26"/>
      <c r="ZS684" s="26"/>
      <c r="ZT684" s="26"/>
      <c r="ZZ684" s="26"/>
      <c r="AAA684" s="26"/>
      <c r="AAG684" s="26"/>
      <c r="AAH684" s="26"/>
      <c r="AAN684" s="26"/>
      <c r="AAO684" s="26"/>
      <c r="AAU684" s="26"/>
      <c r="AAV684" s="26"/>
      <c r="ABB684" s="26"/>
      <c r="ABC684" s="26"/>
      <c r="ABI684" s="26"/>
      <c r="ABJ684" s="26"/>
      <c r="ABP684" s="26"/>
      <c r="ABQ684" s="26"/>
      <c r="ABW684" s="26"/>
      <c r="ABX684" s="26"/>
      <c r="ACD684" s="26"/>
      <c r="ACE684" s="26"/>
      <c r="ACK684" s="26"/>
      <c r="ACL684" s="26"/>
      <c r="ACR684" s="26"/>
      <c r="ACS684" s="26"/>
      <c r="ACY684" s="26"/>
      <c r="ACZ684" s="26"/>
      <c r="ADF684" s="26"/>
      <c r="ADG684" s="26"/>
      <c r="ADM684" s="26"/>
      <c r="ADN684" s="26"/>
      <c r="ADT684" s="26"/>
      <c r="ADU684" s="26"/>
      <c r="AEA684" s="26"/>
      <c r="AEB684" s="26"/>
      <c r="AEH684" s="26"/>
      <c r="AEI684" s="26"/>
      <c r="AEO684" s="26"/>
      <c r="AEP684" s="26"/>
      <c r="AEV684" s="26"/>
      <c r="AEW684" s="26"/>
      <c r="AFC684" s="26"/>
      <c r="AFD684" s="26"/>
      <c r="AFJ684" s="26"/>
      <c r="AFK684" s="26"/>
      <c r="AFQ684" s="26"/>
      <c r="AFR684" s="26"/>
      <c r="AFX684" s="26"/>
      <c r="AFY684" s="26"/>
      <c r="AGE684" s="26"/>
      <c r="AGF684" s="26"/>
      <c r="AGL684" s="26"/>
      <c r="AGM684" s="26"/>
      <c r="AGS684" s="26"/>
      <c r="AGT684" s="26"/>
      <c r="AGZ684" s="26"/>
      <c r="AHA684" s="26"/>
      <c r="AHG684" s="26"/>
      <c r="AHH684" s="26"/>
      <c r="AHN684" s="26"/>
      <c r="AHO684" s="26"/>
      <c r="AHU684" s="26"/>
      <c r="AHV684" s="26"/>
      <c r="AIB684" s="26"/>
      <c r="AIC684" s="26"/>
      <c r="AII684" s="26"/>
      <c r="AIJ684" s="26"/>
      <c r="AIP684" s="26"/>
      <c r="AIQ684" s="26"/>
      <c r="AIW684" s="26"/>
      <c r="AIX684" s="26"/>
      <c r="AJD684" s="26"/>
      <c r="AJE684" s="26"/>
      <c r="AJK684" s="26"/>
      <c r="AJL684" s="26"/>
      <c r="AJR684" s="26"/>
      <c r="AJS684" s="26"/>
      <c r="AJY684" s="26"/>
      <c r="AJZ684" s="26"/>
      <c r="AKF684" s="26"/>
      <c r="AKG684" s="26"/>
      <c r="AKM684" s="26"/>
      <c r="AKN684" s="26"/>
      <c r="AKT684" s="26"/>
      <c r="AKU684" s="26"/>
      <c r="ALA684" s="26"/>
      <c r="ALB684" s="26"/>
      <c r="ALH684" s="26"/>
      <c r="ALI684" s="26"/>
      <c r="ALO684" s="26"/>
      <c r="ALP684" s="26"/>
      <c r="ALV684" s="26"/>
      <c r="ALW684" s="26"/>
      <c r="AMC684" s="26"/>
      <c r="AMD684" s="26"/>
      <c r="AMJ684" s="26"/>
      <c r="AMK684" s="26"/>
      <c r="AMQ684" s="26"/>
      <c r="AMR684" s="26"/>
      <c r="AMX684" s="26"/>
      <c r="AMY684" s="26"/>
      <c r="ANE684" s="26"/>
      <c r="ANF684" s="26"/>
      <c r="ANL684" s="26"/>
      <c r="ANM684" s="26"/>
      <c r="ANS684" s="26"/>
      <c r="ANT684" s="26"/>
      <c r="ANZ684" s="26"/>
      <c r="AOA684" s="26"/>
      <c r="AOG684" s="26"/>
      <c r="AOH684" s="26"/>
      <c r="AON684" s="26"/>
      <c r="AOO684" s="26"/>
      <c r="AOU684" s="26"/>
      <c r="AOV684" s="26"/>
      <c r="APB684" s="26"/>
      <c r="APC684" s="26"/>
      <c r="API684" s="26"/>
      <c r="APJ684" s="26"/>
      <c r="APP684" s="26"/>
      <c r="APQ684" s="26"/>
      <c r="APW684" s="26"/>
      <c r="APX684" s="26"/>
      <c r="AQD684" s="26"/>
      <c r="AQE684" s="26"/>
      <c r="AQK684" s="26"/>
      <c r="AQL684" s="26"/>
      <c r="AQR684" s="26"/>
      <c r="AQS684" s="26"/>
      <c r="AQY684" s="26"/>
      <c r="AQZ684" s="26"/>
      <c r="ARF684" s="26"/>
      <c r="ARG684" s="26"/>
      <c r="ARM684" s="26"/>
      <c r="ARN684" s="26"/>
      <c r="ART684" s="26"/>
      <c r="ARU684" s="26"/>
      <c r="ASA684" s="26"/>
      <c r="ASB684" s="26"/>
      <c r="ASH684" s="26"/>
      <c r="ASI684" s="26"/>
      <c r="ASO684" s="26"/>
      <c r="ASP684" s="26"/>
      <c r="ASV684" s="26"/>
      <c r="ASW684" s="26"/>
      <c r="ATC684" s="26"/>
      <c r="ATD684" s="26"/>
      <c r="ATJ684" s="26"/>
      <c r="ATK684" s="26"/>
      <c r="ATQ684" s="26"/>
      <c r="ATR684" s="26"/>
      <c r="ATX684" s="26"/>
      <c r="ATY684" s="26"/>
      <c r="AUE684" s="26"/>
      <c r="AUF684" s="26"/>
      <c r="AUL684" s="26"/>
      <c r="AUM684" s="26"/>
      <c r="AUS684" s="26"/>
      <c r="AUT684" s="26"/>
      <c r="AUZ684" s="26"/>
      <c r="AVA684" s="26"/>
      <c r="AVG684" s="26"/>
      <c r="AVH684" s="26"/>
      <c r="AVN684" s="26"/>
      <c r="AVO684" s="26"/>
      <c r="AVU684" s="26"/>
      <c r="AVV684" s="26"/>
      <c r="AWB684" s="26"/>
      <c r="AWC684" s="26"/>
      <c r="AWI684" s="26"/>
      <c r="AWJ684" s="26"/>
      <c r="AWP684" s="26"/>
      <c r="AWQ684" s="26"/>
      <c r="AWW684" s="26"/>
      <c r="AWX684" s="26"/>
      <c r="AXD684" s="26"/>
      <c r="AXE684" s="26"/>
      <c r="AXK684" s="26"/>
      <c r="AXL684" s="26"/>
      <c r="AXR684" s="26"/>
      <c r="AXS684" s="26"/>
      <c r="AXY684" s="26"/>
      <c r="AXZ684" s="26"/>
      <c r="AYF684" s="26"/>
      <c r="AYG684" s="26"/>
      <c r="AYM684" s="26"/>
      <c r="AYN684" s="26"/>
      <c r="AYT684" s="26"/>
      <c r="AYU684" s="26"/>
      <c r="AZA684" s="26"/>
      <c r="AZB684" s="26"/>
      <c r="AZH684" s="26"/>
      <c r="AZI684" s="26"/>
      <c r="AZO684" s="26"/>
      <c r="AZP684" s="26"/>
      <c r="AZV684" s="26"/>
      <c r="AZW684" s="26"/>
      <c r="BAC684" s="26"/>
      <c r="BAD684" s="26"/>
      <c r="BAJ684" s="26"/>
      <c r="BAK684" s="26"/>
      <c r="BAQ684" s="26"/>
      <c r="BAR684" s="26"/>
      <c r="BAX684" s="26"/>
      <c r="BAY684" s="26"/>
      <c r="BBE684" s="26"/>
      <c r="BBF684" s="26"/>
      <c r="BBL684" s="26"/>
      <c r="BBM684" s="26"/>
      <c r="BBS684" s="26"/>
      <c r="BBT684" s="26"/>
      <c r="BBZ684" s="26"/>
      <c r="BCA684" s="26"/>
      <c r="BCG684" s="26"/>
      <c r="BCH684" s="26"/>
      <c r="BCN684" s="26"/>
      <c r="BCO684" s="26"/>
      <c r="BCU684" s="26"/>
      <c r="BCV684" s="26"/>
      <c r="BDB684" s="26"/>
      <c r="BDC684" s="26"/>
      <c r="BDI684" s="26"/>
      <c r="BDJ684" s="26"/>
      <c r="BDP684" s="26"/>
      <c r="BDQ684" s="26"/>
      <c r="BDW684" s="26"/>
      <c r="BDX684" s="26"/>
      <c r="BED684" s="26"/>
      <c r="BEE684" s="26"/>
      <c r="BEK684" s="26"/>
      <c r="BEL684" s="26"/>
      <c r="BER684" s="26"/>
      <c r="BES684" s="26"/>
      <c r="BEY684" s="26"/>
      <c r="BEZ684" s="26"/>
      <c r="BFF684" s="26"/>
      <c r="BFG684" s="26"/>
      <c r="BFM684" s="26"/>
      <c r="BFN684" s="26"/>
      <c r="BFT684" s="26"/>
      <c r="BFU684" s="26"/>
      <c r="BGA684" s="26"/>
      <c r="BGB684" s="26"/>
      <c r="BGH684" s="26"/>
      <c r="BGI684" s="26"/>
      <c r="BGO684" s="26"/>
      <c r="BGP684" s="26"/>
      <c r="BGV684" s="26"/>
      <c r="BGW684" s="26"/>
      <c r="BHC684" s="26"/>
      <c r="BHD684" s="26"/>
      <c r="BHJ684" s="26"/>
      <c r="BHK684" s="26"/>
      <c r="BHQ684" s="26"/>
      <c r="BHR684" s="26"/>
      <c r="BHX684" s="26"/>
      <c r="BHY684" s="26"/>
      <c r="BIE684" s="26"/>
      <c r="BIF684" s="26"/>
      <c r="BIL684" s="26"/>
      <c r="BIM684" s="26"/>
      <c r="BIS684" s="26"/>
      <c r="BIT684" s="26"/>
      <c r="BIZ684" s="26"/>
      <c r="BJA684" s="26"/>
      <c r="BJG684" s="26"/>
      <c r="BJH684" s="26"/>
      <c r="BJN684" s="26"/>
      <c r="BJO684" s="26"/>
      <c r="BJU684" s="26"/>
      <c r="BJV684" s="26"/>
      <c r="BKB684" s="26"/>
      <c r="BKC684" s="26"/>
      <c r="BKI684" s="26"/>
      <c r="BKJ684" s="26"/>
      <c r="BKP684" s="26"/>
      <c r="BKQ684" s="26"/>
      <c r="BKW684" s="26"/>
      <c r="BKX684" s="26"/>
      <c r="BLD684" s="26"/>
      <c r="BLE684" s="26"/>
      <c r="BLK684" s="26"/>
      <c r="BLL684" s="26"/>
      <c r="BLR684" s="26"/>
      <c r="BLS684" s="26"/>
      <c r="BLY684" s="26"/>
      <c r="BLZ684" s="26"/>
      <c r="BMF684" s="26"/>
      <c r="BMG684" s="26"/>
      <c r="BMM684" s="26"/>
      <c r="BMN684" s="26"/>
      <c r="BMT684" s="26"/>
      <c r="BMU684" s="26"/>
      <c r="BNA684" s="26"/>
      <c r="BNB684" s="26"/>
      <c r="BNH684" s="26"/>
      <c r="BNI684" s="26"/>
      <c r="BNO684" s="26"/>
      <c r="BNP684" s="26"/>
      <c r="BNV684" s="26"/>
      <c r="BNW684" s="26"/>
      <c r="BOC684" s="26"/>
      <c r="BOD684" s="26"/>
      <c r="BOJ684" s="26"/>
      <c r="BOK684" s="26"/>
      <c r="BOQ684" s="26"/>
      <c r="BOR684" s="26"/>
      <c r="BOX684" s="26"/>
      <c r="BOY684" s="26"/>
      <c r="BPE684" s="26"/>
      <c r="BPF684" s="26"/>
      <c r="BPL684" s="26"/>
      <c r="BPM684" s="26"/>
      <c r="BPS684" s="26"/>
      <c r="BPT684" s="26"/>
      <c r="BPZ684" s="26"/>
      <c r="BQA684" s="26"/>
      <c r="BQG684" s="26"/>
      <c r="BQH684" s="26"/>
      <c r="BQN684" s="26"/>
      <c r="BQO684" s="26"/>
      <c r="BQU684" s="26"/>
      <c r="BQV684" s="26"/>
      <c r="BRB684" s="26"/>
      <c r="BRC684" s="26"/>
      <c r="BRI684" s="26"/>
      <c r="BRJ684" s="26"/>
      <c r="BRP684" s="26"/>
      <c r="BRQ684" s="26"/>
      <c r="BRW684" s="26"/>
      <c r="BRX684" s="26"/>
      <c r="BSD684" s="26"/>
      <c r="BSE684" s="26"/>
      <c r="BSK684" s="26"/>
      <c r="BSL684" s="26"/>
      <c r="BSR684" s="26"/>
      <c r="BSS684" s="26"/>
      <c r="BSY684" s="26"/>
      <c r="BSZ684" s="26"/>
      <c r="BTF684" s="26"/>
      <c r="BTG684" s="26"/>
      <c r="BTM684" s="26"/>
      <c r="BTN684" s="26"/>
      <c r="BTT684" s="26"/>
      <c r="BTU684" s="26"/>
      <c r="BUA684" s="26"/>
      <c r="BUB684" s="26"/>
      <c r="BUH684" s="26"/>
      <c r="BUI684" s="26"/>
      <c r="BUO684" s="26"/>
      <c r="BUP684" s="26"/>
      <c r="BUV684" s="26"/>
      <c r="BUW684" s="26"/>
      <c r="BVC684" s="26"/>
      <c r="BVD684" s="26"/>
      <c r="BVJ684" s="26"/>
      <c r="BVK684" s="26"/>
      <c r="BVQ684" s="26"/>
      <c r="BVR684" s="26"/>
      <c r="BVX684" s="26"/>
      <c r="BVY684" s="26"/>
      <c r="BWE684" s="26"/>
      <c r="BWF684" s="26"/>
      <c r="BWL684" s="26"/>
      <c r="BWM684" s="26"/>
      <c r="BWS684" s="26"/>
      <c r="BWT684" s="26"/>
      <c r="BWZ684" s="26"/>
      <c r="BXA684" s="26"/>
      <c r="BXG684" s="26"/>
      <c r="BXH684" s="26"/>
      <c r="BXN684" s="26"/>
      <c r="BXO684" s="26"/>
      <c r="BXU684" s="26"/>
      <c r="BXV684" s="26"/>
      <c r="BYB684" s="26"/>
      <c r="BYC684" s="26"/>
      <c r="BYI684" s="26"/>
      <c r="BYJ684" s="26"/>
      <c r="BYP684" s="26"/>
      <c r="BYQ684" s="26"/>
      <c r="BYW684" s="26"/>
      <c r="BYX684" s="26"/>
      <c r="BZD684" s="26"/>
      <c r="BZE684" s="26"/>
      <c r="BZK684" s="26"/>
      <c r="BZL684" s="26"/>
      <c r="BZR684" s="26"/>
      <c r="BZS684" s="26"/>
      <c r="BZY684" s="26"/>
      <c r="BZZ684" s="26"/>
      <c r="CAF684" s="26"/>
      <c r="CAG684" s="26"/>
      <c r="CAM684" s="26"/>
      <c r="CAN684" s="26"/>
      <c r="CAT684" s="26"/>
      <c r="CAU684" s="26"/>
      <c r="CBA684" s="26"/>
      <c r="CBB684" s="26"/>
      <c r="CBH684" s="26"/>
      <c r="CBI684" s="26"/>
      <c r="CBO684" s="26"/>
      <c r="CBP684" s="26"/>
      <c r="CBV684" s="26"/>
      <c r="CBW684" s="26"/>
      <c r="CCC684" s="26"/>
      <c r="CCD684" s="26"/>
      <c r="CCJ684" s="26"/>
      <c r="CCK684" s="26"/>
      <c r="CCQ684" s="26"/>
      <c r="CCR684" s="26"/>
      <c r="CCX684" s="26"/>
      <c r="CCY684" s="26"/>
      <c r="CDE684" s="26"/>
      <c r="CDF684" s="26"/>
      <c r="CDL684" s="26"/>
      <c r="CDM684" s="26"/>
      <c r="CDS684" s="26"/>
      <c r="CDT684" s="26"/>
      <c r="CDZ684" s="26"/>
      <c r="CEA684" s="26"/>
      <c r="CEG684" s="26"/>
      <c r="CEH684" s="26"/>
      <c r="CEN684" s="26"/>
      <c r="CEO684" s="26"/>
      <c r="CEU684" s="26"/>
      <c r="CEV684" s="26"/>
      <c r="CFB684" s="26"/>
      <c r="CFC684" s="26"/>
      <c r="CFI684" s="26"/>
      <c r="CFJ684" s="26"/>
      <c r="CFP684" s="26"/>
      <c r="CFQ684" s="26"/>
      <c r="CFW684" s="26"/>
      <c r="CFX684" s="26"/>
      <c r="CGD684" s="26"/>
      <c r="CGE684" s="26"/>
      <c r="CGK684" s="26"/>
      <c r="CGL684" s="26"/>
      <c r="CGR684" s="26"/>
      <c r="CGS684" s="26"/>
      <c r="CGY684" s="26"/>
      <c r="CGZ684" s="26"/>
      <c r="CHF684" s="26"/>
      <c r="CHG684" s="26"/>
      <c r="CHM684" s="26"/>
      <c r="CHN684" s="26"/>
      <c r="CHT684" s="26"/>
      <c r="CHU684" s="26"/>
      <c r="CIA684" s="26"/>
      <c r="CIB684" s="26"/>
      <c r="CIH684" s="26"/>
      <c r="CII684" s="26"/>
      <c r="CIO684" s="26"/>
      <c r="CIP684" s="26"/>
      <c r="CIV684" s="26"/>
      <c r="CIW684" s="26"/>
      <c r="CJC684" s="26"/>
      <c r="CJD684" s="26"/>
      <c r="CJJ684" s="26"/>
      <c r="CJK684" s="26"/>
      <c r="CJQ684" s="26"/>
      <c r="CJR684" s="26"/>
      <c r="CJX684" s="26"/>
      <c r="CJY684" s="26"/>
      <c r="CKE684" s="26"/>
      <c r="CKF684" s="26"/>
      <c r="CKL684" s="26"/>
      <c r="CKM684" s="26"/>
      <c r="CKS684" s="26"/>
      <c r="CKT684" s="26"/>
      <c r="CKZ684" s="26"/>
      <c r="CLA684" s="26"/>
      <c r="CLG684" s="26"/>
      <c r="CLH684" s="26"/>
      <c r="CLN684" s="26"/>
      <c r="CLO684" s="26"/>
      <c r="CLU684" s="26"/>
      <c r="CLV684" s="26"/>
      <c r="CMB684" s="26"/>
      <c r="CMC684" s="26"/>
      <c r="CMI684" s="26"/>
      <c r="CMJ684" s="26"/>
      <c r="CMP684" s="26"/>
      <c r="CMQ684" s="26"/>
      <c r="CMW684" s="26"/>
      <c r="CMX684" s="26"/>
      <c r="CND684" s="26"/>
      <c r="CNE684" s="26"/>
      <c r="CNK684" s="26"/>
      <c r="CNL684" s="26"/>
      <c r="CNR684" s="26"/>
      <c r="CNS684" s="26"/>
      <c r="CNY684" s="26"/>
      <c r="CNZ684" s="26"/>
      <c r="COF684" s="26"/>
      <c r="COG684" s="26"/>
      <c r="COM684" s="26"/>
      <c r="CON684" s="26"/>
      <c r="COT684" s="26"/>
      <c r="COU684" s="26"/>
      <c r="CPA684" s="26"/>
      <c r="CPB684" s="26"/>
      <c r="CPH684" s="26"/>
      <c r="CPI684" s="26"/>
      <c r="CPO684" s="26"/>
      <c r="CPP684" s="26"/>
      <c r="CPV684" s="26"/>
      <c r="CPW684" s="26"/>
      <c r="CQC684" s="26"/>
      <c r="CQD684" s="26"/>
      <c r="CQJ684" s="26"/>
      <c r="CQK684" s="26"/>
      <c r="CQQ684" s="26"/>
      <c r="CQR684" s="26"/>
      <c r="CQX684" s="26"/>
      <c r="CQY684" s="26"/>
      <c r="CRE684" s="26"/>
      <c r="CRF684" s="26"/>
      <c r="CRL684" s="26"/>
      <c r="CRM684" s="26"/>
      <c r="CRS684" s="26"/>
      <c r="CRT684" s="26"/>
      <c r="CRZ684" s="26"/>
      <c r="CSA684" s="26"/>
      <c r="CSG684" s="26"/>
      <c r="CSH684" s="26"/>
      <c r="CSN684" s="26"/>
      <c r="CSO684" s="26"/>
      <c r="CSU684" s="26"/>
      <c r="CSV684" s="26"/>
      <c r="CTB684" s="26"/>
      <c r="CTC684" s="26"/>
      <c r="CTI684" s="26"/>
      <c r="CTJ684" s="26"/>
      <c r="CTP684" s="26"/>
      <c r="CTQ684" s="26"/>
      <c r="CTW684" s="26"/>
      <c r="CTX684" s="26"/>
      <c r="CUD684" s="26"/>
      <c r="CUE684" s="26"/>
      <c r="CUK684" s="26"/>
      <c r="CUL684" s="26"/>
      <c r="CUR684" s="26"/>
      <c r="CUS684" s="26"/>
      <c r="CUY684" s="26"/>
      <c r="CUZ684" s="26"/>
      <c r="CVF684" s="26"/>
      <c r="CVG684" s="26"/>
      <c r="CVM684" s="26"/>
      <c r="CVN684" s="26"/>
      <c r="CVT684" s="26"/>
      <c r="CVU684" s="26"/>
      <c r="CWA684" s="26"/>
      <c r="CWB684" s="26"/>
      <c r="CWH684" s="26"/>
      <c r="CWI684" s="26"/>
      <c r="CWO684" s="26"/>
      <c r="CWP684" s="26"/>
      <c r="CWV684" s="26"/>
      <c r="CWW684" s="26"/>
      <c r="CXC684" s="26"/>
      <c r="CXD684" s="26"/>
      <c r="CXJ684" s="26"/>
      <c r="CXK684" s="26"/>
      <c r="CXQ684" s="26"/>
      <c r="CXR684" s="26"/>
      <c r="CXX684" s="26"/>
      <c r="CXY684" s="26"/>
      <c r="CYE684" s="26"/>
      <c r="CYF684" s="26"/>
      <c r="CYL684" s="26"/>
      <c r="CYM684" s="26"/>
      <c r="CYS684" s="26"/>
      <c r="CYT684" s="26"/>
      <c r="CYZ684" s="26"/>
      <c r="CZA684" s="26"/>
      <c r="CZG684" s="26"/>
      <c r="CZH684" s="26"/>
      <c r="CZN684" s="26"/>
      <c r="CZO684" s="26"/>
      <c r="CZU684" s="26"/>
      <c r="CZV684" s="26"/>
      <c r="DAB684" s="26"/>
      <c r="DAC684" s="26"/>
      <c r="DAI684" s="26"/>
      <c r="DAJ684" s="26"/>
      <c r="DAP684" s="26"/>
      <c r="DAQ684" s="26"/>
      <c r="DAW684" s="26"/>
      <c r="DAX684" s="26"/>
      <c r="DBD684" s="26"/>
      <c r="DBE684" s="26"/>
      <c r="DBK684" s="26"/>
      <c r="DBL684" s="26"/>
      <c r="DBR684" s="26"/>
      <c r="DBS684" s="26"/>
      <c r="DBY684" s="26"/>
      <c r="DBZ684" s="26"/>
      <c r="DCF684" s="26"/>
      <c r="DCG684" s="26"/>
      <c r="DCM684" s="26"/>
      <c r="DCN684" s="26"/>
      <c r="DCT684" s="26"/>
      <c r="DCU684" s="26"/>
      <c r="DDA684" s="26"/>
      <c r="DDB684" s="26"/>
      <c r="DDH684" s="26"/>
      <c r="DDI684" s="26"/>
      <c r="DDO684" s="26"/>
      <c r="DDP684" s="26"/>
      <c r="DDV684" s="26"/>
      <c r="DDW684" s="26"/>
      <c r="DEC684" s="26"/>
      <c r="DED684" s="26"/>
      <c r="DEJ684" s="26"/>
      <c r="DEK684" s="26"/>
      <c r="DEQ684" s="26"/>
      <c r="DER684" s="26"/>
      <c r="DEX684" s="26"/>
      <c r="DEY684" s="26"/>
      <c r="DFE684" s="26"/>
      <c r="DFF684" s="26"/>
      <c r="DFL684" s="26"/>
      <c r="DFM684" s="26"/>
      <c r="DFS684" s="26"/>
      <c r="DFT684" s="26"/>
      <c r="DFZ684" s="26"/>
      <c r="DGA684" s="26"/>
      <c r="DGG684" s="26"/>
      <c r="DGH684" s="26"/>
      <c r="DGN684" s="26"/>
      <c r="DGO684" s="26"/>
      <c r="DGU684" s="26"/>
      <c r="DGV684" s="26"/>
      <c r="DHB684" s="26"/>
      <c r="DHC684" s="26"/>
      <c r="DHI684" s="26"/>
      <c r="DHJ684" s="26"/>
      <c r="DHP684" s="26"/>
      <c r="DHQ684" s="26"/>
      <c r="DHW684" s="26"/>
      <c r="DHX684" s="26"/>
      <c r="DID684" s="26"/>
      <c r="DIE684" s="26"/>
      <c r="DIK684" s="26"/>
      <c r="DIL684" s="26"/>
      <c r="DIR684" s="26"/>
      <c r="DIS684" s="26"/>
      <c r="DIY684" s="26"/>
      <c r="DIZ684" s="26"/>
      <c r="DJF684" s="26"/>
      <c r="DJG684" s="26"/>
      <c r="DJM684" s="26"/>
      <c r="DJN684" s="26"/>
      <c r="DJT684" s="26"/>
      <c r="DJU684" s="26"/>
      <c r="DKA684" s="26"/>
      <c r="DKB684" s="26"/>
      <c r="DKH684" s="26"/>
      <c r="DKI684" s="26"/>
      <c r="DKO684" s="26"/>
      <c r="DKP684" s="26"/>
      <c r="DKV684" s="26"/>
      <c r="DKW684" s="26"/>
      <c r="DLC684" s="26"/>
      <c r="DLD684" s="26"/>
      <c r="DLJ684" s="26"/>
      <c r="DLK684" s="26"/>
      <c r="DLQ684" s="26"/>
      <c r="DLR684" s="26"/>
      <c r="DLX684" s="26"/>
      <c r="DLY684" s="26"/>
      <c r="DME684" s="26"/>
      <c r="DMF684" s="26"/>
      <c r="DML684" s="26"/>
      <c r="DMM684" s="26"/>
      <c r="DMS684" s="26"/>
      <c r="DMT684" s="26"/>
      <c r="DMZ684" s="26"/>
      <c r="DNA684" s="26"/>
      <c r="DNG684" s="26"/>
      <c r="DNH684" s="26"/>
      <c r="DNN684" s="26"/>
      <c r="DNO684" s="26"/>
      <c r="DNU684" s="26"/>
      <c r="DNV684" s="26"/>
      <c r="DOB684" s="26"/>
      <c r="DOC684" s="26"/>
      <c r="DOI684" s="26"/>
      <c r="DOJ684" s="26"/>
      <c r="DOP684" s="26"/>
      <c r="DOQ684" s="26"/>
      <c r="DOW684" s="26"/>
      <c r="DOX684" s="26"/>
      <c r="DPD684" s="26"/>
      <c r="DPE684" s="26"/>
      <c r="DPK684" s="26"/>
      <c r="DPL684" s="26"/>
      <c r="DPR684" s="26"/>
      <c r="DPS684" s="26"/>
      <c r="DPY684" s="26"/>
      <c r="DPZ684" s="26"/>
      <c r="DQF684" s="26"/>
      <c r="DQG684" s="26"/>
      <c r="DQM684" s="26"/>
      <c r="DQN684" s="26"/>
      <c r="DQT684" s="26"/>
      <c r="DQU684" s="26"/>
      <c r="DRA684" s="26"/>
      <c r="DRB684" s="26"/>
      <c r="DRH684" s="26"/>
      <c r="DRI684" s="26"/>
      <c r="DRO684" s="26"/>
      <c r="DRP684" s="26"/>
      <c r="DRV684" s="26"/>
      <c r="DRW684" s="26"/>
      <c r="DSC684" s="26"/>
      <c r="DSD684" s="26"/>
      <c r="DSJ684" s="26"/>
      <c r="DSK684" s="26"/>
      <c r="DSQ684" s="26"/>
      <c r="DSR684" s="26"/>
      <c r="DSX684" s="26"/>
      <c r="DSY684" s="26"/>
      <c r="DTE684" s="26"/>
      <c r="DTF684" s="26"/>
      <c r="DTL684" s="26"/>
      <c r="DTM684" s="26"/>
      <c r="DTS684" s="26"/>
      <c r="DTT684" s="26"/>
      <c r="DTZ684" s="26"/>
      <c r="DUA684" s="26"/>
      <c r="DUG684" s="26"/>
      <c r="DUH684" s="26"/>
      <c r="DUN684" s="26"/>
      <c r="DUO684" s="26"/>
      <c r="DUU684" s="26"/>
      <c r="DUV684" s="26"/>
      <c r="DVB684" s="26"/>
      <c r="DVC684" s="26"/>
      <c r="DVI684" s="26"/>
      <c r="DVJ684" s="26"/>
      <c r="DVP684" s="26"/>
      <c r="DVQ684" s="26"/>
      <c r="DVW684" s="26"/>
      <c r="DVX684" s="26"/>
      <c r="DWD684" s="26"/>
      <c r="DWE684" s="26"/>
      <c r="DWK684" s="26"/>
      <c r="DWL684" s="26"/>
      <c r="DWR684" s="26"/>
      <c r="DWS684" s="26"/>
      <c r="DWY684" s="26"/>
      <c r="DWZ684" s="26"/>
      <c r="DXF684" s="26"/>
      <c r="DXG684" s="26"/>
      <c r="DXM684" s="26"/>
      <c r="DXN684" s="26"/>
      <c r="DXT684" s="26"/>
      <c r="DXU684" s="26"/>
      <c r="DYA684" s="26"/>
      <c r="DYB684" s="26"/>
      <c r="DYH684" s="26"/>
      <c r="DYI684" s="26"/>
      <c r="DYO684" s="26"/>
      <c r="DYP684" s="26"/>
      <c r="DYV684" s="26"/>
      <c r="DYW684" s="26"/>
      <c r="DZC684" s="26"/>
      <c r="DZD684" s="26"/>
      <c r="DZJ684" s="26"/>
      <c r="DZK684" s="26"/>
      <c r="DZQ684" s="26"/>
      <c r="DZR684" s="26"/>
      <c r="DZX684" s="26"/>
      <c r="DZY684" s="26"/>
      <c r="EAE684" s="26"/>
      <c r="EAF684" s="26"/>
      <c r="EAL684" s="26"/>
      <c r="EAM684" s="26"/>
      <c r="EAS684" s="26"/>
      <c r="EAT684" s="26"/>
      <c r="EAZ684" s="26"/>
      <c r="EBA684" s="26"/>
      <c r="EBG684" s="26"/>
      <c r="EBH684" s="26"/>
      <c r="EBN684" s="26"/>
      <c r="EBO684" s="26"/>
      <c r="EBU684" s="26"/>
      <c r="EBV684" s="26"/>
      <c r="ECB684" s="26"/>
      <c r="ECC684" s="26"/>
      <c r="ECI684" s="26"/>
      <c r="ECJ684" s="26"/>
      <c r="ECP684" s="26"/>
      <c r="ECQ684" s="26"/>
      <c r="ECW684" s="26"/>
      <c r="ECX684" s="26"/>
      <c r="EDD684" s="26"/>
      <c r="EDE684" s="26"/>
      <c r="EDK684" s="26"/>
      <c r="EDL684" s="26"/>
      <c r="EDR684" s="26"/>
      <c r="EDS684" s="26"/>
      <c r="EDY684" s="26"/>
      <c r="EDZ684" s="26"/>
      <c r="EEF684" s="26"/>
      <c r="EEG684" s="26"/>
      <c r="EEM684" s="26"/>
      <c r="EEN684" s="26"/>
      <c r="EET684" s="26"/>
      <c r="EEU684" s="26"/>
      <c r="EFA684" s="26"/>
      <c r="EFB684" s="26"/>
      <c r="EFH684" s="26"/>
      <c r="EFI684" s="26"/>
      <c r="EFO684" s="26"/>
      <c r="EFP684" s="26"/>
      <c r="EFV684" s="26"/>
      <c r="EFW684" s="26"/>
      <c r="EGC684" s="26"/>
      <c r="EGD684" s="26"/>
      <c r="EGJ684" s="26"/>
      <c r="EGK684" s="26"/>
      <c r="EGQ684" s="26"/>
      <c r="EGR684" s="26"/>
      <c r="EGX684" s="26"/>
      <c r="EGY684" s="26"/>
      <c r="EHE684" s="26"/>
      <c r="EHF684" s="26"/>
      <c r="EHL684" s="26"/>
      <c r="EHM684" s="26"/>
      <c r="EHS684" s="26"/>
      <c r="EHT684" s="26"/>
      <c r="EHZ684" s="26"/>
      <c r="EIA684" s="26"/>
      <c r="EIG684" s="26"/>
      <c r="EIH684" s="26"/>
      <c r="EIN684" s="26"/>
      <c r="EIO684" s="26"/>
      <c r="EIU684" s="26"/>
      <c r="EIV684" s="26"/>
      <c r="EJB684" s="26"/>
      <c r="EJC684" s="26"/>
      <c r="EJI684" s="26"/>
      <c r="EJJ684" s="26"/>
      <c r="EJP684" s="26"/>
      <c r="EJQ684" s="26"/>
      <c r="EJW684" s="26"/>
      <c r="EJX684" s="26"/>
      <c r="EKD684" s="26"/>
      <c r="EKE684" s="26"/>
      <c r="EKK684" s="26"/>
      <c r="EKL684" s="26"/>
      <c r="EKR684" s="26"/>
      <c r="EKS684" s="26"/>
      <c r="EKY684" s="26"/>
      <c r="EKZ684" s="26"/>
      <c r="ELF684" s="26"/>
      <c r="ELG684" s="26"/>
      <c r="ELM684" s="26"/>
      <c r="ELN684" s="26"/>
      <c r="ELT684" s="26"/>
      <c r="ELU684" s="26"/>
      <c r="EMA684" s="26"/>
      <c r="EMB684" s="26"/>
      <c r="EMH684" s="26"/>
      <c r="EMI684" s="26"/>
      <c r="EMO684" s="26"/>
      <c r="EMP684" s="26"/>
      <c r="EMV684" s="26"/>
      <c r="EMW684" s="26"/>
      <c r="ENC684" s="26"/>
      <c r="END684" s="26"/>
      <c r="ENJ684" s="26"/>
      <c r="ENK684" s="26"/>
      <c r="ENQ684" s="26"/>
      <c r="ENR684" s="26"/>
      <c r="ENX684" s="26"/>
      <c r="ENY684" s="26"/>
      <c r="EOE684" s="26"/>
      <c r="EOF684" s="26"/>
      <c r="EOL684" s="26"/>
      <c r="EOM684" s="26"/>
      <c r="EOS684" s="26"/>
      <c r="EOT684" s="26"/>
      <c r="EOZ684" s="26"/>
      <c r="EPA684" s="26"/>
      <c r="EPG684" s="26"/>
      <c r="EPH684" s="26"/>
      <c r="EPN684" s="26"/>
      <c r="EPO684" s="26"/>
      <c r="EPU684" s="26"/>
      <c r="EPV684" s="26"/>
      <c r="EQB684" s="26"/>
      <c r="EQC684" s="26"/>
      <c r="EQI684" s="26"/>
      <c r="EQJ684" s="26"/>
      <c r="EQP684" s="26"/>
      <c r="EQQ684" s="26"/>
      <c r="EQW684" s="26"/>
      <c r="EQX684" s="26"/>
      <c r="ERD684" s="26"/>
      <c r="ERE684" s="26"/>
      <c r="ERK684" s="26"/>
      <c r="ERL684" s="26"/>
      <c r="ERR684" s="26"/>
      <c r="ERS684" s="26"/>
      <c r="ERY684" s="26"/>
      <c r="ERZ684" s="26"/>
      <c r="ESF684" s="26"/>
      <c r="ESG684" s="26"/>
      <c r="ESM684" s="26"/>
      <c r="ESN684" s="26"/>
      <c r="EST684" s="26"/>
      <c r="ESU684" s="26"/>
      <c r="ETA684" s="26"/>
      <c r="ETB684" s="26"/>
      <c r="ETH684" s="26"/>
      <c r="ETI684" s="26"/>
      <c r="ETO684" s="26"/>
      <c r="ETP684" s="26"/>
      <c r="ETV684" s="26"/>
      <c r="ETW684" s="26"/>
      <c r="EUC684" s="26"/>
      <c r="EUD684" s="26"/>
      <c r="EUJ684" s="26"/>
      <c r="EUK684" s="26"/>
      <c r="EUQ684" s="26"/>
      <c r="EUR684" s="26"/>
      <c r="EUX684" s="26"/>
      <c r="EUY684" s="26"/>
      <c r="EVE684" s="26"/>
      <c r="EVF684" s="26"/>
      <c r="EVL684" s="26"/>
      <c r="EVM684" s="26"/>
      <c r="EVS684" s="26"/>
      <c r="EVT684" s="26"/>
      <c r="EVZ684" s="26"/>
      <c r="EWA684" s="26"/>
      <c r="EWG684" s="26"/>
      <c r="EWH684" s="26"/>
      <c r="EWN684" s="26"/>
      <c r="EWO684" s="26"/>
      <c r="EWU684" s="26"/>
      <c r="EWV684" s="26"/>
      <c r="EXB684" s="26"/>
      <c r="EXC684" s="26"/>
      <c r="EXI684" s="26"/>
      <c r="EXJ684" s="26"/>
      <c r="EXP684" s="26"/>
      <c r="EXQ684" s="26"/>
      <c r="EXW684" s="26"/>
      <c r="EXX684" s="26"/>
      <c r="EYD684" s="26"/>
      <c r="EYE684" s="26"/>
      <c r="EYK684" s="26"/>
      <c r="EYL684" s="26"/>
      <c r="EYR684" s="26"/>
      <c r="EYS684" s="26"/>
      <c r="EYY684" s="26"/>
      <c r="EYZ684" s="26"/>
      <c r="EZF684" s="26"/>
      <c r="EZG684" s="26"/>
      <c r="EZM684" s="26"/>
      <c r="EZN684" s="26"/>
      <c r="EZT684" s="26"/>
      <c r="EZU684" s="26"/>
      <c r="FAA684" s="26"/>
      <c r="FAB684" s="26"/>
      <c r="FAH684" s="26"/>
      <c r="FAI684" s="26"/>
      <c r="FAO684" s="26"/>
      <c r="FAP684" s="26"/>
      <c r="FAV684" s="26"/>
      <c r="FAW684" s="26"/>
      <c r="FBC684" s="26"/>
      <c r="FBD684" s="26"/>
      <c r="FBJ684" s="26"/>
      <c r="FBK684" s="26"/>
      <c r="FBQ684" s="26"/>
      <c r="FBR684" s="26"/>
      <c r="FBX684" s="26"/>
      <c r="FBY684" s="26"/>
      <c r="FCE684" s="26"/>
      <c r="FCF684" s="26"/>
      <c r="FCL684" s="26"/>
      <c r="FCM684" s="26"/>
      <c r="FCS684" s="26"/>
      <c r="FCT684" s="26"/>
      <c r="FCZ684" s="26"/>
      <c r="FDA684" s="26"/>
      <c r="FDG684" s="26"/>
      <c r="FDH684" s="26"/>
      <c r="FDN684" s="26"/>
      <c r="FDO684" s="26"/>
      <c r="FDU684" s="26"/>
      <c r="FDV684" s="26"/>
      <c r="FEB684" s="26"/>
      <c r="FEC684" s="26"/>
      <c r="FEI684" s="26"/>
      <c r="FEJ684" s="26"/>
      <c r="FEP684" s="26"/>
      <c r="FEQ684" s="26"/>
      <c r="FEW684" s="26"/>
      <c r="FEX684" s="26"/>
      <c r="FFD684" s="26"/>
      <c r="FFE684" s="26"/>
      <c r="FFK684" s="26"/>
      <c r="FFL684" s="26"/>
      <c r="FFR684" s="26"/>
      <c r="FFS684" s="26"/>
      <c r="FFY684" s="26"/>
      <c r="FFZ684" s="26"/>
      <c r="FGF684" s="26"/>
      <c r="FGG684" s="26"/>
      <c r="FGM684" s="26"/>
      <c r="FGN684" s="26"/>
      <c r="FGT684" s="26"/>
      <c r="FGU684" s="26"/>
      <c r="FHA684" s="26"/>
      <c r="FHB684" s="26"/>
      <c r="FHH684" s="26"/>
      <c r="FHI684" s="26"/>
      <c r="FHO684" s="26"/>
      <c r="FHP684" s="26"/>
      <c r="FHV684" s="26"/>
      <c r="FHW684" s="26"/>
      <c r="FIC684" s="26"/>
      <c r="FID684" s="26"/>
      <c r="FIJ684" s="26"/>
      <c r="FIK684" s="26"/>
      <c r="FIQ684" s="26"/>
      <c r="FIR684" s="26"/>
      <c r="FIX684" s="26"/>
      <c r="FIY684" s="26"/>
      <c r="FJE684" s="26"/>
      <c r="FJF684" s="26"/>
      <c r="FJL684" s="26"/>
      <c r="FJM684" s="26"/>
      <c r="FJS684" s="26"/>
      <c r="FJT684" s="26"/>
      <c r="FJZ684" s="26"/>
      <c r="FKA684" s="26"/>
      <c r="FKG684" s="26"/>
      <c r="FKH684" s="26"/>
      <c r="FKN684" s="26"/>
      <c r="FKO684" s="26"/>
      <c r="FKU684" s="26"/>
      <c r="FKV684" s="26"/>
      <c r="FLB684" s="26"/>
      <c r="FLC684" s="26"/>
      <c r="FLI684" s="26"/>
      <c r="FLJ684" s="26"/>
      <c r="FLP684" s="26"/>
      <c r="FLQ684" s="26"/>
      <c r="FLW684" s="26"/>
      <c r="FLX684" s="26"/>
      <c r="FMD684" s="26"/>
      <c r="FME684" s="26"/>
      <c r="FMK684" s="26"/>
      <c r="FML684" s="26"/>
      <c r="FMR684" s="26"/>
      <c r="FMS684" s="26"/>
      <c r="FMY684" s="26"/>
      <c r="FMZ684" s="26"/>
      <c r="FNF684" s="26"/>
      <c r="FNG684" s="26"/>
      <c r="FNM684" s="26"/>
      <c r="FNN684" s="26"/>
      <c r="FNT684" s="26"/>
      <c r="FNU684" s="26"/>
      <c r="FOA684" s="26"/>
      <c r="FOB684" s="26"/>
      <c r="FOH684" s="26"/>
      <c r="FOI684" s="26"/>
      <c r="FOO684" s="26"/>
      <c r="FOP684" s="26"/>
      <c r="FOV684" s="26"/>
      <c r="FOW684" s="26"/>
      <c r="FPC684" s="26"/>
      <c r="FPD684" s="26"/>
      <c r="FPJ684" s="26"/>
      <c r="FPK684" s="26"/>
      <c r="FPQ684" s="26"/>
      <c r="FPR684" s="26"/>
      <c r="FPX684" s="26"/>
      <c r="FPY684" s="26"/>
      <c r="FQE684" s="26"/>
      <c r="FQF684" s="26"/>
      <c r="FQL684" s="26"/>
      <c r="FQM684" s="26"/>
      <c r="FQS684" s="26"/>
      <c r="FQT684" s="26"/>
      <c r="FQZ684" s="26"/>
      <c r="FRA684" s="26"/>
      <c r="FRG684" s="26"/>
      <c r="FRH684" s="26"/>
      <c r="FRN684" s="26"/>
      <c r="FRO684" s="26"/>
      <c r="FRU684" s="26"/>
      <c r="FRV684" s="26"/>
      <c r="FSB684" s="26"/>
      <c r="FSC684" s="26"/>
      <c r="FSI684" s="26"/>
      <c r="FSJ684" s="26"/>
      <c r="FSP684" s="26"/>
      <c r="FSQ684" s="26"/>
      <c r="FSW684" s="26"/>
      <c r="FSX684" s="26"/>
      <c r="FTD684" s="26"/>
      <c r="FTE684" s="26"/>
      <c r="FTK684" s="26"/>
      <c r="FTL684" s="26"/>
      <c r="FTR684" s="26"/>
      <c r="FTS684" s="26"/>
      <c r="FTY684" s="26"/>
      <c r="FTZ684" s="26"/>
      <c r="FUF684" s="26"/>
      <c r="FUG684" s="26"/>
      <c r="FUM684" s="26"/>
      <c r="FUN684" s="26"/>
      <c r="FUT684" s="26"/>
      <c r="FUU684" s="26"/>
      <c r="FVA684" s="26"/>
      <c r="FVB684" s="26"/>
      <c r="FVH684" s="26"/>
      <c r="FVI684" s="26"/>
      <c r="FVO684" s="26"/>
      <c r="FVP684" s="26"/>
      <c r="FVV684" s="26"/>
      <c r="FVW684" s="26"/>
      <c r="FWC684" s="26"/>
      <c r="FWD684" s="26"/>
      <c r="FWJ684" s="26"/>
      <c r="FWK684" s="26"/>
      <c r="FWQ684" s="26"/>
      <c r="FWR684" s="26"/>
      <c r="FWX684" s="26"/>
      <c r="FWY684" s="26"/>
      <c r="FXE684" s="26"/>
      <c r="FXF684" s="26"/>
      <c r="FXL684" s="26"/>
      <c r="FXM684" s="26"/>
      <c r="FXS684" s="26"/>
      <c r="FXT684" s="26"/>
      <c r="FXZ684" s="26"/>
      <c r="FYA684" s="26"/>
      <c r="FYG684" s="26"/>
      <c r="FYH684" s="26"/>
      <c r="FYN684" s="26"/>
      <c r="FYO684" s="26"/>
      <c r="FYU684" s="26"/>
      <c r="FYV684" s="26"/>
      <c r="FZB684" s="26"/>
      <c r="FZC684" s="26"/>
      <c r="FZI684" s="26"/>
      <c r="FZJ684" s="26"/>
      <c r="FZP684" s="26"/>
      <c r="FZQ684" s="26"/>
      <c r="FZW684" s="26"/>
      <c r="FZX684" s="26"/>
      <c r="GAD684" s="26"/>
      <c r="GAE684" s="26"/>
      <c r="GAK684" s="26"/>
      <c r="GAL684" s="26"/>
      <c r="GAR684" s="26"/>
      <c r="GAS684" s="26"/>
      <c r="GAY684" s="26"/>
      <c r="GAZ684" s="26"/>
      <c r="GBF684" s="26"/>
      <c r="GBG684" s="26"/>
      <c r="GBM684" s="26"/>
      <c r="GBN684" s="26"/>
      <c r="GBT684" s="26"/>
      <c r="GBU684" s="26"/>
      <c r="GCA684" s="26"/>
      <c r="GCB684" s="26"/>
      <c r="GCH684" s="26"/>
      <c r="GCI684" s="26"/>
      <c r="GCO684" s="26"/>
      <c r="GCP684" s="26"/>
      <c r="GCV684" s="26"/>
      <c r="GCW684" s="26"/>
      <c r="GDC684" s="26"/>
      <c r="GDD684" s="26"/>
      <c r="GDJ684" s="26"/>
      <c r="GDK684" s="26"/>
      <c r="GDQ684" s="26"/>
      <c r="GDR684" s="26"/>
      <c r="GDX684" s="26"/>
      <c r="GDY684" s="26"/>
      <c r="GEE684" s="26"/>
      <c r="GEF684" s="26"/>
      <c r="GEL684" s="26"/>
      <c r="GEM684" s="26"/>
      <c r="GES684" s="26"/>
      <c r="GET684" s="26"/>
      <c r="GEZ684" s="26"/>
      <c r="GFA684" s="26"/>
      <c r="GFG684" s="26"/>
      <c r="GFH684" s="26"/>
      <c r="GFN684" s="26"/>
      <c r="GFO684" s="26"/>
      <c r="GFU684" s="26"/>
      <c r="GFV684" s="26"/>
      <c r="GGB684" s="26"/>
      <c r="GGC684" s="26"/>
      <c r="GGI684" s="26"/>
      <c r="GGJ684" s="26"/>
      <c r="GGP684" s="26"/>
      <c r="GGQ684" s="26"/>
      <c r="GGW684" s="26"/>
      <c r="GGX684" s="26"/>
      <c r="GHD684" s="26"/>
      <c r="GHE684" s="26"/>
      <c r="GHK684" s="26"/>
      <c r="GHL684" s="26"/>
      <c r="GHR684" s="26"/>
      <c r="GHS684" s="26"/>
      <c r="GHY684" s="26"/>
      <c r="GHZ684" s="26"/>
      <c r="GIF684" s="26"/>
      <c r="GIG684" s="26"/>
      <c r="GIM684" s="26"/>
      <c r="GIN684" s="26"/>
      <c r="GIT684" s="26"/>
      <c r="GIU684" s="26"/>
      <c r="GJA684" s="26"/>
      <c r="GJB684" s="26"/>
      <c r="GJH684" s="26"/>
      <c r="GJI684" s="26"/>
      <c r="GJO684" s="26"/>
      <c r="GJP684" s="26"/>
      <c r="GJV684" s="26"/>
      <c r="GJW684" s="26"/>
      <c r="GKC684" s="26"/>
      <c r="GKD684" s="26"/>
      <c r="GKJ684" s="26"/>
      <c r="GKK684" s="26"/>
      <c r="GKQ684" s="26"/>
      <c r="GKR684" s="26"/>
      <c r="GKX684" s="26"/>
      <c r="GKY684" s="26"/>
      <c r="GLE684" s="26"/>
      <c r="GLF684" s="26"/>
      <c r="GLL684" s="26"/>
      <c r="GLM684" s="26"/>
      <c r="GLS684" s="26"/>
      <c r="GLT684" s="26"/>
      <c r="GLZ684" s="26"/>
      <c r="GMA684" s="26"/>
      <c r="GMG684" s="26"/>
      <c r="GMH684" s="26"/>
      <c r="GMN684" s="26"/>
      <c r="GMO684" s="26"/>
      <c r="GMU684" s="26"/>
      <c r="GMV684" s="26"/>
      <c r="GNB684" s="26"/>
      <c r="GNC684" s="26"/>
      <c r="GNI684" s="26"/>
      <c r="GNJ684" s="26"/>
      <c r="GNP684" s="26"/>
      <c r="GNQ684" s="26"/>
      <c r="GNW684" s="26"/>
      <c r="GNX684" s="26"/>
      <c r="GOD684" s="26"/>
      <c r="GOE684" s="26"/>
      <c r="GOK684" s="26"/>
      <c r="GOL684" s="26"/>
      <c r="GOR684" s="26"/>
      <c r="GOS684" s="26"/>
      <c r="GOY684" s="26"/>
      <c r="GOZ684" s="26"/>
      <c r="GPF684" s="26"/>
      <c r="GPG684" s="26"/>
      <c r="GPM684" s="26"/>
      <c r="GPN684" s="26"/>
      <c r="GPT684" s="26"/>
      <c r="GPU684" s="26"/>
      <c r="GQA684" s="26"/>
      <c r="GQB684" s="26"/>
      <c r="GQH684" s="26"/>
      <c r="GQI684" s="26"/>
      <c r="GQO684" s="26"/>
      <c r="GQP684" s="26"/>
      <c r="GQV684" s="26"/>
      <c r="GQW684" s="26"/>
      <c r="GRC684" s="26"/>
      <c r="GRD684" s="26"/>
      <c r="GRJ684" s="26"/>
      <c r="GRK684" s="26"/>
      <c r="GRQ684" s="26"/>
      <c r="GRR684" s="26"/>
      <c r="GRX684" s="26"/>
      <c r="GRY684" s="26"/>
      <c r="GSE684" s="26"/>
      <c r="GSF684" s="26"/>
      <c r="GSL684" s="26"/>
      <c r="GSM684" s="26"/>
      <c r="GSS684" s="26"/>
      <c r="GST684" s="26"/>
      <c r="GSZ684" s="26"/>
      <c r="GTA684" s="26"/>
      <c r="GTG684" s="26"/>
      <c r="GTH684" s="26"/>
      <c r="GTN684" s="26"/>
      <c r="GTO684" s="26"/>
      <c r="GTU684" s="26"/>
      <c r="GTV684" s="26"/>
      <c r="GUB684" s="26"/>
      <c r="GUC684" s="26"/>
      <c r="GUI684" s="26"/>
      <c r="GUJ684" s="26"/>
      <c r="GUP684" s="26"/>
      <c r="GUQ684" s="26"/>
      <c r="GUW684" s="26"/>
      <c r="GUX684" s="26"/>
      <c r="GVD684" s="26"/>
      <c r="GVE684" s="26"/>
      <c r="GVK684" s="26"/>
      <c r="GVL684" s="26"/>
      <c r="GVR684" s="26"/>
      <c r="GVS684" s="26"/>
      <c r="GVY684" s="26"/>
      <c r="GVZ684" s="26"/>
      <c r="GWF684" s="26"/>
      <c r="GWG684" s="26"/>
      <c r="GWM684" s="26"/>
      <c r="GWN684" s="26"/>
      <c r="GWT684" s="26"/>
      <c r="GWU684" s="26"/>
      <c r="GXA684" s="26"/>
      <c r="GXB684" s="26"/>
      <c r="GXH684" s="26"/>
      <c r="GXI684" s="26"/>
      <c r="GXO684" s="26"/>
      <c r="GXP684" s="26"/>
      <c r="GXV684" s="26"/>
      <c r="GXW684" s="26"/>
      <c r="GYC684" s="26"/>
      <c r="GYD684" s="26"/>
      <c r="GYJ684" s="26"/>
      <c r="GYK684" s="26"/>
      <c r="GYQ684" s="26"/>
      <c r="GYR684" s="26"/>
      <c r="GYX684" s="26"/>
      <c r="GYY684" s="26"/>
      <c r="GZE684" s="26"/>
      <c r="GZF684" s="26"/>
      <c r="GZL684" s="26"/>
      <c r="GZM684" s="26"/>
      <c r="GZS684" s="26"/>
      <c r="GZT684" s="26"/>
      <c r="GZZ684" s="26"/>
      <c r="HAA684" s="26"/>
      <c r="HAG684" s="26"/>
      <c r="HAH684" s="26"/>
      <c r="HAN684" s="26"/>
      <c r="HAO684" s="26"/>
      <c r="HAU684" s="26"/>
      <c r="HAV684" s="26"/>
      <c r="HBB684" s="26"/>
      <c r="HBC684" s="26"/>
      <c r="HBI684" s="26"/>
      <c r="HBJ684" s="26"/>
      <c r="HBP684" s="26"/>
      <c r="HBQ684" s="26"/>
      <c r="HBW684" s="26"/>
      <c r="HBX684" s="26"/>
      <c r="HCD684" s="26"/>
      <c r="HCE684" s="26"/>
      <c r="HCK684" s="26"/>
      <c r="HCL684" s="26"/>
      <c r="HCR684" s="26"/>
      <c r="HCS684" s="26"/>
      <c r="HCY684" s="26"/>
      <c r="HCZ684" s="26"/>
      <c r="HDF684" s="26"/>
      <c r="HDG684" s="26"/>
      <c r="HDM684" s="26"/>
      <c r="HDN684" s="26"/>
      <c r="HDT684" s="26"/>
      <c r="HDU684" s="26"/>
      <c r="HEA684" s="26"/>
      <c r="HEB684" s="26"/>
      <c r="HEH684" s="26"/>
      <c r="HEI684" s="26"/>
      <c r="HEO684" s="26"/>
      <c r="HEP684" s="26"/>
      <c r="HEV684" s="26"/>
      <c r="HEW684" s="26"/>
      <c r="HFC684" s="26"/>
      <c r="HFD684" s="26"/>
      <c r="HFJ684" s="26"/>
      <c r="HFK684" s="26"/>
      <c r="HFQ684" s="26"/>
      <c r="HFR684" s="26"/>
      <c r="HFX684" s="26"/>
      <c r="HFY684" s="26"/>
      <c r="HGE684" s="26"/>
      <c r="HGF684" s="26"/>
      <c r="HGL684" s="26"/>
      <c r="HGM684" s="26"/>
      <c r="HGS684" s="26"/>
      <c r="HGT684" s="26"/>
      <c r="HGZ684" s="26"/>
      <c r="HHA684" s="26"/>
      <c r="HHG684" s="26"/>
      <c r="HHH684" s="26"/>
      <c r="HHN684" s="26"/>
      <c r="HHO684" s="26"/>
      <c r="HHU684" s="26"/>
      <c r="HHV684" s="26"/>
      <c r="HIB684" s="26"/>
      <c r="HIC684" s="26"/>
      <c r="HII684" s="26"/>
      <c r="HIJ684" s="26"/>
      <c r="HIP684" s="26"/>
      <c r="HIQ684" s="26"/>
      <c r="HIW684" s="26"/>
      <c r="HIX684" s="26"/>
      <c r="HJD684" s="26"/>
      <c r="HJE684" s="26"/>
      <c r="HJK684" s="26"/>
      <c r="HJL684" s="26"/>
      <c r="HJR684" s="26"/>
      <c r="HJS684" s="26"/>
      <c r="HJY684" s="26"/>
      <c r="HJZ684" s="26"/>
      <c r="HKF684" s="26"/>
      <c r="HKG684" s="26"/>
      <c r="HKM684" s="26"/>
      <c r="HKN684" s="26"/>
      <c r="HKT684" s="26"/>
      <c r="HKU684" s="26"/>
      <c r="HLA684" s="26"/>
      <c r="HLB684" s="26"/>
      <c r="HLH684" s="26"/>
      <c r="HLI684" s="26"/>
      <c r="HLO684" s="26"/>
      <c r="HLP684" s="26"/>
      <c r="HLV684" s="26"/>
      <c r="HLW684" s="26"/>
      <c r="HMC684" s="26"/>
      <c r="HMD684" s="26"/>
      <c r="HMJ684" s="26"/>
      <c r="HMK684" s="26"/>
      <c r="HMQ684" s="26"/>
      <c r="HMR684" s="26"/>
      <c r="HMX684" s="26"/>
      <c r="HMY684" s="26"/>
      <c r="HNE684" s="26"/>
      <c r="HNF684" s="26"/>
      <c r="HNL684" s="26"/>
      <c r="HNM684" s="26"/>
      <c r="HNS684" s="26"/>
      <c r="HNT684" s="26"/>
      <c r="HNZ684" s="26"/>
      <c r="HOA684" s="26"/>
      <c r="HOG684" s="26"/>
      <c r="HOH684" s="26"/>
      <c r="HON684" s="26"/>
      <c r="HOO684" s="26"/>
      <c r="HOU684" s="26"/>
      <c r="HOV684" s="26"/>
      <c r="HPB684" s="26"/>
      <c r="HPC684" s="26"/>
      <c r="HPI684" s="26"/>
      <c r="HPJ684" s="26"/>
      <c r="HPP684" s="26"/>
      <c r="HPQ684" s="26"/>
      <c r="HPW684" s="26"/>
      <c r="HPX684" s="26"/>
      <c r="HQD684" s="26"/>
      <c r="HQE684" s="26"/>
      <c r="HQK684" s="26"/>
      <c r="HQL684" s="26"/>
      <c r="HQR684" s="26"/>
      <c r="HQS684" s="26"/>
      <c r="HQY684" s="26"/>
      <c r="HQZ684" s="26"/>
      <c r="HRF684" s="26"/>
      <c r="HRG684" s="26"/>
      <c r="HRM684" s="26"/>
      <c r="HRN684" s="26"/>
      <c r="HRT684" s="26"/>
      <c r="HRU684" s="26"/>
      <c r="HSA684" s="26"/>
      <c r="HSB684" s="26"/>
      <c r="HSH684" s="26"/>
      <c r="HSI684" s="26"/>
      <c r="HSO684" s="26"/>
      <c r="HSP684" s="26"/>
      <c r="HSV684" s="26"/>
      <c r="HSW684" s="26"/>
      <c r="HTC684" s="26"/>
      <c r="HTD684" s="26"/>
      <c r="HTJ684" s="26"/>
      <c r="HTK684" s="26"/>
      <c r="HTQ684" s="26"/>
      <c r="HTR684" s="26"/>
      <c r="HTX684" s="26"/>
      <c r="HTY684" s="26"/>
      <c r="HUE684" s="26"/>
      <c r="HUF684" s="26"/>
      <c r="HUL684" s="26"/>
      <c r="HUM684" s="26"/>
      <c r="HUS684" s="26"/>
      <c r="HUT684" s="26"/>
      <c r="HUZ684" s="26"/>
      <c r="HVA684" s="26"/>
      <c r="HVG684" s="26"/>
      <c r="HVH684" s="26"/>
      <c r="HVN684" s="26"/>
      <c r="HVO684" s="26"/>
      <c r="HVU684" s="26"/>
      <c r="HVV684" s="26"/>
      <c r="HWB684" s="26"/>
      <c r="HWC684" s="26"/>
      <c r="HWI684" s="26"/>
      <c r="HWJ684" s="26"/>
      <c r="HWP684" s="26"/>
      <c r="HWQ684" s="26"/>
      <c r="HWW684" s="26"/>
      <c r="HWX684" s="26"/>
      <c r="HXD684" s="26"/>
      <c r="HXE684" s="26"/>
      <c r="HXK684" s="26"/>
      <c r="HXL684" s="26"/>
      <c r="HXR684" s="26"/>
      <c r="HXS684" s="26"/>
      <c r="HXY684" s="26"/>
      <c r="HXZ684" s="26"/>
      <c r="HYF684" s="26"/>
      <c r="HYG684" s="26"/>
      <c r="HYM684" s="26"/>
      <c r="HYN684" s="26"/>
      <c r="HYT684" s="26"/>
      <c r="HYU684" s="26"/>
      <c r="HZA684" s="26"/>
      <c r="HZB684" s="26"/>
      <c r="HZH684" s="26"/>
      <c r="HZI684" s="26"/>
      <c r="HZO684" s="26"/>
      <c r="HZP684" s="26"/>
      <c r="HZV684" s="26"/>
      <c r="HZW684" s="26"/>
      <c r="IAC684" s="26"/>
      <c r="IAD684" s="26"/>
      <c r="IAJ684" s="26"/>
      <c r="IAK684" s="26"/>
      <c r="IAQ684" s="26"/>
      <c r="IAR684" s="26"/>
      <c r="IAX684" s="26"/>
      <c r="IAY684" s="26"/>
      <c r="IBE684" s="26"/>
      <c r="IBF684" s="26"/>
      <c r="IBL684" s="26"/>
      <c r="IBM684" s="26"/>
      <c r="IBS684" s="26"/>
      <c r="IBT684" s="26"/>
      <c r="IBZ684" s="26"/>
      <c r="ICA684" s="26"/>
      <c r="ICG684" s="26"/>
      <c r="ICH684" s="26"/>
      <c r="ICN684" s="26"/>
      <c r="ICO684" s="26"/>
      <c r="ICU684" s="26"/>
      <c r="ICV684" s="26"/>
      <c r="IDB684" s="26"/>
      <c r="IDC684" s="26"/>
      <c r="IDI684" s="26"/>
      <c r="IDJ684" s="26"/>
      <c r="IDP684" s="26"/>
      <c r="IDQ684" s="26"/>
      <c r="IDW684" s="26"/>
      <c r="IDX684" s="26"/>
      <c r="IED684" s="26"/>
      <c r="IEE684" s="26"/>
      <c r="IEK684" s="26"/>
      <c r="IEL684" s="26"/>
      <c r="IER684" s="26"/>
      <c r="IES684" s="26"/>
      <c r="IEY684" s="26"/>
      <c r="IEZ684" s="26"/>
      <c r="IFF684" s="26"/>
      <c r="IFG684" s="26"/>
      <c r="IFM684" s="26"/>
      <c r="IFN684" s="26"/>
      <c r="IFT684" s="26"/>
      <c r="IFU684" s="26"/>
      <c r="IGA684" s="26"/>
      <c r="IGB684" s="26"/>
      <c r="IGH684" s="26"/>
      <c r="IGI684" s="26"/>
      <c r="IGO684" s="26"/>
      <c r="IGP684" s="26"/>
      <c r="IGV684" s="26"/>
      <c r="IGW684" s="26"/>
      <c r="IHC684" s="26"/>
      <c r="IHD684" s="26"/>
      <c r="IHJ684" s="26"/>
      <c r="IHK684" s="26"/>
      <c r="IHQ684" s="26"/>
      <c r="IHR684" s="26"/>
      <c r="IHX684" s="26"/>
      <c r="IHY684" s="26"/>
      <c r="IIE684" s="26"/>
      <c r="IIF684" s="26"/>
      <c r="IIL684" s="26"/>
      <c r="IIM684" s="26"/>
      <c r="IIS684" s="26"/>
      <c r="IIT684" s="26"/>
      <c r="IIZ684" s="26"/>
      <c r="IJA684" s="26"/>
      <c r="IJG684" s="26"/>
      <c r="IJH684" s="26"/>
      <c r="IJN684" s="26"/>
      <c r="IJO684" s="26"/>
      <c r="IJU684" s="26"/>
      <c r="IJV684" s="26"/>
      <c r="IKB684" s="26"/>
      <c r="IKC684" s="26"/>
      <c r="IKI684" s="26"/>
      <c r="IKJ684" s="26"/>
      <c r="IKP684" s="26"/>
      <c r="IKQ684" s="26"/>
      <c r="IKW684" s="26"/>
      <c r="IKX684" s="26"/>
      <c r="ILD684" s="26"/>
      <c r="ILE684" s="26"/>
      <c r="ILK684" s="26"/>
      <c r="ILL684" s="26"/>
      <c r="ILR684" s="26"/>
      <c r="ILS684" s="26"/>
      <c r="ILY684" s="26"/>
      <c r="ILZ684" s="26"/>
      <c r="IMF684" s="26"/>
      <c r="IMG684" s="26"/>
      <c r="IMM684" s="26"/>
      <c r="IMN684" s="26"/>
      <c r="IMT684" s="26"/>
      <c r="IMU684" s="26"/>
      <c r="INA684" s="26"/>
      <c r="INB684" s="26"/>
      <c r="INH684" s="26"/>
      <c r="INI684" s="26"/>
      <c r="INO684" s="26"/>
      <c r="INP684" s="26"/>
      <c r="INV684" s="26"/>
      <c r="INW684" s="26"/>
      <c r="IOC684" s="26"/>
      <c r="IOD684" s="26"/>
      <c r="IOJ684" s="26"/>
      <c r="IOK684" s="26"/>
      <c r="IOQ684" s="26"/>
      <c r="IOR684" s="26"/>
      <c r="IOX684" s="26"/>
      <c r="IOY684" s="26"/>
      <c r="IPE684" s="26"/>
      <c r="IPF684" s="26"/>
      <c r="IPL684" s="26"/>
      <c r="IPM684" s="26"/>
      <c r="IPS684" s="26"/>
      <c r="IPT684" s="26"/>
      <c r="IPZ684" s="26"/>
      <c r="IQA684" s="26"/>
      <c r="IQG684" s="26"/>
      <c r="IQH684" s="26"/>
      <c r="IQN684" s="26"/>
      <c r="IQO684" s="26"/>
      <c r="IQU684" s="26"/>
      <c r="IQV684" s="26"/>
      <c r="IRB684" s="26"/>
      <c r="IRC684" s="26"/>
      <c r="IRI684" s="26"/>
      <c r="IRJ684" s="26"/>
      <c r="IRP684" s="26"/>
      <c r="IRQ684" s="26"/>
      <c r="IRW684" s="26"/>
      <c r="IRX684" s="26"/>
      <c r="ISD684" s="26"/>
      <c r="ISE684" s="26"/>
      <c r="ISK684" s="26"/>
      <c r="ISL684" s="26"/>
      <c r="ISR684" s="26"/>
      <c r="ISS684" s="26"/>
      <c r="ISY684" s="26"/>
      <c r="ISZ684" s="26"/>
      <c r="ITF684" s="26"/>
      <c r="ITG684" s="26"/>
      <c r="ITM684" s="26"/>
      <c r="ITN684" s="26"/>
      <c r="ITT684" s="26"/>
      <c r="ITU684" s="26"/>
      <c r="IUA684" s="26"/>
      <c r="IUB684" s="26"/>
      <c r="IUH684" s="26"/>
      <c r="IUI684" s="26"/>
      <c r="IUO684" s="26"/>
      <c r="IUP684" s="26"/>
      <c r="IUV684" s="26"/>
      <c r="IUW684" s="26"/>
      <c r="IVC684" s="26"/>
      <c r="IVD684" s="26"/>
      <c r="IVJ684" s="26"/>
      <c r="IVK684" s="26"/>
      <c r="IVQ684" s="26"/>
      <c r="IVR684" s="26"/>
      <c r="IVX684" s="26"/>
      <c r="IVY684" s="26"/>
      <c r="IWE684" s="26"/>
      <c r="IWF684" s="26"/>
      <c r="IWL684" s="26"/>
      <c r="IWM684" s="26"/>
      <c r="IWS684" s="26"/>
      <c r="IWT684" s="26"/>
      <c r="IWZ684" s="26"/>
      <c r="IXA684" s="26"/>
      <c r="IXG684" s="26"/>
      <c r="IXH684" s="26"/>
      <c r="IXN684" s="26"/>
      <c r="IXO684" s="26"/>
      <c r="IXU684" s="26"/>
      <c r="IXV684" s="26"/>
      <c r="IYB684" s="26"/>
      <c r="IYC684" s="26"/>
      <c r="IYI684" s="26"/>
      <c r="IYJ684" s="26"/>
      <c r="IYP684" s="26"/>
      <c r="IYQ684" s="26"/>
      <c r="IYW684" s="26"/>
      <c r="IYX684" s="26"/>
      <c r="IZD684" s="26"/>
      <c r="IZE684" s="26"/>
      <c r="IZK684" s="26"/>
      <c r="IZL684" s="26"/>
      <c r="IZR684" s="26"/>
      <c r="IZS684" s="26"/>
      <c r="IZY684" s="26"/>
      <c r="IZZ684" s="26"/>
      <c r="JAF684" s="26"/>
      <c r="JAG684" s="26"/>
      <c r="JAM684" s="26"/>
      <c r="JAN684" s="26"/>
      <c r="JAT684" s="26"/>
      <c r="JAU684" s="26"/>
      <c r="JBA684" s="26"/>
      <c r="JBB684" s="26"/>
      <c r="JBH684" s="26"/>
      <c r="JBI684" s="26"/>
      <c r="JBO684" s="26"/>
      <c r="JBP684" s="26"/>
      <c r="JBV684" s="26"/>
      <c r="JBW684" s="26"/>
      <c r="JCC684" s="26"/>
      <c r="JCD684" s="26"/>
      <c r="JCJ684" s="26"/>
      <c r="JCK684" s="26"/>
      <c r="JCQ684" s="26"/>
      <c r="JCR684" s="26"/>
      <c r="JCX684" s="26"/>
      <c r="JCY684" s="26"/>
      <c r="JDE684" s="26"/>
      <c r="JDF684" s="26"/>
      <c r="JDL684" s="26"/>
      <c r="JDM684" s="26"/>
      <c r="JDS684" s="26"/>
      <c r="JDT684" s="26"/>
      <c r="JDZ684" s="26"/>
      <c r="JEA684" s="26"/>
      <c r="JEG684" s="26"/>
      <c r="JEH684" s="26"/>
      <c r="JEN684" s="26"/>
      <c r="JEO684" s="26"/>
      <c r="JEU684" s="26"/>
      <c r="JEV684" s="26"/>
      <c r="JFB684" s="26"/>
      <c r="JFC684" s="26"/>
      <c r="JFI684" s="26"/>
      <c r="JFJ684" s="26"/>
      <c r="JFP684" s="26"/>
      <c r="JFQ684" s="26"/>
      <c r="JFW684" s="26"/>
      <c r="JFX684" s="26"/>
      <c r="JGD684" s="26"/>
      <c r="JGE684" s="26"/>
      <c r="JGK684" s="26"/>
      <c r="JGL684" s="26"/>
      <c r="JGR684" s="26"/>
      <c r="JGS684" s="26"/>
      <c r="JGY684" s="26"/>
      <c r="JGZ684" s="26"/>
      <c r="JHF684" s="26"/>
      <c r="JHG684" s="26"/>
      <c r="JHM684" s="26"/>
      <c r="JHN684" s="26"/>
      <c r="JHT684" s="26"/>
      <c r="JHU684" s="26"/>
      <c r="JIA684" s="26"/>
      <c r="JIB684" s="26"/>
      <c r="JIH684" s="26"/>
      <c r="JII684" s="26"/>
      <c r="JIO684" s="26"/>
      <c r="JIP684" s="26"/>
      <c r="JIV684" s="26"/>
      <c r="JIW684" s="26"/>
      <c r="JJC684" s="26"/>
      <c r="JJD684" s="26"/>
      <c r="JJJ684" s="26"/>
      <c r="JJK684" s="26"/>
      <c r="JJQ684" s="26"/>
      <c r="JJR684" s="26"/>
      <c r="JJX684" s="26"/>
      <c r="JJY684" s="26"/>
      <c r="JKE684" s="26"/>
      <c r="JKF684" s="26"/>
      <c r="JKL684" s="26"/>
      <c r="JKM684" s="26"/>
      <c r="JKS684" s="26"/>
      <c r="JKT684" s="26"/>
      <c r="JKZ684" s="26"/>
      <c r="JLA684" s="26"/>
      <c r="JLG684" s="26"/>
      <c r="JLH684" s="26"/>
      <c r="JLN684" s="26"/>
      <c r="JLO684" s="26"/>
      <c r="JLU684" s="26"/>
      <c r="JLV684" s="26"/>
      <c r="JMB684" s="26"/>
      <c r="JMC684" s="26"/>
      <c r="JMI684" s="26"/>
      <c r="JMJ684" s="26"/>
      <c r="JMP684" s="26"/>
      <c r="JMQ684" s="26"/>
      <c r="JMW684" s="26"/>
      <c r="JMX684" s="26"/>
      <c r="JND684" s="26"/>
      <c r="JNE684" s="26"/>
      <c r="JNK684" s="26"/>
      <c r="JNL684" s="26"/>
      <c r="JNR684" s="26"/>
      <c r="JNS684" s="26"/>
      <c r="JNY684" s="26"/>
      <c r="JNZ684" s="26"/>
      <c r="JOF684" s="26"/>
      <c r="JOG684" s="26"/>
      <c r="JOM684" s="26"/>
      <c r="JON684" s="26"/>
      <c r="JOT684" s="26"/>
      <c r="JOU684" s="26"/>
      <c r="JPA684" s="26"/>
      <c r="JPB684" s="26"/>
      <c r="JPH684" s="26"/>
      <c r="JPI684" s="26"/>
      <c r="JPO684" s="26"/>
      <c r="JPP684" s="26"/>
      <c r="JPV684" s="26"/>
      <c r="JPW684" s="26"/>
      <c r="JQC684" s="26"/>
      <c r="JQD684" s="26"/>
      <c r="JQJ684" s="26"/>
      <c r="JQK684" s="26"/>
      <c r="JQQ684" s="26"/>
      <c r="JQR684" s="26"/>
      <c r="JQX684" s="26"/>
      <c r="JQY684" s="26"/>
      <c r="JRE684" s="26"/>
      <c r="JRF684" s="26"/>
      <c r="JRL684" s="26"/>
      <c r="JRM684" s="26"/>
      <c r="JRS684" s="26"/>
      <c r="JRT684" s="26"/>
      <c r="JRZ684" s="26"/>
      <c r="JSA684" s="26"/>
      <c r="JSG684" s="26"/>
      <c r="JSH684" s="26"/>
      <c r="JSN684" s="26"/>
      <c r="JSO684" s="26"/>
      <c r="JSU684" s="26"/>
      <c r="JSV684" s="26"/>
      <c r="JTB684" s="26"/>
      <c r="JTC684" s="26"/>
      <c r="JTI684" s="26"/>
      <c r="JTJ684" s="26"/>
      <c r="JTP684" s="26"/>
      <c r="JTQ684" s="26"/>
      <c r="JTW684" s="26"/>
      <c r="JTX684" s="26"/>
      <c r="JUD684" s="26"/>
      <c r="JUE684" s="26"/>
      <c r="JUK684" s="26"/>
      <c r="JUL684" s="26"/>
      <c r="JUR684" s="26"/>
      <c r="JUS684" s="26"/>
      <c r="JUY684" s="26"/>
      <c r="JUZ684" s="26"/>
      <c r="JVF684" s="26"/>
      <c r="JVG684" s="26"/>
      <c r="JVM684" s="26"/>
      <c r="JVN684" s="26"/>
      <c r="JVT684" s="26"/>
      <c r="JVU684" s="26"/>
      <c r="JWA684" s="26"/>
      <c r="JWB684" s="26"/>
      <c r="JWH684" s="26"/>
      <c r="JWI684" s="26"/>
      <c r="JWO684" s="26"/>
      <c r="JWP684" s="26"/>
      <c r="JWV684" s="26"/>
      <c r="JWW684" s="26"/>
      <c r="JXC684" s="26"/>
      <c r="JXD684" s="26"/>
      <c r="JXJ684" s="26"/>
      <c r="JXK684" s="26"/>
      <c r="JXQ684" s="26"/>
      <c r="JXR684" s="26"/>
      <c r="JXX684" s="26"/>
      <c r="JXY684" s="26"/>
      <c r="JYE684" s="26"/>
      <c r="JYF684" s="26"/>
      <c r="JYL684" s="26"/>
      <c r="JYM684" s="26"/>
      <c r="JYS684" s="26"/>
      <c r="JYT684" s="26"/>
      <c r="JYZ684" s="26"/>
      <c r="JZA684" s="26"/>
      <c r="JZG684" s="26"/>
      <c r="JZH684" s="26"/>
      <c r="JZN684" s="26"/>
      <c r="JZO684" s="26"/>
      <c r="JZU684" s="26"/>
      <c r="JZV684" s="26"/>
      <c r="KAB684" s="26"/>
      <c r="KAC684" s="26"/>
      <c r="KAI684" s="26"/>
      <c r="KAJ684" s="26"/>
      <c r="KAP684" s="26"/>
      <c r="KAQ684" s="26"/>
      <c r="KAW684" s="26"/>
      <c r="KAX684" s="26"/>
      <c r="KBD684" s="26"/>
      <c r="KBE684" s="26"/>
      <c r="KBK684" s="26"/>
      <c r="KBL684" s="26"/>
      <c r="KBR684" s="26"/>
      <c r="KBS684" s="26"/>
      <c r="KBY684" s="26"/>
      <c r="KBZ684" s="26"/>
      <c r="KCF684" s="26"/>
      <c r="KCG684" s="26"/>
      <c r="KCM684" s="26"/>
      <c r="KCN684" s="26"/>
      <c r="KCT684" s="26"/>
      <c r="KCU684" s="26"/>
      <c r="KDA684" s="26"/>
      <c r="KDB684" s="26"/>
      <c r="KDH684" s="26"/>
      <c r="KDI684" s="26"/>
      <c r="KDO684" s="26"/>
      <c r="KDP684" s="26"/>
      <c r="KDV684" s="26"/>
      <c r="KDW684" s="26"/>
      <c r="KEC684" s="26"/>
      <c r="KED684" s="26"/>
      <c r="KEJ684" s="26"/>
      <c r="KEK684" s="26"/>
      <c r="KEQ684" s="26"/>
      <c r="KER684" s="26"/>
      <c r="KEX684" s="26"/>
      <c r="KEY684" s="26"/>
      <c r="KFE684" s="26"/>
      <c r="KFF684" s="26"/>
      <c r="KFL684" s="26"/>
      <c r="KFM684" s="26"/>
      <c r="KFS684" s="26"/>
      <c r="KFT684" s="26"/>
      <c r="KFZ684" s="26"/>
      <c r="KGA684" s="26"/>
      <c r="KGG684" s="26"/>
      <c r="KGH684" s="26"/>
      <c r="KGN684" s="26"/>
      <c r="KGO684" s="26"/>
      <c r="KGU684" s="26"/>
      <c r="KGV684" s="26"/>
      <c r="KHB684" s="26"/>
      <c r="KHC684" s="26"/>
      <c r="KHI684" s="26"/>
      <c r="KHJ684" s="26"/>
      <c r="KHP684" s="26"/>
      <c r="KHQ684" s="26"/>
      <c r="KHW684" s="26"/>
      <c r="KHX684" s="26"/>
      <c r="KID684" s="26"/>
      <c r="KIE684" s="26"/>
      <c r="KIK684" s="26"/>
      <c r="KIL684" s="26"/>
      <c r="KIR684" s="26"/>
      <c r="KIS684" s="26"/>
      <c r="KIY684" s="26"/>
      <c r="KIZ684" s="26"/>
      <c r="KJF684" s="26"/>
      <c r="KJG684" s="26"/>
      <c r="KJM684" s="26"/>
      <c r="KJN684" s="26"/>
      <c r="KJT684" s="26"/>
      <c r="KJU684" s="26"/>
      <c r="KKA684" s="26"/>
      <c r="KKB684" s="26"/>
      <c r="KKH684" s="26"/>
      <c r="KKI684" s="26"/>
      <c r="KKO684" s="26"/>
      <c r="KKP684" s="26"/>
      <c r="KKV684" s="26"/>
      <c r="KKW684" s="26"/>
      <c r="KLC684" s="26"/>
      <c r="KLD684" s="26"/>
      <c r="KLJ684" s="26"/>
      <c r="KLK684" s="26"/>
      <c r="KLQ684" s="26"/>
      <c r="KLR684" s="26"/>
      <c r="KLX684" s="26"/>
      <c r="KLY684" s="26"/>
      <c r="KME684" s="26"/>
      <c r="KMF684" s="26"/>
      <c r="KML684" s="26"/>
      <c r="KMM684" s="26"/>
      <c r="KMS684" s="26"/>
      <c r="KMT684" s="26"/>
      <c r="KMZ684" s="26"/>
      <c r="KNA684" s="26"/>
      <c r="KNG684" s="26"/>
      <c r="KNH684" s="26"/>
      <c r="KNN684" s="26"/>
      <c r="KNO684" s="26"/>
      <c r="KNU684" s="26"/>
      <c r="KNV684" s="26"/>
      <c r="KOB684" s="26"/>
      <c r="KOC684" s="26"/>
      <c r="KOI684" s="26"/>
      <c r="KOJ684" s="26"/>
      <c r="KOP684" s="26"/>
      <c r="KOQ684" s="26"/>
      <c r="KOW684" s="26"/>
      <c r="KOX684" s="26"/>
      <c r="KPD684" s="26"/>
      <c r="KPE684" s="26"/>
      <c r="KPK684" s="26"/>
      <c r="KPL684" s="26"/>
      <c r="KPR684" s="26"/>
      <c r="KPS684" s="26"/>
      <c r="KPY684" s="26"/>
      <c r="KPZ684" s="26"/>
      <c r="KQF684" s="26"/>
      <c r="KQG684" s="26"/>
      <c r="KQM684" s="26"/>
      <c r="KQN684" s="26"/>
      <c r="KQT684" s="26"/>
      <c r="KQU684" s="26"/>
      <c r="KRA684" s="26"/>
      <c r="KRB684" s="26"/>
      <c r="KRH684" s="26"/>
      <c r="KRI684" s="26"/>
      <c r="KRO684" s="26"/>
      <c r="KRP684" s="26"/>
      <c r="KRV684" s="26"/>
      <c r="KRW684" s="26"/>
      <c r="KSC684" s="26"/>
      <c r="KSD684" s="26"/>
      <c r="KSJ684" s="26"/>
      <c r="KSK684" s="26"/>
      <c r="KSQ684" s="26"/>
      <c r="KSR684" s="26"/>
      <c r="KSX684" s="26"/>
      <c r="KSY684" s="26"/>
      <c r="KTE684" s="26"/>
      <c r="KTF684" s="26"/>
      <c r="KTL684" s="26"/>
      <c r="KTM684" s="26"/>
      <c r="KTS684" s="26"/>
      <c r="KTT684" s="26"/>
      <c r="KTZ684" s="26"/>
      <c r="KUA684" s="26"/>
      <c r="KUG684" s="26"/>
      <c r="KUH684" s="26"/>
      <c r="KUN684" s="26"/>
      <c r="KUO684" s="26"/>
      <c r="KUU684" s="26"/>
      <c r="KUV684" s="26"/>
      <c r="KVB684" s="26"/>
      <c r="KVC684" s="26"/>
      <c r="KVI684" s="26"/>
      <c r="KVJ684" s="26"/>
      <c r="KVP684" s="26"/>
      <c r="KVQ684" s="26"/>
      <c r="KVW684" s="26"/>
      <c r="KVX684" s="26"/>
      <c r="KWD684" s="26"/>
      <c r="KWE684" s="26"/>
      <c r="KWK684" s="26"/>
      <c r="KWL684" s="26"/>
      <c r="KWR684" s="26"/>
      <c r="KWS684" s="26"/>
      <c r="KWY684" s="26"/>
      <c r="KWZ684" s="26"/>
      <c r="KXF684" s="26"/>
      <c r="KXG684" s="26"/>
      <c r="KXM684" s="26"/>
      <c r="KXN684" s="26"/>
      <c r="KXT684" s="26"/>
      <c r="KXU684" s="26"/>
      <c r="KYA684" s="26"/>
      <c r="KYB684" s="26"/>
      <c r="KYH684" s="26"/>
      <c r="KYI684" s="26"/>
      <c r="KYO684" s="26"/>
      <c r="KYP684" s="26"/>
      <c r="KYV684" s="26"/>
      <c r="KYW684" s="26"/>
      <c r="KZC684" s="26"/>
      <c r="KZD684" s="26"/>
      <c r="KZJ684" s="26"/>
      <c r="KZK684" s="26"/>
      <c r="KZQ684" s="26"/>
      <c r="KZR684" s="26"/>
      <c r="KZX684" s="26"/>
      <c r="KZY684" s="26"/>
      <c r="LAE684" s="26"/>
      <c r="LAF684" s="26"/>
      <c r="LAL684" s="26"/>
      <c r="LAM684" s="26"/>
      <c r="LAS684" s="26"/>
      <c r="LAT684" s="26"/>
      <c r="LAZ684" s="26"/>
      <c r="LBA684" s="26"/>
      <c r="LBG684" s="26"/>
      <c r="LBH684" s="26"/>
      <c r="LBN684" s="26"/>
      <c r="LBO684" s="26"/>
      <c r="LBU684" s="26"/>
      <c r="LBV684" s="26"/>
      <c r="LCB684" s="26"/>
      <c r="LCC684" s="26"/>
      <c r="LCI684" s="26"/>
      <c r="LCJ684" s="26"/>
      <c r="LCP684" s="26"/>
      <c r="LCQ684" s="26"/>
      <c r="LCW684" s="26"/>
      <c r="LCX684" s="26"/>
      <c r="LDD684" s="26"/>
      <c r="LDE684" s="26"/>
      <c r="LDK684" s="26"/>
      <c r="LDL684" s="26"/>
      <c r="LDR684" s="26"/>
      <c r="LDS684" s="26"/>
      <c r="LDY684" s="26"/>
      <c r="LDZ684" s="26"/>
      <c r="LEF684" s="26"/>
      <c r="LEG684" s="26"/>
      <c r="LEM684" s="26"/>
      <c r="LEN684" s="26"/>
      <c r="LET684" s="26"/>
      <c r="LEU684" s="26"/>
      <c r="LFA684" s="26"/>
      <c r="LFB684" s="26"/>
      <c r="LFH684" s="26"/>
      <c r="LFI684" s="26"/>
      <c r="LFO684" s="26"/>
      <c r="LFP684" s="26"/>
      <c r="LFV684" s="26"/>
      <c r="LFW684" s="26"/>
      <c r="LGC684" s="26"/>
      <c r="LGD684" s="26"/>
      <c r="LGJ684" s="26"/>
      <c r="LGK684" s="26"/>
      <c r="LGQ684" s="26"/>
      <c r="LGR684" s="26"/>
      <c r="LGX684" s="26"/>
      <c r="LGY684" s="26"/>
      <c r="LHE684" s="26"/>
      <c r="LHF684" s="26"/>
      <c r="LHL684" s="26"/>
      <c r="LHM684" s="26"/>
      <c r="LHS684" s="26"/>
      <c r="LHT684" s="26"/>
      <c r="LHZ684" s="26"/>
      <c r="LIA684" s="26"/>
      <c r="LIG684" s="26"/>
      <c r="LIH684" s="26"/>
      <c r="LIN684" s="26"/>
      <c r="LIO684" s="26"/>
      <c r="LIU684" s="26"/>
      <c r="LIV684" s="26"/>
      <c r="LJB684" s="26"/>
      <c r="LJC684" s="26"/>
      <c r="LJI684" s="26"/>
      <c r="LJJ684" s="26"/>
      <c r="LJP684" s="26"/>
      <c r="LJQ684" s="26"/>
      <c r="LJW684" s="26"/>
      <c r="LJX684" s="26"/>
      <c r="LKD684" s="26"/>
      <c r="LKE684" s="26"/>
      <c r="LKK684" s="26"/>
      <c r="LKL684" s="26"/>
      <c r="LKR684" s="26"/>
      <c r="LKS684" s="26"/>
      <c r="LKY684" s="26"/>
      <c r="LKZ684" s="26"/>
      <c r="LLF684" s="26"/>
      <c r="LLG684" s="26"/>
      <c r="LLM684" s="26"/>
      <c r="LLN684" s="26"/>
      <c r="LLT684" s="26"/>
      <c r="LLU684" s="26"/>
      <c r="LMA684" s="26"/>
      <c r="LMB684" s="26"/>
      <c r="LMH684" s="26"/>
      <c r="LMI684" s="26"/>
      <c r="LMO684" s="26"/>
      <c r="LMP684" s="26"/>
      <c r="LMV684" s="26"/>
      <c r="LMW684" s="26"/>
      <c r="LNC684" s="26"/>
      <c r="LND684" s="26"/>
      <c r="LNJ684" s="26"/>
      <c r="LNK684" s="26"/>
      <c r="LNQ684" s="26"/>
      <c r="LNR684" s="26"/>
      <c r="LNX684" s="26"/>
      <c r="LNY684" s="26"/>
      <c r="LOE684" s="26"/>
      <c r="LOF684" s="26"/>
      <c r="LOL684" s="26"/>
      <c r="LOM684" s="26"/>
      <c r="LOS684" s="26"/>
      <c r="LOT684" s="26"/>
      <c r="LOZ684" s="26"/>
      <c r="LPA684" s="26"/>
      <c r="LPG684" s="26"/>
      <c r="LPH684" s="26"/>
      <c r="LPN684" s="26"/>
      <c r="LPO684" s="26"/>
      <c r="LPU684" s="26"/>
      <c r="LPV684" s="26"/>
      <c r="LQB684" s="26"/>
      <c r="LQC684" s="26"/>
      <c r="LQI684" s="26"/>
      <c r="LQJ684" s="26"/>
      <c r="LQP684" s="26"/>
      <c r="LQQ684" s="26"/>
      <c r="LQW684" s="26"/>
      <c r="LQX684" s="26"/>
      <c r="LRD684" s="26"/>
      <c r="LRE684" s="26"/>
      <c r="LRK684" s="26"/>
      <c r="LRL684" s="26"/>
      <c r="LRR684" s="26"/>
      <c r="LRS684" s="26"/>
      <c r="LRY684" s="26"/>
      <c r="LRZ684" s="26"/>
      <c r="LSF684" s="26"/>
      <c r="LSG684" s="26"/>
      <c r="LSM684" s="26"/>
      <c r="LSN684" s="26"/>
      <c r="LST684" s="26"/>
      <c r="LSU684" s="26"/>
      <c r="LTA684" s="26"/>
      <c r="LTB684" s="26"/>
      <c r="LTH684" s="26"/>
      <c r="LTI684" s="26"/>
      <c r="LTO684" s="26"/>
      <c r="LTP684" s="26"/>
      <c r="LTV684" s="26"/>
      <c r="LTW684" s="26"/>
      <c r="LUC684" s="26"/>
      <c r="LUD684" s="26"/>
      <c r="LUJ684" s="26"/>
      <c r="LUK684" s="26"/>
      <c r="LUQ684" s="26"/>
      <c r="LUR684" s="26"/>
      <c r="LUX684" s="26"/>
      <c r="LUY684" s="26"/>
      <c r="LVE684" s="26"/>
      <c r="LVF684" s="26"/>
      <c r="LVL684" s="26"/>
      <c r="LVM684" s="26"/>
      <c r="LVS684" s="26"/>
      <c r="LVT684" s="26"/>
      <c r="LVZ684" s="26"/>
      <c r="LWA684" s="26"/>
      <c r="LWG684" s="26"/>
      <c r="LWH684" s="26"/>
      <c r="LWN684" s="26"/>
      <c r="LWO684" s="26"/>
      <c r="LWU684" s="26"/>
      <c r="LWV684" s="26"/>
      <c r="LXB684" s="26"/>
      <c r="LXC684" s="26"/>
      <c r="LXI684" s="26"/>
      <c r="LXJ684" s="26"/>
      <c r="LXP684" s="26"/>
      <c r="LXQ684" s="26"/>
      <c r="LXW684" s="26"/>
      <c r="LXX684" s="26"/>
      <c r="LYD684" s="26"/>
      <c r="LYE684" s="26"/>
      <c r="LYK684" s="26"/>
      <c r="LYL684" s="26"/>
      <c r="LYR684" s="26"/>
      <c r="LYS684" s="26"/>
      <c r="LYY684" s="26"/>
      <c r="LYZ684" s="26"/>
      <c r="LZF684" s="26"/>
      <c r="LZG684" s="26"/>
      <c r="LZM684" s="26"/>
      <c r="LZN684" s="26"/>
      <c r="LZT684" s="26"/>
      <c r="LZU684" s="26"/>
      <c r="MAA684" s="26"/>
      <c r="MAB684" s="26"/>
      <c r="MAH684" s="26"/>
      <c r="MAI684" s="26"/>
      <c r="MAO684" s="26"/>
      <c r="MAP684" s="26"/>
      <c r="MAV684" s="26"/>
      <c r="MAW684" s="26"/>
      <c r="MBC684" s="26"/>
      <c r="MBD684" s="26"/>
      <c r="MBJ684" s="26"/>
      <c r="MBK684" s="26"/>
      <c r="MBQ684" s="26"/>
      <c r="MBR684" s="26"/>
      <c r="MBX684" s="26"/>
      <c r="MBY684" s="26"/>
      <c r="MCE684" s="26"/>
      <c r="MCF684" s="26"/>
      <c r="MCL684" s="26"/>
      <c r="MCM684" s="26"/>
      <c r="MCS684" s="26"/>
      <c r="MCT684" s="26"/>
      <c r="MCZ684" s="26"/>
      <c r="MDA684" s="26"/>
      <c r="MDG684" s="26"/>
      <c r="MDH684" s="26"/>
      <c r="MDN684" s="26"/>
      <c r="MDO684" s="26"/>
      <c r="MDU684" s="26"/>
      <c r="MDV684" s="26"/>
      <c r="MEB684" s="26"/>
      <c r="MEC684" s="26"/>
      <c r="MEI684" s="26"/>
      <c r="MEJ684" s="26"/>
      <c r="MEP684" s="26"/>
      <c r="MEQ684" s="26"/>
      <c r="MEW684" s="26"/>
      <c r="MEX684" s="26"/>
      <c r="MFD684" s="26"/>
      <c r="MFE684" s="26"/>
      <c r="MFK684" s="26"/>
      <c r="MFL684" s="26"/>
      <c r="MFR684" s="26"/>
      <c r="MFS684" s="26"/>
      <c r="MFY684" s="26"/>
      <c r="MFZ684" s="26"/>
      <c r="MGF684" s="26"/>
      <c r="MGG684" s="26"/>
      <c r="MGM684" s="26"/>
      <c r="MGN684" s="26"/>
      <c r="MGT684" s="26"/>
      <c r="MGU684" s="26"/>
      <c r="MHA684" s="26"/>
      <c r="MHB684" s="26"/>
      <c r="MHH684" s="26"/>
      <c r="MHI684" s="26"/>
      <c r="MHO684" s="26"/>
      <c r="MHP684" s="26"/>
      <c r="MHV684" s="26"/>
      <c r="MHW684" s="26"/>
      <c r="MIC684" s="26"/>
      <c r="MID684" s="26"/>
      <c r="MIJ684" s="26"/>
      <c r="MIK684" s="26"/>
      <c r="MIQ684" s="26"/>
      <c r="MIR684" s="26"/>
      <c r="MIX684" s="26"/>
      <c r="MIY684" s="26"/>
      <c r="MJE684" s="26"/>
      <c r="MJF684" s="26"/>
      <c r="MJL684" s="26"/>
      <c r="MJM684" s="26"/>
      <c r="MJS684" s="26"/>
      <c r="MJT684" s="26"/>
      <c r="MJZ684" s="26"/>
      <c r="MKA684" s="26"/>
      <c r="MKG684" s="26"/>
      <c r="MKH684" s="26"/>
      <c r="MKN684" s="26"/>
      <c r="MKO684" s="26"/>
      <c r="MKU684" s="26"/>
      <c r="MKV684" s="26"/>
      <c r="MLB684" s="26"/>
      <c r="MLC684" s="26"/>
      <c r="MLI684" s="26"/>
      <c r="MLJ684" s="26"/>
      <c r="MLP684" s="26"/>
      <c r="MLQ684" s="26"/>
      <c r="MLW684" s="26"/>
      <c r="MLX684" s="26"/>
      <c r="MMD684" s="26"/>
      <c r="MME684" s="26"/>
      <c r="MMK684" s="26"/>
      <c r="MML684" s="26"/>
      <c r="MMR684" s="26"/>
      <c r="MMS684" s="26"/>
      <c r="MMY684" s="26"/>
      <c r="MMZ684" s="26"/>
      <c r="MNF684" s="26"/>
      <c r="MNG684" s="26"/>
      <c r="MNM684" s="26"/>
      <c r="MNN684" s="26"/>
      <c r="MNT684" s="26"/>
      <c r="MNU684" s="26"/>
      <c r="MOA684" s="26"/>
      <c r="MOB684" s="26"/>
      <c r="MOH684" s="26"/>
      <c r="MOI684" s="26"/>
      <c r="MOO684" s="26"/>
      <c r="MOP684" s="26"/>
      <c r="MOV684" s="26"/>
      <c r="MOW684" s="26"/>
      <c r="MPC684" s="26"/>
      <c r="MPD684" s="26"/>
      <c r="MPJ684" s="26"/>
      <c r="MPK684" s="26"/>
      <c r="MPQ684" s="26"/>
      <c r="MPR684" s="26"/>
      <c r="MPX684" s="26"/>
      <c r="MPY684" s="26"/>
      <c r="MQE684" s="26"/>
      <c r="MQF684" s="26"/>
      <c r="MQL684" s="26"/>
      <c r="MQM684" s="26"/>
      <c r="MQS684" s="26"/>
      <c r="MQT684" s="26"/>
      <c r="MQZ684" s="26"/>
      <c r="MRA684" s="26"/>
      <c r="MRG684" s="26"/>
      <c r="MRH684" s="26"/>
      <c r="MRN684" s="26"/>
      <c r="MRO684" s="26"/>
      <c r="MRU684" s="26"/>
      <c r="MRV684" s="26"/>
      <c r="MSB684" s="26"/>
      <c r="MSC684" s="26"/>
      <c r="MSI684" s="26"/>
      <c r="MSJ684" s="26"/>
      <c r="MSP684" s="26"/>
      <c r="MSQ684" s="26"/>
      <c r="MSW684" s="26"/>
      <c r="MSX684" s="26"/>
      <c r="MTD684" s="26"/>
      <c r="MTE684" s="26"/>
      <c r="MTK684" s="26"/>
      <c r="MTL684" s="26"/>
      <c r="MTR684" s="26"/>
      <c r="MTS684" s="26"/>
      <c r="MTY684" s="26"/>
      <c r="MTZ684" s="26"/>
      <c r="MUF684" s="26"/>
      <c r="MUG684" s="26"/>
      <c r="MUM684" s="26"/>
      <c r="MUN684" s="26"/>
      <c r="MUT684" s="26"/>
      <c r="MUU684" s="26"/>
      <c r="MVA684" s="26"/>
      <c r="MVB684" s="26"/>
      <c r="MVH684" s="26"/>
      <c r="MVI684" s="26"/>
      <c r="MVO684" s="26"/>
      <c r="MVP684" s="26"/>
      <c r="MVV684" s="26"/>
      <c r="MVW684" s="26"/>
      <c r="MWC684" s="26"/>
      <c r="MWD684" s="26"/>
      <c r="MWJ684" s="26"/>
      <c r="MWK684" s="26"/>
      <c r="MWQ684" s="26"/>
      <c r="MWR684" s="26"/>
      <c r="MWX684" s="26"/>
      <c r="MWY684" s="26"/>
      <c r="MXE684" s="26"/>
      <c r="MXF684" s="26"/>
      <c r="MXL684" s="26"/>
      <c r="MXM684" s="26"/>
      <c r="MXS684" s="26"/>
      <c r="MXT684" s="26"/>
      <c r="MXZ684" s="26"/>
      <c r="MYA684" s="26"/>
      <c r="MYG684" s="26"/>
      <c r="MYH684" s="26"/>
      <c r="MYN684" s="26"/>
      <c r="MYO684" s="26"/>
      <c r="MYU684" s="26"/>
      <c r="MYV684" s="26"/>
      <c r="MZB684" s="26"/>
      <c r="MZC684" s="26"/>
      <c r="MZI684" s="26"/>
      <c r="MZJ684" s="26"/>
      <c r="MZP684" s="26"/>
      <c r="MZQ684" s="26"/>
      <c r="MZW684" s="26"/>
      <c r="MZX684" s="26"/>
      <c r="NAD684" s="26"/>
      <c r="NAE684" s="26"/>
      <c r="NAK684" s="26"/>
      <c r="NAL684" s="26"/>
      <c r="NAR684" s="26"/>
      <c r="NAS684" s="26"/>
      <c r="NAY684" s="26"/>
      <c r="NAZ684" s="26"/>
      <c r="NBF684" s="26"/>
      <c r="NBG684" s="26"/>
      <c r="NBM684" s="26"/>
      <c r="NBN684" s="26"/>
      <c r="NBT684" s="26"/>
      <c r="NBU684" s="26"/>
      <c r="NCA684" s="26"/>
      <c r="NCB684" s="26"/>
      <c r="NCH684" s="26"/>
      <c r="NCI684" s="26"/>
      <c r="NCO684" s="26"/>
      <c r="NCP684" s="26"/>
      <c r="NCV684" s="26"/>
      <c r="NCW684" s="26"/>
      <c r="NDC684" s="26"/>
      <c r="NDD684" s="26"/>
      <c r="NDJ684" s="26"/>
      <c r="NDK684" s="26"/>
      <c r="NDQ684" s="26"/>
      <c r="NDR684" s="26"/>
      <c r="NDX684" s="26"/>
      <c r="NDY684" s="26"/>
      <c r="NEE684" s="26"/>
      <c r="NEF684" s="26"/>
      <c r="NEL684" s="26"/>
      <c r="NEM684" s="26"/>
      <c r="NES684" s="26"/>
      <c r="NET684" s="26"/>
      <c r="NEZ684" s="26"/>
      <c r="NFA684" s="26"/>
      <c r="NFG684" s="26"/>
      <c r="NFH684" s="26"/>
      <c r="NFN684" s="26"/>
      <c r="NFO684" s="26"/>
      <c r="NFU684" s="26"/>
      <c r="NFV684" s="26"/>
      <c r="NGB684" s="26"/>
      <c r="NGC684" s="26"/>
      <c r="NGI684" s="26"/>
      <c r="NGJ684" s="26"/>
      <c r="NGP684" s="26"/>
      <c r="NGQ684" s="26"/>
      <c r="NGW684" s="26"/>
      <c r="NGX684" s="26"/>
      <c r="NHD684" s="26"/>
      <c r="NHE684" s="26"/>
      <c r="NHK684" s="26"/>
      <c r="NHL684" s="26"/>
      <c r="NHR684" s="26"/>
      <c r="NHS684" s="26"/>
      <c r="NHY684" s="26"/>
      <c r="NHZ684" s="26"/>
      <c r="NIF684" s="26"/>
      <c r="NIG684" s="26"/>
      <c r="NIM684" s="26"/>
      <c r="NIN684" s="26"/>
      <c r="NIT684" s="26"/>
      <c r="NIU684" s="26"/>
      <c r="NJA684" s="26"/>
      <c r="NJB684" s="26"/>
      <c r="NJH684" s="26"/>
      <c r="NJI684" s="26"/>
      <c r="NJO684" s="26"/>
      <c r="NJP684" s="26"/>
      <c r="NJV684" s="26"/>
      <c r="NJW684" s="26"/>
      <c r="NKC684" s="26"/>
      <c r="NKD684" s="26"/>
      <c r="NKJ684" s="26"/>
      <c r="NKK684" s="26"/>
      <c r="NKQ684" s="26"/>
      <c r="NKR684" s="26"/>
      <c r="NKX684" s="26"/>
      <c r="NKY684" s="26"/>
      <c r="NLE684" s="26"/>
      <c r="NLF684" s="26"/>
      <c r="NLL684" s="26"/>
      <c r="NLM684" s="26"/>
      <c r="NLS684" s="26"/>
      <c r="NLT684" s="26"/>
      <c r="NLZ684" s="26"/>
      <c r="NMA684" s="26"/>
      <c r="NMG684" s="26"/>
      <c r="NMH684" s="26"/>
      <c r="NMN684" s="26"/>
      <c r="NMO684" s="26"/>
      <c r="NMU684" s="26"/>
      <c r="NMV684" s="26"/>
      <c r="NNB684" s="26"/>
      <c r="NNC684" s="26"/>
      <c r="NNI684" s="26"/>
      <c r="NNJ684" s="26"/>
      <c r="NNP684" s="26"/>
      <c r="NNQ684" s="26"/>
      <c r="NNW684" s="26"/>
      <c r="NNX684" s="26"/>
      <c r="NOD684" s="26"/>
      <c r="NOE684" s="26"/>
      <c r="NOK684" s="26"/>
      <c r="NOL684" s="26"/>
      <c r="NOR684" s="26"/>
      <c r="NOS684" s="26"/>
      <c r="NOY684" s="26"/>
      <c r="NOZ684" s="26"/>
      <c r="NPF684" s="26"/>
      <c r="NPG684" s="26"/>
      <c r="NPM684" s="26"/>
      <c r="NPN684" s="26"/>
      <c r="NPT684" s="26"/>
      <c r="NPU684" s="26"/>
      <c r="NQA684" s="26"/>
      <c r="NQB684" s="26"/>
      <c r="NQH684" s="26"/>
      <c r="NQI684" s="26"/>
      <c r="NQO684" s="26"/>
      <c r="NQP684" s="26"/>
      <c r="NQV684" s="26"/>
      <c r="NQW684" s="26"/>
      <c r="NRC684" s="26"/>
      <c r="NRD684" s="26"/>
      <c r="NRJ684" s="26"/>
      <c r="NRK684" s="26"/>
      <c r="NRQ684" s="26"/>
      <c r="NRR684" s="26"/>
      <c r="NRX684" s="26"/>
      <c r="NRY684" s="26"/>
      <c r="NSE684" s="26"/>
      <c r="NSF684" s="26"/>
      <c r="NSL684" s="26"/>
      <c r="NSM684" s="26"/>
      <c r="NSS684" s="26"/>
      <c r="NST684" s="26"/>
      <c r="NSZ684" s="26"/>
      <c r="NTA684" s="26"/>
      <c r="NTG684" s="26"/>
      <c r="NTH684" s="26"/>
      <c r="NTN684" s="26"/>
      <c r="NTO684" s="26"/>
      <c r="NTU684" s="26"/>
      <c r="NTV684" s="26"/>
      <c r="NUB684" s="26"/>
      <c r="NUC684" s="26"/>
      <c r="NUI684" s="26"/>
      <c r="NUJ684" s="26"/>
      <c r="NUP684" s="26"/>
      <c r="NUQ684" s="26"/>
      <c r="NUW684" s="26"/>
      <c r="NUX684" s="26"/>
      <c r="NVD684" s="26"/>
      <c r="NVE684" s="26"/>
      <c r="NVK684" s="26"/>
      <c r="NVL684" s="26"/>
      <c r="NVR684" s="26"/>
      <c r="NVS684" s="26"/>
      <c r="NVY684" s="26"/>
      <c r="NVZ684" s="26"/>
      <c r="NWF684" s="26"/>
      <c r="NWG684" s="26"/>
      <c r="NWM684" s="26"/>
      <c r="NWN684" s="26"/>
      <c r="NWT684" s="26"/>
      <c r="NWU684" s="26"/>
      <c r="NXA684" s="26"/>
      <c r="NXB684" s="26"/>
      <c r="NXH684" s="26"/>
      <c r="NXI684" s="26"/>
      <c r="NXO684" s="26"/>
      <c r="NXP684" s="26"/>
      <c r="NXV684" s="26"/>
      <c r="NXW684" s="26"/>
      <c r="NYC684" s="26"/>
      <c r="NYD684" s="26"/>
      <c r="NYJ684" s="26"/>
      <c r="NYK684" s="26"/>
      <c r="NYQ684" s="26"/>
      <c r="NYR684" s="26"/>
      <c r="NYX684" s="26"/>
      <c r="NYY684" s="26"/>
      <c r="NZE684" s="26"/>
      <c r="NZF684" s="26"/>
      <c r="NZL684" s="26"/>
      <c r="NZM684" s="26"/>
      <c r="NZS684" s="26"/>
      <c r="NZT684" s="26"/>
      <c r="NZZ684" s="26"/>
      <c r="OAA684" s="26"/>
      <c r="OAG684" s="26"/>
      <c r="OAH684" s="26"/>
      <c r="OAN684" s="26"/>
      <c r="OAO684" s="26"/>
      <c r="OAU684" s="26"/>
      <c r="OAV684" s="26"/>
      <c r="OBB684" s="26"/>
      <c r="OBC684" s="26"/>
      <c r="OBI684" s="26"/>
      <c r="OBJ684" s="26"/>
      <c r="OBP684" s="26"/>
      <c r="OBQ684" s="26"/>
      <c r="OBW684" s="26"/>
      <c r="OBX684" s="26"/>
      <c r="OCD684" s="26"/>
      <c r="OCE684" s="26"/>
      <c r="OCK684" s="26"/>
      <c r="OCL684" s="26"/>
      <c r="OCR684" s="26"/>
      <c r="OCS684" s="26"/>
      <c r="OCY684" s="26"/>
      <c r="OCZ684" s="26"/>
      <c r="ODF684" s="26"/>
      <c r="ODG684" s="26"/>
      <c r="ODM684" s="26"/>
      <c r="ODN684" s="26"/>
      <c r="ODT684" s="26"/>
      <c r="ODU684" s="26"/>
      <c r="OEA684" s="26"/>
      <c r="OEB684" s="26"/>
      <c r="OEH684" s="26"/>
      <c r="OEI684" s="26"/>
      <c r="OEO684" s="26"/>
      <c r="OEP684" s="26"/>
      <c r="OEV684" s="26"/>
      <c r="OEW684" s="26"/>
      <c r="OFC684" s="26"/>
      <c r="OFD684" s="26"/>
      <c r="OFJ684" s="26"/>
      <c r="OFK684" s="26"/>
      <c r="OFQ684" s="26"/>
      <c r="OFR684" s="26"/>
      <c r="OFX684" s="26"/>
      <c r="OFY684" s="26"/>
      <c r="OGE684" s="26"/>
      <c r="OGF684" s="26"/>
      <c r="OGL684" s="26"/>
      <c r="OGM684" s="26"/>
      <c r="OGS684" s="26"/>
      <c r="OGT684" s="26"/>
      <c r="OGZ684" s="26"/>
      <c r="OHA684" s="26"/>
      <c r="OHG684" s="26"/>
      <c r="OHH684" s="26"/>
      <c r="OHN684" s="26"/>
      <c r="OHO684" s="26"/>
      <c r="OHU684" s="26"/>
      <c r="OHV684" s="26"/>
      <c r="OIB684" s="26"/>
      <c r="OIC684" s="26"/>
      <c r="OII684" s="26"/>
      <c r="OIJ684" s="26"/>
      <c r="OIP684" s="26"/>
      <c r="OIQ684" s="26"/>
      <c r="OIW684" s="26"/>
      <c r="OIX684" s="26"/>
      <c r="OJD684" s="26"/>
      <c r="OJE684" s="26"/>
      <c r="OJK684" s="26"/>
      <c r="OJL684" s="26"/>
      <c r="OJR684" s="26"/>
      <c r="OJS684" s="26"/>
      <c r="OJY684" s="26"/>
      <c r="OJZ684" s="26"/>
      <c r="OKF684" s="26"/>
      <c r="OKG684" s="26"/>
      <c r="OKM684" s="26"/>
      <c r="OKN684" s="26"/>
      <c r="OKT684" s="26"/>
      <c r="OKU684" s="26"/>
      <c r="OLA684" s="26"/>
      <c r="OLB684" s="26"/>
      <c r="OLH684" s="26"/>
      <c r="OLI684" s="26"/>
      <c r="OLO684" s="26"/>
      <c r="OLP684" s="26"/>
      <c r="OLV684" s="26"/>
      <c r="OLW684" s="26"/>
      <c r="OMC684" s="26"/>
      <c r="OMD684" s="26"/>
      <c r="OMJ684" s="26"/>
      <c r="OMK684" s="26"/>
      <c r="OMQ684" s="26"/>
      <c r="OMR684" s="26"/>
      <c r="OMX684" s="26"/>
      <c r="OMY684" s="26"/>
      <c r="ONE684" s="26"/>
      <c r="ONF684" s="26"/>
      <c r="ONL684" s="26"/>
      <c r="ONM684" s="26"/>
      <c r="ONS684" s="26"/>
      <c r="ONT684" s="26"/>
      <c r="ONZ684" s="26"/>
      <c r="OOA684" s="26"/>
      <c r="OOG684" s="26"/>
      <c r="OOH684" s="26"/>
      <c r="OON684" s="26"/>
      <c r="OOO684" s="26"/>
      <c r="OOU684" s="26"/>
      <c r="OOV684" s="26"/>
      <c r="OPB684" s="26"/>
      <c r="OPC684" s="26"/>
      <c r="OPI684" s="26"/>
      <c r="OPJ684" s="26"/>
      <c r="OPP684" s="26"/>
      <c r="OPQ684" s="26"/>
      <c r="OPW684" s="26"/>
      <c r="OPX684" s="26"/>
      <c r="OQD684" s="26"/>
      <c r="OQE684" s="26"/>
      <c r="OQK684" s="26"/>
      <c r="OQL684" s="26"/>
      <c r="OQR684" s="26"/>
      <c r="OQS684" s="26"/>
      <c r="OQY684" s="26"/>
      <c r="OQZ684" s="26"/>
      <c r="ORF684" s="26"/>
      <c r="ORG684" s="26"/>
      <c r="ORM684" s="26"/>
      <c r="ORN684" s="26"/>
      <c r="ORT684" s="26"/>
      <c r="ORU684" s="26"/>
      <c r="OSA684" s="26"/>
      <c r="OSB684" s="26"/>
      <c r="OSH684" s="26"/>
      <c r="OSI684" s="26"/>
      <c r="OSO684" s="26"/>
      <c r="OSP684" s="26"/>
      <c r="OSV684" s="26"/>
      <c r="OSW684" s="26"/>
      <c r="OTC684" s="26"/>
      <c r="OTD684" s="26"/>
      <c r="OTJ684" s="26"/>
      <c r="OTK684" s="26"/>
      <c r="OTQ684" s="26"/>
      <c r="OTR684" s="26"/>
      <c r="OTX684" s="26"/>
      <c r="OTY684" s="26"/>
      <c r="OUE684" s="26"/>
      <c r="OUF684" s="26"/>
      <c r="OUL684" s="26"/>
      <c r="OUM684" s="26"/>
      <c r="OUS684" s="26"/>
      <c r="OUT684" s="26"/>
      <c r="OUZ684" s="26"/>
      <c r="OVA684" s="26"/>
      <c r="OVG684" s="26"/>
      <c r="OVH684" s="26"/>
      <c r="OVN684" s="26"/>
      <c r="OVO684" s="26"/>
      <c r="OVU684" s="26"/>
      <c r="OVV684" s="26"/>
      <c r="OWB684" s="26"/>
      <c r="OWC684" s="26"/>
      <c r="OWI684" s="26"/>
      <c r="OWJ684" s="26"/>
      <c r="OWP684" s="26"/>
      <c r="OWQ684" s="26"/>
      <c r="OWW684" s="26"/>
      <c r="OWX684" s="26"/>
      <c r="OXD684" s="26"/>
      <c r="OXE684" s="26"/>
      <c r="OXK684" s="26"/>
      <c r="OXL684" s="26"/>
      <c r="OXR684" s="26"/>
      <c r="OXS684" s="26"/>
      <c r="OXY684" s="26"/>
      <c r="OXZ684" s="26"/>
      <c r="OYF684" s="26"/>
      <c r="OYG684" s="26"/>
      <c r="OYM684" s="26"/>
      <c r="OYN684" s="26"/>
      <c r="OYT684" s="26"/>
      <c r="OYU684" s="26"/>
      <c r="OZA684" s="26"/>
      <c r="OZB684" s="26"/>
      <c r="OZH684" s="26"/>
      <c r="OZI684" s="26"/>
      <c r="OZO684" s="26"/>
      <c r="OZP684" s="26"/>
      <c r="OZV684" s="26"/>
      <c r="OZW684" s="26"/>
      <c r="PAC684" s="26"/>
      <c r="PAD684" s="26"/>
      <c r="PAJ684" s="26"/>
      <c r="PAK684" s="26"/>
      <c r="PAQ684" s="26"/>
      <c r="PAR684" s="26"/>
      <c r="PAX684" s="26"/>
      <c r="PAY684" s="26"/>
      <c r="PBE684" s="26"/>
      <c r="PBF684" s="26"/>
      <c r="PBL684" s="26"/>
      <c r="PBM684" s="26"/>
      <c r="PBS684" s="26"/>
      <c r="PBT684" s="26"/>
      <c r="PBZ684" s="26"/>
      <c r="PCA684" s="26"/>
      <c r="PCG684" s="26"/>
      <c r="PCH684" s="26"/>
      <c r="PCN684" s="26"/>
      <c r="PCO684" s="26"/>
      <c r="PCU684" s="26"/>
      <c r="PCV684" s="26"/>
      <c r="PDB684" s="26"/>
      <c r="PDC684" s="26"/>
      <c r="PDI684" s="26"/>
      <c r="PDJ684" s="26"/>
      <c r="PDP684" s="26"/>
      <c r="PDQ684" s="26"/>
      <c r="PDW684" s="26"/>
      <c r="PDX684" s="26"/>
      <c r="PED684" s="26"/>
      <c r="PEE684" s="26"/>
      <c r="PEK684" s="26"/>
      <c r="PEL684" s="26"/>
      <c r="PER684" s="26"/>
      <c r="PES684" s="26"/>
      <c r="PEY684" s="26"/>
      <c r="PEZ684" s="26"/>
      <c r="PFF684" s="26"/>
      <c r="PFG684" s="26"/>
      <c r="PFM684" s="26"/>
      <c r="PFN684" s="26"/>
      <c r="PFT684" s="26"/>
      <c r="PFU684" s="26"/>
      <c r="PGA684" s="26"/>
      <c r="PGB684" s="26"/>
      <c r="PGH684" s="26"/>
      <c r="PGI684" s="26"/>
      <c r="PGO684" s="26"/>
      <c r="PGP684" s="26"/>
      <c r="PGV684" s="26"/>
      <c r="PGW684" s="26"/>
      <c r="PHC684" s="26"/>
      <c r="PHD684" s="26"/>
      <c r="PHJ684" s="26"/>
      <c r="PHK684" s="26"/>
      <c r="PHQ684" s="26"/>
      <c r="PHR684" s="26"/>
      <c r="PHX684" s="26"/>
      <c r="PHY684" s="26"/>
      <c r="PIE684" s="26"/>
      <c r="PIF684" s="26"/>
      <c r="PIL684" s="26"/>
      <c r="PIM684" s="26"/>
      <c r="PIS684" s="26"/>
      <c r="PIT684" s="26"/>
      <c r="PIZ684" s="26"/>
      <c r="PJA684" s="26"/>
      <c r="PJG684" s="26"/>
      <c r="PJH684" s="26"/>
      <c r="PJN684" s="26"/>
      <c r="PJO684" s="26"/>
      <c r="PJU684" s="26"/>
      <c r="PJV684" s="26"/>
      <c r="PKB684" s="26"/>
      <c r="PKC684" s="26"/>
      <c r="PKI684" s="26"/>
      <c r="PKJ684" s="26"/>
      <c r="PKP684" s="26"/>
      <c r="PKQ684" s="26"/>
      <c r="PKW684" s="26"/>
      <c r="PKX684" s="26"/>
      <c r="PLD684" s="26"/>
      <c r="PLE684" s="26"/>
      <c r="PLK684" s="26"/>
      <c r="PLL684" s="26"/>
      <c r="PLR684" s="26"/>
      <c r="PLS684" s="26"/>
      <c r="PLY684" s="26"/>
      <c r="PLZ684" s="26"/>
      <c r="PMF684" s="26"/>
      <c r="PMG684" s="26"/>
      <c r="PMM684" s="26"/>
      <c r="PMN684" s="26"/>
      <c r="PMT684" s="26"/>
      <c r="PMU684" s="26"/>
      <c r="PNA684" s="26"/>
      <c r="PNB684" s="26"/>
      <c r="PNH684" s="26"/>
      <c r="PNI684" s="26"/>
      <c r="PNO684" s="26"/>
      <c r="PNP684" s="26"/>
      <c r="PNV684" s="26"/>
      <c r="PNW684" s="26"/>
      <c r="POC684" s="26"/>
      <c r="POD684" s="26"/>
      <c r="POJ684" s="26"/>
      <c r="POK684" s="26"/>
      <c r="POQ684" s="26"/>
      <c r="POR684" s="26"/>
      <c r="POX684" s="26"/>
      <c r="POY684" s="26"/>
      <c r="PPE684" s="26"/>
      <c r="PPF684" s="26"/>
      <c r="PPL684" s="26"/>
      <c r="PPM684" s="26"/>
      <c r="PPS684" s="26"/>
      <c r="PPT684" s="26"/>
      <c r="PPZ684" s="26"/>
      <c r="PQA684" s="26"/>
      <c r="PQG684" s="26"/>
      <c r="PQH684" s="26"/>
      <c r="PQN684" s="26"/>
      <c r="PQO684" s="26"/>
      <c r="PQU684" s="26"/>
      <c r="PQV684" s="26"/>
      <c r="PRB684" s="26"/>
      <c r="PRC684" s="26"/>
      <c r="PRI684" s="26"/>
      <c r="PRJ684" s="26"/>
      <c r="PRP684" s="26"/>
      <c r="PRQ684" s="26"/>
      <c r="PRW684" s="26"/>
      <c r="PRX684" s="26"/>
      <c r="PSD684" s="26"/>
      <c r="PSE684" s="26"/>
      <c r="PSK684" s="26"/>
      <c r="PSL684" s="26"/>
      <c r="PSR684" s="26"/>
      <c r="PSS684" s="26"/>
      <c r="PSY684" s="26"/>
      <c r="PSZ684" s="26"/>
      <c r="PTF684" s="26"/>
      <c r="PTG684" s="26"/>
      <c r="PTM684" s="26"/>
      <c r="PTN684" s="26"/>
      <c r="PTT684" s="26"/>
      <c r="PTU684" s="26"/>
      <c r="PUA684" s="26"/>
      <c r="PUB684" s="26"/>
      <c r="PUH684" s="26"/>
      <c r="PUI684" s="26"/>
      <c r="PUO684" s="26"/>
      <c r="PUP684" s="26"/>
      <c r="PUV684" s="26"/>
      <c r="PUW684" s="26"/>
      <c r="PVC684" s="26"/>
      <c r="PVD684" s="26"/>
      <c r="PVJ684" s="26"/>
      <c r="PVK684" s="26"/>
      <c r="PVQ684" s="26"/>
      <c r="PVR684" s="26"/>
      <c r="PVX684" s="26"/>
      <c r="PVY684" s="26"/>
      <c r="PWE684" s="26"/>
      <c r="PWF684" s="26"/>
      <c r="PWL684" s="26"/>
      <c r="PWM684" s="26"/>
      <c r="PWS684" s="26"/>
      <c r="PWT684" s="26"/>
      <c r="PWZ684" s="26"/>
      <c r="PXA684" s="26"/>
      <c r="PXG684" s="26"/>
      <c r="PXH684" s="26"/>
      <c r="PXN684" s="26"/>
      <c r="PXO684" s="26"/>
      <c r="PXU684" s="26"/>
      <c r="PXV684" s="26"/>
      <c r="PYB684" s="26"/>
      <c r="PYC684" s="26"/>
      <c r="PYI684" s="26"/>
      <c r="PYJ684" s="26"/>
      <c r="PYP684" s="26"/>
      <c r="PYQ684" s="26"/>
      <c r="PYW684" s="26"/>
      <c r="PYX684" s="26"/>
      <c r="PZD684" s="26"/>
      <c r="PZE684" s="26"/>
      <c r="PZK684" s="26"/>
      <c r="PZL684" s="26"/>
      <c r="PZR684" s="26"/>
      <c r="PZS684" s="26"/>
      <c r="PZY684" s="26"/>
      <c r="PZZ684" s="26"/>
      <c r="QAF684" s="26"/>
      <c r="QAG684" s="26"/>
      <c r="QAM684" s="26"/>
      <c r="QAN684" s="26"/>
      <c r="QAT684" s="26"/>
      <c r="QAU684" s="26"/>
      <c r="QBA684" s="26"/>
      <c r="QBB684" s="26"/>
      <c r="QBH684" s="26"/>
      <c r="QBI684" s="26"/>
      <c r="QBO684" s="26"/>
      <c r="QBP684" s="26"/>
      <c r="QBV684" s="26"/>
      <c r="QBW684" s="26"/>
      <c r="QCC684" s="26"/>
      <c r="QCD684" s="26"/>
      <c r="QCJ684" s="26"/>
      <c r="QCK684" s="26"/>
      <c r="QCQ684" s="26"/>
      <c r="QCR684" s="26"/>
      <c r="QCX684" s="26"/>
      <c r="QCY684" s="26"/>
      <c r="QDE684" s="26"/>
      <c r="QDF684" s="26"/>
      <c r="QDL684" s="26"/>
      <c r="QDM684" s="26"/>
      <c r="QDS684" s="26"/>
      <c r="QDT684" s="26"/>
      <c r="QDZ684" s="26"/>
      <c r="QEA684" s="26"/>
      <c r="QEG684" s="26"/>
      <c r="QEH684" s="26"/>
      <c r="QEN684" s="26"/>
      <c r="QEO684" s="26"/>
      <c r="QEU684" s="26"/>
      <c r="QEV684" s="26"/>
      <c r="QFB684" s="26"/>
      <c r="QFC684" s="26"/>
      <c r="QFI684" s="26"/>
      <c r="QFJ684" s="26"/>
      <c r="QFP684" s="26"/>
      <c r="QFQ684" s="26"/>
      <c r="QFW684" s="26"/>
      <c r="QFX684" s="26"/>
      <c r="QGD684" s="26"/>
      <c r="QGE684" s="26"/>
      <c r="QGK684" s="26"/>
      <c r="QGL684" s="26"/>
      <c r="QGR684" s="26"/>
      <c r="QGS684" s="26"/>
      <c r="QGY684" s="26"/>
      <c r="QGZ684" s="26"/>
      <c r="QHF684" s="26"/>
      <c r="QHG684" s="26"/>
      <c r="QHM684" s="26"/>
      <c r="QHN684" s="26"/>
      <c r="QHT684" s="26"/>
      <c r="QHU684" s="26"/>
      <c r="QIA684" s="26"/>
      <c r="QIB684" s="26"/>
      <c r="QIH684" s="26"/>
      <c r="QII684" s="26"/>
      <c r="QIO684" s="26"/>
      <c r="QIP684" s="26"/>
      <c r="QIV684" s="26"/>
      <c r="QIW684" s="26"/>
      <c r="QJC684" s="26"/>
      <c r="QJD684" s="26"/>
      <c r="QJJ684" s="26"/>
      <c r="QJK684" s="26"/>
      <c r="QJQ684" s="26"/>
      <c r="QJR684" s="26"/>
      <c r="QJX684" s="26"/>
      <c r="QJY684" s="26"/>
      <c r="QKE684" s="26"/>
      <c r="QKF684" s="26"/>
      <c r="QKL684" s="26"/>
      <c r="QKM684" s="26"/>
      <c r="QKS684" s="26"/>
      <c r="QKT684" s="26"/>
      <c r="QKZ684" s="26"/>
      <c r="QLA684" s="26"/>
      <c r="QLG684" s="26"/>
      <c r="QLH684" s="26"/>
      <c r="QLN684" s="26"/>
      <c r="QLO684" s="26"/>
      <c r="QLU684" s="26"/>
      <c r="QLV684" s="26"/>
      <c r="QMB684" s="26"/>
      <c r="QMC684" s="26"/>
      <c r="QMI684" s="26"/>
      <c r="QMJ684" s="26"/>
      <c r="QMP684" s="26"/>
      <c r="QMQ684" s="26"/>
      <c r="QMW684" s="26"/>
      <c r="QMX684" s="26"/>
      <c r="QND684" s="26"/>
      <c r="QNE684" s="26"/>
      <c r="QNK684" s="26"/>
      <c r="QNL684" s="26"/>
      <c r="QNR684" s="26"/>
      <c r="QNS684" s="26"/>
      <c r="QNY684" s="26"/>
      <c r="QNZ684" s="26"/>
      <c r="QOF684" s="26"/>
      <c r="QOG684" s="26"/>
      <c r="QOM684" s="26"/>
      <c r="QON684" s="26"/>
      <c r="QOT684" s="26"/>
      <c r="QOU684" s="26"/>
      <c r="QPA684" s="26"/>
      <c r="QPB684" s="26"/>
      <c r="QPH684" s="26"/>
      <c r="QPI684" s="26"/>
      <c r="QPO684" s="26"/>
      <c r="QPP684" s="26"/>
      <c r="QPV684" s="26"/>
      <c r="QPW684" s="26"/>
      <c r="QQC684" s="26"/>
      <c r="QQD684" s="26"/>
      <c r="QQJ684" s="26"/>
      <c r="QQK684" s="26"/>
      <c r="QQQ684" s="26"/>
      <c r="QQR684" s="26"/>
      <c r="QQX684" s="26"/>
      <c r="QQY684" s="26"/>
      <c r="QRE684" s="26"/>
      <c r="QRF684" s="26"/>
      <c r="QRL684" s="26"/>
      <c r="QRM684" s="26"/>
      <c r="QRS684" s="26"/>
      <c r="QRT684" s="26"/>
      <c r="QRZ684" s="26"/>
      <c r="QSA684" s="26"/>
      <c r="QSG684" s="26"/>
      <c r="QSH684" s="26"/>
      <c r="QSN684" s="26"/>
      <c r="QSO684" s="26"/>
      <c r="QSU684" s="26"/>
      <c r="QSV684" s="26"/>
      <c r="QTB684" s="26"/>
      <c r="QTC684" s="26"/>
      <c r="QTI684" s="26"/>
      <c r="QTJ684" s="26"/>
      <c r="QTP684" s="26"/>
      <c r="QTQ684" s="26"/>
      <c r="QTW684" s="26"/>
      <c r="QTX684" s="26"/>
      <c r="QUD684" s="26"/>
      <c r="QUE684" s="26"/>
      <c r="QUK684" s="26"/>
      <c r="QUL684" s="26"/>
      <c r="QUR684" s="26"/>
      <c r="QUS684" s="26"/>
      <c r="QUY684" s="26"/>
      <c r="QUZ684" s="26"/>
      <c r="QVF684" s="26"/>
      <c r="QVG684" s="26"/>
      <c r="QVM684" s="26"/>
      <c r="QVN684" s="26"/>
      <c r="QVT684" s="26"/>
      <c r="QVU684" s="26"/>
      <c r="QWA684" s="26"/>
      <c r="QWB684" s="26"/>
      <c r="QWH684" s="26"/>
      <c r="QWI684" s="26"/>
      <c r="QWO684" s="26"/>
      <c r="QWP684" s="26"/>
      <c r="QWV684" s="26"/>
      <c r="QWW684" s="26"/>
      <c r="QXC684" s="26"/>
      <c r="QXD684" s="26"/>
      <c r="QXJ684" s="26"/>
      <c r="QXK684" s="26"/>
      <c r="QXQ684" s="26"/>
      <c r="QXR684" s="26"/>
      <c r="QXX684" s="26"/>
      <c r="QXY684" s="26"/>
      <c r="QYE684" s="26"/>
      <c r="QYF684" s="26"/>
      <c r="QYL684" s="26"/>
      <c r="QYM684" s="26"/>
      <c r="QYS684" s="26"/>
      <c r="QYT684" s="26"/>
      <c r="QYZ684" s="26"/>
      <c r="QZA684" s="26"/>
      <c r="QZG684" s="26"/>
      <c r="QZH684" s="26"/>
      <c r="QZN684" s="26"/>
      <c r="QZO684" s="26"/>
      <c r="QZU684" s="26"/>
      <c r="QZV684" s="26"/>
      <c r="RAB684" s="26"/>
      <c r="RAC684" s="26"/>
      <c r="RAI684" s="26"/>
      <c r="RAJ684" s="26"/>
      <c r="RAP684" s="26"/>
      <c r="RAQ684" s="26"/>
      <c r="RAW684" s="26"/>
      <c r="RAX684" s="26"/>
      <c r="RBD684" s="26"/>
      <c r="RBE684" s="26"/>
      <c r="RBK684" s="26"/>
      <c r="RBL684" s="26"/>
      <c r="RBR684" s="26"/>
      <c r="RBS684" s="26"/>
      <c r="RBY684" s="26"/>
      <c r="RBZ684" s="26"/>
      <c r="RCF684" s="26"/>
      <c r="RCG684" s="26"/>
      <c r="RCM684" s="26"/>
      <c r="RCN684" s="26"/>
      <c r="RCT684" s="26"/>
      <c r="RCU684" s="26"/>
      <c r="RDA684" s="26"/>
      <c r="RDB684" s="26"/>
      <c r="RDH684" s="26"/>
      <c r="RDI684" s="26"/>
      <c r="RDO684" s="26"/>
      <c r="RDP684" s="26"/>
      <c r="RDV684" s="26"/>
      <c r="RDW684" s="26"/>
      <c r="REC684" s="26"/>
      <c r="RED684" s="26"/>
      <c r="REJ684" s="26"/>
      <c r="REK684" s="26"/>
      <c r="REQ684" s="26"/>
      <c r="RER684" s="26"/>
      <c r="REX684" s="26"/>
      <c r="REY684" s="26"/>
      <c r="RFE684" s="26"/>
      <c r="RFF684" s="26"/>
      <c r="RFL684" s="26"/>
      <c r="RFM684" s="26"/>
      <c r="RFS684" s="26"/>
      <c r="RFT684" s="26"/>
      <c r="RFZ684" s="26"/>
      <c r="RGA684" s="26"/>
      <c r="RGG684" s="26"/>
      <c r="RGH684" s="26"/>
      <c r="RGN684" s="26"/>
      <c r="RGO684" s="26"/>
      <c r="RGU684" s="26"/>
      <c r="RGV684" s="26"/>
      <c r="RHB684" s="26"/>
      <c r="RHC684" s="26"/>
      <c r="RHI684" s="26"/>
      <c r="RHJ684" s="26"/>
      <c r="RHP684" s="26"/>
      <c r="RHQ684" s="26"/>
      <c r="RHW684" s="26"/>
      <c r="RHX684" s="26"/>
      <c r="RID684" s="26"/>
      <c r="RIE684" s="26"/>
      <c r="RIK684" s="26"/>
      <c r="RIL684" s="26"/>
      <c r="RIR684" s="26"/>
      <c r="RIS684" s="26"/>
      <c r="RIY684" s="26"/>
      <c r="RIZ684" s="26"/>
      <c r="RJF684" s="26"/>
      <c r="RJG684" s="26"/>
      <c r="RJM684" s="26"/>
      <c r="RJN684" s="26"/>
      <c r="RJT684" s="26"/>
      <c r="RJU684" s="26"/>
      <c r="RKA684" s="26"/>
      <c r="RKB684" s="26"/>
      <c r="RKH684" s="26"/>
      <c r="RKI684" s="26"/>
      <c r="RKO684" s="26"/>
      <c r="RKP684" s="26"/>
      <c r="RKV684" s="26"/>
      <c r="RKW684" s="26"/>
      <c r="RLC684" s="26"/>
      <c r="RLD684" s="26"/>
      <c r="RLJ684" s="26"/>
      <c r="RLK684" s="26"/>
      <c r="RLQ684" s="26"/>
      <c r="RLR684" s="26"/>
      <c r="RLX684" s="26"/>
      <c r="RLY684" s="26"/>
      <c r="RME684" s="26"/>
      <c r="RMF684" s="26"/>
      <c r="RML684" s="26"/>
      <c r="RMM684" s="26"/>
      <c r="RMS684" s="26"/>
      <c r="RMT684" s="26"/>
      <c r="RMZ684" s="26"/>
      <c r="RNA684" s="26"/>
      <c r="RNG684" s="26"/>
      <c r="RNH684" s="26"/>
      <c r="RNN684" s="26"/>
      <c r="RNO684" s="26"/>
      <c r="RNU684" s="26"/>
      <c r="RNV684" s="26"/>
      <c r="ROB684" s="26"/>
      <c r="ROC684" s="26"/>
      <c r="ROI684" s="26"/>
      <c r="ROJ684" s="26"/>
      <c r="ROP684" s="26"/>
      <c r="ROQ684" s="26"/>
      <c r="ROW684" s="26"/>
      <c r="ROX684" s="26"/>
      <c r="RPD684" s="26"/>
      <c r="RPE684" s="26"/>
      <c r="RPK684" s="26"/>
      <c r="RPL684" s="26"/>
      <c r="RPR684" s="26"/>
      <c r="RPS684" s="26"/>
      <c r="RPY684" s="26"/>
      <c r="RPZ684" s="26"/>
      <c r="RQF684" s="26"/>
      <c r="RQG684" s="26"/>
      <c r="RQM684" s="26"/>
      <c r="RQN684" s="26"/>
      <c r="RQT684" s="26"/>
      <c r="RQU684" s="26"/>
      <c r="RRA684" s="26"/>
      <c r="RRB684" s="26"/>
      <c r="RRH684" s="26"/>
      <c r="RRI684" s="26"/>
      <c r="RRO684" s="26"/>
      <c r="RRP684" s="26"/>
      <c r="RRV684" s="26"/>
      <c r="RRW684" s="26"/>
      <c r="RSC684" s="26"/>
      <c r="RSD684" s="26"/>
      <c r="RSJ684" s="26"/>
      <c r="RSK684" s="26"/>
      <c r="RSQ684" s="26"/>
      <c r="RSR684" s="26"/>
      <c r="RSX684" s="26"/>
      <c r="RSY684" s="26"/>
      <c r="RTE684" s="26"/>
      <c r="RTF684" s="26"/>
      <c r="RTL684" s="26"/>
      <c r="RTM684" s="26"/>
      <c r="RTS684" s="26"/>
      <c r="RTT684" s="26"/>
      <c r="RTZ684" s="26"/>
      <c r="RUA684" s="26"/>
      <c r="RUG684" s="26"/>
      <c r="RUH684" s="26"/>
      <c r="RUN684" s="26"/>
      <c r="RUO684" s="26"/>
      <c r="RUU684" s="26"/>
      <c r="RUV684" s="26"/>
      <c r="RVB684" s="26"/>
      <c r="RVC684" s="26"/>
      <c r="RVI684" s="26"/>
      <c r="RVJ684" s="26"/>
      <c r="RVP684" s="26"/>
      <c r="RVQ684" s="26"/>
      <c r="RVW684" s="26"/>
      <c r="RVX684" s="26"/>
      <c r="RWD684" s="26"/>
      <c r="RWE684" s="26"/>
      <c r="RWK684" s="26"/>
      <c r="RWL684" s="26"/>
      <c r="RWR684" s="26"/>
      <c r="RWS684" s="26"/>
      <c r="RWY684" s="26"/>
      <c r="RWZ684" s="26"/>
      <c r="RXF684" s="26"/>
      <c r="RXG684" s="26"/>
      <c r="RXM684" s="26"/>
      <c r="RXN684" s="26"/>
      <c r="RXT684" s="26"/>
      <c r="RXU684" s="26"/>
      <c r="RYA684" s="26"/>
      <c r="RYB684" s="26"/>
      <c r="RYH684" s="26"/>
      <c r="RYI684" s="26"/>
      <c r="RYO684" s="26"/>
      <c r="RYP684" s="26"/>
      <c r="RYV684" s="26"/>
      <c r="RYW684" s="26"/>
      <c r="RZC684" s="26"/>
      <c r="RZD684" s="26"/>
      <c r="RZJ684" s="26"/>
      <c r="RZK684" s="26"/>
      <c r="RZQ684" s="26"/>
      <c r="RZR684" s="26"/>
      <c r="RZX684" s="26"/>
      <c r="RZY684" s="26"/>
      <c r="SAE684" s="26"/>
      <c r="SAF684" s="26"/>
      <c r="SAL684" s="26"/>
      <c r="SAM684" s="26"/>
      <c r="SAS684" s="26"/>
      <c r="SAT684" s="26"/>
      <c r="SAZ684" s="26"/>
      <c r="SBA684" s="26"/>
      <c r="SBG684" s="26"/>
      <c r="SBH684" s="26"/>
      <c r="SBN684" s="26"/>
      <c r="SBO684" s="26"/>
      <c r="SBU684" s="26"/>
      <c r="SBV684" s="26"/>
      <c r="SCB684" s="26"/>
      <c r="SCC684" s="26"/>
      <c r="SCI684" s="26"/>
      <c r="SCJ684" s="26"/>
      <c r="SCP684" s="26"/>
      <c r="SCQ684" s="26"/>
      <c r="SCW684" s="26"/>
      <c r="SCX684" s="26"/>
      <c r="SDD684" s="26"/>
      <c r="SDE684" s="26"/>
      <c r="SDK684" s="26"/>
      <c r="SDL684" s="26"/>
      <c r="SDR684" s="26"/>
      <c r="SDS684" s="26"/>
      <c r="SDY684" s="26"/>
      <c r="SDZ684" s="26"/>
      <c r="SEF684" s="26"/>
      <c r="SEG684" s="26"/>
      <c r="SEM684" s="26"/>
      <c r="SEN684" s="26"/>
      <c r="SET684" s="26"/>
      <c r="SEU684" s="26"/>
      <c r="SFA684" s="26"/>
      <c r="SFB684" s="26"/>
      <c r="SFH684" s="26"/>
      <c r="SFI684" s="26"/>
      <c r="SFO684" s="26"/>
      <c r="SFP684" s="26"/>
      <c r="SFV684" s="26"/>
      <c r="SFW684" s="26"/>
      <c r="SGC684" s="26"/>
      <c r="SGD684" s="26"/>
      <c r="SGJ684" s="26"/>
      <c r="SGK684" s="26"/>
      <c r="SGQ684" s="26"/>
      <c r="SGR684" s="26"/>
      <c r="SGX684" s="26"/>
      <c r="SGY684" s="26"/>
      <c r="SHE684" s="26"/>
      <c r="SHF684" s="26"/>
      <c r="SHL684" s="26"/>
      <c r="SHM684" s="26"/>
      <c r="SHS684" s="26"/>
      <c r="SHT684" s="26"/>
      <c r="SHZ684" s="26"/>
      <c r="SIA684" s="26"/>
      <c r="SIG684" s="26"/>
      <c r="SIH684" s="26"/>
      <c r="SIN684" s="26"/>
      <c r="SIO684" s="26"/>
      <c r="SIU684" s="26"/>
      <c r="SIV684" s="26"/>
      <c r="SJB684" s="26"/>
      <c r="SJC684" s="26"/>
      <c r="SJI684" s="26"/>
      <c r="SJJ684" s="26"/>
      <c r="SJP684" s="26"/>
      <c r="SJQ684" s="26"/>
      <c r="SJW684" s="26"/>
      <c r="SJX684" s="26"/>
      <c r="SKD684" s="26"/>
      <c r="SKE684" s="26"/>
      <c r="SKK684" s="26"/>
      <c r="SKL684" s="26"/>
      <c r="SKR684" s="26"/>
      <c r="SKS684" s="26"/>
      <c r="SKY684" s="26"/>
      <c r="SKZ684" s="26"/>
      <c r="SLF684" s="26"/>
      <c r="SLG684" s="26"/>
      <c r="SLM684" s="26"/>
      <c r="SLN684" s="26"/>
      <c r="SLT684" s="26"/>
      <c r="SLU684" s="26"/>
      <c r="SMA684" s="26"/>
      <c r="SMB684" s="26"/>
      <c r="SMH684" s="26"/>
      <c r="SMI684" s="26"/>
      <c r="SMO684" s="26"/>
      <c r="SMP684" s="26"/>
      <c r="SMV684" s="26"/>
      <c r="SMW684" s="26"/>
      <c r="SNC684" s="26"/>
      <c r="SND684" s="26"/>
      <c r="SNJ684" s="26"/>
      <c r="SNK684" s="26"/>
      <c r="SNQ684" s="26"/>
      <c r="SNR684" s="26"/>
      <c r="SNX684" s="26"/>
      <c r="SNY684" s="26"/>
      <c r="SOE684" s="26"/>
      <c r="SOF684" s="26"/>
      <c r="SOL684" s="26"/>
      <c r="SOM684" s="26"/>
      <c r="SOS684" s="26"/>
      <c r="SOT684" s="26"/>
      <c r="SOZ684" s="26"/>
      <c r="SPA684" s="26"/>
      <c r="SPG684" s="26"/>
      <c r="SPH684" s="26"/>
      <c r="SPN684" s="26"/>
      <c r="SPO684" s="26"/>
      <c r="SPU684" s="26"/>
      <c r="SPV684" s="26"/>
      <c r="SQB684" s="26"/>
      <c r="SQC684" s="26"/>
      <c r="SQI684" s="26"/>
      <c r="SQJ684" s="26"/>
      <c r="SQP684" s="26"/>
      <c r="SQQ684" s="26"/>
      <c r="SQW684" s="26"/>
      <c r="SQX684" s="26"/>
      <c r="SRD684" s="26"/>
      <c r="SRE684" s="26"/>
      <c r="SRK684" s="26"/>
      <c r="SRL684" s="26"/>
      <c r="SRR684" s="26"/>
      <c r="SRS684" s="26"/>
      <c r="SRY684" s="26"/>
      <c r="SRZ684" s="26"/>
      <c r="SSF684" s="26"/>
      <c r="SSG684" s="26"/>
      <c r="SSM684" s="26"/>
      <c r="SSN684" s="26"/>
      <c r="SST684" s="26"/>
      <c r="SSU684" s="26"/>
      <c r="STA684" s="26"/>
      <c r="STB684" s="26"/>
      <c r="STH684" s="26"/>
      <c r="STI684" s="26"/>
      <c r="STO684" s="26"/>
      <c r="STP684" s="26"/>
      <c r="STV684" s="26"/>
      <c r="STW684" s="26"/>
      <c r="SUC684" s="26"/>
      <c r="SUD684" s="26"/>
      <c r="SUJ684" s="26"/>
      <c r="SUK684" s="26"/>
      <c r="SUQ684" s="26"/>
      <c r="SUR684" s="26"/>
      <c r="SUX684" s="26"/>
      <c r="SUY684" s="26"/>
      <c r="SVE684" s="26"/>
      <c r="SVF684" s="26"/>
      <c r="SVL684" s="26"/>
      <c r="SVM684" s="26"/>
      <c r="SVS684" s="26"/>
      <c r="SVT684" s="26"/>
      <c r="SVZ684" s="26"/>
      <c r="SWA684" s="26"/>
      <c r="SWG684" s="26"/>
      <c r="SWH684" s="26"/>
      <c r="SWN684" s="26"/>
      <c r="SWO684" s="26"/>
      <c r="SWU684" s="26"/>
      <c r="SWV684" s="26"/>
      <c r="SXB684" s="26"/>
      <c r="SXC684" s="26"/>
      <c r="SXI684" s="26"/>
      <c r="SXJ684" s="26"/>
      <c r="SXP684" s="26"/>
      <c r="SXQ684" s="26"/>
      <c r="SXW684" s="26"/>
      <c r="SXX684" s="26"/>
      <c r="SYD684" s="26"/>
      <c r="SYE684" s="26"/>
      <c r="SYK684" s="26"/>
      <c r="SYL684" s="26"/>
      <c r="SYR684" s="26"/>
      <c r="SYS684" s="26"/>
      <c r="SYY684" s="26"/>
      <c r="SYZ684" s="26"/>
      <c r="SZF684" s="26"/>
      <c r="SZG684" s="26"/>
      <c r="SZM684" s="26"/>
      <c r="SZN684" s="26"/>
      <c r="SZT684" s="26"/>
      <c r="SZU684" s="26"/>
      <c r="TAA684" s="26"/>
      <c r="TAB684" s="26"/>
      <c r="TAH684" s="26"/>
      <c r="TAI684" s="26"/>
      <c r="TAO684" s="26"/>
      <c r="TAP684" s="26"/>
      <c r="TAV684" s="26"/>
      <c r="TAW684" s="26"/>
      <c r="TBC684" s="26"/>
      <c r="TBD684" s="26"/>
      <c r="TBJ684" s="26"/>
      <c r="TBK684" s="26"/>
      <c r="TBQ684" s="26"/>
      <c r="TBR684" s="26"/>
      <c r="TBX684" s="26"/>
      <c r="TBY684" s="26"/>
      <c r="TCE684" s="26"/>
      <c r="TCF684" s="26"/>
      <c r="TCL684" s="26"/>
      <c r="TCM684" s="26"/>
      <c r="TCS684" s="26"/>
      <c r="TCT684" s="26"/>
      <c r="TCZ684" s="26"/>
      <c r="TDA684" s="26"/>
      <c r="TDG684" s="26"/>
      <c r="TDH684" s="26"/>
      <c r="TDN684" s="26"/>
      <c r="TDO684" s="26"/>
      <c r="TDU684" s="26"/>
      <c r="TDV684" s="26"/>
      <c r="TEB684" s="26"/>
      <c r="TEC684" s="26"/>
      <c r="TEI684" s="26"/>
      <c r="TEJ684" s="26"/>
      <c r="TEP684" s="26"/>
      <c r="TEQ684" s="26"/>
      <c r="TEW684" s="26"/>
      <c r="TEX684" s="26"/>
      <c r="TFD684" s="26"/>
      <c r="TFE684" s="26"/>
      <c r="TFK684" s="26"/>
      <c r="TFL684" s="26"/>
      <c r="TFR684" s="26"/>
      <c r="TFS684" s="26"/>
      <c r="TFY684" s="26"/>
      <c r="TFZ684" s="26"/>
      <c r="TGF684" s="26"/>
      <c r="TGG684" s="26"/>
      <c r="TGM684" s="26"/>
      <c r="TGN684" s="26"/>
      <c r="TGT684" s="26"/>
      <c r="TGU684" s="26"/>
      <c r="THA684" s="26"/>
      <c r="THB684" s="26"/>
      <c r="THH684" s="26"/>
      <c r="THI684" s="26"/>
      <c r="THO684" s="26"/>
      <c r="THP684" s="26"/>
      <c r="THV684" s="26"/>
      <c r="THW684" s="26"/>
      <c r="TIC684" s="26"/>
      <c r="TID684" s="26"/>
      <c r="TIJ684" s="26"/>
      <c r="TIK684" s="26"/>
      <c r="TIQ684" s="26"/>
      <c r="TIR684" s="26"/>
      <c r="TIX684" s="26"/>
      <c r="TIY684" s="26"/>
      <c r="TJE684" s="26"/>
      <c r="TJF684" s="26"/>
      <c r="TJL684" s="26"/>
      <c r="TJM684" s="26"/>
      <c r="TJS684" s="26"/>
      <c r="TJT684" s="26"/>
      <c r="TJZ684" s="26"/>
      <c r="TKA684" s="26"/>
      <c r="TKG684" s="26"/>
      <c r="TKH684" s="26"/>
      <c r="TKN684" s="26"/>
      <c r="TKO684" s="26"/>
      <c r="TKU684" s="26"/>
      <c r="TKV684" s="26"/>
      <c r="TLB684" s="26"/>
      <c r="TLC684" s="26"/>
      <c r="TLI684" s="26"/>
      <c r="TLJ684" s="26"/>
      <c r="TLP684" s="26"/>
      <c r="TLQ684" s="26"/>
      <c r="TLW684" s="26"/>
      <c r="TLX684" s="26"/>
      <c r="TMD684" s="26"/>
      <c r="TME684" s="26"/>
      <c r="TMK684" s="26"/>
      <c r="TML684" s="26"/>
      <c r="TMR684" s="26"/>
      <c r="TMS684" s="26"/>
      <c r="TMY684" s="26"/>
      <c r="TMZ684" s="26"/>
      <c r="TNF684" s="26"/>
      <c r="TNG684" s="26"/>
      <c r="TNM684" s="26"/>
      <c r="TNN684" s="26"/>
      <c r="TNT684" s="26"/>
      <c r="TNU684" s="26"/>
      <c r="TOA684" s="26"/>
      <c r="TOB684" s="26"/>
      <c r="TOH684" s="26"/>
      <c r="TOI684" s="26"/>
      <c r="TOO684" s="26"/>
      <c r="TOP684" s="26"/>
      <c r="TOV684" s="26"/>
      <c r="TOW684" s="26"/>
      <c r="TPC684" s="26"/>
      <c r="TPD684" s="26"/>
      <c r="TPJ684" s="26"/>
      <c r="TPK684" s="26"/>
      <c r="TPQ684" s="26"/>
      <c r="TPR684" s="26"/>
      <c r="TPX684" s="26"/>
      <c r="TPY684" s="26"/>
      <c r="TQE684" s="26"/>
      <c r="TQF684" s="26"/>
      <c r="TQL684" s="26"/>
      <c r="TQM684" s="26"/>
      <c r="TQS684" s="26"/>
      <c r="TQT684" s="26"/>
      <c r="TQZ684" s="26"/>
      <c r="TRA684" s="26"/>
      <c r="TRG684" s="26"/>
      <c r="TRH684" s="26"/>
      <c r="TRN684" s="26"/>
      <c r="TRO684" s="26"/>
      <c r="TRU684" s="26"/>
      <c r="TRV684" s="26"/>
      <c r="TSB684" s="26"/>
      <c r="TSC684" s="26"/>
      <c r="TSI684" s="26"/>
      <c r="TSJ684" s="26"/>
      <c r="TSP684" s="26"/>
      <c r="TSQ684" s="26"/>
      <c r="TSW684" s="26"/>
      <c r="TSX684" s="26"/>
      <c r="TTD684" s="26"/>
      <c r="TTE684" s="26"/>
      <c r="TTK684" s="26"/>
      <c r="TTL684" s="26"/>
      <c r="TTR684" s="26"/>
      <c r="TTS684" s="26"/>
      <c r="TTY684" s="26"/>
      <c r="TTZ684" s="26"/>
      <c r="TUF684" s="26"/>
      <c r="TUG684" s="26"/>
      <c r="TUM684" s="26"/>
      <c r="TUN684" s="26"/>
      <c r="TUT684" s="26"/>
      <c r="TUU684" s="26"/>
      <c r="TVA684" s="26"/>
      <c r="TVB684" s="26"/>
      <c r="TVH684" s="26"/>
      <c r="TVI684" s="26"/>
      <c r="TVO684" s="26"/>
      <c r="TVP684" s="26"/>
      <c r="TVV684" s="26"/>
      <c r="TVW684" s="26"/>
      <c r="TWC684" s="26"/>
      <c r="TWD684" s="26"/>
      <c r="TWJ684" s="26"/>
      <c r="TWK684" s="26"/>
      <c r="TWQ684" s="26"/>
      <c r="TWR684" s="26"/>
      <c r="TWX684" s="26"/>
      <c r="TWY684" s="26"/>
      <c r="TXE684" s="26"/>
      <c r="TXF684" s="26"/>
      <c r="TXL684" s="26"/>
      <c r="TXM684" s="26"/>
      <c r="TXS684" s="26"/>
      <c r="TXT684" s="26"/>
      <c r="TXZ684" s="26"/>
      <c r="TYA684" s="26"/>
      <c r="TYG684" s="26"/>
      <c r="TYH684" s="26"/>
      <c r="TYN684" s="26"/>
      <c r="TYO684" s="26"/>
      <c r="TYU684" s="26"/>
      <c r="TYV684" s="26"/>
      <c r="TZB684" s="26"/>
      <c r="TZC684" s="26"/>
      <c r="TZI684" s="26"/>
      <c r="TZJ684" s="26"/>
      <c r="TZP684" s="26"/>
      <c r="TZQ684" s="26"/>
      <c r="TZW684" s="26"/>
      <c r="TZX684" s="26"/>
      <c r="UAD684" s="26"/>
      <c r="UAE684" s="26"/>
      <c r="UAK684" s="26"/>
      <c r="UAL684" s="26"/>
      <c r="UAR684" s="26"/>
      <c r="UAS684" s="26"/>
      <c r="UAY684" s="26"/>
      <c r="UAZ684" s="26"/>
      <c r="UBF684" s="26"/>
      <c r="UBG684" s="26"/>
      <c r="UBM684" s="26"/>
      <c r="UBN684" s="26"/>
      <c r="UBT684" s="26"/>
      <c r="UBU684" s="26"/>
      <c r="UCA684" s="26"/>
      <c r="UCB684" s="26"/>
      <c r="UCH684" s="26"/>
      <c r="UCI684" s="26"/>
      <c r="UCO684" s="26"/>
      <c r="UCP684" s="26"/>
      <c r="UCV684" s="26"/>
      <c r="UCW684" s="26"/>
      <c r="UDC684" s="26"/>
      <c r="UDD684" s="26"/>
      <c r="UDJ684" s="26"/>
      <c r="UDK684" s="26"/>
      <c r="UDQ684" s="26"/>
      <c r="UDR684" s="26"/>
      <c r="UDX684" s="26"/>
      <c r="UDY684" s="26"/>
      <c r="UEE684" s="26"/>
      <c r="UEF684" s="26"/>
      <c r="UEL684" s="26"/>
      <c r="UEM684" s="26"/>
      <c r="UES684" s="26"/>
      <c r="UET684" s="26"/>
      <c r="UEZ684" s="26"/>
      <c r="UFA684" s="26"/>
      <c r="UFG684" s="26"/>
      <c r="UFH684" s="26"/>
      <c r="UFN684" s="26"/>
      <c r="UFO684" s="26"/>
      <c r="UFU684" s="26"/>
      <c r="UFV684" s="26"/>
      <c r="UGB684" s="26"/>
      <c r="UGC684" s="26"/>
      <c r="UGI684" s="26"/>
      <c r="UGJ684" s="26"/>
      <c r="UGP684" s="26"/>
      <c r="UGQ684" s="26"/>
      <c r="UGW684" s="26"/>
      <c r="UGX684" s="26"/>
      <c r="UHD684" s="26"/>
      <c r="UHE684" s="26"/>
      <c r="UHK684" s="26"/>
      <c r="UHL684" s="26"/>
      <c r="UHR684" s="26"/>
      <c r="UHS684" s="26"/>
      <c r="UHY684" s="26"/>
      <c r="UHZ684" s="26"/>
      <c r="UIF684" s="26"/>
      <c r="UIG684" s="26"/>
      <c r="UIM684" s="26"/>
      <c r="UIN684" s="26"/>
      <c r="UIT684" s="26"/>
      <c r="UIU684" s="26"/>
      <c r="UJA684" s="26"/>
      <c r="UJB684" s="26"/>
      <c r="UJH684" s="26"/>
      <c r="UJI684" s="26"/>
      <c r="UJO684" s="26"/>
      <c r="UJP684" s="26"/>
      <c r="UJV684" s="26"/>
      <c r="UJW684" s="26"/>
      <c r="UKC684" s="26"/>
      <c r="UKD684" s="26"/>
      <c r="UKJ684" s="26"/>
      <c r="UKK684" s="26"/>
      <c r="UKQ684" s="26"/>
      <c r="UKR684" s="26"/>
      <c r="UKX684" s="26"/>
      <c r="UKY684" s="26"/>
      <c r="ULE684" s="26"/>
      <c r="ULF684" s="26"/>
      <c r="ULL684" s="26"/>
      <c r="ULM684" s="26"/>
      <c r="ULS684" s="26"/>
      <c r="ULT684" s="26"/>
      <c r="ULZ684" s="26"/>
      <c r="UMA684" s="26"/>
      <c r="UMG684" s="26"/>
      <c r="UMH684" s="26"/>
      <c r="UMN684" s="26"/>
      <c r="UMO684" s="26"/>
      <c r="UMU684" s="26"/>
      <c r="UMV684" s="26"/>
      <c r="UNB684" s="26"/>
      <c r="UNC684" s="26"/>
      <c r="UNI684" s="26"/>
      <c r="UNJ684" s="26"/>
      <c r="UNP684" s="26"/>
      <c r="UNQ684" s="26"/>
      <c r="UNW684" s="26"/>
      <c r="UNX684" s="26"/>
      <c r="UOD684" s="26"/>
      <c r="UOE684" s="26"/>
      <c r="UOK684" s="26"/>
      <c r="UOL684" s="26"/>
      <c r="UOR684" s="26"/>
      <c r="UOS684" s="26"/>
      <c r="UOY684" s="26"/>
      <c r="UOZ684" s="26"/>
      <c r="UPF684" s="26"/>
      <c r="UPG684" s="26"/>
      <c r="UPM684" s="26"/>
      <c r="UPN684" s="26"/>
      <c r="UPT684" s="26"/>
      <c r="UPU684" s="26"/>
      <c r="UQA684" s="26"/>
      <c r="UQB684" s="26"/>
      <c r="UQH684" s="26"/>
      <c r="UQI684" s="26"/>
      <c r="UQO684" s="26"/>
      <c r="UQP684" s="26"/>
      <c r="UQV684" s="26"/>
      <c r="UQW684" s="26"/>
      <c r="URC684" s="26"/>
      <c r="URD684" s="26"/>
      <c r="URJ684" s="26"/>
      <c r="URK684" s="26"/>
      <c r="URQ684" s="26"/>
      <c r="URR684" s="26"/>
      <c r="URX684" s="26"/>
      <c r="URY684" s="26"/>
      <c r="USE684" s="26"/>
      <c r="USF684" s="26"/>
      <c r="USL684" s="26"/>
      <c r="USM684" s="26"/>
      <c r="USS684" s="26"/>
      <c r="UST684" s="26"/>
      <c r="USZ684" s="26"/>
      <c r="UTA684" s="26"/>
      <c r="UTG684" s="26"/>
      <c r="UTH684" s="26"/>
      <c r="UTN684" s="26"/>
      <c r="UTO684" s="26"/>
      <c r="UTU684" s="26"/>
      <c r="UTV684" s="26"/>
      <c r="UUB684" s="26"/>
      <c r="UUC684" s="26"/>
      <c r="UUI684" s="26"/>
      <c r="UUJ684" s="26"/>
      <c r="UUP684" s="26"/>
      <c r="UUQ684" s="26"/>
      <c r="UUW684" s="26"/>
      <c r="UUX684" s="26"/>
      <c r="UVD684" s="26"/>
      <c r="UVE684" s="26"/>
      <c r="UVK684" s="26"/>
      <c r="UVL684" s="26"/>
      <c r="UVR684" s="26"/>
      <c r="UVS684" s="26"/>
      <c r="UVY684" s="26"/>
      <c r="UVZ684" s="26"/>
      <c r="UWF684" s="26"/>
      <c r="UWG684" s="26"/>
      <c r="UWM684" s="26"/>
      <c r="UWN684" s="26"/>
      <c r="UWT684" s="26"/>
      <c r="UWU684" s="26"/>
      <c r="UXA684" s="26"/>
      <c r="UXB684" s="26"/>
      <c r="UXH684" s="26"/>
      <c r="UXI684" s="26"/>
      <c r="UXO684" s="26"/>
      <c r="UXP684" s="26"/>
      <c r="UXV684" s="26"/>
      <c r="UXW684" s="26"/>
      <c r="UYC684" s="26"/>
      <c r="UYD684" s="26"/>
      <c r="UYJ684" s="26"/>
      <c r="UYK684" s="26"/>
      <c r="UYQ684" s="26"/>
      <c r="UYR684" s="26"/>
      <c r="UYX684" s="26"/>
      <c r="UYY684" s="26"/>
      <c r="UZE684" s="26"/>
      <c r="UZF684" s="26"/>
      <c r="UZL684" s="26"/>
      <c r="UZM684" s="26"/>
      <c r="UZS684" s="26"/>
      <c r="UZT684" s="26"/>
      <c r="UZZ684" s="26"/>
      <c r="VAA684" s="26"/>
      <c r="VAG684" s="26"/>
      <c r="VAH684" s="26"/>
      <c r="VAN684" s="26"/>
      <c r="VAO684" s="26"/>
      <c r="VAU684" s="26"/>
      <c r="VAV684" s="26"/>
      <c r="VBB684" s="26"/>
      <c r="VBC684" s="26"/>
      <c r="VBI684" s="26"/>
      <c r="VBJ684" s="26"/>
      <c r="VBP684" s="26"/>
      <c r="VBQ684" s="26"/>
      <c r="VBW684" s="26"/>
      <c r="VBX684" s="26"/>
      <c r="VCD684" s="26"/>
      <c r="VCE684" s="26"/>
      <c r="VCK684" s="26"/>
      <c r="VCL684" s="26"/>
      <c r="VCR684" s="26"/>
      <c r="VCS684" s="26"/>
      <c r="VCY684" s="26"/>
      <c r="VCZ684" s="26"/>
      <c r="VDF684" s="26"/>
      <c r="VDG684" s="26"/>
      <c r="VDM684" s="26"/>
      <c r="VDN684" s="26"/>
      <c r="VDT684" s="26"/>
      <c r="VDU684" s="26"/>
      <c r="VEA684" s="26"/>
      <c r="VEB684" s="26"/>
      <c r="VEH684" s="26"/>
      <c r="VEI684" s="26"/>
      <c r="VEO684" s="26"/>
      <c r="VEP684" s="26"/>
      <c r="VEV684" s="26"/>
      <c r="VEW684" s="26"/>
      <c r="VFC684" s="26"/>
      <c r="VFD684" s="26"/>
      <c r="VFJ684" s="26"/>
      <c r="VFK684" s="26"/>
      <c r="VFQ684" s="26"/>
      <c r="VFR684" s="26"/>
      <c r="VFX684" s="26"/>
      <c r="VFY684" s="26"/>
      <c r="VGE684" s="26"/>
      <c r="VGF684" s="26"/>
      <c r="VGL684" s="26"/>
      <c r="VGM684" s="26"/>
      <c r="VGS684" s="26"/>
      <c r="VGT684" s="26"/>
      <c r="VGZ684" s="26"/>
      <c r="VHA684" s="26"/>
      <c r="VHG684" s="26"/>
      <c r="VHH684" s="26"/>
      <c r="VHN684" s="26"/>
      <c r="VHO684" s="26"/>
      <c r="VHU684" s="26"/>
      <c r="VHV684" s="26"/>
      <c r="VIB684" s="26"/>
      <c r="VIC684" s="26"/>
      <c r="VII684" s="26"/>
      <c r="VIJ684" s="26"/>
      <c r="VIP684" s="26"/>
      <c r="VIQ684" s="26"/>
      <c r="VIW684" s="26"/>
      <c r="VIX684" s="26"/>
      <c r="VJD684" s="26"/>
      <c r="VJE684" s="26"/>
      <c r="VJK684" s="26"/>
      <c r="VJL684" s="26"/>
      <c r="VJR684" s="26"/>
      <c r="VJS684" s="26"/>
      <c r="VJY684" s="26"/>
      <c r="VJZ684" s="26"/>
      <c r="VKF684" s="26"/>
      <c r="VKG684" s="26"/>
      <c r="VKM684" s="26"/>
      <c r="VKN684" s="26"/>
      <c r="VKT684" s="26"/>
      <c r="VKU684" s="26"/>
      <c r="VLA684" s="26"/>
      <c r="VLB684" s="26"/>
      <c r="VLH684" s="26"/>
      <c r="VLI684" s="26"/>
      <c r="VLO684" s="26"/>
      <c r="VLP684" s="26"/>
      <c r="VLV684" s="26"/>
      <c r="VLW684" s="26"/>
      <c r="VMC684" s="26"/>
      <c r="VMD684" s="26"/>
      <c r="VMJ684" s="26"/>
      <c r="VMK684" s="26"/>
      <c r="VMQ684" s="26"/>
      <c r="VMR684" s="26"/>
      <c r="VMX684" s="26"/>
      <c r="VMY684" s="26"/>
      <c r="VNE684" s="26"/>
      <c r="VNF684" s="26"/>
      <c r="VNL684" s="26"/>
      <c r="VNM684" s="26"/>
      <c r="VNS684" s="26"/>
      <c r="VNT684" s="26"/>
      <c r="VNZ684" s="26"/>
      <c r="VOA684" s="26"/>
      <c r="VOG684" s="26"/>
      <c r="VOH684" s="26"/>
      <c r="VON684" s="26"/>
      <c r="VOO684" s="26"/>
      <c r="VOU684" s="26"/>
      <c r="VOV684" s="26"/>
      <c r="VPB684" s="26"/>
      <c r="VPC684" s="26"/>
      <c r="VPI684" s="26"/>
      <c r="VPJ684" s="26"/>
      <c r="VPP684" s="26"/>
      <c r="VPQ684" s="26"/>
      <c r="VPW684" s="26"/>
      <c r="VPX684" s="26"/>
      <c r="VQD684" s="26"/>
      <c r="VQE684" s="26"/>
      <c r="VQK684" s="26"/>
      <c r="VQL684" s="26"/>
      <c r="VQR684" s="26"/>
      <c r="VQS684" s="26"/>
      <c r="VQY684" s="26"/>
      <c r="VQZ684" s="26"/>
      <c r="VRF684" s="26"/>
      <c r="VRG684" s="26"/>
      <c r="VRM684" s="26"/>
      <c r="VRN684" s="26"/>
      <c r="VRT684" s="26"/>
      <c r="VRU684" s="26"/>
      <c r="VSA684" s="26"/>
      <c r="VSB684" s="26"/>
      <c r="VSH684" s="26"/>
      <c r="VSI684" s="26"/>
      <c r="VSO684" s="26"/>
      <c r="VSP684" s="26"/>
      <c r="VSV684" s="26"/>
      <c r="VSW684" s="26"/>
      <c r="VTC684" s="26"/>
      <c r="VTD684" s="26"/>
      <c r="VTJ684" s="26"/>
      <c r="VTK684" s="26"/>
      <c r="VTQ684" s="26"/>
      <c r="VTR684" s="26"/>
      <c r="VTX684" s="26"/>
      <c r="VTY684" s="26"/>
      <c r="VUE684" s="26"/>
      <c r="VUF684" s="26"/>
      <c r="VUL684" s="26"/>
      <c r="VUM684" s="26"/>
      <c r="VUS684" s="26"/>
      <c r="VUT684" s="26"/>
      <c r="VUZ684" s="26"/>
      <c r="VVA684" s="26"/>
      <c r="VVG684" s="26"/>
      <c r="VVH684" s="26"/>
      <c r="VVN684" s="26"/>
      <c r="VVO684" s="26"/>
      <c r="VVU684" s="26"/>
      <c r="VVV684" s="26"/>
      <c r="VWB684" s="26"/>
      <c r="VWC684" s="26"/>
      <c r="VWI684" s="26"/>
      <c r="VWJ684" s="26"/>
      <c r="VWP684" s="26"/>
      <c r="VWQ684" s="26"/>
      <c r="VWW684" s="26"/>
      <c r="VWX684" s="26"/>
      <c r="VXD684" s="26"/>
      <c r="VXE684" s="26"/>
      <c r="VXK684" s="26"/>
      <c r="VXL684" s="26"/>
      <c r="VXR684" s="26"/>
      <c r="VXS684" s="26"/>
      <c r="VXY684" s="26"/>
      <c r="VXZ684" s="26"/>
      <c r="VYF684" s="26"/>
      <c r="VYG684" s="26"/>
      <c r="VYM684" s="26"/>
      <c r="VYN684" s="26"/>
      <c r="VYT684" s="26"/>
      <c r="VYU684" s="26"/>
      <c r="VZA684" s="26"/>
      <c r="VZB684" s="26"/>
      <c r="VZH684" s="26"/>
      <c r="VZI684" s="26"/>
      <c r="VZO684" s="26"/>
      <c r="VZP684" s="26"/>
      <c r="VZV684" s="26"/>
      <c r="VZW684" s="26"/>
      <c r="WAC684" s="26"/>
      <c r="WAD684" s="26"/>
      <c r="WAJ684" s="26"/>
      <c r="WAK684" s="26"/>
      <c r="WAQ684" s="26"/>
      <c r="WAR684" s="26"/>
      <c r="WAX684" s="26"/>
      <c r="WAY684" s="26"/>
      <c r="WBE684" s="26"/>
      <c r="WBF684" s="26"/>
      <c r="WBL684" s="26"/>
      <c r="WBM684" s="26"/>
      <c r="WBS684" s="26"/>
      <c r="WBT684" s="26"/>
      <c r="WBZ684" s="26"/>
      <c r="WCA684" s="26"/>
      <c r="WCG684" s="26"/>
      <c r="WCH684" s="26"/>
      <c r="WCN684" s="26"/>
      <c r="WCO684" s="26"/>
      <c r="WCU684" s="26"/>
      <c r="WCV684" s="26"/>
      <c r="WDB684" s="26"/>
      <c r="WDC684" s="26"/>
      <c r="WDI684" s="26"/>
      <c r="WDJ684" s="26"/>
      <c r="WDP684" s="26"/>
      <c r="WDQ684" s="26"/>
      <c r="WDW684" s="26"/>
      <c r="WDX684" s="26"/>
      <c r="WED684" s="26"/>
      <c r="WEE684" s="26"/>
      <c r="WEK684" s="26"/>
      <c r="WEL684" s="26"/>
      <c r="WER684" s="26"/>
      <c r="WES684" s="26"/>
      <c r="WEY684" s="26"/>
      <c r="WEZ684" s="26"/>
      <c r="WFF684" s="26"/>
      <c r="WFG684" s="26"/>
      <c r="WFM684" s="26"/>
      <c r="WFN684" s="26"/>
      <c r="WFT684" s="26"/>
      <c r="WFU684" s="26"/>
      <c r="WGA684" s="26"/>
      <c r="WGB684" s="26"/>
      <c r="WGH684" s="26"/>
      <c r="WGI684" s="26"/>
      <c r="WGO684" s="26"/>
      <c r="WGP684" s="26"/>
      <c r="WGV684" s="26"/>
      <c r="WGW684" s="26"/>
      <c r="WHC684" s="26"/>
      <c r="WHD684" s="26"/>
      <c r="WHJ684" s="26"/>
      <c r="WHK684" s="26"/>
      <c r="WHQ684" s="26"/>
      <c r="WHR684" s="26"/>
      <c r="WHX684" s="26"/>
      <c r="WHY684" s="26"/>
      <c r="WIE684" s="26"/>
      <c r="WIF684" s="26"/>
      <c r="WIL684" s="26"/>
      <c r="WIM684" s="26"/>
      <c r="WIS684" s="26"/>
      <c r="WIT684" s="26"/>
      <c r="WIZ684" s="26"/>
      <c r="WJA684" s="26"/>
      <c r="WJG684" s="26"/>
      <c r="WJH684" s="26"/>
      <c r="WJN684" s="26"/>
      <c r="WJO684" s="26"/>
      <c r="WJU684" s="26"/>
      <c r="WJV684" s="26"/>
      <c r="WKB684" s="26"/>
      <c r="WKC684" s="26"/>
      <c r="WKI684" s="26"/>
      <c r="WKJ684" s="26"/>
      <c r="WKP684" s="26"/>
      <c r="WKQ684" s="26"/>
      <c r="WKW684" s="26"/>
      <c r="WKX684" s="26"/>
      <c r="WLD684" s="26"/>
      <c r="WLE684" s="26"/>
      <c r="WLK684" s="26"/>
      <c r="WLL684" s="26"/>
      <c r="WLR684" s="26"/>
      <c r="WLS684" s="26"/>
      <c r="WLY684" s="26"/>
      <c r="WLZ684" s="26"/>
      <c r="WMF684" s="26"/>
      <c r="WMG684" s="26"/>
      <c r="WMM684" s="26"/>
      <c r="WMN684" s="26"/>
      <c r="WMT684" s="26"/>
      <c r="WMU684" s="26"/>
      <c r="WNA684" s="26"/>
      <c r="WNB684" s="26"/>
      <c r="WNH684" s="26"/>
      <c r="WNI684" s="26"/>
      <c r="WNO684" s="26"/>
      <c r="WNP684" s="26"/>
      <c r="WNV684" s="26"/>
      <c r="WNW684" s="26"/>
      <c r="WOC684" s="26"/>
      <c r="WOD684" s="26"/>
      <c r="WOJ684" s="26"/>
      <c r="WOK684" s="26"/>
      <c r="WOQ684" s="26"/>
      <c r="WOR684" s="26"/>
      <c r="WOX684" s="26"/>
      <c r="WOY684" s="26"/>
      <c r="WPE684" s="26"/>
      <c r="WPF684" s="26"/>
      <c r="WPL684" s="26"/>
      <c r="WPM684" s="26"/>
      <c r="WPS684" s="26"/>
      <c r="WPT684" s="26"/>
      <c r="WPZ684" s="26"/>
      <c r="WQA684" s="26"/>
      <c r="WQG684" s="26"/>
      <c r="WQH684" s="26"/>
      <c r="WQN684" s="26"/>
      <c r="WQO684" s="26"/>
      <c r="WQU684" s="26"/>
      <c r="WQV684" s="26"/>
      <c r="WRB684" s="26"/>
      <c r="WRC684" s="26"/>
      <c r="WRI684" s="26"/>
      <c r="WRJ684" s="26"/>
      <c r="WRP684" s="26"/>
      <c r="WRQ684" s="26"/>
      <c r="WRW684" s="26"/>
      <c r="WRX684" s="26"/>
      <c r="WSD684" s="26"/>
      <c r="WSE684" s="26"/>
      <c r="WSK684" s="26"/>
      <c r="WSL684" s="26"/>
      <c r="WSR684" s="26"/>
      <c r="WSS684" s="26"/>
      <c r="WSY684" s="26"/>
      <c r="WSZ684" s="26"/>
      <c r="WTF684" s="26"/>
      <c r="WTG684" s="26"/>
      <c r="WTM684" s="26"/>
      <c r="WTN684" s="26"/>
      <c r="WTT684" s="26"/>
      <c r="WTU684" s="26"/>
      <c r="WUA684" s="26"/>
      <c r="WUB684" s="26"/>
      <c r="WUH684" s="26"/>
      <c r="WUI684" s="26"/>
      <c r="WUO684" s="26"/>
      <c r="WUP684" s="26"/>
      <c r="WUV684" s="26"/>
      <c r="WUW684" s="26"/>
      <c r="WVC684" s="26"/>
      <c r="WVD684" s="26"/>
      <c r="WVJ684" s="26"/>
      <c r="WVK684" s="26"/>
      <c r="WVQ684" s="26"/>
      <c r="WVR684" s="26"/>
      <c r="WVX684" s="26"/>
      <c r="WVY684" s="26"/>
      <c r="WWE684" s="26"/>
      <c r="WWF684" s="26"/>
      <c r="WWL684" s="26"/>
      <c r="WWM684" s="26"/>
      <c r="WWS684" s="26"/>
      <c r="WWT684" s="26"/>
      <c r="WWZ684" s="26"/>
      <c r="WXA684" s="26"/>
      <c r="WXG684" s="26"/>
      <c r="WXH684" s="26"/>
      <c r="WXN684" s="26"/>
      <c r="WXO684" s="26"/>
      <c r="WXU684" s="26"/>
      <c r="WXV684" s="26"/>
      <c r="WYB684" s="26"/>
      <c r="WYC684" s="26"/>
      <c r="WYI684" s="26"/>
      <c r="WYJ684" s="26"/>
      <c r="WYP684" s="26"/>
      <c r="WYQ684" s="26"/>
      <c r="WYW684" s="26"/>
      <c r="WYX684" s="26"/>
      <c r="WZD684" s="26"/>
      <c r="WZE684" s="26"/>
      <c r="WZK684" s="26"/>
      <c r="WZL684" s="26"/>
      <c r="WZR684" s="26"/>
      <c r="WZS684" s="26"/>
      <c r="WZY684" s="26"/>
      <c r="WZZ684" s="26"/>
      <c r="XAF684" s="26"/>
      <c r="XAG684" s="26"/>
      <c r="XAM684" s="26"/>
      <c r="XAN684" s="26"/>
      <c r="XAT684" s="26"/>
      <c r="XAU684" s="26"/>
      <c r="XBA684" s="26"/>
      <c r="XBB684" s="26"/>
      <c r="XBH684" s="26"/>
      <c r="XBI684" s="26"/>
      <c r="XBO684" s="26"/>
      <c r="XBP684" s="26"/>
      <c r="XBV684" s="26"/>
      <c r="XBW684" s="26"/>
      <c r="XCC684" s="26"/>
      <c r="XCD684" s="26"/>
      <c r="XCJ684" s="26"/>
      <c r="XCK684" s="26"/>
      <c r="XCQ684" s="26"/>
      <c r="XCR684" s="26"/>
      <c r="XCX684" s="26"/>
      <c r="XCY684" s="26"/>
      <c r="XDE684" s="26"/>
      <c r="XDF684" s="26"/>
      <c r="XDL684" s="26"/>
      <c r="XDM684" s="26"/>
      <c r="XDS684" s="26"/>
      <c r="XDT684" s="26"/>
      <c r="XDZ684" s="26"/>
      <c r="XEA684" s="26"/>
      <c r="XEG684" s="26"/>
      <c r="XEH684" s="26"/>
      <c r="XEN684" s="26"/>
      <c r="XEO684" s="26"/>
      <c r="XEU684" s="26"/>
      <c r="XEV684" s="26"/>
      <c r="XFB684" s="26"/>
      <c r="XFC684" s="26"/>
    </row>
    <row r="685" s="40" customFormat="true" ht="24.75" hidden="false" customHeight="true" outlineLevel="0" collapsed="false">
      <c r="A685" s="20" t="n">
        <v>681</v>
      </c>
      <c r="B685" s="25" t="s">
        <v>1080</v>
      </c>
      <c r="C685" s="26" t="s">
        <v>1129</v>
      </c>
      <c r="D685" s="26" t="s">
        <v>901</v>
      </c>
      <c r="E685" s="27" t="s">
        <v>22</v>
      </c>
      <c r="F685" s="28" t="n">
        <v>0</v>
      </c>
      <c r="G685" s="28" t="n">
        <v>0</v>
      </c>
      <c r="H685" s="28" t="n">
        <v>0</v>
      </c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  <c r="BH685" s="26"/>
      <c r="BI685" s="26"/>
      <c r="BJ685" s="26"/>
      <c r="BK685" s="26"/>
      <c r="BL685" s="26"/>
      <c r="BM685" s="26"/>
      <c r="BN685" s="26"/>
      <c r="BO685" s="39"/>
      <c r="BT685" s="26"/>
      <c r="BU685" s="26"/>
      <c r="CA685" s="26"/>
      <c r="CB685" s="26"/>
      <c r="CH685" s="26"/>
      <c r="CI685" s="26"/>
      <c r="CO685" s="26"/>
      <c r="CP685" s="26"/>
      <c r="CV685" s="26"/>
      <c r="CW685" s="26"/>
      <c r="DC685" s="26"/>
      <c r="DD685" s="26"/>
      <c r="DJ685" s="26"/>
      <c r="DK685" s="26"/>
      <c r="DQ685" s="26"/>
      <c r="DR685" s="26"/>
      <c r="DX685" s="26"/>
      <c r="DY685" s="26"/>
      <c r="EE685" s="26"/>
      <c r="EF685" s="26"/>
      <c r="EL685" s="26"/>
      <c r="EM685" s="26"/>
      <c r="ES685" s="26"/>
      <c r="ET685" s="26"/>
      <c r="EZ685" s="26"/>
      <c r="FA685" s="26"/>
      <c r="FG685" s="26"/>
      <c r="FH685" s="26"/>
      <c r="FN685" s="26"/>
      <c r="FO685" s="26"/>
      <c r="FU685" s="26"/>
      <c r="FV685" s="26"/>
      <c r="GB685" s="26"/>
      <c r="GC685" s="26"/>
      <c r="GI685" s="26"/>
      <c r="GJ685" s="26"/>
      <c r="GP685" s="26"/>
      <c r="GQ685" s="26"/>
      <c r="GW685" s="26"/>
      <c r="GX685" s="26"/>
      <c r="HD685" s="26"/>
      <c r="HE685" s="26"/>
      <c r="HK685" s="26"/>
      <c r="HL685" s="26"/>
      <c r="HR685" s="26"/>
      <c r="HS685" s="26"/>
      <c r="HY685" s="26"/>
      <c r="HZ685" s="26"/>
      <c r="IF685" s="26"/>
      <c r="IG685" s="26"/>
      <c r="IM685" s="26"/>
      <c r="IN685" s="26"/>
      <c r="IT685" s="26"/>
      <c r="IU685" s="26"/>
      <c r="JA685" s="26"/>
      <c r="JB685" s="26"/>
      <c r="JH685" s="26"/>
      <c r="JI685" s="26"/>
      <c r="JO685" s="26"/>
      <c r="JP685" s="26"/>
      <c r="JV685" s="26"/>
      <c r="JW685" s="26"/>
      <c r="KC685" s="26"/>
      <c r="KD685" s="26"/>
      <c r="KJ685" s="26"/>
      <c r="KK685" s="26"/>
      <c r="KQ685" s="26"/>
      <c r="KR685" s="26"/>
      <c r="KX685" s="26"/>
      <c r="KY685" s="26"/>
      <c r="LE685" s="26"/>
      <c r="LF685" s="26"/>
      <c r="LL685" s="26"/>
      <c r="LM685" s="26"/>
      <c r="LS685" s="26"/>
      <c r="LT685" s="26"/>
      <c r="LZ685" s="26"/>
      <c r="MA685" s="26"/>
      <c r="MG685" s="26"/>
      <c r="MH685" s="26"/>
      <c r="MN685" s="26"/>
      <c r="MO685" s="26"/>
      <c r="MU685" s="26"/>
      <c r="MV685" s="26"/>
      <c r="NB685" s="26"/>
      <c r="NC685" s="26"/>
      <c r="NI685" s="26"/>
      <c r="NJ685" s="26"/>
      <c r="NP685" s="26"/>
      <c r="NQ685" s="26"/>
      <c r="NW685" s="26"/>
      <c r="NX685" s="26"/>
      <c r="OD685" s="26"/>
      <c r="OE685" s="26"/>
      <c r="OK685" s="26"/>
      <c r="OL685" s="26"/>
      <c r="OR685" s="26"/>
      <c r="OS685" s="26"/>
      <c r="OY685" s="26"/>
      <c r="OZ685" s="26"/>
      <c r="PF685" s="26"/>
      <c r="PG685" s="26"/>
      <c r="PM685" s="26"/>
      <c r="PN685" s="26"/>
      <c r="PT685" s="26"/>
      <c r="PU685" s="26"/>
      <c r="QA685" s="26"/>
      <c r="QB685" s="26"/>
      <c r="QH685" s="26"/>
      <c r="QI685" s="26"/>
      <c r="QO685" s="26"/>
      <c r="QP685" s="26"/>
      <c r="QV685" s="26"/>
      <c r="QW685" s="26"/>
      <c r="RC685" s="26"/>
      <c r="RD685" s="26"/>
      <c r="RJ685" s="26"/>
      <c r="RK685" s="26"/>
      <c r="RQ685" s="26"/>
      <c r="RR685" s="26"/>
      <c r="RX685" s="26"/>
      <c r="RY685" s="26"/>
      <c r="SE685" s="26"/>
      <c r="SF685" s="26"/>
      <c r="SL685" s="26"/>
      <c r="SM685" s="26"/>
      <c r="SS685" s="26"/>
      <c r="ST685" s="26"/>
      <c r="SZ685" s="26"/>
      <c r="TA685" s="26"/>
      <c r="TG685" s="26"/>
      <c r="TH685" s="26"/>
      <c r="TN685" s="26"/>
      <c r="TO685" s="26"/>
      <c r="TU685" s="26"/>
      <c r="TV685" s="26"/>
      <c r="UB685" s="26"/>
      <c r="UC685" s="26"/>
      <c r="UI685" s="26"/>
      <c r="UJ685" s="26"/>
      <c r="UP685" s="26"/>
      <c r="UQ685" s="26"/>
      <c r="UW685" s="26"/>
      <c r="UX685" s="26"/>
      <c r="VD685" s="26"/>
      <c r="VE685" s="26"/>
      <c r="VK685" s="26"/>
      <c r="VL685" s="26"/>
      <c r="VR685" s="26"/>
      <c r="VS685" s="26"/>
      <c r="VY685" s="26"/>
      <c r="VZ685" s="26"/>
      <c r="WF685" s="26"/>
      <c r="WG685" s="26"/>
      <c r="WM685" s="26"/>
      <c r="WN685" s="26"/>
      <c r="WT685" s="26"/>
      <c r="WU685" s="26"/>
      <c r="XA685" s="26"/>
      <c r="XB685" s="26"/>
      <c r="XH685" s="26"/>
      <c r="XI685" s="26"/>
      <c r="XO685" s="26"/>
      <c r="XP685" s="26"/>
      <c r="XV685" s="26"/>
      <c r="XW685" s="26"/>
      <c r="YC685" s="26"/>
      <c r="YD685" s="26"/>
      <c r="YJ685" s="26"/>
      <c r="YK685" s="26"/>
      <c r="YQ685" s="26"/>
      <c r="YR685" s="26"/>
      <c r="YX685" s="26"/>
      <c r="YY685" s="26"/>
      <c r="ZE685" s="26"/>
      <c r="ZF685" s="26"/>
      <c r="ZL685" s="26"/>
      <c r="ZM685" s="26"/>
      <c r="ZS685" s="26"/>
      <c r="ZT685" s="26"/>
      <c r="ZZ685" s="26"/>
      <c r="AAA685" s="26"/>
      <c r="AAG685" s="26"/>
      <c r="AAH685" s="26"/>
      <c r="AAN685" s="26"/>
      <c r="AAO685" s="26"/>
      <c r="AAU685" s="26"/>
      <c r="AAV685" s="26"/>
      <c r="ABB685" s="26"/>
      <c r="ABC685" s="26"/>
      <c r="ABI685" s="26"/>
      <c r="ABJ685" s="26"/>
      <c r="ABP685" s="26"/>
      <c r="ABQ685" s="26"/>
      <c r="ABW685" s="26"/>
      <c r="ABX685" s="26"/>
      <c r="ACD685" s="26"/>
      <c r="ACE685" s="26"/>
      <c r="ACK685" s="26"/>
      <c r="ACL685" s="26"/>
      <c r="ACR685" s="26"/>
      <c r="ACS685" s="26"/>
      <c r="ACY685" s="26"/>
      <c r="ACZ685" s="26"/>
      <c r="ADF685" s="26"/>
      <c r="ADG685" s="26"/>
      <c r="ADM685" s="26"/>
      <c r="ADN685" s="26"/>
      <c r="ADT685" s="26"/>
      <c r="ADU685" s="26"/>
      <c r="AEA685" s="26"/>
      <c r="AEB685" s="26"/>
      <c r="AEH685" s="26"/>
      <c r="AEI685" s="26"/>
      <c r="AEO685" s="26"/>
      <c r="AEP685" s="26"/>
      <c r="AEV685" s="26"/>
      <c r="AEW685" s="26"/>
      <c r="AFC685" s="26"/>
      <c r="AFD685" s="26"/>
      <c r="AFJ685" s="26"/>
      <c r="AFK685" s="26"/>
      <c r="AFQ685" s="26"/>
      <c r="AFR685" s="26"/>
      <c r="AFX685" s="26"/>
      <c r="AFY685" s="26"/>
      <c r="AGE685" s="26"/>
      <c r="AGF685" s="26"/>
      <c r="AGL685" s="26"/>
      <c r="AGM685" s="26"/>
      <c r="AGS685" s="26"/>
      <c r="AGT685" s="26"/>
      <c r="AGZ685" s="26"/>
      <c r="AHA685" s="26"/>
      <c r="AHG685" s="26"/>
      <c r="AHH685" s="26"/>
      <c r="AHN685" s="26"/>
      <c r="AHO685" s="26"/>
      <c r="AHU685" s="26"/>
      <c r="AHV685" s="26"/>
      <c r="AIB685" s="26"/>
      <c r="AIC685" s="26"/>
      <c r="AII685" s="26"/>
      <c r="AIJ685" s="26"/>
      <c r="AIP685" s="26"/>
      <c r="AIQ685" s="26"/>
      <c r="AIW685" s="26"/>
      <c r="AIX685" s="26"/>
      <c r="AJD685" s="26"/>
      <c r="AJE685" s="26"/>
      <c r="AJK685" s="26"/>
      <c r="AJL685" s="26"/>
      <c r="AJR685" s="26"/>
      <c r="AJS685" s="26"/>
      <c r="AJY685" s="26"/>
      <c r="AJZ685" s="26"/>
      <c r="AKF685" s="26"/>
      <c r="AKG685" s="26"/>
      <c r="AKM685" s="26"/>
      <c r="AKN685" s="26"/>
      <c r="AKT685" s="26"/>
      <c r="AKU685" s="26"/>
      <c r="ALA685" s="26"/>
      <c r="ALB685" s="26"/>
      <c r="ALH685" s="26"/>
      <c r="ALI685" s="26"/>
      <c r="ALO685" s="26"/>
      <c r="ALP685" s="26"/>
      <c r="ALV685" s="26"/>
      <c r="ALW685" s="26"/>
      <c r="AMC685" s="26"/>
      <c r="AMD685" s="26"/>
      <c r="AMJ685" s="26"/>
      <c r="AMK685" s="26"/>
      <c r="AMQ685" s="26"/>
      <c r="AMR685" s="26"/>
      <c r="AMX685" s="26"/>
      <c r="AMY685" s="26"/>
      <c r="ANE685" s="26"/>
      <c r="ANF685" s="26"/>
      <c r="ANL685" s="26"/>
      <c r="ANM685" s="26"/>
      <c r="ANS685" s="26"/>
      <c r="ANT685" s="26"/>
      <c r="ANZ685" s="26"/>
      <c r="AOA685" s="26"/>
      <c r="AOG685" s="26"/>
      <c r="AOH685" s="26"/>
      <c r="AON685" s="26"/>
      <c r="AOO685" s="26"/>
      <c r="AOU685" s="26"/>
      <c r="AOV685" s="26"/>
      <c r="APB685" s="26"/>
      <c r="APC685" s="26"/>
      <c r="API685" s="26"/>
      <c r="APJ685" s="26"/>
      <c r="APP685" s="26"/>
      <c r="APQ685" s="26"/>
      <c r="APW685" s="26"/>
      <c r="APX685" s="26"/>
      <c r="AQD685" s="26"/>
      <c r="AQE685" s="26"/>
      <c r="AQK685" s="26"/>
      <c r="AQL685" s="26"/>
      <c r="AQR685" s="26"/>
      <c r="AQS685" s="26"/>
      <c r="AQY685" s="26"/>
      <c r="AQZ685" s="26"/>
      <c r="ARF685" s="26"/>
      <c r="ARG685" s="26"/>
      <c r="ARM685" s="26"/>
      <c r="ARN685" s="26"/>
      <c r="ART685" s="26"/>
      <c r="ARU685" s="26"/>
      <c r="ASA685" s="26"/>
      <c r="ASB685" s="26"/>
      <c r="ASH685" s="26"/>
      <c r="ASI685" s="26"/>
      <c r="ASO685" s="26"/>
      <c r="ASP685" s="26"/>
      <c r="ASV685" s="26"/>
      <c r="ASW685" s="26"/>
      <c r="ATC685" s="26"/>
      <c r="ATD685" s="26"/>
      <c r="ATJ685" s="26"/>
      <c r="ATK685" s="26"/>
      <c r="ATQ685" s="26"/>
      <c r="ATR685" s="26"/>
      <c r="ATX685" s="26"/>
      <c r="ATY685" s="26"/>
      <c r="AUE685" s="26"/>
      <c r="AUF685" s="26"/>
      <c r="AUL685" s="26"/>
      <c r="AUM685" s="26"/>
      <c r="AUS685" s="26"/>
      <c r="AUT685" s="26"/>
      <c r="AUZ685" s="26"/>
      <c r="AVA685" s="26"/>
      <c r="AVG685" s="26"/>
      <c r="AVH685" s="26"/>
      <c r="AVN685" s="26"/>
      <c r="AVO685" s="26"/>
      <c r="AVU685" s="26"/>
      <c r="AVV685" s="26"/>
      <c r="AWB685" s="26"/>
      <c r="AWC685" s="26"/>
      <c r="AWI685" s="26"/>
      <c r="AWJ685" s="26"/>
      <c r="AWP685" s="26"/>
      <c r="AWQ685" s="26"/>
      <c r="AWW685" s="26"/>
      <c r="AWX685" s="26"/>
      <c r="AXD685" s="26"/>
      <c r="AXE685" s="26"/>
      <c r="AXK685" s="26"/>
      <c r="AXL685" s="26"/>
      <c r="AXR685" s="26"/>
      <c r="AXS685" s="26"/>
      <c r="AXY685" s="26"/>
      <c r="AXZ685" s="26"/>
      <c r="AYF685" s="26"/>
      <c r="AYG685" s="26"/>
      <c r="AYM685" s="26"/>
      <c r="AYN685" s="26"/>
      <c r="AYT685" s="26"/>
      <c r="AYU685" s="26"/>
      <c r="AZA685" s="26"/>
      <c r="AZB685" s="26"/>
      <c r="AZH685" s="26"/>
      <c r="AZI685" s="26"/>
      <c r="AZO685" s="26"/>
      <c r="AZP685" s="26"/>
      <c r="AZV685" s="26"/>
      <c r="AZW685" s="26"/>
      <c r="BAC685" s="26"/>
      <c r="BAD685" s="26"/>
      <c r="BAJ685" s="26"/>
      <c r="BAK685" s="26"/>
      <c r="BAQ685" s="26"/>
      <c r="BAR685" s="26"/>
      <c r="BAX685" s="26"/>
      <c r="BAY685" s="26"/>
      <c r="BBE685" s="26"/>
      <c r="BBF685" s="26"/>
      <c r="BBL685" s="26"/>
      <c r="BBM685" s="26"/>
      <c r="BBS685" s="26"/>
      <c r="BBT685" s="26"/>
      <c r="BBZ685" s="26"/>
      <c r="BCA685" s="26"/>
      <c r="BCG685" s="26"/>
      <c r="BCH685" s="26"/>
      <c r="BCN685" s="26"/>
      <c r="BCO685" s="26"/>
      <c r="BCU685" s="26"/>
      <c r="BCV685" s="26"/>
      <c r="BDB685" s="26"/>
      <c r="BDC685" s="26"/>
      <c r="BDI685" s="26"/>
      <c r="BDJ685" s="26"/>
      <c r="BDP685" s="26"/>
      <c r="BDQ685" s="26"/>
      <c r="BDW685" s="26"/>
      <c r="BDX685" s="26"/>
      <c r="BED685" s="26"/>
      <c r="BEE685" s="26"/>
      <c r="BEK685" s="26"/>
      <c r="BEL685" s="26"/>
      <c r="BER685" s="26"/>
      <c r="BES685" s="26"/>
      <c r="BEY685" s="26"/>
      <c r="BEZ685" s="26"/>
      <c r="BFF685" s="26"/>
      <c r="BFG685" s="26"/>
      <c r="BFM685" s="26"/>
      <c r="BFN685" s="26"/>
      <c r="BFT685" s="26"/>
      <c r="BFU685" s="26"/>
      <c r="BGA685" s="26"/>
      <c r="BGB685" s="26"/>
      <c r="BGH685" s="26"/>
      <c r="BGI685" s="26"/>
      <c r="BGO685" s="26"/>
      <c r="BGP685" s="26"/>
      <c r="BGV685" s="26"/>
      <c r="BGW685" s="26"/>
      <c r="BHC685" s="26"/>
      <c r="BHD685" s="26"/>
      <c r="BHJ685" s="26"/>
      <c r="BHK685" s="26"/>
      <c r="BHQ685" s="26"/>
      <c r="BHR685" s="26"/>
      <c r="BHX685" s="26"/>
      <c r="BHY685" s="26"/>
      <c r="BIE685" s="26"/>
      <c r="BIF685" s="26"/>
      <c r="BIL685" s="26"/>
      <c r="BIM685" s="26"/>
      <c r="BIS685" s="26"/>
      <c r="BIT685" s="26"/>
      <c r="BIZ685" s="26"/>
      <c r="BJA685" s="26"/>
      <c r="BJG685" s="26"/>
      <c r="BJH685" s="26"/>
      <c r="BJN685" s="26"/>
      <c r="BJO685" s="26"/>
      <c r="BJU685" s="26"/>
      <c r="BJV685" s="26"/>
      <c r="BKB685" s="26"/>
      <c r="BKC685" s="26"/>
      <c r="BKI685" s="26"/>
      <c r="BKJ685" s="26"/>
      <c r="BKP685" s="26"/>
      <c r="BKQ685" s="26"/>
      <c r="BKW685" s="26"/>
      <c r="BKX685" s="26"/>
      <c r="BLD685" s="26"/>
      <c r="BLE685" s="26"/>
      <c r="BLK685" s="26"/>
      <c r="BLL685" s="26"/>
      <c r="BLR685" s="26"/>
      <c r="BLS685" s="26"/>
      <c r="BLY685" s="26"/>
      <c r="BLZ685" s="26"/>
      <c r="BMF685" s="26"/>
      <c r="BMG685" s="26"/>
      <c r="BMM685" s="26"/>
      <c r="BMN685" s="26"/>
      <c r="BMT685" s="26"/>
      <c r="BMU685" s="26"/>
      <c r="BNA685" s="26"/>
      <c r="BNB685" s="26"/>
      <c r="BNH685" s="26"/>
      <c r="BNI685" s="26"/>
      <c r="BNO685" s="26"/>
      <c r="BNP685" s="26"/>
      <c r="BNV685" s="26"/>
      <c r="BNW685" s="26"/>
      <c r="BOC685" s="26"/>
      <c r="BOD685" s="26"/>
      <c r="BOJ685" s="26"/>
      <c r="BOK685" s="26"/>
      <c r="BOQ685" s="26"/>
      <c r="BOR685" s="26"/>
      <c r="BOX685" s="26"/>
      <c r="BOY685" s="26"/>
      <c r="BPE685" s="26"/>
      <c r="BPF685" s="26"/>
      <c r="BPL685" s="26"/>
      <c r="BPM685" s="26"/>
      <c r="BPS685" s="26"/>
      <c r="BPT685" s="26"/>
      <c r="BPZ685" s="26"/>
      <c r="BQA685" s="26"/>
      <c r="BQG685" s="26"/>
      <c r="BQH685" s="26"/>
      <c r="BQN685" s="26"/>
      <c r="BQO685" s="26"/>
      <c r="BQU685" s="26"/>
      <c r="BQV685" s="26"/>
      <c r="BRB685" s="26"/>
      <c r="BRC685" s="26"/>
      <c r="BRI685" s="26"/>
      <c r="BRJ685" s="26"/>
      <c r="BRP685" s="26"/>
      <c r="BRQ685" s="26"/>
      <c r="BRW685" s="26"/>
      <c r="BRX685" s="26"/>
      <c r="BSD685" s="26"/>
      <c r="BSE685" s="26"/>
      <c r="BSK685" s="26"/>
      <c r="BSL685" s="26"/>
      <c r="BSR685" s="26"/>
      <c r="BSS685" s="26"/>
      <c r="BSY685" s="26"/>
      <c r="BSZ685" s="26"/>
      <c r="BTF685" s="26"/>
      <c r="BTG685" s="26"/>
      <c r="BTM685" s="26"/>
      <c r="BTN685" s="26"/>
      <c r="BTT685" s="26"/>
      <c r="BTU685" s="26"/>
      <c r="BUA685" s="26"/>
      <c r="BUB685" s="26"/>
      <c r="BUH685" s="26"/>
      <c r="BUI685" s="26"/>
      <c r="BUO685" s="26"/>
      <c r="BUP685" s="26"/>
      <c r="BUV685" s="26"/>
      <c r="BUW685" s="26"/>
      <c r="BVC685" s="26"/>
      <c r="BVD685" s="26"/>
      <c r="BVJ685" s="26"/>
      <c r="BVK685" s="26"/>
      <c r="BVQ685" s="26"/>
      <c r="BVR685" s="26"/>
      <c r="BVX685" s="26"/>
      <c r="BVY685" s="26"/>
      <c r="BWE685" s="26"/>
      <c r="BWF685" s="26"/>
      <c r="BWL685" s="26"/>
      <c r="BWM685" s="26"/>
      <c r="BWS685" s="26"/>
      <c r="BWT685" s="26"/>
      <c r="BWZ685" s="26"/>
      <c r="BXA685" s="26"/>
      <c r="BXG685" s="26"/>
      <c r="BXH685" s="26"/>
      <c r="BXN685" s="26"/>
      <c r="BXO685" s="26"/>
      <c r="BXU685" s="26"/>
      <c r="BXV685" s="26"/>
      <c r="BYB685" s="26"/>
      <c r="BYC685" s="26"/>
      <c r="BYI685" s="26"/>
      <c r="BYJ685" s="26"/>
      <c r="BYP685" s="26"/>
      <c r="BYQ685" s="26"/>
      <c r="BYW685" s="26"/>
      <c r="BYX685" s="26"/>
      <c r="BZD685" s="26"/>
      <c r="BZE685" s="26"/>
      <c r="BZK685" s="26"/>
      <c r="BZL685" s="26"/>
      <c r="BZR685" s="26"/>
      <c r="BZS685" s="26"/>
      <c r="BZY685" s="26"/>
      <c r="BZZ685" s="26"/>
      <c r="CAF685" s="26"/>
      <c r="CAG685" s="26"/>
      <c r="CAM685" s="26"/>
      <c r="CAN685" s="26"/>
      <c r="CAT685" s="26"/>
      <c r="CAU685" s="26"/>
      <c r="CBA685" s="26"/>
      <c r="CBB685" s="26"/>
      <c r="CBH685" s="26"/>
      <c r="CBI685" s="26"/>
      <c r="CBO685" s="26"/>
      <c r="CBP685" s="26"/>
      <c r="CBV685" s="26"/>
      <c r="CBW685" s="26"/>
      <c r="CCC685" s="26"/>
      <c r="CCD685" s="26"/>
      <c r="CCJ685" s="26"/>
      <c r="CCK685" s="26"/>
      <c r="CCQ685" s="26"/>
      <c r="CCR685" s="26"/>
      <c r="CCX685" s="26"/>
      <c r="CCY685" s="26"/>
      <c r="CDE685" s="26"/>
      <c r="CDF685" s="26"/>
      <c r="CDL685" s="26"/>
      <c r="CDM685" s="26"/>
      <c r="CDS685" s="26"/>
      <c r="CDT685" s="26"/>
      <c r="CDZ685" s="26"/>
      <c r="CEA685" s="26"/>
      <c r="CEG685" s="26"/>
      <c r="CEH685" s="26"/>
      <c r="CEN685" s="26"/>
      <c r="CEO685" s="26"/>
      <c r="CEU685" s="26"/>
      <c r="CEV685" s="26"/>
      <c r="CFB685" s="26"/>
      <c r="CFC685" s="26"/>
      <c r="CFI685" s="26"/>
      <c r="CFJ685" s="26"/>
      <c r="CFP685" s="26"/>
      <c r="CFQ685" s="26"/>
      <c r="CFW685" s="26"/>
      <c r="CFX685" s="26"/>
      <c r="CGD685" s="26"/>
      <c r="CGE685" s="26"/>
      <c r="CGK685" s="26"/>
      <c r="CGL685" s="26"/>
      <c r="CGR685" s="26"/>
      <c r="CGS685" s="26"/>
      <c r="CGY685" s="26"/>
      <c r="CGZ685" s="26"/>
      <c r="CHF685" s="26"/>
      <c r="CHG685" s="26"/>
      <c r="CHM685" s="26"/>
      <c r="CHN685" s="26"/>
      <c r="CHT685" s="26"/>
      <c r="CHU685" s="26"/>
      <c r="CIA685" s="26"/>
      <c r="CIB685" s="26"/>
      <c r="CIH685" s="26"/>
      <c r="CII685" s="26"/>
      <c r="CIO685" s="26"/>
      <c r="CIP685" s="26"/>
      <c r="CIV685" s="26"/>
      <c r="CIW685" s="26"/>
      <c r="CJC685" s="26"/>
      <c r="CJD685" s="26"/>
      <c r="CJJ685" s="26"/>
      <c r="CJK685" s="26"/>
      <c r="CJQ685" s="26"/>
      <c r="CJR685" s="26"/>
      <c r="CJX685" s="26"/>
      <c r="CJY685" s="26"/>
      <c r="CKE685" s="26"/>
      <c r="CKF685" s="26"/>
      <c r="CKL685" s="26"/>
      <c r="CKM685" s="26"/>
      <c r="CKS685" s="26"/>
      <c r="CKT685" s="26"/>
      <c r="CKZ685" s="26"/>
      <c r="CLA685" s="26"/>
      <c r="CLG685" s="26"/>
      <c r="CLH685" s="26"/>
      <c r="CLN685" s="26"/>
      <c r="CLO685" s="26"/>
      <c r="CLU685" s="26"/>
      <c r="CLV685" s="26"/>
      <c r="CMB685" s="26"/>
      <c r="CMC685" s="26"/>
      <c r="CMI685" s="26"/>
      <c r="CMJ685" s="26"/>
      <c r="CMP685" s="26"/>
      <c r="CMQ685" s="26"/>
      <c r="CMW685" s="26"/>
      <c r="CMX685" s="26"/>
      <c r="CND685" s="26"/>
      <c r="CNE685" s="26"/>
      <c r="CNK685" s="26"/>
      <c r="CNL685" s="26"/>
      <c r="CNR685" s="26"/>
      <c r="CNS685" s="26"/>
      <c r="CNY685" s="26"/>
      <c r="CNZ685" s="26"/>
      <c r="COF685" s="26"/>
      <c r="COG685" s="26"/>
      <c r="COM685" s="26"/>
      <c r="CON685" s="26"/>
      <c r="COT685" s="26"/>
      <c r="COU685" s="26"/>
      <c r="CPA685" s="26"/>
      <c r="CPB685" s="26"/>
      <c r="CPH685" s="26"/>
      <c r="CPI685" s="26"/>
      <c r="CPO685" s="26"/>
      <c r="CPP685" s="26"/>
      <c r="CPV685" s="26"/>
      <c r="CPW685" s="26"/>
      <c r="CQC685" s="26"/>
      <c r="CQD685" s="26"/>
      <c r="CQJ685" s="26"/>
      <c r="CQK685" s="26"/>
      <c r="CQQ685" s="26"/>
      <c r="CQR685" s="26"/>
      <c r="CQX685" s="26"/>
      <c r="CQY685" s="26"/>
      <c r="CRE685" s="26"/>
      <c r="CRF685" s="26"/>
      <c r="CRL685" s="26"/>
      <c r="CRM685" s="26"/>
      <c r="CRS685" s="26"/>
      <c r="CRT685" s="26"/>
      <c r="CRZ685" s="26"/>
      <c r="CSA685" s="26"/>
      <c r="CSG685" s="26"/>
      <c r="CSH685" s="26"/>
      <c r="CSN685" s="26"/>
      <c r="CSO685" s="26"/>
      <c r="CSU685" s="26"/>
      <c r="CSV685" s="26"/>
      <c r="CTB685" s="26"/>
      <c r="CTC685" s="26"/>
      <c r="CTI685" s="26"/>
      <c r="CTJ685" s="26"/>
      <c r="CTP685" s="26"/>
      <c r="CTQ685" s="26"/>
      <c r="CTW685" s="26"/>
      <c r="CTX685" s="26"/>
      <c r="CUD685" s="26"/>
      <c r="CUE685" s="26"/>
      <c r="CUK685" s="26"/>
      <c r="CUL685" s="26"/>
      <c r="CUR685" s="26"/>
      <c r="CUS685" s="26"/>
      <c r="CUY685" s="26"/>
      <c r="CUZ685" s="26"/>
      <c r="CVF685" s="26"/>
      <c r="CVG685" s="26"/>
      <c r="CVM685" s="26"/>
      <c r="CVN685" s="26"/>
      <c r="CVT685" s="26"/>
      <c r="CVU685" s="26"/>
      <c r="CWA685" s="26"/>
      <c r="CWB685" s="26"/>
      <c r="CWH685" s="26"/>
      <c r="CWI685" s="26"/>
      <c r="CWO685" s="26"/>
      <c r="CWP685" s="26"/>
      <c r="CWV685" s="26"/>
      <c r="CWW685" s="26"/>
      <c r="CXC685" s="26"/>
      <c r="CXD685" s="26"/>
      <c r="CXJ685" s="26"/>
      <c r="CXK685" s="26"/>
      <c r="CXQ685" s="26"/>
      <c r="CXR685" s="26"/>
      <c r="CXX685" s="26"/>
      <c r="CXY685" s="26"/>
      <c r="CYE685" s="26"/>
      <c r="CYF685" s="26"/>
      <c r="CYL685" s="26"/>
      <c r="CYM685" s="26"/>
      <c r="CYS685" s="26"/>
      <c r="CYT685" s="26"/>
      <c r="CYZ685" s="26"/>
      <c r="CZA685" s="26"/>
      <c r="CZG685" s="26"/>
      <c r="CZH685" s="26"/>
      <c r="CZN685" s="26"/>
      <c r="CZO685" s="26"/>
      <c r="CZU685" s="26"/>
      <c r="CZV685" s="26"/>
      <c r="DAB685" s="26"/>
      <c r="DAC685" s="26"/>
      <c r="DAI685" s="26"/>
      <c r="DAJ685" s="26"/>
      <c r="DAP685" s="26"/>
      <c r="DAQ685" s="26"/>
      <c r="DAW685" s="26"/>
      <c r="DAX685" s="26"/>
      <c r="DBD685" s="26"/>
      <c r="DBE685" s="26"/>
      <c r="DBK685" s="26"/>
      <c r="DBL685" s="26"/>
      <c r="DBR685" s="26"/>
      <c r="DBS685" s="26"/>
      <c r="DBY685" s="26"/>
      <c r="DBZ685" s="26"/>
      <c r="DCF685" s="26"/>
      <c r="DCG685" s="26"/>
      <c r="DCM685" s="26"/>
      <c r="DCN685" s="26"/>
      <c r="DCT685" s="26"/>
      <c r="DCU685" s="26"/>
      <c r="DDA685" s="26"/>
      <c r="DDB685" s="26"/>
      <c r="DDH685" s="26"/>
      <c r="DDI685" s="26"/>
      <c r="DDO685" s="26"/>
      <c r="DDP685" s="26"/>
      <c r="DDV685" s="26"/>
      <c r="DDW685" s="26"/>
      <c r="DEC685" s="26"/>
      <c r="DED685" s="26"/>
      <c r="DEJ685" s="26"/>
      <c r="DEK685" s="26"/>
      <c r="DEQ685" s="26"/>
      <c r="DER685" s="26"/>
      <c r="DEX685" s="26"/>
      <c r="DEY685" s="26"/>
      <c r="DFE685" s="26"/>
      <c r="DFF685" s="26"/>
      <c r="DFL685" s="26"/>
      <c r="DFM685" s="26"/>
      <c r="DFS685" s="26"/>
      <c r="DFT685" s="26"/>
      <c r="DFZ685" s="26"/>
      <c r="DGA685" s="26"/>
      <c r="DGG685" s="26"/>
      <c r="DGH685" s="26"/>
      <c r="DGN685" s="26"/>
      <c r="DGO685" s="26"/>
      <c r="DGU685" s="26"/>
      <c r="DGV685" s="26"/>
      <c r="DHB685" s="26"/>
      <c r="DHC685" s="26"/>
      <c r="DHI685" s="26"/>
      <c r="DHJ685" s="26"/>
      <c r="DHP685" s="26"/>
      <c r="DHQ685" s="26"/>
      <c r="DHW685" s="26"/>
      <c r="DHX685" s="26"/>
      <c r="DID685" s="26"/>
      <c r="DIE685" s="26"/>
      <c r="DIK685" s="26"/>
      <c r="DIL685" s="26"/>
      <c r="DIR685" s="26"/>
      <c r="DIS685" s="26"/>
      <c r="DIY685" s="26"/>
      <c r="DIZ685" s="26"/>
      <c r="DJF685" s="26"/>
      <c r="DJG685" s="26"/>
      <c r="DJM685" s="26"/>
      <c r="DJN685" s="26"/>
      <c r="DJT685" s="26"/>
      <c r="DJU685" s="26"/>
      <c r="DKA685" s="26"/>
      <c r="DKB685" s="26"/>
      <c r="DKH685" s="26"/>
      <c r="DKI685" s="26"/>
      <c r="DKO685" s="26"/>
      <c r="DKP685" s="26"/>
      <c r="DKV685" s="26"/>
      <c r="DKW685" s="26"/>
      <c r="DLC685" s="26"/>
      <c r="DLD685" s="26"/>
      <c r="DLJ685" s="26"/>
      <c r="DLK685" s="26"/>
      <c r="DLQ685" s="26"/>
      <c r="DLR685" s="26"/>
      <c r="DLX685" s="26"/>
      <c r="DLY685" s="26"/>
      <c r="DME685" s="26"/>
      <c r="DMF685" s="26"/>
      <c r="DML685" s="26"/>
      <c r="DMM685" s="26"/>
      <c r="DMS685" s="26"/>
      <c r="DMT685" s="26"/>
      <c r="DMZ685" s="26"/>
      <c r="DNA685" s="26"/>
      <c r="DNG685" s="26"/>
      <c r="DNH685" s="26"/>
      <c r="DNN685" s="26"/>
      <c r="DNO685" s="26"/>
      <c r="DNU685" s="26"/>
      <c r="DNV685" s="26"/>
      <c r="DOB685" s="26"/>
      <c r="DOC685" s="26"/>
      <c r="DOI685" s="26"/>
      <c r="DOJ685" s="26"/>
      <c r="DOP685" s="26"/>
      <c r="DOQ685" s="26"/>
      <c r="DOW685" s="26"/>
      <c r="DOX685" s="26"/>
      <c r="DPD685" s="26"/>
      <c r="DPE685" s="26"/>
      <c r="DPK685" s="26"/>
      <c r="DPL685" s="26"/>
      <c r="DPR685" s="26"/>
      <c r="DPS685" s="26"/>
      <c r="DPY685" s="26"/>
      <c r="DPZ685" s="26"/>
      <c r="DQF685" s="26"/>
      <c r="DQG685" s="26"/>
      <c r="DQM685" s="26"/>
      <c r="DQN685" s="26"/>
      <c r="DQT685" s="26"/>
      <c r="DQU685" s="26"/>
      <c r="DRA685" s="26"/>
      <c r="DRB685" s="26"/>
      <c r="DRH685" s="26"/>
      <c r="DRI685" s="26"/>
      <c r="DRO685" s="26"/>
      <c r="DRP685" s="26"/>
      <c r="DRV685" s="26"/>
      <c r="DRW685" s="26"/>
      <c r="DSC685" s="26"/>
      <c r="DSD685" s="26"/>
      <c r="DSJ685" s="26"/>
      <c r="DSK685" s="26"/>
      <c r="DSQ685" s="26"/>
      <c r="DSR685" s="26"/>
      <c r="DSX685" s="26"/>
      <c r="DSY685" s="26"/>
      <c r="DTE685" s="26"/>
      <c r="DTF685" s="26"/>
      <c r="DTL685" s="26"/>
      <c r="DTM685" s="26"/>
      <c r="DTS685" s="26"/>
      <c r="DTT685" s="26"/>
      <c r="DTZ685" s="26"/>
      <c r="DUA685" s="26"/>
      <c r="DUG685" s="26"/>
      <c r="DUH685" s="26"/>
      <c r="DUN685" s="26"/>
      <c r="DUO685" s="26"/>
      <c r="DUU685" s="26"/>
      <c r="DUV685" s="26"/>
      <c r="DVB685" s="26"/>
      <c r="DVC685" s="26"/>
      <c r="DVI685" s="26"/>
      <c r="DVJ685" s="26"/>
      <c r="DVP685" s="26"/>
      <c r="DVQ685" s="26"/>
      <c r="DVW685" s="26"/>
      <c r="DVX685" s="26"/>
      <c r="DWD685" s="26"/>
      <c r="DWE685" s="26"/>
      <c r="DWK685" s="26"/>
      <c r="DWL685" s="26"/>
      <c r="DWR685" s="26"/>
      <c r="DWS685" s="26"/>
      <c r="DWY685" s="26"/>
      <c r="DWZ685" s="26"/>
      <c r="DXF685" s="26"/>
      <c r="DXG685" s="26"/>
      <c r="DXM685" s="26"/>
      <c r="DXN685" s="26"/>
      <c r="DXT685" s="26"/>
      <c r="DXU685" s="26"/>
      <c r="DYA685" s="26"/>
      <c r="DYB685" s="26"/>
      <c r="DYH685" s="26"/>
      <c r="DYI685" s="26"/>
      <c r="DYO685" s="26"/>
      <c r="DYP685" s="26"/>
      <c r="DYV685" s="26"/>
      <c r="DYW685" s="26"/>
      <c r="DZC685" s="26"/>
      <c r="DZD685" s="26"/>
      <c r="DZJ685" s="26"/>
      <c r="DZK685" s="26"/>
      <c r="DZQ685" s="26"/>
      <c r="DZR685" s="26"/>
      <c r="DZX685" s="26"/>
      <c r="DZY685" s="26"/>
      <c r="EAE685" s="26"/>
      <c r="EAF685" s="26"/>
      <c r="EAL685" s="26"/>
      <c r="EAM685" s="26"/>
      <c r="EAS685" s="26"/>
      <c r="EAT685" s="26"/>
      <c r="EAZ685" s="26"/>
      <c r="EBA685" s="26"/>
      <c r="EBG685" s="26"/>
      <c r="EBH685" s="26"/>
      <c r="EBN685" s="26"/>
      <c r="EBO685" s="26"/>
      <c r="EBU685" s="26"/>
      <c r="EBV685" s="26"/>
      <c r="ECB685" s="26"/>
      <c r="ECC685" s="26"/>
      <c r="ECI685" s="26"/>
      <c r="ECJ685" s="26"/>
      <c r="ECP685" s="26"/>
      <c r="ECQ685" s="26"/>
      <c r="ECW685" s="26"/>
      <c r="ECX685" s="26"/>
      <c r="EDD685" s="26"/>
      <c r="EDE685" s="26"/>
      <c r="EDK685" s="26"/>
      <c r="EDL685" s="26"/>
      <c r="EDR685" s="26"/>
      <c r="EDS685" s="26"/>
      <c r="EDY685" s="26"/>
      <c r="EDZ685" s="26"/>
      <c r="EEF685" s="26"/>
      <c r="EEG685" s="26"/>
      <c r="EEM685" s="26"/>
      <c r="EEN685" s="26"/>
      <c r="EET685" s="26"/>
      <c r="EEU685" s="26"/>
      <c r="EFA685" s="26"/>
      <c r="EFB685" s="26"/>
      <c r="EFH685" s="26"/>
      <c r="EFI685" s="26"/>
      <c r="EFO685" s="26"/>
      <c r="EFP685" s="26"/>
      <c r="EFV685" s="26"/>
      <c r="EFW685" s="26"/>
      <c r="EGC685" s="26"/>
      <c r="EGD685" s="26"/>
      <c r="EGJ685" s="26"/>
      <c r="EGK685" s="26"/>
      <c r="EGQ685" s="26"/>
      <c r="EGR685" s="26"/>
      <c r="EGX685" s="26"/>
      <c r="EGY685" s="26"/>
      <c r="EHE685" s="26"/>
      <c r="EHF685" s="26"/>
      <c r="EHL685" s="26"/>
      <c r="EHM685" s="26"/>
      <c r="EHS685" s="26"/>
      <c r="EHT685" s="26"/>
      <c r="EHZ685" s="26"/>
      <c r="EIA685" s="26"/>
      <c r="EIG685" s="26"/>
      <c r="EIH685" s="26"/>
      <c r="EIN685" s="26"/>
      <c r="EIO685" s="26"/>
      <c r="EIU685" s="26"/>
      <c r="EIV685" s="26"/>
      <c r="EJB685" s="26"/>
      <c r="EJC685" s="26"/>
      <c r="EJI685" s="26"/>
      <c r="EJJ685" s="26"/>
      <c r="EJP685" s="26"/>
      <c r="EJQ685" s="26"/>
      <c r="EJW685" s="26"/>
      <c r="EJX685" s="26"/>
      <c r="EKD685" s="26"/>
      <c r="EKE685" s="26"/>
      <c r="EKK685" s="26"/>
      <c r="EKL685" s="26"/>
      <c r="EKR685" s="26"/>
      <c r="EKS685" s="26"/>
      <c r="EKY685" s="26"/>
      <c r="EKZ685" s="26"/>
      <c r="ELF685" s="26"/>
      <c r="ELG685" s="26"/>
      <c r="ELM685" s="26"/>
      <c r="ELN685" s="26"/>
      <c r="ELT685" s="26"/>
      <c r="ELU685" s="26"/>
      <c r="EMA685" s="26"/>
      <c r="EMB685" s="26"/>
      <c r="EMH685" s="26"/>
      <c r="EMI685" s="26"/>
      <c r="EMO685" s="26"/>
      <c r="EMP685" s="26"/>
      <c r="EMV685" s="26"/>
      <c r="EMW685" s="26"/>
      <c r="ENC685" s="26"/>
      <c r="END685" s="26"/>
      <c r="ENJ685" s="26"/>
      <c r="ENK685" s="26"/>
      <c r="ENQ685" s="26"/>
      <c r="ENR685" s="26"/>
      <c r="ENX685" s="26"/>
      <c r="ENY685" s="26"/>
      <c r="EOE685" s="26"/>
      <c r="EOF685" s="26"/>
      <c r="EOL685" s="26"/>
      <c r="EOM685" s="26"/>
      <c r="EOS685" s="26"/>
      <c r="EOT685" s="26"/>
      <c r="EOZ685" s="26"/>
      <c r="EPA685" s="26"/>
      <c r="EPG685" s="26"/>
      <c r="EPH685" s="26"/>
      <c r="EPN685" s="26"/>
      <c r="EPO685" s="26"/>
      <c r="EPU685" s="26"/>
      <c r="EPV685" s="26"/>
      <c r="EQB685" s="26"/>
      <c r="EQC685" s="26"/>
      <c r="EQI685" s="26"/>
      <c r="EQJ685" s="26"/>
      <c r="EQP685" s="26"/>
      <c r="EQQ685" s="26"/>
      <c r="EQW685" s="26"/>
      <c r="EQX685" s="26"/>
      <c r="ERD685" s="26"/>
      <c r="ERE685" s="26"/>
      <c r="ERK685" s="26"/>
      <c r="ERL685" s="26"/>
      <c r="ERR685" s="26"/>
      <c r="ERS685" s="26"/>
      <c r="ERY685" s="26"/>
      <c r="ERZ685" s="26"/>
      <c r="ESF685" s="26"/>
      <c r="ESG685" s="26"/>
      <c r="ESM685" s="26"/>
      <c r="ESN685" s="26"/>
      <c r="EST685" s="26"/>
      <c r="ESU685" s="26"/>
      <c r="ETA685" s="26"/>
      <c r="ETB685" s="26"/>
      <c r="ETH685" s="26"/>
      <c r="ETI685" s="26"/>
      <c r="ETO685" s="26"/>
      <c r="ETP685" s="26"/>
      <c r="ETV685" s="26"/>
      <c r="ETW685" s="26"/>
      <c r="EUC685" s="26"/>
      <c r="EUD685" s="26"/>
      <c r="EUJ685" s="26"/>
      <c r="EUK685" s="26"/>
      <c r="EUQ685" s="26"/>
      <c r="EUR685" s="26"/>
      <c r="EUX685" s="26"/>
      <c r="EUY685" s="26"/>
      <c r="EVE685" s="26"/>
      <c r="EVF685" s="26"/>
      <c r="EVL685" s="26"/>
      <c r="EVM685" s="26"/>
      <c r="EVS685" s="26"/>
      <c r="EVT685" s="26"/>
      <c r="EVZ685" s="26"/>
      <c r="EWA685" s="26"/>
      <c r="EWG685" s="26"/>
      <c r="EWH685" s="26"/>
      <c r="EWN685" s="26"/>
      <c r="EWO685" s="26"/>
      <c r="EWU685" s="26"/>
      <c r="EWV685" s="26"/>
      <c r="EXB685" s="26"/>
      <c r="EXC685" s="26"/>
      <c r="EXI685" s="26"/>
      <c r="EXJ685" s="26"/>
      <c r="EXP685" s="26"/>
      <c r="EXQ685" s="26"/>
      <c r="EXW685" s="26"/>
      <c r="EXX685" s="26"/>
      <c r="EYD685" s="26"/>
      <c r="EYE685" s="26"/>
      <c r="EYK685" s="26"/>
      <c r="EYL685" s="26"/>
      <c r="EYR685" s="26"/>
      <c r="EYS685" s="26"/>
      <c r="EYY685" s="26"/>
      <c r="EYZ685" s="26"/>
      <c r="EZF685" s="26"/>
      <c r="EZG685" s="26"/>
      <c r="EZM685" s="26"/>
      <c r="EZN685" s="26"/>
      <c r="EZT685" s="26"/>
      <c r="EZU685" s="26"/>
      <c r="FAA685" s="26"/>
      <c r="FAB685" s="26"/>
      <c r="FAH685" s="26"/>
      <c r="FAI685" s="26"/>
      <c r="FAO685" s="26"/>
      <c r="FAP685" s="26"/>
      <c r="FAV685" s="26"/>
      <c r="FAW685" s="26"/>
      <c r="FBC685" s="26"/>
      <c r="FBD685" s="26"/>
      <c r="FBJ685" s="26"/>
      <c r="FBK685" s="26"/>
      <c r="FBQ685" s="26"/>
      <c r="FBR685" s="26"/>
      <c r="FBX685" s="26"/>
      <c r="FBY685" s="26"/>
      <c r="FCE685" s="26"/>
      <c r="FCF685" s="26"/>
      <c r="FCL685" s="26"/>
      <c r="FCM685" s="26"/>
      <c r="FCS685" s="26"/>
      <c r="FCT685" s="26"/>
      <c r="FCZ685" s="26"/>
      <c r="FDA685" s="26"/>
      <c r="FDG685" s="26"/>
      <c r="FDH685" s="26"/>
      <c r="FDN685" s="26"/>
      <c r="FDO685" s="26"/>
      <c r="FDU685" s="26"/>
      <c r="FDV685" s="26"/>
      <c r="FEB685" s="26"/>
      <c r="FEC685" s="26"/>
      <c r="FEI685" s="26"/>
      <c r="FEJ685" s="26"/>
      <c r="FEP685" s="26"/>
      <c r="FEQ685" s="26"/>
      <c r="FEW685" s="26"/>
      <c r="FEX685" s="26"/>
      <c r="FFD685" s="26"/>
      <c r="FFE685" s="26"/>
      <c r="FFK685" s="26"/>
      <c r="FFL685" s="26"/>
      <c r="FFR685" s="26"/>
      <c r="FFS685" s="26"/>
      <c r="FFY685" s="26"/>
      <c r="FFZ685" s="26"/>
      <c r="FGF685" s="26"/>
      <c r="FGG685" s="26"/>
      <c r="FGM685" s="26"/>
      <c r="FGN685" s="26"/>
      <c r="FGT685" s="26"/>
      <c r="FGU685" s="26"/>
      <c r="FHA685" s="26"/>
      <c r="FHB685" s="26"/>
      <c r="FHH685" s="26"/>
      <c r="FHI685" s="26"/>
      <c r="FHO685" s="26"/>
      <c r="FHP685" s="26"/>
      <c r="FHV685" s="26"/>
      <c r="FHW685" s="26"/>
      <c r="FIC685" s="26"/>
      <c r="FID685" s="26"/>
      <c r="FIJ685" s="26"/>
      <c r="FIK685" s="26"/>
      <c r="FIQ685" s="26"/>
      <c r="FIR685" s="26"/>
      <c r="FIX685" s="26"/>
      <c r="FIY685" s="26"/>
      <c r="FJE685" s="26"/>
      <c r="FJF685" s="26"/>
      <c r="FJL685" s="26"/>
      <c r="FJM685" s="26"/>
      <c r="FJS685" s="26"/>
      <c r="FJT685" s="26"/>
      <c r="FJZ685" s="26"/>
      <c r="FKA685" s="26"/>
      <c r="FKG685" s="26"/>
      <c r="FKH685" s="26"/>
      <c r="FKN685" s="26"/>
      <c r="FKO685" s="26"/>
      <c r="FKU685" s="26"/>
      <c r="FKV685" s="26"/>
      <c r="FLB685" s="26"/>
      <c r="FLC685" s="26"/>
      <c r="FLI685" s="26"/>
      <c r="FLJ685" s="26"/>
      <c r="FLP685" s="26"/>
      <c r="FLQ685" s="26"/>
      <c r="FLW685" s="26"/>
      <c r="FLX685" s="26"/>
      <c r="FMD685" s="26"/>
      <c r="FME685" s="26"/>
      <c r="FMK685" s="26"/>
      <c r="FML685" s="26"/>
      <c r="FMR685" s="26"/>
      <c r="FMS685" s="26"/>
      <c r="FMY685" s="26"/>
      <c r="FMZ685" s="26"/>
      <c r="FNF685" s="26"/>
      <c r="FNG685" s="26"/>
      <c r="FNM685" s="26"/>
      <c r="FNN685" s="26"/>
      <c r="FNT685" s="26"/>
      <c r="FNU685" s="26"/>
      <c r="FOA685" s="26"/>
      <c r="FOB685" s="26"/>
      <c r="FOH685" s="26"/>
      <c r="FOI685" s="26"/>
      <c r="FOO685" s="26"/>
      <c r="FOP685" s="26"/>
      <c r="FOV685" s="26"/>
      <c r="FOW685" s="26"/>
      <c r="FPC685" s="26"/>
      <c r="FPD685" s="26"/>
      <c r="FPJ685" s="26"/>
      <c r="FPK685" s="26"/>
      <c r="FPQ685" s="26"/>
      <c r="FPR685" s="26"/>
      <c r="FPX685" s="26"/>
      <c r="FPY685" s="26"/>
      <c r="FQE685" s="26"/>
      <c r="FQF685" s="26"/>
      <c r="FQL685" s="26"/>
      <c r="FQM685" s="26"/>
      <c r="FQS685" s="26"/>
      <c r="FQT685" s="26"/>
      <c r="FQZ685" s="26"/>
      <c r="FRA685" s="26"/>
      <c r="FRG685" s="26"/>
      <c r="FRH685" s="26"/>
      <c r="FRN685" s="26"/>
      <c r="FRO685" s="26"/>
      <c r="FRU685" s="26"/>
      <c r="FRV685" s="26"/>
      <c r="FSB685" s="26"/>
      <c r="FSC685" s="26"/>
      <c r="FSI685" s="26"/>
      <c r="FSJ685" s="26"/>
      <c r="FSP685" s="26"/>
      <c r="FSQ685" s="26"/>
      <c r="FSW685" s="26"/>
      <c r="FSX685" s="26"/>
      <c r="FTD685" s="26"/>
      <c r="FTE685" s="26"/>
      <c r="FTK685" s="26"/>
      <c r="FTL685" s="26"/>
      <c r="FTR685" s="26"/>
      <c r="FTS685" s="26"/>
      <c r="FTY685" s="26"/>
      <c r="FTZ685" s="26"/>
      <c r="FUF685" s="26"/>
      <c r="FUG685" s="26"/>
      <c r="FUM685" s="26"/>
      <c r="FUN685" s="26"/>
      <c r="FUT685" s="26"/>
      <c r="FUU685" s="26"/>
      <c r="FVA685" s="26"/>
      <c r="FVB685" s="26"/>
      <c r="FVH685" s="26"/>
      <c r="FVI685" s="26"/>
      <c r="FVO685" s="26"/>
      <c r="FVP685" s="26"/>
      <c r="FVV685" s="26"/>
      <c r="FVW685" s="26"/>
      <c r="FWC685" s="26"/>
      <c r="FWD685" s="26"/>
      <c r="FWJ685" s="26"/>
      <c r="FWK685" s="26"/>
      <c r="FWQ685" s="26"/>
      <c r="FWR685" s="26"/>
      <c r="FWX685" s="26"/>
      <c r="FWY685" s="26"/>
      <c r="FXE685" s="26"/>
      <c r="FXF685" s="26"/>
      <c r="FXL685" s="26"/>
      <c r="FXM685" s="26"/>
      <c r="FXS685" s="26"/>
      <c r="FXT685" s="26"/>
      <c r="FXZ685" s="26"/>
      <c r="FYA685" s="26"/>
      <c r="FYG685" s="26"/>
      <c r="FYH685" s="26"/>
      <c r="FYN685" s="26"/>
      <c r="FYO685" s="26"/>
      <c r="FYU685" s="26"/>
      <c r="FYV685" s="26"/>
      <c r="FZB685" s="26"/>
      <c r="FZC685" s="26"/>
      <c r="FZI685" s="26"/>
      <c r="FZJ685" s="26"/>
      <c r="FZP685" s="26"/>
      <c r="FZQ685" s="26"/>
      <c r="FZW685" s="26"/>
      <c r="FZX685" s="26"/>
      <c r="GAD685" s="26"/>
      <c r="GAE685" s="26"/>
      <c r="GAK685" s="26"/>
      <c r="GAL685" s="26"/>
      <c r="GAR685" s="26"/>
      <c r="GAS685" s="26"/>
      <c r="GAY685" s="26"/>
      <c r="GAZ685" s="26"/>
      <c r="GBF685" s="26"/>
      <c r="GBG685" s="26"/>
      <c r="GBM685" s="26"/>
      <c r="GBN685" s="26"/>
      <c r="GBT685" s="26"/>
      <c r="GBU685" s="26"/>
      <c r="GCA685" s="26"/>
      <c r="GCB685" s="26"/>
      <c r="GCH685" s="26"/>
      <c r="GCI685" s="26"/>
      <c r="GCO685" s="26"/>
      <c r="GCP685" s="26"/>
      <c r="GCV685" s="26"/>
      <c r="GCW685" s="26"/>
      <c r="GDC685" s="26"/>
      <c r="GDD685" s="26"/>
      <c r="GDJ685" s="26"/>
      <c r="GDK685" s="26"/>
      <c r="GDQ685" s="26"/>
      <c r="GDR685" s="26"/>
      <c r="GDX685" s="26"/>
      <c r="GDY685" s="26"/>
      <c r="GEE685" s="26"/>
      <c r="GEF685" s="26"/>
      <c r="GEL685" s="26"/>
      <c r="GEM685" s="26"/>
      <c r="GES685" s="26"/>
      <c r="GET685" s="26"/>
      <c r="GEZ685" s="26"/>
      <c r="GFA685" s="26"/>
      <c r="GFG685" s="26"/>
      <c r="GFH685" s="26"/>
      <c r="GFN685" s="26"/>
      <c r="GFO685" s="26"/>
      <c r="GFU685" s="26"/>
      <c r="GFV685" s="26"/>
      <c r="GGB685" s="26"/>
      <c r="GGC685" s="26"/>
      <c r="GGI685" s="26"/>
      <c r="GGJ685" s="26"/>
      <c r="GGP685" s="26"/>
      <c r="GGQ685" s="26"/>
      <c r="GGW685" s="26"/>
      <c r="GGX685" s="26"/>
      <c r="GHD685" s="26"/>
      <c r="GHE685" s="26"/>
      <c r="GHK685" s="26"/>
      <c r="GHL685" s="26"/>
      <c r="GHR685" s="26"/>
      <c r="GHS685" s="26"/>
      <c r="GHY685" s="26"/>
      <c r="GHZ685" s="26"/>
      <c r="GIF685" s="26"/>
      <c r="GIG685" s="26"/>
      <c r="GIM685" s="26"/>
      <c r="GIN685" s="26"/>
      <c r="GIT685" s="26"/>
      <c r="GIU685" s="26"/>
      <c r="GJA685" s="26"/>
      <c r="GJB685" s="26"/>
      <c r="GJH685" s="26"/>
      <c r="GJI685" s="26"/>
      <c r="GJO685" s="26"/>
      <c r="GJP685" s="26"/>
      <c r="GJV685" s="26"/>
      <c r="GJW685" s="26"/>
      <c r="GKC685" s="26"/>
      <c r="GKD685" s="26"/>
      <c r="GKJ685" s="26"/>
      <c r="GKK685" s="26"/>
      <c r="GKQ685" s="26"/>
      <c r="GKR685" s="26"/>
      <c r="GKX685" s="26"/>
      <c r="GKY685" s="26"/>
      <c r="GLE685" s="26"/>
      <c r="GLF685" s="26"/>
      <c r="GLL685" s="26"/>
      <c r="GLM685" s="26"/>
      <c r="GLS685" s="26"/>
      <c r="GLT685" s="26"/>
      <c r="GLZ685" s="26"/>
      <c r="GMA685" s="26"/>
      <c r="GMG685" s="26"/>
      <c r="GMH685" s="26"/>
      <c r="GMN685" s="26"/>
      <c r="GMO685" s="26"/>
      <c r="GMU685" s="26"/>
      <c r="GMV685" s="26"/>
      <c r="GNB685" s="26"/>
      <c r="GNC685" s="26"/>
      <c r="GNI685" s="26"/>
      <c r="GNJ685" s="26"/>
      <c r="GNP685" s="26"/>
      <c r="GNQ685" s="26"/>
      <c r="GNW685" s="26"/>
      <c r="GNX685" s="26"/>
      <c r="GOD685" s="26"/>
      <c r="GOE685" s="26"/>
      <c r="GOK685" s="26"/>
      <c r="GOL685" s="26"/>
      <c r="GOR685" s="26"/>
      <c r="GOS685" s="26"/>
      <c r="GOY685" s="26"/>
      <c r="GOZ685" s="26"/>
      <c r="GPF685" s="26"/>
      <c r="GPG685" s="26"/>
      <c r="GPM685" s="26"/>
      <c r="GPN685" s="26"/>
      <c r="GPT685" s="26"/>
      <c r="GPU685" s="26"/>
      <c r="GQA685" s="26"/>
      <c r="GQB685" s="26"/>
      <c r="GQH685" s="26"/>
      <c r="GQI685" s="26"/>
      <c r="GQO685" s="26"/>
      <c r="GQP685" s="26"/>
      <c r="GQV685" s="26"/>
      <c r="GQW685" s="26"/>
      <c r="GRC685" s="26"/>
      <c r="GRD685" s="26"/>
      <c r="GRJ685" s="26"/>
      <c r="GRK685" s="26"/>
      <c r="GRQ685" s="26"/>
      <c r="GRR685" s="26"/>
      <c r="GRX685" s="26"/>
      <c r="GRY685" s="26"/>
      <c r="GSE685" s="26"/>
      <c r="GSF685" s="26"/>
      <c r="GSL685" s="26"/>
      <c r="GSM685" s="26"/>
      <c r="GSS685" s="26"/>
      <c r="GST685" s="26"/>
      <c r="GSZ685" s="26"/>
      <c r="GTA685" s="26"/>
      <c r="GTG685" s="26"/>
      <c r="GTH685" s="26"/>
      <c r="GTN685" s="26"/>
      <c r="GTO685" s="26"/>
      <c r="GTU685" s="26"/>
      <c r="GTV685" s="26"/>
      <c r="GUB685" s="26"/>
      <c r="GUC685" s="26"/>
      <c r="GUI685" s="26"/>
      <c r="GUJ685" s="26"/>
      <c r="GUP685" s="26"/>
      <c r="GUQ685" s="26"/>
      <c r="GUW685" s="26"/>
      <c r="GUX685" s="26"/>
      <c r="GVD685" s="26"/>
      <c r="GVE685" s="26"/>
      <c r="GVK685" s="26"/>
      <c r="GVL685" s="26"/>
      <c r="GVR685" s="26"/>
      <c r="GVS685" s="26"/>
      <c r="GVY685" s="26"/>
      <c r="GVZ685" s="26"/>
      <c r="GWF685" s="26"/>
      <c r="GWG685" s="26"/>
      <c r="GWM685" s="26"/>
      <c r="GWN685" s="26"/>
      <c r="GWT685" s="26"/>
      <c r="GWU685" s="26"/>
      <c r="GXA685" s="26"/>
      <c r="GXB685" s="26"/>
      <c r="GXH685" s="26"/>
      <c r="GXI685" s="26"/>
      <c r="GXO685" s="26"/>
      <c r="GXP685" s="26"/>
      <c r="GXV685" s="26"/>
      <c r="GXW685" s="26"/>
      <c r="GYC685" s="26"/>
      <c r="GYD685" s="26"/>
      <c r="GYJ685" s="26"/>
      <c r="GYK685" s="26"/>
      <c r="GYQ685" s="26"/>
      <c r="GYR685" s="26"/>
      <c r="GYX685" s="26"/>
      <c r="GYY685" s="26"/>
      <c r="GZE685" s="26"/>
      <c r="GZF685" s="26"/>
      <c r="GZL685" s="26"/>
      <c r="GZM685" s="26"/>
      <c r="GZS685" s="26"/>
      <c r="GZT685" s="26"/>
      <c r="GZZ685" s="26"/>
      <c r="HAA685" s="26"/>
      <c r="HAG685" s="26"/>
      <c r="HAH685" s="26"/>
      <c r="HAN685" s="26"/>
      <c r="HAO685" s="26"/>
      <c r="HAU685" s="26"/>
      <c r="HAV685" s="26"/>
      <c r="HBB685" s="26"/>
      <c r="HBC685" s="26"/>
      <c r="HBI685" s="26"/>
      <c r="HBJ685" s="26"/>
      <c r="HBP685" s="26"/>
      <c r="HBQ685" s="26"/>
      <c r="HBW685" s="26"/>
      <c r="HBX685" s="26"/>
      <c r="HCD685" s="26"/>
      <c r="HCE685" s="26"/>
      <c r="HCK685" s="26"/>
      <c r="HCL685" s="26"/>
      <c r="HCR685" s="26"/>
      <c r="HCS685" s="26"/>
      <c r="HCY685" s="26"/>
      <c r="HCZ685" s="26"/>
      <c r="HDF685" s="26"/>
      <c r="HDG685" s="26"/>
      <c r="HDM685" s="26"/>
      <c r="HDN685" s="26"/>
      <c r="HDT685" s="26"/>
      <c r="HDU685" s="26"/>
      <c r="HEA685" s="26"/>
      <c r="HEB685" s="26"/>
      <c r="HEH685" s="26"/>
      <c r="HEI685" s="26"/>
      <c r="HEO685" s="26"/>
      <c r="HEP685" s="26"/>
      <c r="HEV685" s="26"/>
      <c r="HEW685" s="26"/>
      <c r="HFC685" s="26"/>
      <c r="HFD685" s="26"/>
      <c r="HFJ685" s="26"/>
      <c r="HFK685" s="26"/>
      <c r="HFQ685" s="26"/>
      <c r="HFR685" s="26"/>
      <c r="HFX685" s="26"/>
      <c r="HFY685" s="26"/>
      <c r="HGE685" s="26"/>
      <c r="HGF685" s="26"/>
      <c r="HGL685" s="26"/>
      <c r="HGM685" s="26"/>
      <c r="HGS685" s="26"/>
      <c r="HGT685" s="26"/>
      <c r="HGZ685" s="26"/>
      <c r="HHA685" s="26"/>
      <c r="HHG685" s="26"/>
      <c r="HHH685" s="26"/>
      <c r="HHN685" s="26"/>
      <c r="HHO685" s="26"/>
      <c r="HHU685" s="26"/>
      <c r="HHV685" s="26"/>
      <c r="HIB685" s="26"/>
      <c r="HIC685" s="26"/>
      <c r="HII685" s="26"/>
      <c r="HIJ685" s="26"/>
      <c r="HIP685" s="26"/>
      <c r="HIQ685" s="26"/>
      <c r="HIW685" s="26"/>
      <c r="HIX685" s="26"/>
      <c r="HJD685" s="26"/>
      <c r="HJE685" s="26"/>
      <c r="HJK685" s="26"/>
      <c r="HJL685" s="26"/>
      <c r="HJR685" s="26"/>
      <c r="HJS685" s="26"/>
      <c r="HJY685" s="26"/>
      <c r="HJZ685" s="26"/>
      <c r="HKF685" s="26"/>
      <c r="HKG685" s="26"/>
      <c r="HKM685" s="26"/>
      <c r="HKN685" s="26"/>
      <c r="HKT685" s="26"/>
      <c r="HKU685" s="26"/>
      <c r="HLA685" s="26"/>
      <c r="HLB685" s="26"/>
      <c r="HLH685" s="26"/>
      <c r="HLI685" s="26"/>
      <c r="HLO685" s="26"/>
      <c r="HLP685" s="26"/>
      <c r="HLV685" s="26"/>
      <c r="HLW685" s="26"/>
      <c r="HMC685" s="26"/>
      <c r="HMD685" s="26"/>
      <c r="HMJ685" s="26"/>
      <c r="HMK685" s="26"/>
      <c r="HMQ685" s="26"/>
      <c r="HMR685" s="26"/>
      <c r="HMX685" s="26"/>
      <c r="HMY685" s="26"/>
      <c r="HNE685" s="26"/>
      <c r="HNF685" s="26"/>
      <c r="HNL685" s="26"/>
      <c r="HNM685" s="26"/>
      <c r="HNS685" s="26"/>
      <c r="HNT685" s="26"/>
      <c r="HNZ685" s="26"/>
      <c r="HOA685" s="26"/>
      <c r="HOG685" s="26"/>
      <c r="HOH685" s="26"/>
      <c r="HON685" s="26"/>
      <c r="HOO685" s="26"/>
      <c r="HOU685" s="26"/>
      <c r="HOV685" s="26"/>
      <c r="HPB685" s="26"/>
      <c r="HPC685" s="26"/>
      <c r="HPI685" s="26"/>
      <c r="HPJ685" s="26"/>
      <c r="HPP685" s="26"/>
      <c r="HPQ685" s="26"/>
      <c r="HPW685" s="26"/>
      <c r="HPX685" s="26"/>
      <c r="HQD685" s="26"/>
      <c r="HQE685" s="26"/>
      <c r="HQK685" s="26"/>
      <c r="HQL685" s="26"/>
      <c r="HQR685" s="26"/>
      <c r="HQS685" s="26"/>
      <c r="HQY685" s="26"/>
      <c r="HQZ685" s="26"/>
      <c r="HRF685" s="26"/>
      <c r="HRG685" s="26"/>
      <c r="HRM685" s="26"/>
      <c r="HRN685" s="26"/>
      <c r="HRT685" s="26"/>
      <c r="HRU685" s="26"/>
      <c r="HSA685" s="26"/>
      <c r="HSB685" s="26"/>
      <c r="HSH685" s="26"/>
      <c r="HSI685" s="26"/>
      <c r="HSO685" s="26"/>
      <c r="HSP685" s="26"/>
      <c r="HSV685" s="26"/>
      <c r="HSW685" s="26"/>
      <c r="HTC685" s="26"/>
      <c r="HTD685" s="26"/>
      <c r="HTJ685" s="26"/>
      <c r="HTK685" s="26"/>
      <c r="HTQ685" s="26"/>
      <c r="HTR685" s="26"/>
      <c r="HTX685" s="26"/>
      <c r="HTY685" s="26"/>
      <c r="HUE685" s="26"/>
      <c r="HUF685" s="26"/>
      <c r="HUL685" s="26"/>
      <c r="HUM685" s="26"/>
      <c r="HUS685" s="26"/>
      <c r="HUT685" s="26"/>
      <c r="HUZ685" s="26"/>
      <c r="HVA685" s="26"/>
      <c r="HVG685" s="26"/>
      <c r="HVH685" s="26"/>
      <c r="HVN685" s="26"/>
      <c r="HVO685" s="26"/>
      <c r="HVU685" s="26"/>
      <c r="HVV685" s="26"/>
      <c r="HWB685" s="26"/>
      <c r="HWC685" s="26"/>
      <c r="HWI685" s="26"/>
      <c r="HWJ685" s="26"/>
      <c r="HWP685" s="26"/>
      <c r="HWQ685" s="26"/>
      <c r="HWW685" s="26"/>
      <c r="HWX685" s="26"/>
      <c r="HXD685" s="26"/>
      <c r="HXE685" s="26"/>
      <c r="HXK685" s="26"/>
      <c r="HXL685" s="26"/>
      <c r="HXR685" s="26"/>
      <c r="HXS685" s="26"/>
      <c r="HXY685" s="26"/>
      <c r="HXZ685" s="26"/>
      <c r="HYF685" s="26"/>
      <c r="HYG685" s="26"/>
      <c r="HYM685" s="26"/>
      <c r="HYN685" s="26"/>
      <c r="HYT685" s="26"/>
      <c r="HYU685" s="26"/>
      <c r="HZA685" s="26"/>
      <c r="HZB685" s="26"/>
      <c r="HZH685" s="26"/>
      <c r="HZI685" s="26"/>
      <c r="HZO685" s="26"/>
      <c r="HZP685" s="26"/>
      <c r="HZV685" s="26"/>
      <c r="HZW685" s="26"/>
      <c r="IAC685" s="26"/>
      <c r="IAD685" s="26"/>
      <c r="IAJ685" s="26"/>
      <c r="IAK685" s="26"/>
      <c r="IAQ685" s="26"/>
      <c r="IAR685" s="26"/>
      <c r="IAX685" s="26"/>
      <c r="IAY685" s="26"/>
      <c r="IBE685" s="26"/>
      <c r="IBF685" s="26"/>
      <c r="IBL685" s="26"/>
      <c r="IBM685" s="26"/>
      <c r="IBS685" s="26"/>
      <c r="IBT685" s="26"/>
      <c r="IBZ685" s="26"/>
      <c r="ICA685" s="26"/>
      <c r="ICG685" s="26"/>
      <c r="ICH685" s="26"/>
      <c r="ICN685" s="26"/>
      <c r="ICO685" s="26"/>
      <c r="ICU685" s="26"/>
      <c r="ICV685" s="26"/>
      <c r="IDB685" s="26"/>
      <c r="IDC685" s="26"/>
      <c r="IDI685" s="26"/>
      <c r="IDJ685" s="26"/>
      <c r="IDP685" s="26"/>
      <c r="IDQ685" s="26"/>
      <c r="IDW685" s="26"/>
      <c r="IDX685" s="26"/>
      <c r="IED685" s="26"/>
      <c r="IEE685" s="26"/>
      <c r="IEK685" s="26"/>
      <c r="IEL685" s="26"/>
      <c r="IER685" s="26"/>
      <c r="IES685" s="26"/>
      <c r="IEY685" s="26"/>
      <c r="IEZ685" s="26"/>
      <c r="IFF685" s="26"/>
      <c r="IFG685" s="26"/>
      <c r="IFM685" s="26"/>
      <c r="IFN685" s="26"/>
      <c r="IFT685" s="26"/>
      <c r="IFU685" s="26"/>
      <c r="IGA685" s="26"/>
      <c r="IGB685" s="26"/>
      <c r="IGH685" s="26"/>
      <c r="IGI685" s="26"/>
      <c r="IGO685" s="26"/>
      <c r="IGP685" s="26"/>
      <c r="IGV685" s="26"/>
      <c r="IGW685" s="26"/>
      <c r="IHC685" s="26"/>
      <c r="IHD685" s="26"/>
      <c r="IHJ685" s="26"/>
      <c r="IHK685" s="26"/>
      <c r="IHQ685" s="26"/>
      <c r="IHR685" s="26"/>
      <c r="IHX685" s="26"/>
      <c r="IHY685" s="26"/>
      <c r="IIE685" s="26"/>
      <c r="IIF685" s="26"/>
      <c r="IIL685" s="26"/>
      <c r="IIM685" s="26"/>
      <c r="IIS685" s="26"/>
      <c r="IIT685" s="26"/>
      <c r="IIZ685" s="26"/>
      <c r="IJA685" s="26"/>
      <c r="IJG685" s="26"/>
      <c r="IJH685" s="26"/>
      <c r="IJN685" s="26"/>
      <c r="IJO685" s="26"/>
      <c r="IJU685" s="26"/>
      <c r="IJV685" s="26"/>
      <c r="IKB685" s="26"/>
      <c r="IKC685" s="26"/>
      <c r="IKI685" s="26"/>
      <c r="IKJ685" s="26"/>
      <c r="IKP685" s="26"/>
      <c r="IKQ685" s="26"/>
      <c r="IKW685" s="26"/>
      <c r="IKX685" s="26"/>
      <c r="ILD685" s="26"/>
      <c r="ILE685" s="26"/>
      <c r="ILK685" s="26"/>
      <c r="ILL685" s="26"/>
      <c r="ILR685" s="26"/>
      <c r="ILS685" s="26"/>
      <c r="ILY685" s="26"/>
      <c r="ILZ685" s="26"/>
      <c r="IMF685" s="26"/>
      <c r="IMG685" s="26"/>
      <c r="IMM685" s="26"/>
      <c r="IMN685" s="26"/>
      <c r="IMT685" s="26"/>
      <c r="IMU685" s="26"/>
      <c r="INA685" s="26"/>
      <c r="INB685" s="26"/>
      <c r="INH685" s="26"/>
      <c r="INI685" s="26"/>
      <c r="INO685" s="26"/>
      <c r="INP685" s="26"/>
      <c r="INV685" s="26"/>
      <c r="INW685" s="26"/>
      <c r="IOC685" s="26"/>
      <c r="IOD685" s="26"/>
      <c r="IOJ685" s="26"/>
      <c r="IOK685" s="26"/>
      <c r="IOQ685" s="26"/>
      <c r="IOR685" s="26"/>
      <c r="IOX685" s="26"/>
      <c r="IOY685" s="26"/>
      <c r="IPE685" s="26"/>
      <c r="IPF685" s="26"/>
      <c r="IPL685" s="26"/>
      <c r="IPM685" s="26"/>
      <c r="IPS685" s="26"/>
      <c r="IPT685" s="26"/>
      <c r="IPZ685" s="26"/>
      <c r="IQA685" s="26"/>
      <c r="IQG685" s="26"/>
      <c r="IQH685" s="26"/>
      <c r="IQN685" s="26"/>
      <c r="IQO685" s="26"/>
      <c r="IQU685" s="26"/>
      <c r="IQV685" s="26"/>
      <c r="IRB685" s="26"/>
      <c r="IRC685" s="26"/>
      <c r="IRI685" s="26"/>
      <c r="IRJ685" s="26"/>
      <c r="IRP685" s="26"/>
      <c r="IRQ685" s="26"/>
      <c r="IRW685" s="26"/>
      <c r="IRX685" s="26"/>
      <c r="ISD685" s="26"/>
      <c r="ISE685" s="26"/>
      <c r="ISK685" s="26"/>
      <c r="ISL685" s="26"/>
      <c r="ISR685" s="26"/>
      <c r="ISS685" s="26"/>
      <c r="ISY685" s="26"/>
      <c r="ISZ685" s="26"/>
      <c r="ITF685" s="26"/>
      <c r="ITG685" s="26"/>
      <c r="ITM685" s="26"/>
      <c r="ITN685" s="26"/>
      <c r="ITT685" s="26"/>
      <c r="ITU685" s="26"/>
      <c r="IUA685" s="26"/>
      <c r="IUB685" s="26"/>
      <c r="IUH685" s="26"/>
      <c r="IUI685" s="26"/>
      <c r="IUO685" s="26"/>
      <c r="IUP685" s="26"/>
      <c r="IUV685" s="26"/>
      <c r="IUW685" s="26"/>
      <c r="IVC685" s="26"/>
      <c r="IVD685" s="26"/>
      <c r="IVJ685" s="26"/>
      <c r="IVK685" s="26"/>
      <c r="IVQ685" s="26"/>
      <c r="IVR685" s="26"/>
      <c r="IVX685" s="26"/>
      <c r="IVY685" s="26"/>
      <c r="IWE685" s="26"/>
      <c r="IWF685" s="26"/>
      <c r="IWL685" s="26"/>
      <c r="IWM685" s="26"/>
      <c r="IWS685" s="26"/>
      <c r="IWT685" s="26"/>
      <c r="IWZ685" s="26"/>
      <c r="IXA685" s="26"/>
      <c r="IXG685" s="26"/>
      <c r="IXH685" s="26"/>
      <c r="IXN685" s="26"/>
      <c r="IXO685" s="26"/>
      <c r="IXU685" s="26"/>
      <c r="IXV685" s="26"/>
      <c r="IYB685" s="26"/>
      <c r="IYC685" s="26"/>
      <c r="IYI685" s="26"/>
      <c r="IYJ685" s="26"/>
      <c r="IYP685" s="26"/>
      <c r="IYQ685" s="26"/>
      <c r="IYW685" s="26"/>
      <c r="IYX685" s="26"/>
      <c r="IZD685" s="26"/>
      <c r="IZE685" s="26"/>
      <c r="IZK685" s="26"/>
      <c r="IZL685" s="26"/>
      <c r="IZR685" s="26"/>
      <c r="IZS685" s="26"/>
      <c r="IZY685" s="26"/>
      <c r="IZZ685" s="26"/>
      <c r="JAF685" s="26"/>
      <c r="JAG685" s="26"/>
      <c r="JAM685" s="26"/>
      <c r="JAN685" s="26"/>
      <c r="JAT685" s="26"/>
      <c r="JAU685" s="26"/>
      <c r="JBA685" s="26"/>
      <c r="JBB685" s="26"/>
      <c r="JBH685" s="26"/>
      <c r="JBI685" s="26"/>
      <c r="JBO685" s="26"/>
      <c r="JBP685" s="26"/>
      <c r="JBV685" s="26"/>
      <c r="JBW685" s="26"/>
      <c r="JCC685" s="26"/>
      <c r="JCD685" s="26"/>
      <c r="JCJ685" s="26"/>
      <c r="JCK685" s="26"/>
      <c r="JCQ685" s="26"/>
      <c r="JCR685" s="26"/>
      <c r="JCX685" s="26"/>
      <c r="JCY685" s="26"/>
      <c r="JDE685" s="26"/>
      <c r="JDF685" s="26"/>
      <c r="JDL685" s="26"/>
      <c r="JDM685" s="26"/>
      <c r="JDS685" s="26"/>
      <c r="JDT685" s="26"/>
      <c r="JDZ685" s="26"/>
      <c r="JEA685" s="26"/>
      <c r="JEG685" s="26"/>
      <c r="JEH685" s="26"/>
      <c r="JEN685" s="26"/>
      <c r="JEO685" s="26"/>
      <c r="JEU685" s="26"/>
      <c r="JEV685" s="26"/>
      <c r="JFB685" s="26"/>
      <c r="JFC685" s="26"/>
      <c r="JFI685" s="26"/>
      <c r="JFJ685" s="26"/>
      <c r="JFP685" s="26"/>
      <c r="JFQ685" s="26"/>
      <c r="JFW685" s="26"/>
      <c r="JFX685" s="26"/>
      <c r="JGD685" s="26"/>
      <c r="JGE685" s="26"/>
      <c r="JGK685" s="26"/>
      <c r="JGL685" s="26"/>
      <c r="JGR685" s="26"/>
      <c r="JGS685" s="26"/>
      <c r="JGY685" s="26"/>
      <c r="JGZ685" s="26"/>
      <c r="JHF685" s="26"/>
      <c r="JHG685" s="26"/>
      <c r="JHM685" s="26"/>
      <c r="JHN685" s="26"/>
      <c r="JHT685" s="26"/>
      <c r="JHU685" s="26"/>
      <c r="JIA685" s="26"/>
      <c r="JIB685" s="26"/>
      <c r="JIH685" s="26"/>
      <c r="JII685" s="26"/>
      <c r="JIO685" s="26"/>
      <c r="JIP685" s="26"/>
      <c r="JIV685" s="26"/>
      <c r="JIW685" s="26"/>
      <c r="JJC685" s="26"/>
      <c r="JJD685" s="26"/>
      <c r="JJJ685" s="26"/>
      <c r="JJK685" s="26"/>
      <c r="JJQ685" s="26"/>
      <c r="JJR685" s="26"/>
      <c r="JJX685" s="26"/>
      <c r="JJY685" s="26"/>
      <c r="JKE685" s="26"/>
      <c r="JKF685" s="26"/>
      <c r="JKL685" s="26"/>
      <c r="JKM685" s="26"/>
      <c r="JKS685" s="26"/>
      <c r="JKT685" s="26"/>
      <c r="JKZ685" s="26"/>
      <c r="JLA685" s="26"/>
      <c r="JLG685" s="26"/>
      <c r="JLH685" s="26"/>
      <c r="JLN685" s="26"/>
      <c r="JLO685" s="26"/>
      <c r="JLU685" s="26"/>
      <c r="JLV685" s="26"/>
      <c r="JMB685" s="26"/>
      <c r="JMC685" s="26"/>
      <c r="JMI685" s="26"/>
      <c r="JMJ685" s="26"/>
      <c r="JMP685" s="26"/>
      <c r="JMQ685" s="26"/>
      <c r="JMW685" s="26"/>
      <c r="JMX685" s="26"/>
      <c r="JND685" s="26"/>
      <c r="JNE685" s="26"/>
      <c r="JNK685" s="26"/>
      <c r="JNL685" s="26"/>
      <c r="JNR685" s="26"/>
      <c r="JNS685" s="26"/>
      <c r="JNY685" s="26"/>
      <c r="JNZ685" s="26"/>
      <c r="JOF685" s="26"/>
      <c r="JOG685" s="26"/>
      <c r="JOM685" s="26"/>
      <c r="JON685" s="26"/>
      <c r="JOT685" s="26"/>
      <c r="JOU685" s="26"/>
      <c r="JPA685" s="26"/>
      <c r="JPB685" s="26"/>
      <c r="JPH685" s="26"/>
      <c r="JPI685" s="26"/>
      <c r="JPO685" s="26"/>
      <c r="JPP685" s="26"/>
      <c r="JPV685" s="26"/>
      <c r="JPW685" s="26"/>
      <c r="JQC685" s="26"/>
      <c r="JQD685" s="26"/>
      <c r="JQJ685" s="26"/>
      <c r="JQK685" s="26"/>
      <c r="JQQ685" s="26"/>
      <c r="JQR685" s="26"/>
      <c r="JQX685" s="26"/>
      <c r="JQY685" s="26"/>
      <c r="JRE685" s="26"/>
      <c r="JRF685" s="26"/>
      <c r="JRL685" s="26"/>
      <c r="JRM685" s="26"/>
      <c r="JRS685" s="26"/>
      <c r="JRT685" s="26"/>
      <c r="JRZ685" s="26"/>
      <c r="JSA685" s="26"/>
      <c r="JSG685" s="26"/>
      <c r="JSH685" s="26"/>
      <c r="JSN685" s="26"/>
      <c r="JSO685" s="26"/>
      <c r="JSU685" s="26"/>
      <c r="JSV685" s="26"/>
      <c r="JTB685" s="26"/>
      <c r="JTC685" s="26"/>
      <c r="JTI685" s="26"/>
      <c r="JTJ685" s="26"/>
      <c r="JTP685" s="26"/>
      <c r="JTQ685" s="26"/>
      <c r="JTW685" s="26"/>
      <c r="JTX685" s="26"/>
      <c r="JUD685" s="26"/>
      <c r="JUE685" s="26"/>
      <c r="JUK685" s="26"/>
      <c r="JUL685" s="26"/>
      <c r="JUR685" s="26"/>
      <c r="JUS685" s="26"/>
      <c r="JUY685" s="26"/>
      <c r="JUZ685" s="26"/>
      <c r="JVF685" s="26"/>
      <c r="JVG685" s="26"/>
      <c r="JVM685" s="26"/>
      <c r="JVN685" s="26"/>
      <c r="JVT685" s="26"/>
      <c r="JVU685" s="26"/>
      <c r="JWA685" s="26"/>
      <c r="JWB685" s="26"/>
      <c r="JWH685" s="26"/>
      <c r="JWI685" s="26"/>
      <c r="JWO685" s="26"/>
      <c r="JWP685" s="26"/>
      <c r="JWV685" s="26"/>
      <c r="JWW685" s="26"/>
      <c r="JXC685" s="26"/>
      <c r="JXD685" s="26"/>
      <c r="JXJ685" s="26"/>
      <c r="JXK685" s="26"/>
      <c r="JXQ685" s="26"/>
      <c r="JXR685" s="26"/>
      <c r="JXX685" s="26"/>
      <c r="JXY685" s="26"/>
      <c r="JYE685" s="26"/>
      <c r="JYF685" s="26"/>
      <c r="JYL685" s="26"/>
      <c r="JYM685" s="26"/>
      <c r="JYS685" s="26"/>
      <c r="JYT685" s="26"/>
      <c r="JYZ685" s="26"/>
      <c r="JZA685" s="26"/>
      <c r="JZG685" s="26"/>
      <c r="JZH685" s="26"/>
      <c r="JZN685" s="26"/>
      <c r="JZO685" s="26"/>
      <c r="JZU685" s="26"/>
      <c r="JZV685" s="26"/>
      <c r="KAB685" s="26"/>
      <c r="KAC685" s="26"/>
      <c r="KAI685" s="26"/>
      <c r="KAJ685" s="26"/>
      <c r="KAP685" s="26"/>
      <c r="KAQ685" s="26"/>
      <c r="KAW685" s="26"/>
      <c r="KAX685" s="26"/>
      <c r="KBD685" s="26"/>
      <c r="KBE685" s="26"/>
      <c r="KBK685" s="26"/>
      <c r="KBL685" s="26"/>
      <c r="KBR685" s="26"/>
      <c r="KBS685" s="26"/>
      <c r="KBY685" s="26"/>
      <c r="KBZ685" s="26"/>
      <c r="KCF685" s="26"/>
      <c r="KCG685" s="26"/>
      <c r="KCM685" s="26"/>
      <c r="KCN685" s="26"/>
      <c r="KCT685" s="26"/>
      <c r="KCU685" s="26"/>
      <c r="KDA685" s="26"/>
      <c r="KDB685" s="26"/>
      <c r="KDH685" s="26"/>
      <c r="KDI685" s="26"/>
      <c r="KDO685" s="26"/>
      <c r="KDP685" s="26"/>
      <c r="KDV685" s="26"/>
      <c r="KDW685" s="26"/>
      <c r="KEC685" s="26"/>
      <c r="KED685" s="26"/>
      <c r="KEJ685" s="26"/>
      <c r="KEK685" s="26"/>
      <c r="KEQ685" s="26"/>
      <c r="KER685" s="26"/>
      <c r="KEX685" s="26"/>
      <c r="KEY685" s="26"/>
      <c r="KFE685" s="26"/>
      <c r="KFF685" s="26"/>
      <c r="KFL685" s="26"/>
      <c r="KFM685" s="26"/>
      <c r="KFS685" s="26"/>
      <c r="KFT685" s="26"/>
      <c r="KFZ685" s="26"/>
      <c r="KGA685" s="26"/>
      <c r="KGG685" s="26"/>
      <c r="KGH685" s="26"/>
      <c r="KGN685" s="26"/>
      <c r="KGO685" s="26"/>
      <c r="KGU685" s="26"/>
      <c r="KGV685" s="26"/>
      <c r="KHB685" s="26"/>
      <c r="KHC685" s="26"/>
      <c r="KHI685" s="26"/>
      <c r="KHJ685" s="26"/>
      <c r="KHP685" s="26"/>
      <c r="KHQ685" s="26"/>
      <c r="KHW685" s="26"/>
      <c r="KHX685" s="26"/>
      <c r="KID685" s="26"/>
      <c r="KIE685" s="26"/>
      <c r="KIK685" s="26"/>
      <c r="KIL685" s="26"/>
      <c r="KIR685" s="26"/>
      <c r="KIS685" s="26"/>
      <c r="KIY685" s="26"/>
      <c r="KIZ685" s="26"/>
      <c r="KJF685" s="26"/>
      <c r="KJG685" s="26"/>
      <c r="KJM685" s="26"/>
      <c r="KJN685" s="26"/>
      <c r="KJT685" s="26"/>
      <c r="KJU685" s="26"/>
      <c r="KKA685" s="26"/>
      <c r="KKB685" s="26"/>
      <c r="KKH685" s="26"/>
      <c r="KKI685" s="26"/>
      <c r="KKO685" s="26"/>
      <c r="KKP685" s="26"/>
      <c r="KKV685" s="26"/>
      <c r="KKW685" s="26"/>
      <c r="KLC685" s="26"/>
      <c r="KLD685" s="26"/>
      <c r="KLJ685" s="26"/>
      <c r="KLK685" s="26"/>
      <c r="KLQ685" s="26"/>
      <c r="KLR685" s="26"/>
      <c r="KLX685" s="26"/>
      <c r="KLY685" s="26"/>
      <c r="KME685" s="26"/>
      <c r="KMF685" s="26"/>
      <c r="KML685" s="26"/>
      <c r="KMM685" s="26"/>
      <c r="KMS685" s="26"/>
      <c r="KMT685" s="26"/>
      <c r="KMZ685" s="26"/>
      <c r="KNA685" s="26"/>
      <c r="KNG685" s="26"/>
      <c r="KNH685" s="26"/>
      <c r="KNN685" s="26"/>
      <c r="KNO685" s="26"/>
      <c r="KNU685" s="26"/>
      <c r="KNV685" s="26"/>
      <c r="KOB685" s="26"/>
      <c r="KOC685" s="26"/>
      <c r="KOI685" s="26"/>
      <c r="KOJ685" s="26"/>
      <c r="KOP685" s="26"/>
      <c r="KOQ685" s="26"/>
      <c r="KOW685" s="26"/>
      <c r="KOX685" s="26"/>
      <c r="KPD685" s="26"/>
      <c r="KPE685" s="26"/>
      <c r="KPK685" s="26"/>
      <c r="KPL685" s="26"/>
      <c r="KPR685" s="26"/>
      <c r="KPS685" s="26"/>
      <c r="KPY685" s="26"/>
      <c r="KPZ685" s="26"/>
      <c r="KQF685" s="26"/>
      <c r="KQG685" s="26"/>
      <c r="KQM685" s="26"/>
      <c r="KQN685" s="26"/>
      <c r="KQT685" s="26"/>
      <c r="KQU685" s="26"/>
      <c r="KRA685" s="26"/>
      <c r="KRB685" s="26"/>
      <c r="KRH685" s="26"/>
      <c r="KRI685" s="26"/>
      <c r="KRO685" s="26"/>
      <c r="KRP685" s="26"/>
      <c r="KRV685" s="26"/>
      <c r="KRW685" s="26"/>
      <c r="KSC685" s="26"/>
      <c r="KSD685" s="26"/>
      <c r="KSJ685" s="26"/>
      <c r="KSK685" s="26"/>
      <c r="KSQ685" s="26"/>
      <c r="KSR685" s="26"/>
      <c r="KSX685" s="26"/>
      <c r="KSY685" s="26"/>
      <c r="KTE685" s="26"/>
      <c r="KTF685" s="26"/>
      <c r="KTL685" s="26"/>
      <c r="KTM685" s="26"/>
      <c r="KTS685" s="26"/>
      <c r="KTT685" s="26"/>
      <c r="KTZ685" s="26"/>
      <c r="KUA685" s="26"/>
      <c r="KUG685" s="26"/>
      <c r="KUH685" s="26"/>
      <c r="KUN685" s="26"/>
      <c r="KUO685" s="26"/>
      <c r="KUU685" s="26"/>
      <c r="KUV685" s="26"/>
      <c r="KVB685" s="26"/>
      <c r="KVC685" s="26"/>
      <c r="KVI685" s="26"/>
      <c r="KVJ685" s="26"/>
      <c r="KVP685" s="26"/>
      <c r="KVQ685" s="26"/>
      <c r="KVW685" s="26"/>
      <c r="KVX685" s="26"/>
      <c r="KWD685" s="26"/>
      <c r="KWE685" s="26"/>
      <c r="KWK685" s="26"/>
      <c r="KWL685" s="26"/>
      <c r="KWR685" s="26"/>
      <c r="KWS685" s="26"/>
      <c r="KWY685" s="26"/>
      <c r="KWZ685" s="26"/>
      <c r="KXF685" s="26"/>
      <c r="KXG685" s="26"/>
      <c r="KXM685" s="26"/>
      <c r="KXN685" s="26"/>
      <c r="KXT685" s="26"/>
      <c r="KXU685" s="26"/>
      <c r="KYA685" s="26"/>
      <c r="KYB685" s="26"/>
      <c r="KYH685" s="26"/>
      <c r="KYI685" s="26"/>
      <c r="KYO685" s="26"/>
      <c r="KYP685" s="26"/>
      <c r="KYV685" s="26"/>
      <c r="KYW685" s="26"/>
      <c r="KZC685" s="26"/>
      <c r="KZD685" s="26"/>
      <c r="KZJ685" s="26"/>
      <c r="KZK685" s="26"/>
      <c r="KZQ685" s="26"/>
      <c r="KZR685" s="26"/>
      <c r="KZX685" s="26"/>
      <c r="KZY685" s="26"/>
      <c r="LAE685" s="26"/>
      <c r="LAF685" s="26"/>
      <c r="LAL685" s="26"/>
      <c r="LAM685" s="26"/>
      <c r="LAS685" s="26"/>
      <c r="LAT685" s="26"/>
      <c r="LAZ685" s="26"/>
      <c r="LBA685" s="26"/>
      <c r="LBG685" s="26"/>
      <c r="LBH685" s="26"/>
      <c r="LBN685" s="26"/>
      <c r="LBO685" s="26"/>
      <c r="LBU685" s="26"/>
      <c r="LBV685" s="26"/>
      <c r="LCB685" s="26"/>
      <c r="LCC685" s="26"/>
      <c r="LCI685" s="26"/>
      <c r="LCJ685" s="26"/>
      <c r="LCP685" s="26"/>
      <c r="LCQ685" s="26"/>
      <c r="LCW685" s="26"/>
      <c r="LCX685" s="26"/>
      <c r="LDD685" s="26"/>
      <c r="LDE685" s="26"/>
      <c r="LDK685" s="26"/>
      <c r="LDL685" s="26"/>
      <c r="LDR685" s="26"/>
      <c r="LDS685" s="26"/>
      <c r="LDY685" s="26"/>
      <c r="LDZ685" s="26"/>
      <c r="LEF685" s="26"/>
      <c r="LEG685" s="26"/>
      <c r="LEM685" s="26"/>
      <c r="LEN685" s="26"/>
      <c r="LET685" s="26"/>
      <c r="LEU685" s="26"/>
      <c r="LFA685" s="26"/>
      <c r="LFB685" s="26"/>
      <c r="LFH685" s="26"/>
      <c r="LFI685" s="26"/>
      <c r="LFO685" s="26"/>
      <c r="LFP685" s="26"/>
      <c r="LFV685" s="26"/>
      <c r="LFW685" s="26"/>
      <c r="LGC685" s="26"/>
      <c r="LGD685" s="26"/>
      <c r="LGJ685" s="26"/>
      <c r="LGK685" s="26"/>
      <c r="LGQ685" s="26"/>
      <c r="LGR685" s="26"/>
      <c r="LGX685" s="26"/>
      <c r="LGY685" s="26"/>
      <c r="LHE685" s="26"/>
      <c r="LHF685" s="26"/>
      <c r="LHL685" s="26"/>
      <c r="LHM685" s="26"/>
      <c r="LHS685" s="26"/>
      <c r="LHT685" s="26"/>
      <c r="LHZ685" s="26"/>
      <c r="LIA685" s="26"/>
      <c r="LIG685" s="26"/>
      <c r="LIH685" s="26"/>
      <c r="LIN685" s="26"/>
      <c r="LIO685" s="26"/>
      <c r="LIU685" s="26"/>
      <c r="LIV685" s="26"/>
      <c r="LJB685" s="26"/>
      <c r="LJC685" s="26"/>
      <c r="LJI685" s="26"/>
      <c r="LJJ685" s="26"/>
      <c r="LJP685" s="26"/>
      <c r="LJQ685" s="26"/>
      <c r="LJW685" s="26"/>
      <c r="LJX685" s="26"/>
      <c r="LKD685" s="26"/>
      <c r="LKE685" s="26"/>
      <c r="LKK685" s="26"/>
      <c r="LKL685" s="26"/>
      <c r="LKR685" s="26"/>
      <c r="LKS685" s="26"/>
      <c r="LKY685" s="26"/>
      <c r="LKZ685" s="26"/>
      <c r="LLF685" s="26"/>
      <c r="LLG685" s="26"/>
      <c r="LLM685" s="26"/>
      <c r="LLN685" s="26"/>
      <c r="LLT685" s="26"/>
      <c r="LLU685" s="26"/>
      <c r="LMA685" s="26"/>
      <c r="LMB685" s="26"/>
      <c r="LMH685" s="26"/>
      <c r="LMI685" s="26"/>
      <c r="LMO685" s="26"/>
      <c r="LMP685" s="26"/>
      <c r="LMV685" s="26"/>
      <c r="LMW685" s="26"/>
      <c r="LNC685" s="26"/>
      <c r="LND685" s="26"/>
      <c r="LNJ685" s="26"/>
      <c r="LNK685" s="26"/>
      <c r="LNQ685" s="26"/>
      <c r="LNR685" s="26"/>
      <c r="LNX685" s="26"/>
      <c r="LNY685" s="26"/>
      <c r="LOE685" s="26"/>
      <c r="LOF685" s="26"/>
      <c r="LOL685" s="26"/>
      <c r="LOM685" s="26"/>
      <c r="LOS685" s="26"/>
      <c r="LOT685" s="26"/>
      <c r="LOZ685" s="26"/>
      <c r="LPA685" s="26"/>
      <c r="LPG685" s="26"/>
      <c r="LPH685" s="26"/>
      <c r="LPN685" s="26"/>
      <c r="LPO685" s="26"/>
      <c r="LPU685" s="26"/>
      <c r="LPV685" s="26"/>
      <c r="LQB685" s="26"/>
      <c r="LQC685" s="26"/>
      <c r="LQI685" s="26"/>
      <c r="LQJ685" s="26"/>
      <c r="LQP685" s="26"/>
      <c r="LQQ685" s="26"/>
      <c r="LQW685" s="26"/>
      <c r="LQX685" s="26"/>
      <c r="LRD685" s="26"/>
      <c r="LRE685" s="26"/>
      <c r="LRK685" s="26"/>
      <c r="LRL685" s="26"/>
      <c r="LRR685" s="26"/>
      <c r="LRS685" s="26"/>
      <c r="LRY685" s="26"/>
      <c r="LRZ685" s="26"/>
      <c r="LSF685" s="26"/>
      <c r="LSG685" s="26"/>
      <c r="LSM685" s="26"/>
      <c r="LSN685" s="26"/>
      <c r="LST685" s="26"/>
      <c r="LSU685" s="26"/>
      <c r="LTA685" s="26"/>
      <c r="LTB685" s="26"/>
      <c r="LTH685" s="26"/>
      <c r="LTI685" s="26"/>
      <c r="LTO685" s="26"/>
      <c r="LTP685" s="26"/>
      <c r="LTV685" s="26"/>
      <c r="LTW685" s="26"/>
      <c r="LUC685" s="26"/>
      <c r="LUD685" s="26"/>
      <c r="LUJ685" s="26"/>
      <c r="LUK685" s="26"/>
      <c r="LUQ685" s="26"/>
      <c r="LUR685" s="26"/>
      <c r="LUX685" s="26"/>
      <c r="LUY685" s="26"/>
      <c r="LVE685" s="26"/>
      <c r="LVF685" s="26"/>
      <c r="LVL685" s="26"/>
      <c r="LVM685" s="26"/>
      <c r="LVS685" s="26"/>
      <c r="LVT685" s="26"/>
      <c r="LVZ685" s="26"/>
      <c r="LWA685" s="26"/>
      <c r="LWG685" s="26"/>
      <c r="LWH685" s="26"/>
      <c r="LWN685" s="26"/>
      <c r="LWO685" s="26"/>
      <c r="LWU685" s="26"/>
      <c r="LWV685" s="26"/>
      <c r="LXB685" s="26"/>
      <c r="LXC685" s="26"/>
      <c r="LXI685" s="26"/>
      <c r="LXJ685" s="26"/>
      <c r="LXP685" s="26"/>
      <c r="LXQ685" s="26"/>
      <c r="LXW685" s="26"/>
      <c r="LXX685" s="26"/>
      <c r="LYD685" s="26"/>
      <c r="LYE685" s="26"/>
      <c r="LYK685" s="26"/>
      <c r="LYL685" s="26"/>
      <c r="LYR685" s="26"/>
      <c r="LYS685" s="26"/>
      <c r="LYY685" s="26"/>
      <c r="LYZ685" s="26"/>
      <c r="LZF685" s="26"/>
      <c r="LZG685" s="26"/>
      <c r="LZM685" s="26"/>
      <c r="LZN685" s="26"/>
      <c r="LZT685" s="26"/>
      <c r="LZU685" s="26"/>
      <c r="MAA685" s="26"/>
      <c r="MAB685" s="26"/>
      <c r="MAH685" s="26"/>
      <c r="MAI685" s="26"/>
      <c r="MAO685" s="26"/>
      <c r="MAP685" s="26"/>
      <c r="MAV685" s="26"/>
      <c r="MAW685" s="26"/>
      <c r="MBC685" s="26"/>
      <c r="MBD685" s="26"/>
      <c r="MBJ685" s="26"/>
      <c r="MBK685" s="26"/>
      <c r="MBQ685" s="26"/>
      <c r="MBR685" s="26"/>
      <c r="MBX685" s="26"/>
      <c r="MBY685" s="26"/>
      <c r="MCE685" s="26"/>
      <c r="MCF685" s="26"/>
      <c r="MCL685" s="26"/>
      <c r="MCM685" s="26"/>
      <c r="MCS685" s="26"/>
      <c r="MCT685" s="26"/>
      <c r="MCZ685" s="26"/>
      <c r="MDA685" s="26"/>
      <c r="MDG685" s="26"/>
      <c r="MDH685" s="26"/>
      <c r="MDN685" s="26"/>
      <c r="MDO685" s="26"/>
      <c r="MDU685" s="26"/>
      <c r="MDV685" s="26"/>
      <c r="MEB685" s="26"/>
      <c r="MEC685" s="26"/>
      <c r="MEI685" s="26"/>
      <c r="MEJ685" s="26"/>
      <c r="MEP685" s="26"/>
      <c r="MEQ685" s="26"/>
      <c r="MEW685" s="26"/>
      <c r="MEX685" s="26"/>
      <c r="MFD685" s="26"/>
      <c r="MFE685" s="26"/>
      <c r="MFK685" s="26"/>
      <c r="MFL685" s="26"/>
      <c r="MFR685" s="26"/>
      <c r="MFS685" s="26"/>
      <c r="MFY685" s="26"/>
      <c r="MFZ685" s="26"/>
      <c r="MGF685" s="26"/>
      <c r="MGG685" s="26"/>
      <c r="MGM685" s="26"/>
      <c r="MGN685" s="26"/>
      <c r="MGT685" s="26"/>
      <c r="MGU685" s="26"/>
      <c r="MHA685" s="26"/>
      <c r="MHB685" s="26"/>
      <c r="MHH685" s="26"/>
      <c r="MHI685" s="26"/>
      <c r="MHO685" s="26"/>
      <c r="MHP685" s="26"/>
      <c r="MHV685" s="26"/>
      <c r="MHW685" s="26"/>
      <c r="MIC685" s="26"/>
      <c r="MID685" s="26"/>
      <c r="MIJ685" s="26"/>
      <c r="MIK685" s="26"/>
      <c r="MIQ685" s="26"/>
      <c r="MIR685" s="26"/>
      <c r="MIX685" s="26"/>
      <c r="MIY685" s="26"/>
      <c r="MJE685" s="26"/>
      <c r="MJF685" s="26"/>
      <c r="MJL685" s="26"/>
      <c r="MJM685" s="26"/>
      <c r="MJS685" s="26"/>
      <c r="MJT685" s="26"/>
      <c r="MJZ685" s="26"/>
      <c r="MKA685" s="26"/>
      <c r="MKG685" s="26"/>
      <c r="MKH685" s="26"/>
      <c r="MKN685" s="26"/>
      <c r="MKO685" s="26"/>
      <c r="MKU685" s="26"/>
      <c r="MKV685" s="26"/>
      <c r="MLB685" s="26"/>
      <c r="MLC685" s="26"/>
      <c r="MLI685" s="26"/>
      <c r="MLJ685" s="26"/>
      <c r="MLP685" s="26"/>
      <c r="MLQ685" s="26"/>
      <c r="MLW685" s="26"/>
      <c r="MLX685" s="26"/>
      <c r="MMD685" s="26"/>
      <c r="MME685" s="26"/>
      <c r="MMK685" s="26"/>
      <c r="MML685" s="26"/>
      <c r="MMR685" s="26"/>
      <c r="MMS685" s="26"/>
      <c r="MMY685" s="26"/>
      <c r="MMZ685" s="26"/>
      <c r="MNF685" s="26"/>
      <c r="MNG685" s="26"/>
      <c r="MNM685" s="26"/>
      <c r="MNN685" s="26"/>
      <c r="MNT685" s="26"/>
      <c r="MNU685" s="26"/>
      <c r="MOA685" s="26"/>
      <c r="MOB685" s="26"/>
      <c r="MOH685" s="26"/>
      <c r="MOI685" s="26"/>
      <c r="MOO685" s="26"/>
      <c r="MOP685" s="26"/>
      <c r="MOV685" s="26"/>
      <c r="MOW685" s="26"/>
      <c r="MPC685" s="26"/>
      <c r="MPD685" s="26"/>
      <c r="MPJ685" s="26"/>
      <c r="MPK685" s="26"/>
      <c r="MPQ685" s="26"/>
      <c r="MPR685" s="26"/>
      <c r="MPX685" s="26"/>
      <c r="MPY685" s="26"/>
      <c r="MQE685" s="26"/>
      <c r="MQF685" s="26"/>
      <c r="MQL685" s="26"/>
      <c r="MQM685" s="26"/>
      <c r="MQS685" s="26"/>
      <c r="MQT685" s="26"/>
      <c r="MQZ685" s="26"/>
      <c r="MRA685" s="26"/>
      <c r="MRG685" s="26"/>
      <c r="MRH685" s="26"/>
      <c r="MRN685" s="26"/>
      <c r="MRO685" s="26"/>
      <c r="MRU685" s="26"/>
      <c r="MRV685" s="26"/>
      <c r="MSB685" s="26"/>
      <c r="MSC685" s="26"/>
      <c r="MSI685" s="26"/>
      <c r="MSJ685" s="26"/>
      <c r="MSP685" s="26"/>
      <c r="MSQ685" s="26"/>
      <c r="MSW685" s="26"/>
      <c r="MSX685" s="26"/>
      <c r="MTD685" s="26"/>
      <c r="MTE685" s="26"/>
      <c r="MTK685" s="26"/>
      <c r="MTL685" s="26"/>
      <c r="MTR685" s="26"/>
      <c r="MTS685" s="26"/>
      <c r="MTY685" s="26"/>
      <c r="MTZ685" s="26"/>
      <c r="MUF685" s="26"/>
      <c r="MUG685" s="26"/>
      <c r="MUM685" s="26"/>
      <c r="MUN685" s="26"/>
      <c r="MUT685" s="26"/>
      <c r="MUU685" s="26"/>
      <c r="MVA685" s="26"/>
      <c r="MVB685" s="26"/>
      <c r="MVH685" s="26"/>
      <c r="MVI685" s="26"/>
      <c r="MVO685" s="26"/>
      <c r="MVP685" s="26"/>
      <c r="MVV685" s="26"/>
      <c r="MVW685" s="26"/>
      <c r="MWC685" s="26"/>
      <c r="MWD685" s="26"/>
      <c r="MWJ685" s="26"/>
      <c r="MWK685" s="26"/>
      <c r="MWQ685" s="26"/>
      <c r="MWR685" s="26"/>
      <c r="MWX685" s="26"/>
      <c r="MWY685" s="26"/>
      <c r="MXE685" s="26"/>
      <c r="MXF685" s="26"/>
      <c r="MXL685" s="26"/>
      <c r="MXM685" s="26"/>
      <c r="MXS685" s="26"/>
      <c r="MXT685" s="26"/>
      <c r="MXZ685" s="26"/>
      <c r="MYA685" s="26"/>
      <c r="MYG685" s="26"/>
      <c r="MYH685" s="26"/>
      <c r="MYN685" s="26"/>
      <c r="MYO685" s="26"/>
      <c r="MYU685" s="26"/>
      <c r="MYV685" s="26"/>
      <c r="MZB685" s="26"/>
      <c r="MZC685" s="26"/>
      <c r="MZI685" s="26"/>
      <c r="MZJ685" s="26"/>
      <c r="MZP685" s="26"/>
      <c r="MZQ685" s="26"/>
      <c r="MZW685" s="26"/>
      <c r="MZX685" s="26"/>
      <c r="NAD685" s="26"/>
      <c r="NAE685" s="26"/>
      <c r="NAK685" s="26"/>
      <c r="NAL685" s="26"/>
      <c r="NAR685" s="26"/>
      <c r="NAS685" s="26"/>
      <c r="NAY685" s="26"/>
      <c r="NAZ685" s="26"/>
      <c r="NBF685" s="26"/>
      <c r="NBG685" s="26"/>
      <c r="NBM685" s="26"/>
      <c r="NBN685" s="26"/>
      <c r="NBT685" s="26"/>
      <c r="NBU685" s="26"/>
      <c r="NCA685" s="26"/>
      <c r="NCB685" s="26"/>
      <c r="NCH685" s="26"/>
      <c r="NCI685" s="26"/>
      <c r="NCO685" s="26"/>
      <c r="NCP685" s="26"/>
      <c r="NCV685" s="26"/>
      <c r="NCW685" s="26"/>
      <c r="NDC685" s="26"/>
      <c r="NDD685" s="26"/>
      <c r="NDJ685" s="26"/>
      <c r="NDK685" s="26"/>
      <c r="NDQ685" s="26"/>
      <c r="NDR685" s="26"/>
      <c r="NDX685" s="26"/>
      <c r="NDY685" s="26"/>
      <c r="NEE685" s="26"/>
      <c r="NEF685" s="26"/>
      <c r="NEL685" s="26"/>
      <c r="NEM685" s="26"/>
      <c r="NES685" s="26"/>
      <c r="NET685" s="26"/>
      <c r="NEZ685" s="26"/>
      <c r="NFA685" s="26"/>
      <c r="NFG685" s="26"/>
      <c r="NFH685" s="26"/>
      <c r="NFN685" s="26"/>
      <c r="NFO685" s="26"/>
      <c r="NFU685" s="26"/>
      <c r="NFV685" s="26"/>
      <c r="NGB685" s="26"/>
      <c r="NGC685" s="26"/>
      <c r="NGI685" s="26"/>
      <c r="NGJ685" s="26"/>
      <c r="NGP685" s="26"/>
      <c r="NGQ685" s="26"/>
      <c r="NGW685" s="26"/>
      <c r="NGX685" s="26"/>
      <c r="NHD685" s="26"/>
      <c r="NHE685" s="26"/>
      <c r="NHK685" s="26"/>
      <c r="NHL685" s="26"/>
      <c r="NHR685" s="26"/>
      <c r="NHS685" s="26"/>
      <c r="NHY685" s="26"/>
      <c r="NHZ685" s="26"/>
      <c r="NIF685" s="26"/>
      <c r="NIG685" s="26"/>
      <c r="NIM685" s="26"/>
      <c r="NIN685" s="26"/>
      <c r="NIT685" s="26"/>
      <c r="NIU685" s="26"/>
      <c r="NJA685" s="26"/>
      <c r="NJB685" s="26"/>
      <c r="NJH685" s="26"/>
      <c r="NJI685" s="26"/>
      <c r="NJO685" s="26"/>
      <c r="NJP685" s="26"/>
      <c r="NJV685" s="26"/>
      <c r="NJW685" s="26"/>
      <c r="NKC685" s="26"/>
      <c r="NKD685" s="26"/>
      <c r="NKJ685" s="26"/>
      <c r="NKK685" s="26"/>
      <c r="NKQ685" s="26"/>
      <c r="NKR685" s="26"/>
      <c r="NKX685" s="26"/>
      <c r="NKY685" s="26"/>
      <c r="NLE685" s="26"/>
      <c r="NLF685" s="26"/>
      <c r="NLL685" s="26"/>
      <c r="NLM685" s="26"/>
      <c r="NLS685" s="26"/>
      <c r="NLT685" s="26"/>
      <c r="NLZ685" s="26"/>
      <c r="NMA685" s="26"/>
      <c r="NMG685" s="26"/>
      <c r="NMH685" s="26"/>
      <c r="NMN685" s="26"/>
      <c r="NMO685" s="26"/>
      <c r="NMU685" s="26"/>
      <c r="NMV685" s="26"/>
      <c r="NNB685" s="26"/>
      <c r="NNC685" s="26"/>
      <c r="NNI685" s="26"/>
      <c r="NNJ685" s="26"/>
      <c r="NNP685" s="26"/>
      <c r="NNQ685" s="26"/>
      <c r="NNW685" s="26"/>
      <c r="NNX685" s="26"/>
      <c r="NOD685" s="26"/>
      <c r="NOE685" s="26"/>
      <c r="NOK685" s="26"/>
      <c r="NOL685" s="26"/>
      <c r="NOR685" s="26"/>
      <c r="NOS685" s="26"/>
      <c r="NOY685" s="26"/>
      <c r="NOZ685" s="26"/>
      <c r="NPF685" s="26"/>
      <c r="NPG685" s="26"/>
      <c r="NPM685" s="26"/>
      <c r="NPN685" s="26"/>
      <c r="NPT685" s="26"/>
      <c r="NPU685" s="26"/>
      <c r="NQA685" s="26"/>
      <c r="NQB685" s="26"/>
      <c r="NQH685" s="26"/>
      <c r="NQI685" s="26"/>
      <c r="NQO685" s="26"/>
      <c r="NQP685" s="26"/>
      <c r="NQV685" s="26"/>
      <c r="NQW685" s="26"/>
      <c r="NRC685" s="26"/>
      <c r="NRD685" s="26"/>
      <c r="NRJ685" s="26"/>
      <c r="NRK685" s="26"/>
      <c r="NRQ685" s="26"/>
      <c r="NRR685" s="26"/>
      <c r="NRX685" s="26"/>
      <c r="NRY685" s="26"/>
      <c r="NSE685" s="26"/>
      <c r="NSF685" s="26"/>
      <c r="NSL685" s="26"/>
      <c r="NSM685" s="26"/>
      <c r="NSS685" s="26"/>
      <c r="NST685" s="26"/>
      <c r="NSZ685" s="26"/>
      <c r="NTA685" s="26"/>
      <c r="NTG685" s="26"/>
      <c r="NTH685" s="26"/>
      <c r="NTN685" s="26"/>
      <c r="NTO685" s="26"/>
      <c r="NTU685" s="26"/>
      <c r="NTV685" s="26"/>
      <c r="NUB685" s="26"/>
      <c r="NUC685" s="26"/>
      <c r="NUI685" s="26"/>
      <c r="NUJ685" s="26"/>
      <c r="NUP685" s="26"/>
      <c r="NUQ685" s="26"/>
      <c r="NUW685" s="26"/>
      <c r="NUX685" s="26"/>
      <c r="NVD685" s="26"/>
      <c r="NVE685" s="26"/>
      <c r="NVK685" s="26"/>
      <c r="NVL685" s="26"/>
      <c r="NVR685" s="26"/>
      <c r="NVS685" s="26"/>
      <c r="NVY685" s="26"/>
      <c r="NVZ685" s="26"/>
      <c r="NWF685" s="26"/>
      <c r="NWG685" s="26"/>
      <c r="NWM685" s="26"/>
      <c r="NWN685" s="26"/>
      <c r="NWT685" s="26"/>
      <c r="NWU685" s="26"/>
      <c r="NXA685" s="26"/>
      <c r="NXB685" s="26"/>
      <c r="NXH685" s="26"/>
      <c r="NXI685" s="26"/>
      <c r="NXO685" s="26"/>
      <c r="NXP685" s="26"/>
      <c r="NXV685" s="26"/>
      <c r="NXW685" s="26"/>
      <c r="NYC685" s="26"/>
      <c r="NYD685" s="26"/>
      <c r="NYJ685" s="26"/>
      <c r="NYK685" s="26"/>
      <c r="NYQ685" s="26"/>
      <c r="NYR685" s="26"/>
      <c r="NYX685" s="26"/>
      <c r="NYY685" s="26"/>
      <c r="NZE685" s="26"/>
      <c r="NZF685" s="26"/>
      <c r="NZL685" s="26"/>
      <c r="NZM685" s="26"/>
      <c r="NZS685" s="26"/>
      <c r="NZT685" s="26"/>
      <c r="NZZ685" s="26"/>
      <c r="OAA685" s="26"/>
      <c r="OAG685" s="26"/>
      <c r="OAH685" s="26"/>
      <c r="OAN685" s="26"/>
      <c r="OAO685" s="26"/>
      <c r="OAU685" s="26"/>
      <c r="OAV685" s="26"/>
      <c r="OBB685" s="26"/>
      <c r="OBC685" s="26"/>
      <c r="OBI685" s="26"/>
      <c r="OBJ685" s="26"/>
      <c r="OBP685" s="26"/>
      <c r="OBQ685" s="26"/>
      <c r="OBW685" s="26"/>
      <c r="OBX685" s="26"/>
      <c r="OCD685" s="26"/>
      <c r="OCE685" s="26"/>
      <c r="OCK685" s="26"/>
      <c r="OCL685" s="26"/>
      <c r="OCR685" s="26"/>
      <c r="OCS685" s="26"/>
      <c r="OCY685" s="26"/>
      <c r="OCZ685" s="26"/>
      <c r="ODF685" s="26"/>
      <c r="ODG685" s="26"/>
      <c r="ODM685" s="26"/>
      <c r="ODN685" s="26"/>
      <c r="ODT685" s="26"/>
      <c r="ODU685" s="26"/>
      <c r="OEA685" s="26"/>
      <c r="OEB685" s="26"/>
      <c r="OEH685" s="26"/>
      <c r="OEI685" s="26"/>
      <c r="OEO685" s="26"/>
      <c r="OEP685" s="26"/>
      <c r="OEV685" s="26"/>
      <c r="OEW685" s="26"/>
      <c r="OFC685" s="26"/>
      <c r="OFD685" s="26"/>
      <c r="OFJ685" s="26"/>
      <c r="OFK685" s="26"/>
      <c r="OFQ685" s="26"/>
      <c r="OFR685" s="26"/>
      <c r="OFX685" s="26"/>
      <c r="OFY685" s="26"/>
      <c r="OGE685" s="26"/>
      <c r="OGF685" s="26"/>
      <c r="OGL685" s="26"/>
      <c r="OGM685" s="26"/>
      <c r="OGS685" s="26"/>
      <c r="OGT685" s="26"/>
      <c r="OGZ685" s="26"/>
      <c r="OHA685" s="26"/>
      <c r="OHG685" s="26"/>
      <c r="OHH685" s="26"/>
      <c r="OHN685" s="26"/>
      <c r="OHO685" s="26"/>
      <c r="OHU685" s="26"/>
      <c r="OHV685" s="26"/>
      <c r="OIB685" s="26"/>
      <c r="OIC685" s="26"/>
      <c r="OII685" s="26"/>
      <c r="OIJ685" s="26"/>
      <c r="OIP685" s="26"/>
      <c r="OIQ685" s="26"/>
      <c r="OIW685" s="26"/>
      <c r="OIX685" s="26"/>
      <c r="OJD685" s="26"/>
      <c r="OJE685" s="26"/>
      <c r="OJK685" s="26"/>
      <c r="OJL685" s="26"/>
      <c r="OJR685" s="26"/>
      <c r="OJS685" s="26"/>
      <c r="OJY685" s="26"/>
      <c r="OJZ685" s="26"/>
      <c r="OKF685" s="26"/>
      <c r="OKG685" s="26"/>
      <c r="OKM685" s="26"/>
      <c r="OKN685" s="26"/>
      <c r="OKT685" s="26"/>
      <c r="OKU685" s="26"/>
      <c r="OLA685" s="26"/>
      <c r="OLB685" s="26"/>
      <c r="OLH685" s="26"/>
      <c r="OLI685" s="26"/>
      <c r="OLO685" s="26"/>
      <c r="OLP685" s="26"/>
      <c r="OLV685" s="26"/>
      <c r="OLW685" s="26"/>
      <c r="OMC685" s="26"/>
      <c r="OMD685" s="26"/>
      <c r="OMJ685" s="26"/>
      <c r="OMK685" s="26"/>
      <c r="OMQ685" s="26"/>
      <c r="OMR685" s="26"/>
      <c r="OMX685" s="26"/>
      <c r="OMY685" s="26"/>
      <c r="ONE685" s="26"/>
      <c r="ONF685" s="26"/>
      <c r="ONL685" s="26"/>
      <c r="ONM685" s="26"/>
      <c r="ONS685" s="26"/>
      <c r="ONT685" s="26"/>
      <c r="ONZ685" s="26"/>
      <c r="OOA685" s="26"/>
      <c r="OOG685" s="26"/>
      <c r="OOH685" s="26"/>
      <c r="OON685" s="26"/>
      <c r="OOO685" s="26"/>
      <c r="OOU685" s="26"/>
      <c r="OOV685" s="26"/>
      <c r="OPB685" s="26"/>
      <c r="OPC685" s="26"/>
      <c r="OPI685" s="26"/>
      <c r="OPJ685" s="26"/>
      <c r="OPP685" s="26"/>
      <c r="OPQ685" s="26"/>
      <c r="OPW685" s="26"/>
      <c r="OPX685" s="26"/>
      <c r="OQD685" s="26"/>
      <c r="OQE685" s="26"/>
      <c r="OQK685" s="26"/>
      <c r="OQL685" s="26"/>
      <c r="OQR685" s="26"/>
      <c r="OQS685" s="26"/>
      <c r="OQY685" s="26"/>
      <c r="OQZ685" s="26"/>
      <c r="ORF685" s="26"/>
      <c r="ORG685" s="26"/>
      <c r="ORM685" s="26"/>
      <c r="ORN685" s="26"/>
      <c r="ORT685" s="26"/>
      <c r="ORU685" s="26"/>
      <c r="OSA685" s="26"/>
      <c r="OSB685" s="26"/>
      <c r="OSH685" s="26"/>
      <c r="OSI685" s="26"/>
      <c r="OSO685" s="26"/>
      <c r="OSP685" s="26"/>
      <c r="OSV685" s="26"/>
      <c r="OSW685" s="26"/>
      <c r="OTC685" s="26"/>
      <c r="OTD685" s="26"/>
      <c r="OTJ685" s="26"/>
      <c r="OTK685" s="26"/>
      <c r="OTQ685" s="26"/>
      <c r="OTR685" s="26"/>
      <c r="OTX685" s="26"/>
      <c r="OTY685" s="26"/>
      <c r="OUE685" s="26"/>
      <c r="OUF685" s="26"/>
      <c r="OUL685" s="26"/>
      <c r="OUM685" s="26"/>
      <c r="OUS685" s="26"/>
      <c r="OUT685" s="26"/>
      <c r="OUZ685" s="26"/>
      <c r="OVA685" s="26"/>
      <c r="OVG685" s="26"/>
      <c r="OVH685" s="26"/>
      <c r="OVN685" s="26"/>
      <c r="OVO685" s="26"/>
      <c r="OVU685" s="26"/>
      <c r="OVV685" s="26"/>
      <c r="OWB685" s="26"/>
      <c r="OWC685" s="26"/>
      <c r="OWI685" s="26"/>
      <c r="OWJ685" s="26"/>
      <c r="OWP685" s="26"/>
      <c r="OWQ685" s="26"/>
      <c r="OWW685" s="26"/>
      <c r="OWX685" s="26"/>
      <c r="OXD685" s="26"/>
      <c r="OXE685" s="26"/>
      <c r="OXK685" s="26"/>
      <c r="OXL685" s="26"/>
      <c r="OXR685" s="26"/>
      <c r="OXS685" s="26"/>
      <c r="OXY685" s="26"/>
      <c r="OXZ685" s="26"/>
      <c r="OYF685" s="26"/>
      <c r="OYG685" s="26"/>
      <c r="OYM685" s="26"/>
      <c r="OYN685" s="26"/>
      <c r="OYT685" s="26"/>
      <c r="OYU685" s="26"/>
      <c r="OZA685" s="26"/>
      <c r="OZB685" s="26"/>
      <c r="OZH685" s="26"/>
      <c r="OZI685" s="26"/>
      <c r="OZO685" s="26"/>
      <c r="OZP685" s="26"/>
      <c r="OZV685" s="26"/>
      <c r="OZW685" s="26"/>
      <c r="PAC685" s="26"/>
      <c r="PAD685" s="26"/>
      <c r="PAJ685" s="26"/>
      <c r="PAK685" s="26"/>
      <c r="PAQ685" s="26"/>
      <c r="PAR685" s="26"/>
      <c r="PAX685" s="26"/>
      <c r="PAY685" s="26"/>
      <c r="PBE685" s="26"/>
      <c r="PBF685" s="26"/>
      <c r="PBL685" s="26"/>
      <c r="PBM685" s="26"/>
      <c r="PBS685" s="26"/>
      <c r="PBT685" s="26"/>
      <c r="PBZ685" s="26"/>
      <c r="PCA685" s="26"/>
      <c r="PCG685" s="26"/>
      <c r="PCH685" s="26"/>
      <c r="PCN685" s="26"/>
      <c r="PCO685" s="26"/>
      <c r="PCU685" s="26"/>
      <c r="PCV685" s="26"/>
      <c r="PDB685" s="26"/>
      <c r="PDC685" s="26"/>
      <c r="PDI685" s="26"/>
      <c r="PDJ685" s="26"/>
      <c r="PDP685" s="26"/>
      <c r="PDQ685" s="26"/>
      <c r="PDW685" s="26"/>
      <c r="PDX685" s="26"/>
      <c r="PED685" s="26"/>
      <c r="PEE685" s="26"/>
      <c r="PEK685" s="26"/>
      <c r="PEL685" s="26"/>
      <c r="PER685" s="26"/>
      <c r="PES685" s="26"/>
      <c r="PEY685" s="26"/>
      <c r="PEZ685" s="26"/>
      <c r="PFF685" s="26"/>
      <c r="PFG685" s="26"/>
      <c r="PFM685" s="26"/>
      <c r="PFN685" s="26"/>
      <c r="PFT685" s="26"/>
      <c r="PFU685" s="26"/>
      <c r="PGA685" s="26"/>
      <c r="PGB685" s="26"/>
      <c r="PGH685" s="26"/>
      <c r="PGI685" s="26"/>
      <c r="PGO685" s="26"/>
      <c r="PGP685" s="26"/>
      <c r="PGV685" s="26"/>
      <c r="PGW685" s="26"/>
      <c r="PHC685" s="26"/>
      <c r="PHD685" s="26"/>
      <c r="PHJ685" s="26"/>
      <c r="PHK685" s="26"/>
      <c r="PHQ685" s="26"/>
      <c r="PHR685" s="26"/>
      <c r="PHX685" s="26"/>
      <c r="PHY685" s="26"/>
      <c r="PIE685" s="26"/>
      <c r="PIF685" s="26"/>
      <c r="PIL685" s="26"/>
      <c r="PIM685" s="26"/>
      <c r="PIS685" s="26"/>
      <c r="PIT685" s="26"/>
      <c r="PIZ685" s="26"/>
      <c r="PJA685" s="26"/>
      <c r="PJG685" s="26"/>
      <c r="PJH685" s="26"/>
      <c r="PJN685" s="26"/>
      <c r="PJO685" s="26"/>
      <c r="PJU685" s="26"/>
      <c r="PJV685" s="26"/>
      <c r="PKB685" s="26"/>
      <c r="PKC685" s="26"/>
      <c r="PKI685" s="26"/>
      <c r="PKJ685" s="26"/>
      <c r="PKP685" s="26"/>
      <c r="PKQ685" s="26"/>
      <c r="PKW685" s="26"/>
      <c r="PKX685" s="26"/>
      <c r="PLD685" s="26"/>
      <c r="PLE685" s="26"/>
      <c r="PLK685" s="26"/>
      <c r="PLL685" s="26"/>
      <c r="PLR685" s="26"/>
      <c r="PLS685" s="26"/>
      <c r="PLY685" s="26"/>
      <c r="PLZ685" s="26"/>
      <c r="PMF685" s="26"/>
      <c r="PMG685" s="26"/>
      <c r="PMM685" s="26"/>
      <c r="PMN685" s="26"/>
      <c r="PMT685" s="26"/>
      <c r="PMU685" s="26"/>
      <c r="PNA685" s="26"/>
      <c r="PNB685" s="26"/>
      <c r="PNH685" s="26"/>
      <c r="PNI685" s="26"/>
      <c r="PNO685" s="26"/>
      <c r="PNP685" s="26"/>
      <c r="PNV685" s="26"/>
      <c r="PNW685" s="26"/>
      <c r="POC685" s="26"/>
      <c r="POD685" s="26"/>
      <c r="POJ685" s="26"/>
      <c r="POK685" s="26"/>
      <c r="POQ685" s="26"/>
      <c r="POR685" s="26"/>
      <c r="POX685" s="26"/>
      <c r="POY685" s="26"/>
      <c r="PPE685" s="26"/>
      <c r="PPF685" s="26"/>
      <c r="PPL685" s="26"/>
      <c r="PPM685" s="26"/>
      <c r="PPS685" s="26"/>
      <c r="PPT685" s="26"/>
      <c r="PPZ685" s="26"/>
      <c r="PQA685" s="26"/>
      <c r="PQG685" s="26"/>
      <c r="PQH685" s="26"/>
      <c r="PQN685" s="26"/>
      <c r="PQO685" s="26"/>
      <c r="PQU685" s="26"/>
      <c r="PQV685" s="26"/>
      <c r="PRB685" s="26"/>
      <c r="PRC685" s="26"/>
      <c r="PRI685" s="26"/>
      <c r="PRJ685" s="26"/>
      <c r="PRP685" s="26"/>
      <c r="PRQ685" s="26"/>
      <c r="PRW685" s="26"/>
      <c r="PRX685" s="26"/>
      <c r="PSD685" s="26"/>
      <c r="PSE685" s="26"/>
      <c r="PSK685" s="26"/>
      <c r="PSL685" s="26"/>
      <c r="PSR685" s="26"/>
      <c r="PSS685" s="26"/>
      <c r="PSY685" s="26"/>
      <c r="PSZ685" s="26"/>
      <c r="PTF685" s="26"/>
      <c r="PTG685" s="26"/>
      <c r="PTM685" s="26"/>
      <c r="PTN685" s="26"/>
      <c r="PTT685" s="26"/>
      <c r="PTU685" s="26"/>
      <c r="PUA685" s="26"/>
      <c r="PUB685" s="26"/>
      <c r="PUH685" s="26"/>
      <c r="PUI685" s="26"/>
      <c r="PUO685" s="26"/>
      <c r="PUP685" s="26"/>
      <c r="PUV685" s="26"/>
      <c r="PUW685" s="26"/>
      <c r="PVC685" s="26"/>
      <c r="PVD685" s="26"/>
      <c r="PVJ685" s="26"/>
      <c r="PVK685" s="26"/>
      <c r="PVQ685" s="26"/>
      <c r="PVR685" s="26"/>
      <c r="PVX685" s="26"/>
      <c r="PVY685" s="26"/>
      <c r="PWE685" s="26"/>
      <c r="PWF685" s="26"/>
      <c r="PWL685" s="26"/>
      <c r="PWM685" s="26"/>
      <c r="PWS685" s="26"/>
      <c r="PWT685" s="26"/>
      <c r="PWZ685" s="26"/>
      <c r="PXA685" s="26"/>
      <c r="PXG685" s="26"/>
      <c r="PXH685" s="26"/>
      <c r="PXN685" s="26"/>
      <c r="PXO685" s="26"/>
      <c r="PXU685" s="26"/>
      <c r="PXV685" s="26"/>
      <c r="PYB685" s="26"/>
      <c r="PYC685" s="26"/>
      <c r="PYI685" s="26"/>
      <c r="PYJ685" s="26"/>
      <c r="PYP685" s="26"/>
      <c r="PYQ685" s="26"/>
      <c r="PYW685" s="26"/>
      <c r="PYX685" s="26"/>
      <c r="PZD685" s="26"/>
      <c r="PZE685" s="26"/>
      <c r="PZK685" s="26"/>
      <c r="PZL685" s="26"/>
      <c r="PZR685" s="26"/>
      <c r="PZS685" s="26"/>
      <c r="PZY685" s="26"/>
      <c r="PZZ685" s="26"/>
      <c r="QAF685" s="26"/>
      <c r="QAG685" s="26"/>
      <c r="QAM685" s="26"/>
      <c r="QAN685" s="26"/>
      <c r="QAT685" s="26"/>
      <c r="QAU685" s="26"/>
      <c r="QBA685" s="26"/>
      <c r="QBB685" s="26"/>
      <c r="QBH685" s="26"/>
      <c r="QBI685" s="26"/>
      <c r="QBO685" s="26"/>
      <c r="QBP685" s="26"/>
      <c r="QBV685" s="26"/>
      <c r="QBW685" s="26"/>
      <c r="QCC685" s="26"/>
      <c r="QCD685" s="26"/>
      <c r="QCJ685" s="26"/>
      <c r="QCK685" s="26"/>
      <c r="QCQ685" s="26"/>
      <c r="QCR685" s="26"/>
      <c r="QCX685" s="26"/>
      <c r="QCY685" s="26"/>
      <c r="QDE685" s="26"/>
      <c r="QDF685" s="26"/>
      <c r="QDL685" s="26"/>
      <c r="QDM685" s="26"/>
      <c r="QDS685" s="26"/>
      <c r="QDT685" s="26"/>
      <c r="QDZ685" s="26"/>
      <c r="QEA685" s="26"/>
      <c r="QEG685" s="26"/>
      <c r="QEH685" s="26"/>
      <c r="QEN685" s="26"/>
      <c r="QEO685" s="26"/>
      <c r="QEU685" s="26"/>
      <c r="QEV685" s="26"/>
      <c r="QFB685" s="26"/>
      <c r="QFC685" s="26"/>
      <c r="QFI685" s="26"/>
      <c r="QFJ685" s="26"/>
      <c r="QFP685" s="26"/>
      <c r="QFQ685" s="26"/>
      <c r="QFW685" s="26"/>
      <c r="QFX685" s="26"/>
      <c r="QGD685" s="26"/>
      <c r="QGE685" s="26"/>
      <c r="QGK685" s="26"/>
      <c r="QGL685" s="26"/>
      <c r="QGR685" s="26"/>
      <c r="QGS685" s="26"/>
      <c r="QGY685" s="26"/>
      <c r="QGZ685" s="26"/>
      <c r="QHF685" s="26"/>
      <c r="QHG685" s="26"/>
      <c r="QHM685" s="26"/>
      <c r="QHN685" s="26"/>
      <c r="QHT685" s="26"/>
      <c r="QHU685" s="26"/>
      <c r="QIA685" s="26"/>
      <c r="QIB685" s="26"/>
      <c r="QIH685" s="26"/>
      <c r="QII685" s="26"/>
      <c r="QIO685" s="26"/>
      <c r="QIP685" s="26"/>
      <c r="QIV685" s="26"/>
      <c r="QIW685" s="26"/>
      <c r="QJC685" s="26"/>
      <c r="QJD685" s="26"/>
      <c r="QJJ685" s="26"/>
      <c r="QJK685" s="26"/>
      <c r="QJQ685" s="26"/>
      <c r="QJR685" s="26"/>
      <c r="QJX685" s="26"/>
      <c r="QJY685" s="26"/>
      <c r="QKE685" s="26"/>
      <c r="QKF685" s="26"/>
      <c r="QKL685" s="26"/>
      <c r="QKM685" s="26"/>
      <c r="QKS685" s="26"/>
      <c r="QKT685" s="26"/>
      <c r="QKZ685" s="26"/>
      <c r="QLA685" s="26"/>
      <c r="QLG685" s="26"/>
      <c r="QLH685" s="26"/>
      <c r="QLN685" s="26"/>
      <c r="QLO685" s="26"/>
      <c r="QLU685" s="26"/>
      <c r="QLV685" s="26"/>
      <c r="QMB685" s="26"/>
      <c r="QMC685" s="26"/>
      <c r="QMI685" s="26"/>
      <c r="QMJ685" s="26"/>
      <c r="QMP685" s="26"/>
      <c r="QMQ685" s="26"/>
      <c r="QMW685" s="26"/>
      <c r="QMX685" s="26"/>
      <c r="QND685" s="26"/>
      <c r="QNE685" s="26"/>
      <c r="QNK685" s="26"/>
      <c r="QNL685" s="26"/>
      <c r="QNR685" s="26"/>
      <c r="QNS685" s="26"/>
      <c r="QNY685" s="26"/>
      <c r="QNZ685" s="26"/>
      <c r="QOF685" s="26"/>
      <c r="QOG685" s="26"/>
      <c r="QOM685" s="26"/>
      <c r="QON685" s="26"/>
      <c r="QOT685" s="26"/>
      <c r="QOU685" s="26"/>
      <c r="QPA685" s="26"/>
      <c r="QPB685" s="26"/>
      <c r="QPH685" s="26"/>
      <c r="QPI685" s="26"/>
      <c r="QPO685" s="26"/>
      <c r="QPP685" s="26"/>
      <c r="QPV685" s="26"/>
      <c r="QPW685" s="26"/>
      <c r="QQC685" s="26"/>
      <c r="QQD685" s="26"/>
      <c r="QQJ685" s="26"/>
      <c r="QQK685" s="26"/>
      <c r="QQQ685" s="26"/>
      <c r="QQR685" s="26"/>
      <c r="QQX685" s="26"/>
      <c r="QQY685" s="26"/>
      <c r="QRE685" s="26"/>
      <c r="QRF685" s="26"/>
      <c r="QRL685" s="26"/>
      <c r="QRM685" s="26"/>
      <c r="QRS685" s="26"/>
      <c r="QRT685" s="26"/>
      <c r="QRZ685" s="26"/>
      <c r="QSA685" s="26"/>
      <c r="QSG685" s="26"/>
      <c r="QSH685" s="26"/>
      <c r="QSN685" s="26"/>
      <c r="QSO685" s="26"/>
      <c r="QSU685" s="26"/>
      <c r="QSV685" s="26"/>
      <c r="QTB685" s="26"/>
      <c r="QTC685" s="26"/>
      <c r="QTI685" s="26"/>
      <c r="QTJ685" s="26"/>
      <c r="QTP685" s="26"/>
      <c r="QTQ685" s="26"/>
      <c r="QTW685" s="26"/>
      <c r="QTX685" s="26"/>
      <c r="QUD685" s="26"/>
      <c r="QUE685" s="26"/>
      <c r="QUK685" s="26"/>
      <c r="QUL685" s="26"/>
      <c r="QUR685" s="26"/>
      <c r="QUS685" s="26"/>
      <c r="QUY685" s="26"/>
      <c r="QUZ685" s="26"/>
      <c r="QVF685" s="26"/>
      <c r="QVG685" s="26"/>
      <c r="QVM685" s="26"/>
      <c r="QVN685" s="26"/>
      <c r="QVT685" s="26"/>
      <c r="QVU685" s="26"/>
      <c r="QWA685" s="26"/>
      <c r="QWB685" s="26"/>
      <c r="QWH685" s="26"/>
      <c r="QWI685" s="26"/>
      <c r="QWO685" s="26"/>
      <c r="QWP685" s="26"/>
      <c r="QWV685" s="26"/>
      <c r="QWW685" s="26"/>
      <c r="QXC685" s="26"/>
      <c r="QXD685" s="26"/>
      <c r="QXJ685" s="26"/>
      <c r="QXK685" s="26"/>
      <c r="QXQ685" s="26"/>
      <c r="QXR685" s="26"/>
      <c r="QXX685" s="26"/>
      <c r="QXY685" s="26"/>
      <c r="QYE685" s="26"/>
      <c r="QYF685" s="26"/>
      <c r="QYL685" s="26"/>
      <c r="QYM685" s="26"/>
      <c r="QYS685" s="26"/>
      <c r="QYT685" s="26"/>
      <c r="QYZ685" s="26"/>
      <c r="QZA685" s="26"/>
      <c r="QZG685" s="26"/>
      <c r="QZH685" s="26"/>
      <c r="QZN685" s="26"/>
      <c r="QZO685" s="26"/>
      <c r="QZU685" s="26"/>
      <c r="QZV685" s="26"/>
      <c r="RAB685" s="26"/>
      <c r="RAC685" s="26"/>
      <c r="RAI685" s="26"/>
      <c r="RAJ685" s="26"/>
      <c r="RAP685" s="26"/>
      <c r="RAQ685" s="26"/>
      <c r="RAW685" s="26"/>
      <c r="RAX685" s="26"/>
      <c r="RBD685" s="26"/>
      <c r="RBE685" s="26"/>
      <c r="RBK685" s="26"/>
      <c r="RBL685" s="26"/>
      <c r="RBR685" s="26"/>
      <c r="RBS685" s="26"/>
      <c r="RBY685" s="26"/>
      <c r="RBZ685" s="26"/>
      <c r="RCF685" s="26"/>
      <c r="RCG685" s="26"/>
      <c r="RCM685" s="26"/>
      <c r="RCN685" s="26"/>
      <c r="RCT685" s="26"/>
      <c r="RCU685" s="26"/>
      <c r="RDA685" s="26"/>
      <c r="RDB685" s="26"/>
      <c r="RDH685" s="26"/>
      <c r="RDI685" s="26"/>
      <c r="RDO685" s="26"/>
      <c r="RDP685" s="26"/>
      <c r="RDV685" s="26"/>
      <c r="RDW685" s="26"/>
      <c r="REC685" s="26"/>
      <c r="RED685" s="26"/>
      <c r="REJ685" s="26"/>
      <c r="REK685" s="26"/>
      <c r="REQ685" s="26"/>
      <c r="RER685" s="26"/>
      <c r="REX685" s="26"/>
      <c r="REY685" s="26"/>
      <c r="RFE685" s="26"/>
      <c r="RFF685" s="26"/>
      <c r="RFL685" s="26"/>
      <c r="RFM685" s="26"/>
      <c r="RFS685" s="26"/>
      <c r="RFT685" s="26"/>
      <c r="RFZ685" s="26"/>
      <c r="RGA685" s="26"/>
      <c r="RGG685" s="26"/>
      <c r="RGH685" s="26"/>
      <c r="RGN685" s="26"/>
      <c r="RGO685" s="26"/>
      <c r="RGU685" s="26"/>
      <c r="RGV685" s="26"/>
      <c r="RHB685" s="26"/>
      <c r="RHC685" s="26"/>
      <c r="RHI685" s="26"/>
      <c r="RHJ685" s="26"/>
      <c r="RHP685" s="26"/>
      <c r="RHQ685" s="26"/>
      <c r="RHW685" s="26"/>
      <c r="RHX685" s="26"/>
      <c r="RID685" s="26"/>
      <c r="RIE685" s="26"/>
      <c r="RIK685" s="26"/>
      <c r="RIL685" s="26"/>
      <c r="RIR685" s="26"/>
      <c r="RIS685" s="26"/>
      <c r="RIY685" s="26"/>
      <c r="RIZ685" s="26"/>
      <c r="RJF685" s="26"/>
      <c r="RJG685" s="26"/>
      <c r="RJM685" s="26"/>
      <c r="RJN685" s="26"/>
      <c r="RJT685" s="26"/>
      <c r="RJU685" s="26"/>
      <c r="RKA685" s="26"/>
      <c r="RKB685" s="26"/>
      <c r="RKH685" s="26"/>
      <c r="RKI685" s="26"/>
      <c r="RKO685" s="26"/>
      <c r="RKP685" s="26"/>
      <c r="RKV685" s="26"/>
      <c r="RKW685" s="26"/>
      <c r="RLC685" s="26"/>
      <c r="RLD685" s="26"/>
      <c r="RLJ685" s="26"/>
      <c r="RLK685" s="26"/>
      <c r="RLQ685" s="26"/>
      <c r="RLR685" s="26"/>
      <c r="RLX685" s="26"/>
      <c r="RLY685" s="26"/>
      <c r="RME685" s="26"/>
      <c r="RMF685" s="26"/>
      <c r="RML685" s="26"/>
      <c r="RMM685" s="26"/>
      <c r="RMS685" s="26"/>
      <c r="RMT685" s="26"/>
      <c r="RMZ685" s="26"/>
      <c r="RNA685" s="26"/>
      <c r="RNG685" s="26"/>
      <c r="RNH685" s="26"/>
      <c r="RNN685" s="26"/>
      <c r="RNO685" s="26"/>
      <c r="RNU685" s="26"/>
      <c r="RNV685" s="26"/>
      <c r="ROB685" s="26"/>
      <c r="ROC685" s="26"/>
      <c r="ROI685" s="26"/>
      <c r="ROJ685" s="26"/>
      <c r="ROP685" s="26"/>
      <c r="ROQ685" s="26"/>
      <c r="ROW685" s="26"/>
      <c r="ROX685" s="26"/>
      <c r="RPD685" s="26"/>
      <c r="RPE685" s="26"/>
      <c r="RPK685" s="26"/>
      <c r="RPL685" s="26"/>
      <c r="RPR685" s="26"/>
      <c r="RPS685" s="26"/>
      <c r="RPY685" s="26"/>
      <c r="RPZ685" s="26"/>
      <c r="RQF685" s="26"/>
      <c r="RQG685" s="26"/>
      <c r="RQM685" s="26"/>
      <c r="RQN685" s="26"/>
      <c r="RQT685" s="26"/>
      <c r="RQU685" s="26"/>
      <c r="RRA685" s="26"/>
      <c r="RRB685" s="26"/>
      <c r="RRH685" s="26"/>
      <c r="RRI685" s="26"/>
      <c r="RRO685" s="26"/>
      <c r="RRP685" s="26"/>
      <c r="RRV685" s="26"/>
      <c r="RRW685" s="26"/>
      <c r="RSC685" s="26"/>
      <c r="RSD685" s="26"/>
      <c r="RSJ685" s="26"/>
      <c r="RSK685" s="26"/>
      <c r="RSQ685" s="26"/>
      <c r="RSR685" s="26"/>
      <c r="RSX685" s="26"/>
      <c r="RSY685" s="26"/>
      <c r="RTE685" s="26"/>
      <c r="RTF685" s="26"/>
      <c r="RTL685" s="26"/>
      <c r="RTM685" s="26"/>
      <c r="RTS685" s="26"/>
      <c r="RTT685" s="26"/>
      <c r="RTZ685" s="26"/>
      <c r="RUA685" s="26"/>
      <c r="RUG685" s="26"/>
      <c r="RUH685" s="26"/>
      <c r="RUN685" s="26"/>
      <c r="RUO685" s="26"/>
      <c r="RUU685" s="26"/>
      <c r="RUV685" s="26"/>
      <c r="RVB685" s="26"/>
      <c r="RVC685" s="26"/>
      <c r="RVI685" s="26"/>
      <c r="RVJ685" s="26"/>
      <c r="RVP685" s="26"/>
      <c r="RVQ685" s="26"/>
      <c r="RVW685" s="26"/>
      <c r="RVX685" s="26"/>
      <c r="RWD685" s="26"/>
      <c r="RWE685" s="26"/>
      <c r="RWK685" s="26"/>
      <c r="RWL685" s="26"/>
      <c r="RWR685" s="26"/>
      <c r="RWS685" s="26"/>
      <c r="RWY685" s="26"/>
      <c r="RWZ685" s="26"/>
      <c r="RXF685" s="26"/>
      <c r="RXG685" s="26"/>
      <c r="RXM685" s="26"/>
      <c r="RXN685" s="26"/>
      <c r="RXT685" s="26"/>
      <c r="RXU685" s="26"/>
      <c r="RYA685" s="26"/>
      <c r="RYB685" s="26"/>
      <c r="RYH685" s="26"/>
      <c r="RYI685" s="26"/>
      <c r="RYO685" s="26"/>
      <c r="RYP685" s="26"/>
      <c r="RYV685" s="26"/>
      <c r="RYW685" s="26"/>
      <c r="RZC685" s="26"/>
      <c r="RZD685" s="26"/>
      <c r="RZJ685" s="26"/>
      <c r="RZK685" s="26"/>
      <c r="RZQ685" s="26"/>
      <c r="RZR685" s="26"/>
      <c r="RZX685" s="26"/>
      <c r="RZY685" s="26"/>
      <c r="SAE685" s="26"/>
      <c r="SAF685" s="26"/>
      <c r="SAL685" s="26"/>
      <c r="SAM685" s="26"/>
      <c r="SAS685" s="26"/>
      <c r="SAT685" s="26"/>
      <c r="SAZ685" s="26"/>
      <c r="SBA685" s="26"/>
      <c r="SBG685" s="26"/>
      <c r="SBH685" s="26"/>
      <c r="SBN685" s="26"/>
      <c r="SBO685" s="26"/>
      <c r="SBU685" s="26"/>
      <c r="SBV685" s="26"/>
      <c r="SCB685" s="26"/>
      <c r="SCC685" s="26"/>
      <c r="SCI685" s="26"/>
      <c r="SCJ685" s="26"/>
      <c r="SCP685" s="26"/>
      <c r="SCQ685" s="26"/>
      <c r="SCW685" s="26"/>
      <c r="SCX685" s="26"/>
      <c r="SDD685" s="26"/>
      <c r="SDE685" s="26"/>
      <c r="SDK685" s="26"/>
      <c r="SDL685" s="26"/>
      <c r="SDR685" s="26"/>
      <c r="SDS685" s="26"/>
      <c r="SDY685" s="26"/>
      <c r="SDZ685" s="26"/>
      <c r="SEF685" s="26"/>
      <c r="SEG685" s="26"/>
      <c r="SEM685" s="26"/>
      <c r="SEN685" s="26"/>
      <c r="SET685" s="26"/>
      <c r="SEU685" s="26"/>
      <c r="SFA685" s="26"/>
      <c r="SFB685" s="26"/>
      <c r="SFH685" s="26"/>
      <c r="SFI685" s="26"/>
      <c r="SFO685" s="26"/>
      <c r="SFP685" s="26"/>
      <c r="SFV685" s="26"/>
      <c r="SFW685" s="26"/>
      <c r="SGC685" s="26"/>
      <c r="SGD685" s="26"/>
      <c r="SGJ685" s="26"/>
      <c r="SGK685" s="26"/>
      <c r="SGQ685" s="26"/>
      <c r="SGR685" s="26"/>
      <c r="SGX685" s="26"/>
      <c r="SGY685" s="26"/>
      <c r="SHE685" s="26"/>
      <c r="SHF685" s="26"/>
      <c r="SHL685" s="26"/>
      <c r="SHM685" s="26"/>
      <c r="SHS685" s="26"/>
      <c r="SHT685" s="26"/>
      <c r="SHZ685" s="26"/>
      <c r="SIA685" s="26"/>
      <c r="SIG685" s="26"/>
      <c r="SIH685" s="26"/>
      <c r="SIN685" s="26"/>
      <c r="SIO685" s="26"/>
      <c r="SIU685" s="26"/>
      <c r="SIV685" s="26"/>
      <c r="SJB685" s="26"/>
      <c r="SJC685" s="26"/>
      <c r="SJI685" s="26"/>
      <c r="SJJ685" s="26"/>
      <c r="SJP685" s="26"/>
      <c r="SJQ685" s="26"/>
      <c r="SJW685" s="26"/>
      <c r="SJX685" s="26"/>
      <c r="SKD685" s="26"/>
      <c r="SKE685" s="26"/>
      <c r="SKK685" s="26"/>
      <c r="SKL685" s="26"/>
      <c r="SKR685" s="26"/>
      <c r="SKS685" s="26"/>
      <c r="SKY685" s="26"/>
      <c r="SKZ685" s="26"/>
      <c r="SLF685" s="26"/>
      <c r="SLG685" s="26"/>
      <c r="SLM685" s="26"/>
      <c r="SLN685" s="26"/>
      <c r="SLT685" s="26"/>
      <c r="SLU685" s="26"/>
      <c r="SMA685" s="26"/>
      <c r="SMB685" s="26"/>
      <c r="SMH685" s="26"/>
      <c r="SMI685" s="26"/>
      <c r="SMO685" s="26"/>
      <c r="SMP685" s="26"/>
      <c r="SMV685" s="26"/>
      <c r="SMW685" s="26"/>
      <c r="SNC685" s="26"/>
      <c r="SND685" s="26"/>
      <c r="SNJ685" s="26"/>
      <c r="SNK685" s="26"/>
      <c r="SNQ685" s="26"/>
      <c r="SNR685" s="26"/>
      <c r="SNX685" s="26"/>
      <c r="SNY685" s="26"/>
      <c r="SOE685" s="26"/>
      <c r="SOF685" s="26"/>
      <c r="SOL685" s="26"/>
      <c r="SOM685" s="26"/>
      <c r="SOS685" s="26"/>
      <c r="SOT685" s="26"/>
      <c r="SOZ685" s="26"/>
      <c r="SPA685" s="26"/>
      <c r="SPG685" s="26"/>
      <c r="SPH685" s="26"/>
      <c r="SPN685" s="26"/>
      <c r="SPO685" s="26"/>
      <c r="SPU685" s="26"/>
      <c r="SPV685" s="26"/>
      <c r="SQB685" s="26"/>
      <c r="SQC685" s="26"/>
      <c r="SQI685" s="26"/>
      <c r="SQJ685" s="26"/>
      <c r="SQP685" s="26"/>
      <c r="SQQ685" s="26"/>
      <c r="SQW685" s="26"/>
      <c r="SQX685" s="26"/>
      <c r="SRD685" s="26"/>
      <c r="SRE685" s="26"/>
      <c r="SRK685" s="26"/>
      <c r="SRL685" s="26"/>
      <c r="SRR685" s="26"/>
      <c r="SRS685" s="26"/>
      <c r="SRY685" s="26"/>
      <c r="SRZ685" s="26"/>
      <c r="SSF685" s="26"/>
      <c r="SSG685" s="26"/>
      <c r="SSM685" s="26"/>
      <c r="SSN685" s="26"/>
      <c r="SST685" s="26"/>
      <c r="SSU685" s="26"/>
      <c r="STA685" s="26"/>
      <c r="STB685" s="26"/>
      <c r="STH685" s="26"/>
      <c r="STI685" s="26"/>
      <c r="STO685" s="26"/>
      <c r="STP685" s="26"/>
      <c r="STV685" s="26"/>
      <c r="STW685" s="26"/>
      <c r="SUC685" s="26"/>
      <c r="SUD685" s="26"/>
      <c r="SUJ685" s="26"/>
      <c r="SUK685" s="26"/>
      <c r="SUQ685" s="26"/>
      <c r="SUR685" s="26"/>
      <c r="SUX685" s="26"/>
      <c r="SUY685" s="26"/>
      <c r="SVE685" s="26"/>
      <c r="SVF685" s="26"/>
      <c r="SVL685" s="26"/>
      <c r="SVM685" s="26"/>
      <c r="SVS685" s="26"/>
      <c r="SVT685" s="26"/>
      <c r="SVZ685" s="26"/>
      <c r="SWA685" s="26"/>
      <c r="SWG685" s="26"/>
      <c r="SWH685" s="26"/>
      <c r="SWN685" s="26"/>
      <c r="SWO685" s="26"/>
      <c r="SWU685" s="26"/>
      <c r="SWV685" s="26"/>
      <c r="SXB685" s="26"/>
      <c r="SXC685" s="26"/>
      <c r="SXI685" s="26"/>
      <c r="SXJ685" s="26"/>
      <c r="SXP685" s="26"/>
      <c r="SXQ685" s="26"/>
      <c r="SXW685" s="26"/>
      <c r="SXX685" s="26"/>
      <c r="SYD685" s="26"/>
      <c r="SYE685" s="26"/>
      <c r="SYK685" s="26"/>
      <c r="SYL685" s="26"/>
      <c r="SYR685" s="26"/>
      <c r="SYS685" s="26"/>
      <c r="SYY685" s="26"/>
      <c r="SYZ685" s="26"/>
      <c r="SZF685" s="26"/>
      <c r="SZG685" s="26"/>
      <c r="SZM685" s="26"/>
      <c r="SZN685" s="26"/>
      <c r="SZT685" s="26"/>
      <c r="SZU685" s="26"/>
      <c r="TAA685" s="26"/>
      <c r="TAB685" s="26"/>
      <c r="TAH685" s="26"/>
      <c r="TAI685" s="26"/>
      <c r="TAO685" s="26"/>
      <c r="TAP685" s="26"/>
      <c r="TAV685" s="26"/>
      <c r="TAW685" s="26"/>
      <c r="TBC685" s="26"/>
      <c r="TBD685" s="26"/>
      <c r="TBJ685" s="26"/>
      <c r="TBK685" s="26"/>
      <c r="TBQ685" s="26"/>
      <c r="TBR685" s="26"/>
      <c r="TBX685" s="26"/>
      <c r="TBY685" s="26"/>
      <c r="TCE685" s="26"/>
      <c r="TCF685" s="26"/>
      <c r="TCL685" s="26"/>
      <c r="TCM685" s="26"/>
      <c r="TCS685" s="26"/>
      <c r="TCT685" s="26"/>
      <c r="TCZ685" s="26"/>
      <c r="TDA685" s="26"/>
      <c r="TDG685" s="26"/>
      <c r="TDH685" s="26"/>
      <c r="TDN685" s="26"/>
      <c r="TDO685" s="26"/>
      <c r="TDU685" s="26"/>
      <c r="TDV685" s="26"/>
      <c r="TEB685" s="26"/>
      <c r="TEC685" s="26"/>
      <c r="TEI685" s="26"/>
      <c r="TEJ685" s="26"/>
      <c r="TEP685" s="26"/>
      <c r="TEQ685" s="26"/>
      <c r="TEW685" s="26"/>
      <c r="TEX685" s="26"/>
      <c r="TFD685" s="26"/>
      <c r="TFE685" s="26"/>
      <c r="TFK685" s="26"/>
      <c r="TFL685" s="26"/>
      <c r="TFR685" s="26"/>
      <c r="TFS685" s="26"/>
      <c r="TFY685" s="26"/>
      <c r="TFZ685" s="26"/>
      <c r="TGF685" s="26"/>
      <c r="TGG685" s="26"/>
      <c r="TGM685" s="26"/>
      <c r="TGN685" s="26"/>
      <c r="TGT685" s="26"/>
      <c r="TGU685" s="26"/>
      <c r="THA685" s="26"/>
      <c r="THB685" s="26"/>
      <c r="THH685" s="26"/>
      <c r="THI685" s="26"/>
      <c r="THO685" s="26"/>
      <c r="THP685" s="26"/>
      <c r="THV685" s="26"/>
      <c r="THW685" s="26"/>
      <c r="TIC685" s="26"/>
      <c r="TID685" s="26"/>
      <c r="TIJ685" s="26"/>
      <c r="TIK685" s="26"/>
      <c r="TIQ685" s="26"/>
      <c r="TIR685" s="26"/>
      <c r="TIX685" s="26"/>
      <c r="TIY685" s="26"/>
      <c r="TJE685" s="26"/>
      <c r="TJF685" s="26"/>
      <c r="TJL685" s="26"/>
      <c r="TJM685" s="26"/>
      <c r="TJS685" s="26"/>
      <c r="TJT685" s="26"/>
      <c r="TJZ685" s="26"/>
      <c r="TKA685" s="26"/>
      <c r="TKG685" s="26"/>
      <c r="TKH685" s="26"/>
      <c r="TKN685" s="26"/>
      <c r="TKO685" s="26"/>
      <c r="TKU685" s="26"/>
      <c r="TKV685" s="26"/>
      <c r="TLB685" s="26"/>
      <c r="TLC685" s="26"/>
      <c r="TLI685" s="26"/>
      <c r="TLJ685" s="26"/>
      <c r="TLP685" s="26"/>
      <c r="TLQ685" s="26"/>
      <c r="TLW685" s="26"/>
      <c r="TLX685" s="26"/>
      <c r="TMD685" s="26"/>
      <c r="TME685" s="26"/>
      <c r="TMK685" s="26"/>
      <c r="TML685" s="26"/>
      <c r="TMR685" s="26"/>
      <c r="TMS685" s="26"/>
      <c r="TMY685" s="26"/>
      <c r="TMZ685" s="26"/>
      <c r="TNF685" s="26"/>
      <c r="TNG685" s="26"/>
      <c r="TNM685" s="26"/>
      <c r="TNN685" s="26"/>
      <c r="TNT685" s="26"/>
      <c r="TNU685" s="26"/>
      <c r="TOA685" s="26"/>
      <c r="TOB685" s="26"/>
      <c r="TOH685" s="26"/>
      <c r="TOI685" s="26"/>
      <c r="TOO685" s="26"/>
      <c r="TOP685" s="26"/>
      <c r="TOV685" s="26"/>
      <c r="TOW685" s="26"/>
      <c r="TPC685" s="26"/>
      <c r="TPD685" s="26"/>
      <c r="TPJ685" s="26"/>
      <c r="TPK685" s="26"/>
      <c r="TPQ685" s="26"/>
      <c r="TPR685" s="26"/>
      <c r="TPX685" s="26"/>
      <c r="TPY685" s="26"/>
      <c r="TQE685" s="26"/>
      <c r="TQF685" s="26"/>
      <c r="TQL685" s="26"/>
      <c r="TQM685" s="26"/>
      <c r="TQS685" s="26"/>
      <c r="TQT685" s="26"/>
      <c r="TQZ685" s="26"/>
      <c r="TRA685" s="26"/>
      <c r="TRG685" s="26"/>
      <c r="TRH685" s="26"/>
      <c r="TRN685" s="26"/>
      <c r="TRO685" s="26"/>
      <c r="TRU685" s="26"/>
      <c r="TRV685" s="26"/>
      <c r="TSB685" s="26"/>
      <c r="TSC685" s="26"/>
      <c r="TSI685" s="26"/>
      <c r="TSJ685" s="26"/>
      <c r="TSP685" s="26"/>
      <c r="TSQ685" s="26"/>
      <c r="TSW685" s="26"/>
      <c r="TSX685" s="26"/>
      <c r="TTD685" s="26"/>
      <c r="TTE685" s="26"/>
      <c r="TTK685" s="26"/>
      <c r="TTL685" s="26"/>
      <c r="TTR685" s="26"/>
      <c r="TTS685" s="26"/>
      <c r="TTY685" s="26"/>
      <c r="TTZ685" s="26"/>
      <c r="TUF685" s="26"/>
      <c r="TUG685" s="26"/>
      <c r="TUM685" s="26"/>
      <c r="TUN685" s="26"/>
      <c r="TUT685" s="26"/>
      <c r="TUU685" s="26"/>
      <c r="TVA685" s="26"/>
      <c r="TVB685" s="26"/>
      <c r="TVH685" s="26"/>
      <c r="TVI685" s="26"/>
      <c r="TVO685" s="26"/>
      <c r="TVP685" s="26"/>
      <c r="TVV685" s="26"/>
      <c r="TVW685" s="26"/>
      <c r="TWC685" s="26"/>
      <c r="TWD685" s="26"/>
      <c r="TWJ685" s="26"/>
      <c r="TWK685" s="26"/>
      <c r="TWQ685" s="26"/>
      <c r="TWR685" s="26"/>
      <c r="TWX685" s="26"/>
      <c r="TWY685" s="26"/>
      <c r="TXE685" s="26"/>
      <c r="TXF685" s="26"/>
      <c r="TXL685" s="26"/>
      <c r="TXM685" s="26"/>
      <c r="TXS685" s="26"/>
      <c r="TXT685" s="26"/>
      <c r="TXZ685" s="26"/>
      <c r="TYA685" s="26"/>
      <c r="TYG685" s="26"/>
      <c r="TYH685" s="26"/>
      <c r="TYN685" s="26"/>
      <c r="TYO685" s="26"/>
      <c r="TYU685" s="26"/>
      <c r="TYV685" s="26"/>
      <c r="TZB685" s="26"/>
      <c r="TZC685" s="26"/>
      <c r="TZI685" s="26"/>
      <c r="TZJ685" s="26"/>
      <c r="TZP685" s="26"/>
      <c r="TZQ685" s="26"/>
      <c r="TZW685" s="26"/>
      <c r="TZX685" s="26"/>
      <c r="UAD685" s="26"/>
      <c r="UAE685" s="26"/>
      <c r="UAK685" s="26"/>
      <c r="UAL685" s="26"/>
      <c r="UAR685" s="26"/>
      <c r="UAS685" s="26"/>
      <c r="UAY685" s="26"/>
      <c r="UAZ685" s="26"/>
      <c r="UBF685" s="26"/>
      <c r="UBG685" s="26"/>
      <c r="UBM685" s="26"/>
      <c r="UBN685" s="26"/>
      <c r="UBT685" s="26"/>
      <c r="UBU685" s="26"/>
      <c r="UCA685" s="26"/>
      <c r="UCB685" s="26"/>
      <c r="UCH685" s="26"/>
      <c r="UCI685" s="26"/>
      <c r="UCO685" s="26"/>
      <c r="UCP685" s="26"/>
      <c r="UCV685" s="26"/>
      <c r="UCW685" s="26"/>
      <c r="UDC685" s="26"/>
      <c r="UDD685" s="26"/>
      <c r="UDJ685" s="26"/>
      <c r="UDK685" s="26"/>
      <c r="UDQ685" s="26"/>
      <c r="UDR685" s="26"/>
      <c r="UDX685" s="26"/>
      <c r="UDY685" s="26"/>
      <c r="UEE685" s="26"/>
      <c r="UEF685" s="26"/>
      <c r="UEL685" s="26"/>
      <c r="UEM685" s="26"/>
      <c r="UES685" s="26"/>
      <c r="UET685" s="26"/>
      <c r="UEZ685" s="26"/>
      <c r="UFA685" s="26"/>
      <c r="UFG685" s="26"/>
      <c r="UFH685" s="26"/>
      <c r="UFN685" s="26"/>
      <c r="UFO685" s="26"/>
      <c r="UFU685" s="26"/>
      <c r="UFV685" s="26"/>
      <c r="UGB685" s="26"/>
      <c r="UGC685" s="26"/>
      <c r="UGI685" s="26"/>
      <c r="UGJ685" s="26"/>
      <c r="UGP685" s="26"/>
      <c r="UGQ685" s="26"/>
      <c r="UGW685" s="26"/>
      <c r="UGX685" s="26"/>
      <c r="UHD685" s="26"/>
      <c r="UHE685" s="26"/>
      <c r="UHK685" s="26"/>
      <c r="UHL685" s="26"/>
      <c r="UHR685" s="26"/>
      <c r="UHS685" s="26"/>
      <c r="UHY685" s="26"/>
      <c r="UHZ685" s="26"/>
      <c r="UIF685" s="26"/>
      <c r="UIG685" s="26"/>
      <c r="UIM685" s="26"/>
      <c r="UIN685" s="26"/>
      <c r="UIT685" s="26"/>
      <c r="UIU685" s="26"/>
      <c r="UJA685" s="26"/>
      <c r="UJB685" s="26"/>
      <c r="UJH685" s="26"/>
      <c r="UJI685" s="26"/>
      <c r="UJO685" s="26"/>
      <c r="UJP685" s="26"/>
      <c r="UJV685" s="26"/>
      <c r="UJW685" s="26"/>
      <c r="UKC685" s="26"/>
      <c r="UKD685" s="26"/>
      <c r="UKJ685" s="26"/>
      <c r="UKK685" s="26"/>
      <c r="UKQ685" s="26"/>
      <c r="UKR685" s="26"/>
      <c r="UKX685" s="26"/>
      <c r="UKY685" s="26"/>
      <c r="ULE685" s="26"/>
      <c r="ULF685" s="26"/>
      <c r="ULL685" s="26"/>
      <c r="ULM685" s="26"/>
      <c r="ULS685" s="26"/>
      <c r="ULT685" s="26"/>
      <c r="ULZ685" s="26"/>
      <c r="UMA685" s="26"/>
      <c r="UMG685" s="26"/>
      <c r="UMH685" s="26"/>
      <c r="UMN685" s="26"/>
      <c r="UMO685" s="26"/>
      <c r="UMU685" s="26"/>
      <c r="UMV685" s="26"/>
      <c r="UNB685" s="26"/>
      <c r="UNC685" s="26"/>
      <c r="UNI685" s="26"/>
      <c r="UNJ685" s="26"/>
      <c r="UNP685" s="26"/>
      <c r="UNQ685" s="26"/>
      <c r="UNW685" s="26"/>
      <c r="UNX685" s="26"/>
      <c r="UOD685" s="26"/>
      <c r="UOE685" s="26"/>
      <c r="UOK685" s="26"/>
      <c r="UOL685" s="26"/>
      <c r="UOR685" s="26"/>
      <c r="UOS685" s="26"/>
      <c r="UOY685" s="26"/>
      <c r="UOZ685" s="26"/>
      <c r="UPF685" s="26"/>
      <c r="UPG685" s="26"/>
      <c r="UPM685" s="26"/>
      <c r="UPN685" s="26"/>
      <c r="UPT685" s="26"/>
      <c r="UPU685" s="26"/>
      <c r="UQA685" s="26"/>
      <c r="UQB685" s="26"/>
      <c r="UQH685" s="26"/>
      <c r="UQI685" s="26"/>
      <c r="UQO685" s="26"/>
      <c r="UQP685" s="26"/>
      <c r="UQV685" s="26"/>
      <c r="UQW685" s="26"/>
      <c r="URC685" s="26"/>
      <c r="URD685" s="26"/>
      <c r="URJ685" s="26"/>
      <c r="URK685" s="26"/>
      <c r="URQ685" s="26"/>
      <c r="URR685" s="26"/>
      <c r="URX685" s="26"/>
      <c r="URY685" s="26"/>
      <c r="USE685" s="26"/>
      <c r="USF685" s="26"/>
      <c r="USL685" s="26"/>
      <c r="USM685" s="26"/>
      <c r="USS685" s="26"/>
      <c r="UST685" s="26"/>
      <c r="USZ685" s="26"/>
      <c r="UTA685" s="26"/>
      <c r="UTG685" s="26"/>
      <c r="UTH685" s="26"/>
      <c r="UTN685" s="26"/>
      <c r="UTO685" s="26"/>
      <c r="UTU685" s="26"/>
      <c r="UTV685" s="26"/>
      <c r="UUB685" s="26"/>
      <c r="UUC685" s="26"/>
      <c r="UUI685" s="26"/>
      <c r="UUJ685" s="26"/>
      <c r="UUP685" s="26"/>
      <c r="UUQ685" s="26"/>
      <c r="UUW685" s="26"/>
      <c r="UUX685" s="26"/>
      <c r="UVD685" s="26"/>
      <c r="UVE685" s="26"/>
      <c r="UVK685" s="26"/>
      <c r="UVL685" s="26"/>
      <c r="UVR685" s="26"/>
      <c r="UVS685" s="26"/>
      <c r="UVY685" s="26"/>
      <c r="UVZ685" s="26"/>
      <c r="UWF685" s="26"/>
      <c r="UWG685" s="26"/>
      <c r="UWM685" s="26"/>
      <c r="UWN685" s="26"/>
      <c r="UWT685" s="26"/>
      <c r="UWU685" s="26"/>
      <c r="UXA685" s="26"/>
      <c r="UXB685" s="26"/>
      <c r="UXH685" s="26"/>
      <c r="UXI685" s="26"/>
      <c r="UXO685" s="26"/>
      <c r="UXP685" s="26"/>
      <c r="UXV685" s="26"/>
      <c r="UXW685" s="26"/>
      <c r="UYC685" s="26"/>
      <c r="UYD685" s="26"/>
      <c r="UYJ685" s="26"/>
      <c r="UYK685" s="26"/>
      <c r="UYQ685" s="26"/>
      <c r="UYR685" s="26"/>
      <c r="UYX685" s="26"/>
      <c r="UYY685" s="26"/>
      <c r="UZE685" s="26"/>
      <c r="UZF685" s="26"/>
      <c r="UZL685" s="26"/>
      <c r="UZM685" s="26"/>
      <c r="UZS685" s="26"/>
      <c r="UZT685" s="26"/>
      <c r="UZZ685" s="26"/>
      <c r="VAA685" s="26"/>
      <c r="VAG685" s="26"/>
      <c r="VAH685" s="26"/>
      <c r="VAN685" s="26"/>
      <c r="VAO685" s="26"/>
      <c r="VAU685" s="26"/>
      <c r="VAV685" s="26"/>
      <c r="VBB685" s="26"/>
      <c r="VBC685" s="26"/>
      <c r="VBI685" s="26"/>
      <c r="VBJ685" s="26"/>
      <c r="VBP685" s="26"/>
      <c r="VBQ685" s="26"/>
      <c r="VBW685" s="26"/>
      <c r="VBX685" s="26"/>
      <c r="VCD685" s="26"/>
      <c r="VCE685" s="26"/>
      <c r="VCK685" s="26"/>
      <c r="VCL685" s="26"/>
      <c r="VCR685" s="26"/>
      <c r="VCS685" s="26"/>
      <c r="VCY685" s="26"/>
      <c r="VCZ685" s="26"/>
      <c r="VDF685" s="26"/>
      <c r="VDG685" s="26"/>
      <c r="VDM685" s="26"/>
      <c r="VDN685" s="26"/>
      <c r="VDT685" s="26"/>
      <c r="VDU685" s="26"/>
      <c r="VEA685" s="26"/>
      <c r="VEB685" s="26"/>
      <c r="VEH685" s="26"/>
      <c r="VEI685" s="26"/>
      <c r="VEO685" s="26"/>
      <c r="VEP685" s="26"/>
      <c r="VEV685" s="26"/>
      <c r="VEW685" s="26"/>
      <c r="VFC685" s="26"/>
      <c r="VFD685" s="26"/>
      <c r="VFJ685" s="26"/>
      <c r="VFK685" s="26"/>
      <c r="VFQ685" s="26"/>
      <c r="VFR685" s="26"/>
      <c r="VFX685" s="26"/>
      <c r="VFY685" s="26"/>
      <c r="VGE685" s="26"/>
      <c r="VGF685" s="26"/>
      <c r="VGL685" s="26"/>
      <c r="VGM685" s="26"/>
      <c r="VGS685" s="26"/>
      <c r="VGT685" s="26"/>
      <c r="VGZ685" s="26"/>
      <c r="VHA685" s="26"/>
      <c r="VHG685" s="26"/>
      <c r="VHH685" s="26"/>
      <c r="VHN685" s="26"/>
      <c r="VHO685" s="26"/>
      <c r="VHU685" s="26"/>
      <c r="VHV685" s="26"/>
      <c r="VIB685" s="26"/>
      <c r="VIC685" s="26"/>
      <c r="VII685" s="26"/>
      <c r="VIJ685" s="26"/>
      <c r="VIP685" s="26"/>
      <c r="VIQ685" s="26"/>
      <c r="VIW685" s="26"/>
      <c r="VIX685" s="26"/>
      <c r="VJD685" s="26"/>
      <c r="VJE685" s="26"/>
      <c r="VJK685" s="26"/>
      <c r="VJL685" s="26"/>
      <c r="VJR685" s="26"/>
      <c r="VJS685" s="26"/>
      <c r="VJY685" s="26"/>
      <c r="VJZ685" s="26"/>
      <c r="VKF685" s="26"/>
      <c r="VKG685" s="26"/>
      <c r="VKM685" s="26"/>
      <c r="VKN685" s="26"/>
      <c r="VKT685" s="26"/>
      <c r="VKU685" s="26"/>
      <c r="VLA685" s="26"/>
      <c r="VLB685" s="26"/>
      <c r="VLH685" s="26"/>
      <c r="VLI685" s="26"/>
      <c r="VLO685" s="26"/>
      <c r="VLP685" s="26"/>
      <c r="VLV685" s="26"/>
      <c r="VLW685" s="26"/>
      <c r="VMC685" s="26"/>
      <c r="VMD685" s="26"/>
      <c r="VMJ685" s="26"/>
      <c r="VMK685" s="26"/>
      <c r="VMQ685" s="26"/>
      <c r="VMR685" s="26"/>
      <c r="VMX685" s="26"/>
      <c r="VMY685" s="26"/>
      <c r="VNE685" s="26"/>
      <c r="VNF685" s="26"/>
      <c r="VNL685" s="26"/>
      <c r="VNM685" s="26"/>
      <c r="VNS685" s="26"/>
      <c r="VNT685" s="26"/>
      <c r="VNZ685" s="26"/>
      <c r="VOA685" s="26"/>
      <c r="VOG685" s="26"/>
      <c r="VOH685" s="26"/>
      <c r="VON685" s="26"/>
      <c r="VOO685" s="26"/>
      <c r="VOU685" s="26"/>
      <c r="VOV685" s="26"/>
      <c r="VPB685" s="26"/>
      <c r="VPC685" s="26"/>
      <c r="VPI685" s="26"/>
      <c r="VPJ685" s="26"/>
      <c r="VPP685" s="26"/>
      <c r="VPQ685" s="26"/>
      <c r="VPW685" s="26"/>
      <c r="VPX685" s="26"/>
      <c r="VQD685" s="26"/>
      <c r="VQE685" s="26"/>
      <c r="VQK685" s="26"/>
      <c r="VQL685" s="26"/>
      <c r="VQR685" s="26"/>
      <c r="VQS685" s="26"/>
      <c r="VQY685" s="26"/>
      <c r="VQZ685" s="26"/>
      <c r="VRF685" s="26"/>
      <c r="VRG685" s="26"/>
      <c r="VRM685" s="26"/>
      <c r="VRN685" s="26"/>
      <c r="VRT685" s="26"/>
      <c r="VRU685" s="26"/>
      <c r="VSA685" s="26"/>
      <c r="VSB685" s="26"/>
      <c r="VSH685" s="26"/>
      <c r="VSI685" s="26"/>
      <c r="VSO685" s="26"/>
      <c r="VSP685" s="26"/>
      <c r="VSV685" s="26"/>
      <c r="VSW685" s="26"/>
      <c r="VTC685" s="26"/>
      <c r="VTD685" s="26"/>
      <c r="VTJ685" s="26"/>
      <c r="VTK685" s="26"/>
      <c r="VTQ685" s="26"/>
      <c r="VTR685" s="26"/>
      <c r="VTX685" s="26"/>
      <c r="VTY685" s="26"/>
      <c r="VUE685" s="26"/>
      <c r="VUF685" s="26"/>
      <c r="VUL685" s="26"/>
      <c r="VUM685" s="26"/>
      <c r="VUS685" s="26"/>
      <c r="VUT685" s="26"/>
      <c r="VUZ685" s="26"/>
      <c r="VVA685" s="26"/>
      <c r="VVG685" s="26"/>
      <c r="VVH685" s="26"/>
      <c r="VVN685" s="26"/>
      <c r="VVO685" s="26"/>
      <c r="VVU685" s="26"/>
      <c r="VVV685" s="26"/>
      <c r="VWB685" s="26"/>
      <c r="VWC685" s="26"/>
      <c r="VWI685" s="26"/>
      <c r="VWJ685" s="26"/>
      <c r="VWP685" s="26"/>
      <c r="VWQ685" s="26"/>
      <c r="VWW685" s="26"/>
      <c r="VWX685" s="26"/>
      <c r="VXD685" s="26"/>
      <c r="VXE685" s="26"/>
      <c r="VXK685" s="26"/>
      <c r="VXL685" s="26"/>
      <c r="VXR685" s="26"/>
      <c r="VXS685" s="26"/>
      <c r="VXY685" s="26"/>
      <c r="VXZ685" s="26"/>
      <c r="VYF685" s="26"/>
      <c r="VYG685" s="26"/>
      <c r="VYM685" s="26"/>
      <c r="VYN685" s="26"/>
      <c r="VYT685" s="26"/>
      <c r="VYU685" s="26"/>
      <c r="VZA685" s="26"/>
      <c r="VZB685" s="26"/>
      <c r="VZH685" s="26"/>
      <c r="VZI685" s="26"/>
      <c r="VZO685" s="26"/>
      <c r="VZP685" s="26"/>
      <c r="VZV685" s="26"/>
      <c r="VZW685" s="26"/>
      <c r="WAC685" s="26"/>
      <c r="WAD685" s="26"/>
      <c r="WAJ685" s="26"/>
      <c r="WAK685" s="26"/>
      <c r="WAQ685" s="26"/>
      <c r="WAR685" s="26"/>
      <c r="WAX685" s="26"/>
      <c r="WAY685" s="26"/>
      <c r="WBE685" s="26"/>
      <c r="WBF685" s="26"/>
      <c r="WBL685" s="26"/>
      <c r="WBM685" s="26"/>
      <c r="WBS685" s="26"/>
      <c r="WBT685" s="26"/>
      <c r="WBZ685" s="26"/>
      <c r="WCA685" s="26"/>
      <c r="WCG685" s="26"/>
      <c r="WCH685" s="26"/>
      <c r="WCN685" s="26"/>
      <c r="WCO685" s="26"/>
      <c r="WCU685" s="26"/>
      <c r="WCV685" s="26"/>
      <c r="WDB685" s="26"/>
      <c r="WDC685" s="26"/>
      <c r="WDI685" s="26"/>
      <c r="WDJ685" s="26"/>
      <c r="WDP685" s="26"/>
      <c r="WDQ685" s="26"/>
      <c r="WDW685" s="26"/>
      <c r="WDX685" s="26"/>
      <c r="WED685" s="26"/>
      <c r="WEE685" s="26"/>
      <c r="WEK685" s="26"/>
      <c r="WEL685" s="26"/>
      <c r="WER685" s="26"/>
      <c r="WES685" s="26"/>
      <c r="WEY685" s="26"/>
      <c r="WEZ685" s="26"/>
      <c r="WFF685" s="26"/>
      <c r="WFG685" s="26"/>
      <c r="WFM685" s="26"/>
      <c r="WFN685" s="26"/>
      <c r="WFT685" s="26"/>
      <c r="WFU685" s="26"/>
      <c r="WGA685" s="26"/>
      <c r="WGB685" s="26"/>
      <c r="WGH685" s="26"/>
      <c r="WGI685" s="26"/>
      <c r="WGO685" s="26"/>
      <c r="WGP685" s="26"/>
      <c r="WGV685" s="26"/>
      <c r="WGW685" s="26"/>
      <c r="WHC685" s="26"/>
      <c r="WHD685" s="26"/>
      <c r="WHJ685" s="26"/>
      <c r="WHK685" s="26"/>
      <c r="WHQ685" s="26"/>
      <c r="WHR685" s="26"/>
      <c r="WHX685" s="26"/>
      <c r="WHY685" s="26"/>
      <c r="WIE685" s="26"/>
      <c r="WIF685" s="26"/>
      <c r="WIL685" s="26"/>
      <c r="WIM685" s="26"/>
      <c r="WIS685" s="26"/>
      <c r="WIT685" s="26"/>
      <c r="WIZ685" s="26"/>
      <c r="WJA685" s="26"/>
      <c r="WJG685" s="26"/>
      <c r="WJH685" s="26"/>
      <c r="WJN685" s="26"/>
      <c r="WJO685" s="26"/>
      <c r="WJU685" s="26"/>
      <c r="WJV685" s="26"/>
      <c r="WKB685" s="26"/>
      <c r="WKC685" s="26"/>
      <c r="WKI685" s="26"/>
      <c r="WKJ685" s="26"/>
      <c r="WKP685" s="26"/>
      <c r="WKQ685" s="26"/>
      <c r="WKW685" s="26"/>
      <c r="WKX685" s="26"/>
      <c r="WLD685" s="26"/>
      <c r="WLE685" s="26"/>
      <c r="WLK685" s="26"/>
      <c r="WLL685" s="26"/>
      <c r="WLR685" s="26"/>
      <c r="WLS685" s="26"/>
      <c r="WLY685" s="26"/>
      <c r="WLZ685" s="26"/>
      <c r="WMF685" s="26"/>
      <c r="WMG685" s="26"/>
      <c r="WMM685" s="26"/>
      <c r="WMN685" s="26"/>
      <c r="WMT685" s="26"/>
      <c r="WMU685" s="26"/>
      <c r="WNA685" s="26"/>
      <c r="WNB685" s="26"/>
      <c r="WNH685" s="26"/>
      <c r="WNI685" s="26"/>
      <c r="WNO685" s="26"/>
      <c r="WNP685" s="26"/>
      <c r="WNV685" s="26"/>
      <c r="WNW685" s="26"/>
      <c r="WOC685" s="26"/>
      <c r="WOD685" s="26"/>
      <c r="WOJ685" s="26"/>
      <c r="WOK685" s="26"/>
      <c r="WOQ685" s="26"/>
      <c r="WOR685" s="26"/>
      <c r="WOX685" s="26"/>
      <c r="WOY685" s="26"/>
      <c r="WPE685" s="26"/>
      <c r="WPF685" s="26"/>
      <c r="WPL685" s="26"/>
      <c r="WPM685" s="26"/>
      <c r="WPS685" s="26"/>
      <c r="WPT685" s="26"/>
      <c r="WPZ685" s="26"/>
      <c r="WQA685" s="26"/>
      <c r="WQG685" s="26"/>
      <c r="WQH685" s="26"/>
      <c r="WQN685" s="26"/>
      <c r="WQO685" s="26"/>
      <c r="WQU685" s="26"/>
      <c r="WQV685" s="26"/>
      <c r="WRB685" s="26"/>
      <c r="WRC685" s="26"/>
      <c r="WRI685" s="26"/>
      <c r="WRJ685" s="26"/>
      <c r="WRP685" s="26"/>
      <c r="WRQ685" s="26"/>
      <c r="WRW685" s="26"/>
      <c r="WRX685" s="26"/>
      <c r="WSD685" s="26"/>
      <c r="WSE685" s="26"/>
      <c r="WSK685" s="26"/>
      <c r="WSL685" s="26"/>
      <c r="WSR685" s="26"/>
      <c r="WSS685" s="26"/>
      <c r="WSY685" s="26"/>
      <c r="WSZ685" s="26"/>
      <c r="WTF685" s="26"/>
      <c r="WTG685" s="26"/>
      <c r="WTM685" s="26"/>
      <c r="WTN685" s="26"/>
      <c r="WTT685" s="26"/>
      <c r="WTU685" s="26"/>
      <c r="WUA685" s="26"/>
      <c r="WUB685" s="26"/>
      <c r="WUH685" s="26"/>
      <c r="WUI685" s="26"/>
      <c r="WUO685" s="26"/>
      <c r="WUP685" s="26"/>
      <c r="WUV685" s="26"/>
      <c r="WUW685" s="26"/>
      <c r="WVC685" s="26"/>
      <c r="WVD685" s="26"/>
      <c r="WVJ685" s="26"/>
      <c r="WVK685" s="26"/>
      <c r="WVQ685" s="26"/>
      <c r="WVR685" s="26"/>
      <c r="WVX685" s="26"/>
      <c r="WVY685" s="26"/>
      <c r="WWE685" s="26"/>
      <c r="WWF685" s="26"/>
      <c r="WWL685" s="26"/>
      <c r="WWM685" s="26"/>
      <c r="WWS685" s="26"/>
      <c r="WWT685" s="26"/>
      <c r="WWZ685" s="26"/>
      <c r="WXA685" s="26"/>
      <c r="WXG685" s="26"/>
      <c r="WXH685" s="26"/>
      <c r="WXN685" s="26"/>
      <c r="WXO685" s="26"/>
      <c r="WXU685" s="26"/>
      <c r="WXV685" s="26"/>
      <c r="WYB685" s="26"/>
      <c r="WYC685" s="26"/>
      <c r="WYI685" s="26"/>
      <c r="WYJ685" s="26"/>
      <c r="WYP685" s="26"/>
      <c r="WYQ685" s="26"/>
      <c r="WYW685" s="26"/>
      <c r="WYX685" s="26"/>
      <c r="WZD685" s="26"/>
      <c r="WZE685" s="26"/>
      <c r="WZK685" s="26"/>
      <c r="WZL685" s="26"/>
      <c r="WZR685" s="26"/>
      <c r="WZS685" s="26"/>
      <c r="WZY685" s="26"/>
      <c r="WZZ685" s="26"/>
      <c r="XAF685" s="26"/>
      <c r="XAG685" s="26"/>
      <c r="XAM685" s="26"/>
      <c r="XAN685" s="26"/>
      <c r="XAT685" s="26"/>
      <c r="XAU685" s="26"/>
      <c r="XBA685" s="26"/>
      <c r="XBB685" s="26"/>
      <c r="XBH685" s="26"/>
      <c r="XBI685" s="26"/>
      <c r="XBO685" s="26"/>
      <c r="XBP685" s="26"/>
      <c r="XBV685" s="26"/>
      <c r="XBW685" s="26"/>
      <c r="XCC685" s="26"/>
      <c r="XCD685" s="26"/>
      <c r="XCJ685" s="26"/>
      <c r="XCK685" s="26"/>
      <c r="XCQ685" s="26"/>
      <c r="XCR685" s="26"/>
      <c r="XCX685" s="26"/>
      <c r="XCY685" s="26"/>
      <c r="XDE685" s="26"/>
      <c r="XDF685" s="26"/>
      <c r="XDL685" s="26"/>
      <c r="XDM685" s="26"/>
      <c r="XDS685" s="26"/>
      <c r="XDT685" s="26"/>
      <c r="XDZ685" s="26"/>
      <c r="XEA685" s="26"/>
      <c r="XEG685" s="26"/>
      <c r="XEH685" s="26"/>
      <c r="XEN685" s="26"/>
      <c r="XEO685" s="26"/>
      <c r="XEU685" s="26"/>
      <c r="XEV685" s="26"/>
      <c r="XFB685" s="26"/>
      <c r="XFC685" s="26"/>
    </row>
    <row r="686" s="40" customFormat="true" ht="24.75" hidden="false" customHeight="true" outlineLevel="0" collapsed="false">
      <c r="A686" s="20" t="n">
        <v>682</v>
      </c>
      <c r="B686" s="25" t="s">
        <v>1080</v>
      </c>
      <c r="C686" s="26" t="s">
        <v>1130</v>
      </c>
      <c r="D686" s="26" t="s">
        <v>348</v>
      </c>
      <c r="E686" s="27" t="s">
        <v>22</v>
      </c>
      <c r="F686" s="28" t="n">
        <v>0.0001</v>
      </c>
      <c r="G686" s="28" t="n">
        <v>9.6E-005</v>
      </c>
      <c r="H686" s="28" t="n">
        <v>4E-006</v>
      </c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6"/>
      <c r="BK686" s="26"/>
      <c r="BL686" s="26"/>
      <c r="BM686" s="26"/>
      <c r="BN686" s="26"/>
      <c r="BO686" s="39"/>
      <c r="BT686" s="26"/>
      <c r="BU686" s="26"/>
      <c r="CA686" s="26"/>
      <c r="CB686" s="26"/>
      <c r="CH686" s="26"/>
      <c r="CI686" s="26"/>
      <c r="CO686" s="26"/>
      <c r="CP686" s="26"/>
      <c r="CV686" s="26"/>
      <c r="CW686" s="26"/>
      <c r="DC686" s="26"/>
      <c r="DD686" s="26"/>
      <c r="DJ686" s="26"/>
      <c r="DK686" s="26"/>
      <c r="DQ686" s="26"/>
      <c r="DR686" s="26"/>
      <c r="DX686" s="26"/>
      <c r="DY686" s="26"/>
      <c r="EE686" s="26"/>
      <c r="EF686" s="26"/>
      <c r="EL686" s="26"/>
      <c r="EM686" s="26"/>
      <c r="ES686" s="26"/>
      <c r="ET686" s="26"/>
      <c r="EZ686" s="26"/>
      <c r="FA686" s="26"/>
      <c r="FG686" s="26"/>
      <c r="FH686" s="26"/>
      <c r="FN686" s="26"/>
      <c r="FO686" s="26"/>
      <c r="FU686" s="26"/>
      <c r="FV686" s="26"/>
      <c r="GB686" s="26"/>
      <c r="GC686" s="26"/>
      <c r="GI686" s="26"/>
      <c r="GJ686" s="26"/>
      <c r="GP686" s="26"/>
      <c r="GQ686" s="26"/>
      <c r="GW686" s="26"/>
      <c r="GX686" s="26"/>
      <c r="HD686" s="26"/>
      <c r="HE686" s="26"/>
      <c r="HK686" s="26"/>
      <c r="HL686" s="26"/>
      <c r="HR686" s="26"/>
      <c r="HS686" s="26"/>
      <c r="HY686" s="26"/>
      <c r="HZ686" s="26"/>
      <c r="IF686" s="26"/>
      <c r="IG686" s="26"/>
      <c r="IM686" s="26"/>
      <c r="IN686" s="26"/>
      <c r="IT686" s="26"/>
      <c r="IU686" s="26"/>
      <c r="JA686" s="26"/>
      <c r="JB686" s="26"/>
      <c r="JH686" s="26"/>
      <c r="JI686" s="26"/>
      <c r="JO686" s="26"/>
      <c r="JP686" s="26"/>
      <c r="JV686" s="26"/>
      <c r="JW686" s="26"/>
      <c r="KC686" s="26"/>
      <c r="KD686" s="26"/>
      <c r="KJ686" s="26"/>
      <c r="KK686" s="26"/>
      <c r="KQ686" s="26"/>
      <c r="KR686" s="26"/>
      <c r="KX686" s="26"/>
      <c r="KY686" s="26"/>
      <c r="LE686" s="26"/>
      <c r="LF686" s="26"/>
      <c r="LL686" s="26"/>
      <c r="LM686" s="26"/>
      <c r="LS686" s="26"/>
      <c r="LT686" s="26"/>
      <c r="LZ686" s="26"/>
      <c r="MA686" s="26"/>
      <c r="MG686" s="26"/>
      <c r="MH686" s="26"/>
      <c r="MN686" s="26"/>
      <c r="MO686" s="26"/>
      <c r="MU686" s="26"/>
      <c r="MV686" s="26"/>
      <c r="NB686" s="26"/>
      <c r="NC686" s="26"/>
      <c r="NI686" s="26"/>
      <c r="NJ686" s="26"/>
      <c r="NP686" s="26"/>
      <c r="NQ686" s="26"/>
      <c r="NW686" s="26"/>
      <c r="NX686" s="26"/>
      <c r="OD686" s="26"/>
      <c r="OE686" s="26"/>
      <c r="OK686" s="26"/>
      <c r="OL686" s="26"/>
      <c r="OR686" s="26"/>
      <c r="OS686" s="26"/>
      <c r="OY686" s="26"/>
      <c r="OZ686" s="26"/>
      <c r="PF686" s="26"/>
      <c r="PG686" s="26"/>
      <c r="PM686" s="26"/>
      <c r="PN686" s="26"/>
      <c r="PT686" s="26"/>
      <c r="PU686" s="26"/>
      <c r="QA686" s="26"/>
      <c r="QB686" s="26"/>
      <c r="QH686" s="26"/>
      <c r="QI686" s="26"/>
      <c r="QO686" s="26"/>
      <c r="QP686" s="26"/>
      <c r="QV686" s="26"/>
      <c r="QW686" s="26"/>
      <c r="RC686" s="26"/>
      <c r="RD686" s="26"/>
      <c r="RJ686" s="26"/>
      <c r="RK686" s="26"/>
      <c r="RQ686" s="26"/>
      <c r="RR686" s="26"/>
      <c r="RX686" s="26"/>
      <c r="RY686" s="26"/>
      <c r="SE686" s="26"/>
      <c r="SF686" s="26"/>
      <c r="SL686" s="26"/>
      <c r="SM686" s="26"/>
      <c r="SS686" s="26"/>
      <c r="ST686" s="26"/>
      <c r="SZ686" s="26"/>
      <c r="TA686" s="26"/>
      <c r="TG686" s="26"/>
      <c r="TH686" s="26"/>
      <c r="TN686" s="26"/>
      <c r="TO686" s="26"/>
      <c r="TU686" s="26"/>
      <c r="TV686" s="26"/>
      <c r="UB686" s="26"/>
      <c r="UC686" s="26"/>
      <c r="UI686" s="26"/>
      <c r="UJ686" s="26"/>
      <c r="UP686" s="26"/>
      <c r="UQ686" s="26"/>
      <c r="UW686" s="26"/>
      <c r="UX686" s="26"/>
      <c r="VD686" s="26"/>
      <c r="VE686" s="26"/>
      <c r="VK686" s="26"/>
      <c r="VL686" s="26"/>
      <c r="VR686" s="26"/>
      <c r="VS686" s="26"/>
      <c r="VY686" s="26"/>
      <c r="VZ686" s="26"/>
      <c r="WF686" s="26"/>
      <c r="WG686" s="26"/>
      <c r="WM686" s="26"/>
      <c r="WN686" s="26"/>
      <c r="WT686" s="26"/>
      <c r="WU686" s="26"/>
      <c r="XA686" s="26"/>
      <c r="XB686" s="26"/>
      <c r="XH686" s="26"/>
      <c r="XI686" s="26"/>
      <c r="XO686" s="26"/>
      <c r="XP686" s="26"/>
      <c r="XV686" s="26"/>
      <c r="XW686" s="26"/>
      <c r="YC686" s="26"/>
      <c r="YD686" s="26"/>
      <c r="YJ686" s="26"/>
      <c r="YK686" s="26"/>
      <c r="YQ686" s="26"/>
      <c r="YR686" s="26"/>
      <c r="YX686" s="26"/>
      <c r="YY686" s="26"/>
      <c r="ZE686" s="26"/>
      <c r="ZF686" s="26"/>
      <c r="ZL686" s="26"/>
      <c r="ZM686" s="26"/>
      <c r="ZS686" s="26"/>
      <c r="ZT686" s="26"/>
      <c r="ZZ686" s="26"/>
      <c r="AAA686" s="26"/>
      <c r="AAG686" s="26"/>
      <c r="AAH686" s="26"/>
      <c r="AAN686" s="26"/>
      <c r="AAO686" s="26"/>
      <c r="AAU686" s="26"/>
      <c r="AAV686" s="26"/>
      <c r="ABB686" s="26"/>
      <c r="ABC686" s="26"/>
      <c r="ABI686" s="26"/>
      <c r="ABJ686" s="26"/>
      <c r="ABP686" s="26"/>
      <c r="ABQ686" s="26"/>
      <c r="ABW686" s="26"/>
      <c r="ABX686" s="26"/>
      <c r="ACD686" s="26"/>
      <c r="ACE686" s="26"/>
      <c r="ACK686" s="26"/>
      <c r="ACL686" s="26"/>
      <c r="ACR686" s="26"/>
      <c r="ACS686" s="26"/>
      <c r="ACY686" s="26"/>
      <c r="ACZ686" s="26"/>
      <c r="ADF686" s="26"/>
      <c r="ADG686" s="26"/>
      <c r="ADM686" s="26"/>
      <c r="ADN686" s="26"/>
      <c r="ADT686" s="26"/>
      <c r="ADU686" s="26"/>
      <c r="AEA686" s="26"/>
      <c r="AEB686" s="26"/>
      <c r="AEH686" s="26"/>
      <c r="AEI686" s="26"/>
      <c r="AEO686" s="26"/>
      <c r="AEP686" s="26"/>
      <c r="AEV686" s="26"/>
      <c r="AEW686" s="26"/>
      <c r="AFC686" s="26"/>
      <c r="AFD686" s="26"/>
      <c r="AFJ686" s="26"/>
      <c r="AFK686" s="26"/>
      <c r="AFQ686" s="26"/>
      <c r="AFR686" s="26"/>
      <c r="AFX686" s="26"/>
      <c r="AFY686" s="26"/>
      <c r="AGE686" s="26"/>
      <c r="AGF686" s="26"/>
      <c r="AGL686" s="26"/>
      <c r="AGM686" s="26"/>
      <c r="AGS686" s="26"/>
      <c r="AGT686" s="26"/>
      <c r="AGZ686" s="26"/>
      <c r="AHA686" s="26"/>
      <c r="AHG686" s="26"/>
      <c r="AHH686" s="26"/>
      <c r="AHN686" s="26"/>
      <c r="AHO686" s="26"/>
      <c r="AHU686" s="26"/>
      <c r="AHV686" s="26"/>
      <c r="AIB686" s="26"/>
      <c r="AIC686" s="26"/>
      <c r="AII686" s="26"/>
      <c r="AIJ686" s="26"/>
      <c r="AIP686" s="26"/>
      <c r="AIQ686" s="26"/>
      <c r="AIW686" s="26"/>
      <c r="AIX686" s="26"/>
      <c r="AJD686" s="26"/>
      <c r="AJE686" s="26"/>
      <c r="AJK686" s="26"/>
      <c r="AJL686" s="26"/>
      <c r="AJR686" s="26"/>
      <c r="AJS686" s="26"/>
      <c r="AJY686" s="26"/>
      <c r="AJZ686" s="26"/>
      <c r="AKF686" s="26"/>
      <c r="AKG686" s="26"/>
      <c r="AKM686" s="26"/>
      <c r="AKN686" s="26"/>
      <c r="AKT686" s="26"/>
      <c r="AKU686" s="26"/>
      <c r="ALA686" s="26"/>
      <c r="ALB686" s="26"/>
      <c r="ALH686" s="26"/>
      <c r="ALI686" s="26"/>
      <c r="ALO686" s="26"/>
      <c r="ALP686" s="26"/>
      <c r="ALV686" s="26"/>
      <c r="ALW686" s="26"/>
      <c r="AMC686" s="26"/>
      <c r="AMD686" s="26"/>
      <c r="AMJ686" s="26"/>
      <c r="AMK686" s="26"/>
      <c r="AMQ686" s="26"/>
      <c r="AMR686" s="26"/>
      <c r="AMX686" s="26"/>
      <c r="AMY686" s="26"/>
      <c r="ANE686" s="26"/>
      <c r="ANF686" s="26"/>
      <c r="ANL686" s="26"/>
      <c r="ANM686" s="26"/>
      <c r="ANS686" s="26"/>
      <c r="ANT686" s="26"/>
      <c r="ANZ686" s="26"/>
      <c r="AOA686" s="26"/>
      <c r="AOG686" s="26"/>
      <c r="AOH686" s="26"/>
      <c r="AON686" s="26"/>
      <c r="AOO686" s="26"/>
      <c r="AOU686" s="26"/>
      <c r="AOV686" s="26"/>
      <c r="APB686" s="26"/>
      <c r="APC686" s="26"/>
      <c r="API686" s="26"/>
      <c r="APJ686" s="26"/>
      <c r="APP686" s="26"/>
      <c r="APQ686" s="26"/>
      <c r="APW686" s="26"/>
      <c r="APX686" s="26"/>
      <c r="AQD686" s="26"/>
      <c r="AQE686" s="26"/>
      <c r="AQK686" s="26"/>
      <c r="AQL686" s="26"/>
      <c r="AQR686" s="26"/>
      <c r="AQS686" s="26"/>
      <c r="AQY686" s="26"/>
      <c r="AQZ686" s="26"/>
      <c r="ARF686" s="26"/>
      <c r="ARG686" s="26"/>
      <c r="ARM686" s="26"/>
      <c r="ARN686" s="26"/>
      <c r="ART686" s="26"/>
      <c r="ARU686" s="26"/>
      <c r="ASA686" s="26"/>
      <c r="ASB686" s="26"/>
      <c r="ASH686" s="26"/>
      <c r="ASI686" s="26"/>
      <c r="ASO686" s="26"/>
      <c r="ASP686" s="26"/>
      <c r="ASV686" s="26"/>
      <c r="ASW686" s="26"/>
      <c r="ATC686" s="26"/>
      <c r="ATD686" s="26"/>
      <c r="ATJ686" s="26"/>
      <c r="ATK686" s="26"/>
      <c r="ATQ686" s="26"/>
      <c r="ATR686" s="26"/>
      <c r="ATX686" s="26"/>
      <c r="ATY686" s="26"/>
      <c r="AUE686" s="26"/>
      <c r="AUF686" s="26"/>
      <c r="AUL686" s="26"/>
      <c r="AUM686" s="26"/>
      <c r="AUS686" s="26"/>
      <c r="AUT686" s="26"/>
      <c r="AUZ686" s="26"/>
      <c r="AVA686" s="26"/>
      <c r="AVG686" s="26"/>
      <c r="AVH686" s="26"/>
      <c r="AVN686" s="26"/>
      <c r="AVO686" s="26"/>
      <c r="AVU686" s="26"/>
      <c r="AVV686" s="26"/>
      <c r="AWB686" s="26"/>
      <c r="AWC686" s="26"/>
      <c r="AWI686" s="26"/>
      <c r="AWJ686" s="26"/>
      <c r="AWP686" s="26"/>
      <c r="AWQ686" s="26"/>
      <c r="AWW686" s="26"/>
      <c r="AWX686" s="26"/>
      <c r="AXD686" s="26"/>
      <c r="AXE686" s="26"/>
      <c r="AXK686" s="26"/>
      <c r="AXL686" s="26"/>
      <c r="AXR686" s="26"/>
      <c r="AXS686" s="26"/>
      <c r="AXY686" s="26"/>
      <c r="AXZ686" s="26"/>
      <c r="AYF686" s="26"/>
      <c r="AYG686" s="26"/>
      <c r="AYM686" s="26"/>
      <c r="AYN686" s="26"/>
      <c r="AYT686" s="26"/>
      <c r="AYU686" s="26"/>
      <c r="AZA686" s="26"/>
      <c r="AZB686" s="26"/>
      <c r="AZH686" s="26"/>
      <c r="AZI686" s="26"/>
      <c r="AZO686" s="26"/>
      <c r="AZP686" s="26"/>
      <c r="AZV686" s="26"/>
      <c r="AZW686" s="26"/>
      <c r="BAC686" s="26"/>
      <c r="BAD686" s="26"/>
      <c r="BAJ686" s="26"/>
      <c r="BAK686" s="26"/>
      <c r="BAQ686" s="26"/>
      <c r="BAR686" s="26"/>
      <c r="BAX686" s="26"/>
      <c r="BAY686" s="26"/>
      <c r="BBE686" s="26"/>
      <c r="BBF686" s="26"/>
      <c r="BBL686" s="26"/>
      <c r="BBM686" s="26"/>
      <c r="BBS686" s="26"/>
      <c r="BBT686" s="26"/>
      <c r="BBZ686" s="26"/>
      <c r="BCA686" s="26"/>
      <c r="BCG686" s="26"/>
      <c r="BCH686" s="26"/>
      <c r="BCN686" s="26"/>
      <c r="BCO686" s="26"/>
      <c r="BCU686" s="26"/>
      <c r="BCV686" s="26"/>
      <c r="BDB686" s="26"/>
      <c r="BDC686" s="26"/>
      <c r="BDI686" s="26"/>
      <c r="BDJ686" s="26"/>
      <c r="BDP686" s="26"/>
      <c r="BDQ686" s="26"/>
      <c r="BDW686" s="26"/>
      <c r="BDX686" s="26"/>
      <c r="BED686" s="26"/>
      <c r="BEE686" s="26"/>
      <c r="BEK686" s="26"/>
      <c r="BEL686" s="26"/>
      <c r="BER686" s="26"/>
      <c r="BES686" s="26"/>
      <c r="BEY686" s="26"/>
      <c r="BEZ686" s="26"/>
      <c r="BFF686" s="26"/>
      <c r="BFG686" s="26"/>
      <c r="BFM686" s="26"/>
      <c r="BFN686" s="26"/>
      <c r="BFT686" s="26"/>
      <c r="BFU686" s="26"/>
      <c r="BGA686" s="26"/>
      <c r="BGB686" s="26"/>
      <c r="BGH686" s="26"/>
      <c r="BGI686" s="26"/>
      <c r="BGO686" s="26"/>
      <c r="BGP686" s="26"/>
      <c r="BGV686" s="26"/>
      <c r="BGW686" s="26"/>
      <c r="BHC686" s="26"/>
      <c r="BHD686" s="26"/>
      <c r="BHJ686" s="26"/>
      <c r="BHK686" s="26"/>
      <c r="BHQ686" s="26"/>
      <c r="BHR686" s="26"/>
      <c r="BHX686" s="26"/>
      <c r="BHY686" s="26"/>
      <c r="BIE686" s="26"/>
      <c r="BIF686" s="26"/>
      <c r="BIL686" s="26"/>
      <c r="BIM686" s="26"/>
      <c r="BIS686" s="26"/>
      <c r="BIT686" s="26"/>
      <c r="BIZ686" s="26"/>
      <c r="BJA686" s="26"/>
      <c r="BJG686" s="26"/>
      <c r="BJH686" s="26"/>
      <c r="BJN686" s="26"/>
      <c r="BJO686" s="26"/>
      <c r="BJU686" s="26"/>
      <c r="BJV686" s="26"/>
      <c r="BKB686" s="26"/>
      <c r="BKC686" s="26"/>
      <c r="BKI686" s="26"/>
      <c r="BKJ686" s="26"/>
      <c r="BKP686" s="26"/>
      <c r="BKQ686" s="26"/>
      <c r="BKW686" s="26"/>
      <c r="BKX686" s="26"/>
      <c r="BLD686" s="26"/>
      <c r="BLE686" s="26"/>
      <c r="BLK686" s="26"/>
      <c r="BLL686" s="26"/>
      <c r="BLR686" s="26"/>
      <c r="BLS686" s="26"/>
      <c r="BLY686" s="26"/>
      <c r="BLZ686" s="26"/>
      <c r="BMF686" s="26"/>
      <c r="BMG686" s="26"/>
      <c r="BMM686" s="26"/>
      <c r="BMN686" s="26"/>
      <c r="BMT686" s="26"/>
      <c r="BMU686" s="26"/>
      <c r="BNA686" s="26"/>
      <c r="BNB686" s="26"/>
      <c r="BNH686" s="26"/>
      <c r="BNI686" s="26"/>
      <c r="BNO686" s="26"/>
      <c r="BNP686" s="26"/>
      <c r="BNV686" s="26"/>
      <c r="BNW686" s="26"/>
      <c r="BOC686" s="26"/>
      <c r="BOD686" s="26"/>
      <c r="BOJ686" s="26"/>
      <c r="BOK686" s="26"/>
      <c r="BOQ686" s="26"/>
      <c r="BOR686" s="26"/>
      <c r="BOX686" s="26"/>
      <c r="BOY686" s="26"/>
      <c r="BPE686" s="26"/>
      <c r="BPF686" s="26"/>
      <c r="BPL686" s="26"/>
      <c r="BPM686" s="26"/>
      <c r="BPS686" s="26"/>
      <c r="BPT686" s="26"/>
      <c r="BPZ686" s="26"/>
      <c r="BQA686" s="26"/>
      <c r="BQG686" s="26"/>
      <c r="BQH686" s="26"/>
      <c r="BQN686" s="26"/>
      <c r="BQO686" s="26"/>
      <c r="BQU686" s="26"/>
      <c r="BQV686" s="26"/>
      <c r="BRB686" s="26"/>
      <c r="BRC686" s="26"/>
      <c r="BRI686" s="26"/>
      <c r="BRJ686" s="26"/>
      <c r="BRP686" s="26"/>
      <c r="BRQ686" s="26"/>
      <c r="BRW686" s="26"/>
      <c r="BRX686" s="26"/>
      <c r="BSD686" s="26"/>
      <c r="BSE686" s="26"/>
      <c r="BSK686" s="26"/>
      <c r="BSL686" s="26"/>
      <c r="BSR686" s="26"/>
      <c r="BSS686" s="26"/>
      <c r="BSY686" s="26"/>
      <c r="BSZ686" s="26"/>
      <c r="BTF686" s="26"/>
      <c r="BTG686" s="26"/>
      <c r="BTM686" s="26"/>
      <c r="BTN686" s="26"/>
      <c r="BTT686" s="26"/>
      <c r="BTU686" s="26"/>
      <c r="BUA686" s="26"/>
      <c r="BUB686" s="26"/>
      <c r="BUH686" s="26"/>
      <c r="BUI686" s="26"/>
      <c r="BUO686" s="26"/>
      <c r="BUP686" s="26"/>
      <c r="BUV686" s="26"/>
      <c r="BUW686" s="26"/>
      <c r="BVC686" s="26"/>
      <c r="BVD686" s="26"/>
      <c r="BVJ686" s="26"/>
      <c r="BVK686" s="26"/>
      <c r="BVQ686" s="26"/>
      <c r="BVR686" s="26"/>
      <c r="BVX686" s="26"/>
      <c r="BVY686" s="26"/>
      <c r="BWE686" s="26"/>
      <c r="BWF686" s="26"/>
      <c r="BWL686" s="26"/>
      <c r="BWM686" s="26"/>
      <c r="BWS686" s="26"/>
      <c r="BWT686" s="26"/>
      <c r="BWZ686" s="26"/>
      <c r="BXA686" s="26"/>
      <c r="BXG686" s="26"/>
      <c r="BXH686" s="26"/>
      <c r="BXN686" s="26"/>
      <c r="BXO686" s="26"/>
      <c r="BXU686" s="26"/>
      <c r="BXV686" s="26"/>
      <c r="BYB686" s="26"/>
      <c r="BYC686" s="26"/>
      <c r="BYI686" s="26"/>
      <c r="BYJ686" s="26"/>
      <c r="BYP686" s="26"/>
      <c r="BYQ686" s="26"/>
      <c r="BYW686" s="26"/>
      <c r="BYX686" s="26"/>
      <c r="BZD686" s="26"/>
      <c r="BZE686" s="26"/>
      <c r="BZK686" s="26"/>
      <c r="BZL686" s="26"/>
      <c r="BZR686" s="26"/>
      <c r="BZS686" s="26"/>
      <c r="BZY686" s="26"/>
      <c r="BZZ686" s="26"/>
      <c r="CAF686" s="26"/>
      <c r="CAG686" s="26"/>
      <c r="CAM686" s="26"/>
      <c r="CAN686" s="26"/>
      <c r="CAT686" s="26"/>
      <c r="CAU686" s="26"/>
      <c r="CBA686" s="26"/>
      <c r="CBB686" s="26"/>
      <c r="CBH686" s="26"/>
      <c r="CBI686" s="26"/>
      <c r="CBO686" s="26"/>
      <c r="CBP686" s="26"/>
      <c r="CBV686" s="26"/>
      <c r="CBW686" s="26"/>
      <c r="CCC686" s="26"/>
      <c r="CCD686" s="26"/>
      <c r="CCJ686" s="26"/>
      <c r="CCK686" s="26"/>
      <c r="CCQ686" s="26"/>
      <c r="CCR686" s="26"/>
      <c r="CCX686" s="26"/>
      <c r="CCY686" s="26"/>
      <c r="CDE686" s="26"/>
      <c r="CDF686" s="26"/>
      <c r="CDL686" s="26"/>
      <c r="CDM686" s="26"/>
      <c r="CDS686" s="26"/>
      <c r="CDT686" s="26"/>
      <c r="CDZ686" s="26"/>
      <c r="CEA686" s="26"/>
      <c r="CEG686" s="26"/>
      <c r="CEH686" s="26"/>
      <c r="CEN686" s="26"/>
      <c r="CEO686" s="26"/>
      <c r="CEU686" s="26"/>
      <c r="CEV686" s="26"/>
      <c r="CFB686" s="26"/>
      <c r="CFC686" s="26"/>
      <c r="CFI686" s="26"/>
      <c r="CFJ686" s="26"/>
      <c r="CFP686" s="26"/>
      <c r="CFQ686" s="26"/>
      <c r="CFW686" s="26"/>
      <c r="CFX686" s="26"/>
      <c r="CGD686" s="26"/>
      <c r="CGE686" s="26"/>
      <c r="CGK686" s="26"/>
      <c r="CGL686" s="26"/>
      <c r="CGR686" s="26"/>
      <c r="CGS686" s="26"/>
      <c r="CGY686" s="26"/>
      <c r="CGZ686" s="26"/>
      <c r="CHF686" s="26"/>
      <c r="CHG686" s="26"/>
      <c r="CHM686" s="26"/>
      <c r="CHN686" s="26"/>
      <c r="CHT686" s="26"/>
      <c r="CHU686" s="26"/>
      <c r="CIA686" s="26"/>
      <c r="CIB686" s="26"/>
      <c r="CIH686" s="26"/>
      <c r="CII686" s="26"/>
      <c r="CIO686" s="26"/>
      <c r="CIP686" s="26"/>
      <c r="CIV686" s="26"/>
      <c r="CIW686" s="26"/>
      <c r="CJC686" s="26"/>
      <c r="CJD686" s="26"/>
      <c r="CJJ686" s="26"/>
      <c r="CJK686" s="26"/>
      <c r="CJQ686" s="26"/>
      <c r="CJR686" s="26"/>
      <c r="CJX686" s="26"/>
      <c r="CJY686" s="26"/>
      <c r="CKE686" s="26"/>
      <c r="CKF686" s="26"/>
      <c r="CKL686" s="26"/>
      <c r="CKM686" s="26"/>
      <c r="CKS686" s="26"/>
      <c r="CKT686" s="26"/>
      <c r="CKZ686" s="26"/>
      <c r="CLA686" s="26"/>
      <c r="CLG686" s="26"/>
      <c r="CLH686" s="26"/>
      <c r="CLN686" s="26"/>
      <c r="CLO686" s="26"/>
      <c r="CLU686" s="26"/>
      <c r="CLV686" s="26"/>
      <c r="CMB686" s="26"/>
      <c r="CMC686" s="26"/>
      <c r="CMI686" s="26"/>
      <c r="CMJ686" s="26"/>
      <c r="CMP686" s="26"/>
      <c r="CMQ686" s="26"/>
      <c r="CMW686" s="26"/>
      <c r="CMX686" s="26"/>
      <c r="CND686" s="26"/>
      <c r="CNE686" s="26"/>
      <c r="CNK686" s="26"/>
      <c r="CNL686" s="26"/>
      <c r="CNR686" s="26"/>
      <c r="CNS686" s="26"/>
      <c r="CNY686" s="26"/>
      <c r="CNZ686" s="26"/>
      <c r="COF686" s="26"/>
      <c r="COG686" s="26"/>
      <c r="COM686" s="26"/>
      <c r="CON686" s="26"/>
      <c r="COT686" s="26"/>
      <c r="COU686" s="26"/>
      <c r="CPA686" s="26"/>
      <c r="CPB686" s="26"/>
      <c r="CPH686" s="26"/>
      <c r="CPI686" s="26"/>
      <c r="CPO686" s="26"/>
      <c r="CPP686" s="26"/>
      <c r="CPV686" s="26"/>
      <c r="CPW686" s="26"/>
      <c r="CQC686" s="26"/>
      <c r="CQD686" s="26"/>
      <c r="CQJ686" s="26"/>
      <c r="CQK686" s="26"/>
      <c r="CQQ686" s="26"/>
      <c r="CQR686" s="26"/>
      <c r="CQX686" s="26"/>
      <c r="CQY686" s="26"/>
      <c r="CRE686" s="26"/>
      <c r="CRF686" s="26"/>
      <c r="CRL686" s="26"/>
      <c r="CRM686" s="26"/>
      <c r="CRS686" s="26"/>
      <c r="CRT686" s="26"/>
      <c r="CRZ686" s="26"/>
      <c r="CSA686" s="26"/>
      <c r="CSG686" s="26"/>
      <c r="CSH686" s="26"/>
      <c r="CSN686" s="26"/>
      <c r="CSO686" s="26"/>
      <c r="CSU686" s="26"/>
      <c r="CSV686" s="26"/>
      <c r="CTB686" s="26"/>
      <c r="CTC686" s="26"/>
      <c r="CTI686" s="26"/>
      <c r="CTJ686" s="26"/>
      <c r="CTP686" s="26"/>
      <c r="CTQ686" s="26"/>
      <c r="CTW686" s="26"/>
      <c r="CTX686" s="26"/>
      <c r="CUD686" s="26"/>
      <c r="CUE686" s="26"/>
      <c r="CUK686" s="26"/>
      <c r="CUL686" s="26"/>
      <c r="CUR686" s="26"/>
      <c r="CUS686" s="26"/>
      <c r="CUY686" s="26"/>
      <c r="CUZ686" s="26"/>
      <c r="CVF686" s="26"/>
      <c r="CVG686" s="26"/>
      <c r="CVM686" s="26"/>
      <c r="CVN686" s="26"/>
      <c r="CVT686" s="26"/>
      <c r="CVU686" s="26"/>
      <c r="CWA686" s="26"/>
      <c r="CWB686" s="26"/>
      <c r="CWH686" s="26"/>
      <c r="CWI686" s="26"/>
      <c r="CWO686" s="26"/>
      <c r="CWP686" s="26"/>
      <c r="CWV686" s="26"/>
      <c r="CWW686" s="26"/>
      <c r="CXC686" s="26"/>
      <c r="CXD686" s="26"/>
      <c r="CXJ686" s="26"/>
      <c r="CXK686" s="26"/>
      <c r="CXQ686" s="26"/>
      <c r="CXR686" s="26"/>
      <c r="CXX686" s="26"/>
      <c r="CXY686" s="26"/>
      <c r="CYE686" s="26"/>
      <c r="CYF686" s="26"/>
      <c r="CYL686" s="26"/>
      <c r="CYM686" s="26"/>
      <c r="CYS686" s="26"/>
      <c r="CYT686" s="26"/>
      <c r="CYZ686" s="26"/>
      <c r="CZA686" s="26"/>
      <c r="CZG686" s="26"/>
      <c r="CZH686" s="26"/>
      <c r="CZN686" s="26"/>
      <c r="CZO686" s="26"/>
      <c r="CZU686" s="26"/>
      <c r="CZV686" s="26"/>
      <c r="DAB686" s="26"/>
      <c r="DAC686" s="26"/>
      <c r="DAI686" s="26"/>
      <c r="DAJ686" s="26"/>
      <c r="DAP686" s="26"/>
      <c r="DAQ686" s="26"/>
      <c r="DAW686" s="26"/>
      <c r="DAX686" s="26"/>
      <c r="DBD686" s="26"/>
      <c r="DBE686" s="26"/>
      <c r="DBK686" s="26"/>
      <c r="DBL686" s="26"/>
      <c r="DBR686" s="26"/>
      <c r="DBS686" s="26"/>
      <c r="DBY686" s="26"/>
      <c r="DBZ686" s="26"/>
      <c r="DCF686" s="26"/>
      <c r="DCG686" s="26"/>
      <c r="DCM686" s="26"/>
      <c r="DCN686" s="26"/>
      <c r="DCT686" s="26"/>
      <c r="DCU686" s="26"/>
      <c r="DDA686" s="26"/>
      <c r="DDB686" s="26"/>
      <c r="DDH686" s="26"/>
      <c r="DDI686" s="26"/>
      <c r="DDO686" s="26"/>
      <c r="DDP686" s="26"/>
      <c r="DDV686" s="26"/>
      <c r="DDW686" s="26"/>
      <c r="DEC686" s="26"/>
      <c r="DED686" s="26"/>
      <c r="DEJ686" s="26"/>
      <c r="DEK686" s="26"/>
      <c r="DEQ686" s="26"/>
      <c r="DER686" s="26"/>
      <c r="DEX686" s="26"/>
      <c r="DEY686" s="26"/>
      <c r="DFE686" s="26"/>
      <c r="DFF686" s="26"/>
      <c r="DFL686" s="26"/>
      <c r="DFM686" s="26"/>
      <c r="DFS686" s="26"/>
      <c r="DFT686" s="26"/>
      <c r="DFZ686" s="26"/>
      <c r="DGA686" s="26"/>
      <c r="DGG686" s="26"/>
      <c r="DGH686" s="26"/>
      <c r="DGN686" s="26"/>
      <c r="DGO686" s="26"/>
      <c r="DGU686" s="26"/>
      <c r="DGV686" s="26"/>
      <c r="DHB686" s="26"/>
      <c r="DHC686" s="26"/>
      <c r="DHI686" s="26"/>
      <c r="DHJ686" s="26"/>
      <c r="DHP686" s="26"/>
      <c r="DHQ686" s="26"/>
      <c r="DHW686" s="26"/>
      <c r="DHX686" s="26"/>
      <c r="DID686" s="26"/>
      <c r="DIE686" s="26"/>
      <c r="DIK686" s="26"/>
      <c r="DIL686" s="26"/>
      <c r="DIR686" s="26"/>
      <c r="DIS686" s="26"/>
      <c r="DIY686" s="26"/>
      <c r="DIZ686" s="26"/>
      <c r="DJF686" s="26"/>
      <c r="DJG686" s="26"/>
      <c r="DJM686" s="26"/>
      <c r="DJN686" s="26"/>
      <c r="DJT686" s="26"/>
      <c r="DJU686" s="26"/>
      <c r="DKA686" s="26"/>
      <c r="DKB686" s="26"/>
      <c r="DKH686" s="26"/>
      <c r="DKI686" s="26"/>
      <c r="DKO686" s="26"/>
      <c r="DKP686" s="26"/>
      <c r="DKV686" s="26"/>
      <c r="DKW686" s="26"/>
      <c r="DLC686" s="26"/>
      <c r="DLD686" s="26"/>
      <c r="DLJ686" s="26"/>
      <c r="DLK686" s="26"/>
      <c r="DLQ686" s="26"/>
      <c r="DLR686" s="26"/>
      <c r="DLX686" s="26"/>
      <c r="DLY686" s="26"/>
      <c r="DME686" s="26"/>
      <c r="DMF686" s="26"/>
      <c r="DML686" s="26"/>
      <c r="DMM686" s="26"/>
      <c r="DMS686" s="26"/>
      <c r="DMT686" s="26"/>
      <c r="DMZ686" s="26"/>
      <c r="DNA686" s="26"/>
      <c r="DNG686" s="26"/>
      <c r="DNH686" s="26"/>
      <c r="DNN686" s="26"/>
      <c r="DNO686" s="26"/>
      <c r="DNU686" s="26"/>
      <c r="DNV686" s="26"/>
      <c r="DOB686" s="26"/>
      <c r="DOC686" s="26"/>
      <c r="DOI686" s="26"/>
      <c r="DOJ686" s="26"/>
      <c r="DOP686" s="26"/>
      <c r="DOQ686" s="26"/>
      <c r="DOW686" s="26"/>
      <c r="DOX686" s="26"/>
      <c r="DPD686" s="26"/>
      <c r="DPE686" s="26"/>
      <c r="DPK686" s="26"/>
      <c r="DPL686" s="26"/>
      <c r="DPR686" s="26"/>
      <c r="DPS686" s="26"/>
      <c r="DPY686" s="26"/>
      <c r="DPZ686" s="26"/>
      <c r="DQF686" s="26"/>
      <c r="DQG686" s="26"/>
      <c r="DQM686" s="26"/>
      <c r="DQN686" s="26"/>
      <c r="DQT686" s="26"/>
      <c r="DQU686" s="26"/>
      <c r="DRA686" s="26"/>
      <c r="DRB686" s="26"/>
      <c r="DRH686" s="26"/>
      <c r="DRI686" s="26"/>
      <c r="DRO686" s="26"/>
      <c r="DRP686" s="26"/>
      <c r="DRV686" s="26"/>
      <c r="DRW686" s="26"/>
      <c r="DSC686" s="26"/>
      <c r="DSD686" s="26"/>
      <c r="DSJ686" s="26"/>
      <c r="DSK686" s="26"/>
      <c r="DSQ686" s="26"/>
      <c r="DSR686" s="26"/>
      <c r="DSX686" s="26"/>
      <c r="DSY686" s="26"/>
      <c r="DTE686" s="26"/>
      <c r="DTF686" s="26"/>
      <c r="DTL686" s="26"/>
      <c r="DTM686" s="26"/>
      <c r="DTS686" s="26"/>
      <c r="DTT686" s="26"/>
      <c r="DTZ686" s="26"/>
      <c r="DUA686" s="26"/>
      <c r="DUG686" s="26"/>
      <c r="DUH686" s="26"/>
      <c r="DUN686" s="26"/>
      <c r="DUO686" s="26"/>
      <c r="DUU686" s="26"/>
      <c r="DUV686" s="26"/>
      <c r="DVB686" s="26"/>
      <c r="DVC686" s="26"/>
      <c r="DVI686" s="26"/>
      <c r="DVJ686" s="26"/>
      <c r="DVP686" s="26"/>
      <c r="DVQ686" s="26"/>
      <c r="DVW686" s="26"/>
      <c r="DVX686" s="26"/>
      <c r="DWD686" s="26"/>
      <c r="DWE686" s="26"/>
      <c r="DWK686" s="26"/>
      <c r="DWL686" s="26"/>
      <c r="DWR686" s="26"/>
      <c r="DWS686" s="26"/>
      <c r="DWY686" s="26"/>
      <c r="DWZ686" s="26"/>
      <c r="DXF686" s="26"/>
      <c r="DXG686" s="26"/>
      <c r="DXM686" s="26"/>
      <c r="DXN686" s="26"/>
      <c r="DXT686" s="26"/>
      <c r="DXU686" s="26"/>
      <c r="DYA686" s="26"/>
      <c r="DYB686" s="26"/>
      <c r="DYH686" s="26"/>
      <c r="DYI686" s="26"/>
      <c r="DYO686" s="26"/>
      <c r="DYP686" s="26"/>
      <c r="DYV686" s="26"/>
      <c r="DYW686" s="26"/>
      <c r="DZC686" s="26"/>
      <c r="DZD686" s="26"/>
      <c r="DZJ686" s="26"/>
      <c r="DZK686" s="26"/>
      <c r="DZQ686" s="26"/>
      <c r="DZR686" s="26"/>
      <c r="DZX686" s="26"/>
      <c r="DZY686" s="26"/>
      <c r="EAE686" s="26"/>
      <c r="EAF686" s="26"/>
      <c r="EAL686" s="26"/>
      <c r="EAM686" s="26"/>
      <c r="EAS686" s="26"/>
      <c r="EAT686" s="26"/>
      <c r="EAZ686" s="26"/>
      <c r="EBA686" s="26"/>
      <c r="EBG686" s="26"/>
      <c r="EBH686" s="26"/>
      <c r="EBN686" s="26"/>
      <c r="EBO686" s="26"/>
      <c r="EBU686" s="26"/>
      <c r="EBV686" s="26"/>
      <c r="ECB686" s="26"/>
      <c r="ECC686" s="26"/>
      <c r="ECI686" s="26"/>
      <c r="ECJ686" s="26"/>
      <c r="ECP686" s="26"/>
      <c r="ECQ686" s="26"/>
      <c r="ECW686" s="26"/>
      <c r="ECX686" s="26"/>
      <c r="EDD686" s="26"/>
      <c r="EDE686" s="26"/>
      <c r="EDK686" s="26"/>
      <c r="EDL686" s="26"/>
      <c r="EDR686" s="26"/>
      <c r="EDS686" s="26"/>
      <c r="EDY686" s="26"/>
      <c r="EDZ686" s="26"/>
      <c r="EEF686" s="26"/>
      <c r="EEG686" s="26"/>
      <c r="EEM686" s="26"/>
      <c r="EEN686" s="26"/>
      <c r="EET686" s="26"/>
      <c r="EEU686" s="26"/>
      <c r="EFA686" s="26"/>
      <c r="EFB686" s="26"/>
      <c r="EFH686" s="26"/>
      <c r="EFI686" s="26"/>
      <c r="EFO686" s="26"/>
      <c r="EFP686" s="26"/>
      <c r="EFV686" s="26"/>
      <c r="EFW686" s="26"/>
      <c r="EGC686" s="26"/>
      <c r="EGD686" s="26"/>
      <c r="EGJ686" s="26"/>
      <c r="EGK686" s="26"/>
      <c r="EGQ686" s="26"/>
      <c r="EGR686" s="26"/>
      <c r="EGX686" s="26"/>
      <c r="EGY686" s="26"/>
      <c r="EHE686" s="26"/>
      <c r="EHF686" s="26"/>
      <c r="EHL686" s="26"/>
      <c r="EHM686" s="26"/>
      <c r="EHS686" s="26"/>
      <c r="EHT686" s="26"/>
      <c r="EHZ686" s="26"/>
      <c r="EIA686" s="26"/>
      <c r="EIG686" s="26"/>
      <c r="EIH686" s="26"/>
      <c r="EIN686" s="26"/>
      <c r="EIO686" s="26"/>
      <c r="EIU686" s="26"/>
      <c r="EIV686" s="26"/>
      <c r="EJB686" s="26"/>
      <c r="EJC686" s="26"/>
      <c r="EJI686" s="26"/>
      <c r="EJJ686" s="26"/>
      <c r="EJP686" s="26"/>
      <c r="EJQ686" s="26"/>
      <c r="EJW686" s="26"/>
      <c r="EJX686" s="26"/>
      <c r="EKD686" s="26"/>
      <c r="EKE686" s="26"/>
      <c r="EKK686" s="26"/>
      <c r="EKL686" s="26"/>
      <c r="EKR686" s="26"/>
      <c r="EKS686" s="26"/>
      <c r="EKY686" s="26"/>
      <c r="EKZ686" s="26"/>
      <c r="ELF686" s="26"/>
      <c r="ELG686" s="26"/>
      <c r="ELM686" s="26"/>
      <c r="ELN686" s="26"/>
      <c r="ELT686" s="26"/>
      <c r="ELU686" s="26"/>
      <c r="EMA686" s="26"/>
      <c r="EMB686" s="26"/>
      <c r="EMH686" s="26"/>
      <c r="EMI686" s="26"/>
      <c r="EMO686" s="26"/>
      <c r="EMP686" s="26"/>
      <c r="EMV686" s="26"/>
      <c r="EMW686" s="26"/>
      <c r="ENC686" s="26"/>
      <c r="END686" s="26"/>
      <c r="ENJ686" s="26"/>
      <c r="ENK686" s="26"/>
      <c r="ENQ686" s="26"/>
      <c r="ENR686" s="26"/>
      <c r="ENX686" s="26"/>
      <c r="ENY686" s="26"/>
      <c r="EOE686" s="26"/>
      <c r="EOF686" s="26"/>
      <c r="EOL686" s="26"/>
      <c r="EOM686" s="26"/>
      <c r="EOS686" s="26"/>
      <c r="EOT686" s="26"/>
      <c r="EOZ686" s="26"/>
      <c r="EPA686" s="26"/>
      <c r="EPG686" s="26"/>
      <c r="EPH686" s="26"/>
      <c r="EPN686" s="26"/>
      <c r="EPO686" s="26"/>
      <c r="EPU686" s="26"/>
      <c r="EPV686" s="26"/>
      <c r="EQB686" s="26"/>
      <c r="EQC686" s="26"/>
      <c r="EQI686" s="26"/>
      <c r="EQJ686" s="26"/>
      <c r="EQP686" s="26"/>
      <c r="EQQ686" s="26"/>
      <c r="EQW686" s="26"/>
      <c r="EQX686" s="26"/>
      <c r="ERD686" s="26"/>
      <c r="ERE686" s="26"/>
      <c r="ERK686" s="26"/>
      <c r="ERL686" s="26"/>
      <c r="ERR686" s="26"/>
      <c r="ERS686" s="26"/>
      <c r="ERY686" s="26"/>
      <c r="ERZ686" s="26"/>
      <c r="ESF686" s="26"/>
      <c r="ESG686" s="26"/>
      <c r="ESM686" s="26"/>
      <c r="ESN686" s="26"/>
      <c r="EST686" s="26"/>
      <c r="ESU686" s="26"/>
      <c r="ETA686" s="26"/>
      <c r="ETB686" s="26"/>
      <c r="ETH686" s="26"/>
      <c r="ETI686" s="26"/>
      <c r="ETO686" s="26"/>
      <c r="ETP686" s="26"/>
      <c r="ETV686" s="26"/>
      <c r="ETW686" s="26"/>
      <c r="EUC686" s="26"/>
      <c r="EUD686" s="26"/>
      <c r="EUJ686" s="26"/>
      <c r="EUK686" s="26"/>
      <c r="EUQ686" s="26"/>
      <c r="EUR686" s="26"/>
      <c r="EUX686" s="26"/>
      <c r="EUY686" s="26"/>
      <c r="EVE686" s="26"/>
      <c r="EVF686" s="26"/>
      <c r="EVL686" s="26"/>
      <c r="EVM686" s="26"/>
      <c r="EVS686" s="26"/>
      <c r="EVT686" s="26"/>
      <c r="EVZ686" s="26"/>
      <c r="EWA686" s="26"/>
      <c r="EWG686" s="26"/>
      <c r="EWH686" s="26"/>
      <c r="EWN686" s="26"/>
      <c r="EWO686" s="26"/>
      <c r="EWU686" s="26"/>
      <c r="EWV686" s="26"/>
      <c r="EXB686" s="26"/>
      <c r="EXC686" s="26"/>
      <c r="EXI686" s="26"/>
      <c r="EXJ686" s="26"/>
      <c r="EXP686" s="26"/>
      <c r="EXQ686" s="26"/>
      <c r="EXW686" s="26"/>
      <c r="EXX686" s="26"/>
      <c r="EYD686" s="26"/>
      <c r="EYE686" s="26"/>
      <c r="EYK686" s="26"/>
      <c r="EYL686" s="26"/>
      <c r="EYR686" s="26"/>
      <c r="EYS686" s="26"/>
      <c r="EYY686" s="26"/>
      <c r="EYZ686" s="26"/>
      <c r="EZF686" s="26"/>
      <c r="EZG686" s="26"/>
      <c r="EZM686" s="26"/>
      <c r="EZN686" s="26"/>
      <c r="EZT686" s="26"/>
      <c r="EZU686" s="26"/>
      <c r="FAA686" s="26"/>
      <c r="FAB686" s="26"/>
      <c r="FAH686" s="26"/>
      <c r="FAI686" s="26"/>
      <c r="FAO686" s="26"/>
      <c r="FAP686" s="26"/>
      <c r="FAV686" s="26"/>
      <c r="FAW686" s="26"/>
      <c r="FBC686" s="26"/>
      <c r="FBD686" s="26"/>
      <c r="FBJ686" s="26"/>
      <c r="FBK686" s="26"/>
      <c r="FBQ686" s="26"/>
      <c r="FBR686" s="26"/>
      <c r="FBX686" s="26"/>
      <c r="FBY686" s="26"/>
      <c r="FCE686" s="26"/>
      <c r="FCF686" s="26"/>
      <c r="FCL686" s="26"/>
      <c r="FCM686" s="26"/>
      <c r="FCS686" s="26"/>
      <c r="FCT686" s="26"/>
      <c r="FCZ686" s="26"/>
      <c r="FDA686" s="26"/>
      <c r="FDG686" s="26"/>
      <c r="FDH686" s="26"/>
      <c r="FDN686" s="26"/>
      <c r="FDO686" s="26"/>
      <c r="FDU686" s="26"/>
      <c r="FDV686" s="26"/>
      <c r="FEB686" s="26"/>
      <c r="FEC686" s="26"/>
      <c r="FEI686" s="26"/>
      <c r="FEJ686" s="26"/>
      <c r="FEP686" s="26"/>
      <c r="FEQ686" s="26"/>
      <c r="FEW686" s="26"/>
      <c r="FEX686" s="26"/>
      <c r="FFD686" s="26"/>
      <c r="FFE686" s="26"/>
      <c r="FFK686" s="26"/>
      <c r="FFL686" s="26"/>
      <c r="FFR686" s="26"/>
      <c r="FFS686" s="26"/>
      <c r="FFY686" s="26"/>
      <c r="FFZ686" s="26"/>
      <c r="FGF686" s="26"/>
      <c r="FGG686" s="26"/>
      <c r="FGM686" s="26"/>
      <c r="FGN686" s="26"/>
      <c r="FGT686" s="26"/>
      <c r="FGU686" s="26"/>
      <c r="FHA686" s="26"/>
      <c r="FHB686" s="26"/>
      <c r="FHH686" s="26"/>
      <c r="FHI686" s="26"/>
      <c r="FHO686" s="26"/>
      <c r="FHP686" s="26"/>
      <c r="FHV686" s="26"/>
      <c r="FHW686" s="26"/>
      <c r="FIC686" s="26"/>
      <c r="FID686" s="26"/>
      <c r="FIJ686" s="26"/>
      <c r="FIK686" s="26"/>
      <c r="FIQ686" s="26"/>
      <c r="FIR686" s="26"/>
      <c r="FIX686" s="26"/>
      <c r="FIY686" s="26"/>
      <c r="FJE686" s="26"/>
      <c r="FJF686" s="26"/>
      <c r="FJL686" s="26"/>
      <c r="FJM686" s="26"/>
      <c r="FJS686" s="26"/>
      <c r="FJT686" s="26"/>
      <c r="FJZ686" s="26"/>
      <c r="FKA686" s="26"/>
      <c r="FKG686" s="26"/>
      <c r="FKH686" s="26"/>
      <c r="FKN686" s="26"/>
      <c r="FKO686" s="26"/>
      <c r="FKU686" s="26"/>
      <c r="FKV686" s="26"/>
      <c r="FLB686" s="26"/>
      <c r="FLC686" s="26"/>
      <c r="FLI686" s="26"/>
      <c r="FLJ686" s="26"/>
      <c r="FLP686" s="26"/>
      <c r="FLQ686" s="26"/>
      <c r="FLW686" s="26"/>
      <c r="FLX686" s="26"/>
      <c r="FMD686" s="26"/>
      <c r="FME686" s="26"/>
      <c r="FMK686" s="26"/>
      <c r="FML686" s="26"/>
      <c r="FMR686" s="26"/>
      <c r="FMS686" s="26"/>
      <c r="FMY686" s="26"/>
      <c r="FMZ686" s="26"/>
      <c r="FNF686" s="26"/>
      <c r="FNG686" s="26"/>
      <c r="FNM686" s="26"/>
      <c r="FNN686" s="26"/>
      <c r="FNT686" s="26"/>
      <c r="FNU686" s="26"/>
      <c r="FOA686" s="26"/>
      <c r="FOB686" s="26"/>
      <c r="FOH686" s="26"/>
      <c r="FOI686" s="26"/>
      <c r="FOO686" s="26"/>
      <c r="FOP686" s="26"/>
      <c r="FOV686" s="26"/>
      <c r="FOW686" s="26"/>
      <c r="FPC686" s="26"/>
      <c r="FPD686" s="26"/>
      <c r="FPJ686" s="26"/>
      <c r="FPK686" s="26"/>
      <c r="FPQ686" s="26"/>
      <c r="FPR686" s="26"/>
      <c r="FPX686" s="26"/>
      <c r="FPY686" s="26"/>
      <c r="FQE686" s="26"/>
      <c r="FQF686" s="26"/>
      <c r="FQL686" s="26"/>
      <c r="FQM686" s="26"/>
      <c r="FQS686" s="26"/>
      <c r="FQT686" s="26"/>
      <c r="FQZ686" s="26"/>
      <c r="FRA686" s="26"/>
      <c r="FRG686" s="26"/>
      <c r="FRH686" s="26"/>
      <c r="FRN686" s="26"/>
      <c r="FRO686" s="26"/>
      <c r="FRU686" s="26"/>
      <c r="FRV686" s="26"/>
      <c r="FSB686" s="26"/>
      <c r="FSC686" s="26"/>
      <c r="FSI686" s="26"/>
      <c r="FSJ686" s="26"/>
      <c r="FSP686" s="26"/>
      <c r="FSQ686" s="26"/>
      <c r="FSW686" s="26"/>
      <c r="FSX686" s="26"/>
      <c r="FTD686" s="26"/>
      <c r="FTE686" s="26"/>
      <c r="FTK686" s="26"/>
      <c r="FTL686" s="26"/>
      <c r="FTR686" s="26"/>
      <c r="FTS686" s="26"/>
      <c r="FTY686" s="26"/>
      <c r="FTZ686" s="26"/>
      <c r="FUF686" s="26"/>
      <c r="FUG686" s="26"/>
      <c r="FUM686" s="26"/>
      <c r="FUN686" s="26"/>
      <c r="FUT686" s="26"/>
      <c r="FUU686" s="26"/>
      <c r="FVA686" s="26"/>
      <c r="FVB686" s="26"/>
      <c r="FVH686" s="26"/>
      <c r="FVI686" s="26"/>
      <c r="FVO686" s="26"/>
      <c r="FVP686" s="26"/>
      <c r="FVV686" s="26"/>
      <c r="FVW686" s="26"/>
      <c r="FWC686" s="26"/>
      <c r="FWD686" s="26"/>
      <c r="FWJ686" s="26"/>
      <c r="FWK686" s="26"/>
      <c r="FWQ686" s="26"/>
      <c r="FWR686" s="26"/>
      <c r="FWX686" s="26"/>
      <c r="FWY686" s="26"/>
      <c r="FXE686" s="26"/>
      <c r="FXF686" s="26"/>
      <c r="FXL686" s="26"/>
      <c r="FXM686" s="26"/>
      <c r="FXS686" s="26"/>
      <c r="FXT686" s="26"/>
      <c r="FXZ686" s="26"/>
      <c r="FYA686" s="26"/>
      <c r="FYG686" s="26"/>
      <c r="FYH686" s="26"/>
      <c r="FYN686" s="26"/>
      <c r="FYO686" s="26"/>
      <c r="FYU686" s="26"/>
      <c r="FYV686" s="26"/>
      <c r="FZB686" s="26"/>
      <c r="FZC686" s="26"/>
      <c r="FZI686" s="26"/>
      <c r="FZJ686" s="26"/>
      <c r="FZP686" s="26"/>
      <c r="FZQ686" s="26"/>
      <c r="FZW686" s="26"/>
      <c r="FZX686" s="26"/>
      <c r="GAD686" s="26"/>
      <c r="GAE686" s="26"/>
      <c r="GAK686" s="26"/>
      <c r="GAL686" s="26"/>
      <c r="GAR686" s="26"/>
      <c r="GAS686" s="26"/>
      <c r="GAY686" s="26"/>
      <c r="GAZ686" s="26"/>
      <c r="GBF686" s="26"/>
      <c r="GBG686" s="26"/>
      <c r="GBM686" s="26"/>
      <c r="GBN686" s="26"/>
      <c r="GBT686" s="26"/>
      <c r="GBU686" s="26"/>
      <c r="GCA686" s="26"/>
      <c r="GCB686" s="26"/>
      <c r="GCH686" s="26"/>
      <c r="GCI686" s="26"/>
      <c r="GCO686" s="26"/>
      <c r="GCP686" s="26"/>
      <c r="GCV686" s="26"/>
      <c r="GCW686" s="26"/>
      <c r="GDC686" s="26"/>
      <c r="GDD686" s="26"/>
      <c r="GDJ686" s="26"/>
      <c r="GDK686" s="26"/>
      <c r="GDQ686" s="26"/>
      <c r="GDR686" s="26"/>
      <c r="GDX686" s="26"/>
      <c r="GDY686" s="26"/>
      <c r="GEE686" s="26"/>
      <c r="GEF686" s="26"/>
      <c r="GEL686" s="26"/>
      <c r="GEM686" s="26"/>
      <c r="GES686" s="26"/>
      <c r="GET686" s="26"/>
      <c r="GEZ686" s="26"/>
      <c r="GFA686" s="26"/>
      <c r="GFG686" s="26"/>
      <c r="GFH686" s="26"/>
      <c r="GFN686" s="26"/>
      <c r="GFO686" s="26"/>
      <c r="GFU686" s="26"/>
      <c r="GFV686" s="26"/>
      <c r="GGB686" s="26"/>
      <c r="GGC686" s="26"/>
      <c r="GGI686" s="26"/>
      <c r="GGJ686" s="26"/>
      <c r="GGP686" s="26"/>
      <c r="GGQ686" s="26"/>
      <c r="GGW686" s="26"/>
      <c r="GGX686" s="26"/>
      <c r="GHD686" s="26"/>
      <c r="GHE686" s="26"/>
      <c r="GHK686" s="26"/>
      <c r="GHL686" s="26"/>
      <c r="GHR686" s="26"/>
      <c r="GHS686" s="26"/>
      <c r="GHY686" s="26"/>
      <c r="GHZ686" s="26"/>
      <c r="GIF686" s="26"/>
      <c r="GIG686" s="26"/>
      <c r="GIM686" s="26"/>
      <c r="GIN686" s="26"/>
      <c r="GIT686" s="26"/>
      <c r="GIU686" s="26"/>
      <c r="GJA686" s="26"/>
      <c r="GJB686" s="26"/>
      <c r="GJH686" s="26"/>
      <c r="GJI686" s="26"/>
      <c r="GJO686" s="26"/>
      <c r="GJP686" s="26"/>
      <c r="GJV686" s="26"/>
      <c r="GJW686" s="26"/>
      <c r="GKC686" s="26"/>
      <c r="GKD686" s="26"/>
      <c r="GKJ686" s="26"/>
      <c r="GKK686" s="26"/>
      <c r="GKQ686" s="26"/>
      <c r="GKR686" s="26"/>
      <c r="GKX686" s="26"/>
      <c r="GKY686" s="26"/>
      <c r="GLE686" s="26"/>
      <c r="GLF686" s="26"/>
      <c r="GLL686" s="26"/>
      <c r="GLM686" s="26"/>
      <c r="GLS686" s="26"/>
      <c r="GLT686" s="26"/>
      <c r="GLZ686" s="26"/>
      <c r="GMA686" s="26"/>
      <c r="GMG686" s="26"/>
      <c r="GMH686" s="26"/>
      <c r="GMN686" s="26"/>
      <c r="GMO686" s="26"/>
      <c r="GMU686" s="26"/>
      <c r="GMV686" s="26"/>
      <c r="GNB686" s="26"/>
      <c r="GNC686" s="26"/>
      <c r="GNI686" s="26"/>
      <c r="GNJ686" s="26"/>
      <c r="GNP686" s="26"/>
      <c r="GNQ686" s="26"/>
      <c r="GNW686" s="26"/>
      <c r="GNX686" s="26"/>
      <c r="GOD686" s="26"/>
      <c r="GOE686" s="26"/>
      <c r="GOK686" s="26"/>
      <c r="GOL686" s="26"/>
      <c r="GOR686" s="26"/>
      <c r="GOS686" s="26"/>
      <c r="GOY686" s="26"/>
      <c r="GOZ686" s="26"/>
      <c r="GPF686" s="26"/>
      <c r="GPG686" s="26"/>
      <c r="GPM686" s="26"/>
      <c r="GPN686" s="26"/>
      <c r="GPT686" s="26"/>
      <c r="GPU686" s="26"/>
      <c r="GQA686" s="26"/>
      <c r="GQB686" s="26"/>
      <c r="GQH686" s="26"/>
      <c r="GQI686" s="26"/>
      <c r="GQO686" s="26"/>
      <c r="GQP686" s="26"/>
      <c r="GQV686" s="26"/>
      <c r="GQW686" s="26"/>
      <c r="GRC686" s="26"/>
      <c r="GRD686" s="26"/>
      <c r="GRJ686" s="26"/>
      <c r="GRK686" s="26"/>
      <c r="GRQ686" s="26"/>
      <c r="GRR686" s="26"/>
      <c r="GRX686" s="26"/>
      <c r="GRY686" s="26"/>
      <c r="GSE686" s="26"/>
      <c r="GSF686" s="26"/>
      <c r="GSL686" s="26"/>
      <c r="GSM686" s="26"/>
      <c r="GSS686" s="26"/>
      <c r="GST686" s="26"/>
      <c r="GSZ686" s="26"/>
      <c r="GTA686" s="26"/>
      <c r="GTG686" s="26"/>
      <c r="GTH686" s="26"/>
      <c r="GTN686" s="26"/>
      <c r="GTO686" s="26"/>
      <c r="GTU686" s="26"/>
      <c r="GTV686" s="26"/>
      <c r="GUB686" s="26"/>
      <c r="GUC686" s="26"/>
      <c r="GUI686" s="26"/>
      <c r="GUJ686" s="26"/>
      <c r="GUP686" s="26"/>
      <c r="GUQ686" s="26"/>
      <c r="GUW686" s="26"/>
      <c r="GUX686" s="26"/>
      <c r="GVD686" s="26"/>
      <c r="GVE686" s="26"/>
      <c r="GVK686" s="26"/>
      <c r="GVL686" s="26"/>
      <c r="GVR686" s="26"/>
      <c r="GVS686" s="26"/>
      <c r="GVY686" s="26"/>
      <c r="GVZ686" s="26"/>
      <c r="GWF686" s="26"/>
      <c r="GWG686" s="26"/>
      <c r="GWM686" s="26"/>
      <c r="GWN686" s="26"/>
      <c r="GWT686" s="26"/>
      <c r="GWU686" s="26"/>
      <c r="GXA686" s="26"/>
      <c r="GXB686" s="26"/>
      <c r="GXH686" s="26"/>
      <c r="GXI686" s="26"/>
      <c r="GXO686" s="26"/>
      <c r="GXP686" s="26"/>
      <c r="GXV686" s="26"/>
      <c r="GXW686" s="26"/>
      <c r="GYC686" s="26"/>
      <c r="GYD686" s="26"/>
      <c r="GYJ686" s="26"/>
      <c r="GYK686" s="26"/>
      <c r="GYQ686" s="26"/>
      <c r="GYR686" s="26"/>
      <c r="GYX686" s="26"/>
      <c r="GYY686" s="26"/>
      <c r="GZE686" s="26"/>
      <c r="GZF686" s="26"/>
      <c r="GZL686" s="26"/>
      <c r="GZM686" s="26"/>
      <c r="GZS686" s="26"/>
      <c r="GZT686" s="26"/>
      <c r="GZZ686" s="26"/>
      <c r="HAA686" s="26"/>
      <c r="HAG686" s="26"/>
      <c r="HAH686" s="26"/>
      <c r="HAN686" s="26"/>
      <c r="HAO686" s="26"/>
      <c r="HAU686" s="26"/>
      <c r="HAV686" s="26"/>
      <c r="HBB686" s="26"/>
      <c r="HBC686" s="26"/>
      <c r="HBI686" s="26"/>
      <c r="HBJ686" s="26"/>
      <c r="HBP686" s="26"/>
      <c r="HBQ686" s="26"/>
      <c r="HBW686" s="26"/>
      <c r="HBX686" s="26"/>
      <c r="HCD686" s="26"/>
      <c r="HCE686" s="26"/>
      <c r="HCK686" s="26"/>
      <c r="HCL686" s="26"/>
      <c r="HCR686" s="26"/>
      <c r="HCS686" s="26"/>
      <c r="HCY686" s="26"/>
      <c r="HCZ686" s="26"/>
      <c r="HDF686" s="26"/>
      <c r="HDG686" s="26"/>
      <c r="HDM686" s="26"/>
      <c r="HDN686" s="26"/>
      <c r="HDT686" s="26"/>
      <c r="HDU686" s="26"/>
      <c r="HEA686" s="26"/>
      <c r="HEB686" s="26"/>
      <c r="HEH686" s="26"/>
      <c r="HEI686" s="26"/>
      <c r="HEO686" s="26"/>
      <c r="HEP686" s="26"/>
      <c r="HEV686" s="26"/>
      <c r="HEW686" s="26"/>
      <c r="HFC686" s="26"/>
      <c r="HFD686" s="26"/>
      <c r="HFJ686" s="26"/>
      <c r="HFK686" s="26"/>
      <c r="HFQ686" s="26"/>
      <c r="HFR686" s="26"/>
      <c r="HFX686" s="26"/>
      <c r="HFY686" s="26"/>
      <c r="HGE686" s="26"/>
      <c r="HGF686" s="26"/>
      <c r="HGL686" s="26"/>
      <c r="HGM686" s="26"/>
      <c r="HGS686" s="26"/>
      <c r="HGT686" s="26"/>
      <c r="HGZ686" s="26"/>
      <c r="HHA686" s="26"/>
      <c r="HHG686" s="26"/>
      <c r="HHH686" s="26"/>
      <c r="HHN686" s="26"/>
      <c r="HHO686" s="26"/>
      <c r="HHU686" s="26"/>
      <c r="HHV686" s="26"/>
      <c r="HIB686" s="26"/>
      <c r="HIC686" s="26"/>
      <c r="HII686" s="26"/>
      <c r="HIJ686" s="26"/>
      <c r="HIP686" s="26"/>
      <c r="HIQ686" s="26"/>
      <c r="HIW686" s="26"/>
      <c r="HIX686" s="26"/>
      <c r="HJD686" s="26"/>
      <c r="HJE686" s="26"/>
      <c r="HJK686" s="26"/>
      <c r="HJL686" s="26"/>
      <c r="HJR686" s="26"/>
      <c r="HJS686" s="26"/>
      <c r="HJY686" s="26"/>
      <c r="HJZ686" s="26"/>
      <c r="HKF686" s="26"/>
      <c r="HKG686" s="26"/>
      <c r="HKM686" s="26"/>
      <c r="HKN686" s="26"/>
      <c r="HKT686" s="26"/>
      <c r="HKU686" s="26"/>
      <c r="HLA686" s="26"/>
      <c r="HLB686" s="26"/>
      <c r="HLH686" s="26"/>
      <c r="HLI686" s="26"/>
      <c r="HLO686" s="26"/>
      <c r="HLP686" s="26"/>
      <c r="HLV686" s="26"/>
      <c r="HLW686" s="26"/>
      <c r="HMC686" s="26"/>
      <c r="HMD686" s="26"/>
      <c r="HMJ686" s="26"/>
      <c r="HMK686" s="26"/>
      <c r="HMQ686" s="26"/>
      <c r="HMR686" s="26"/>
      <c r="HMX686" s="26"/>
      <c r="HMY686" s="26"/>
      <c r="HNE686" s="26"/>
      <c r="HNF686" s="26"/>
      <c r="HNL686" s="26"/>
      <c r="HNM686" s="26"/>
      <c r="HNS686" s="26"/>
      <c r="HNT686" s="26"/>
      <c r="HNZ686" s="26"/>
      <c r="HOA686" s="26"/>
      <c r="HOG686" s="26"/>
      <c r="HOH686" s="26"/>
      <c r="HON686" s="26"/>
      <c r="HOO686" s="26"/>
      <c r="HOU686" s="26"/>
      <c r="HOV686" s="26"/>
      <c r="HPB686" s="26"/>
      <c r="HPC686" s="26"/>
      <c r="HPI686" s="26"/>
      <c r="HPJ686" s="26"/>
      <c r="HPP686" s="26"/>
      <c r="HPQ686" s="26"/>
      <c r="HPW686" s="26"/>
      <c r="HPX686" s="26"/>
      <c r="HQD686" s="26"/>
      <c r="HQE686" s="26"/>
      <c r="HQK686" s="26"/>
      <c r="HQL686" s="26"/>
      <c r="HQR686" s="26"/>
      <c r="HQS686" s="26"/>
      <c r="HQY686" s="26"/>
      <c r="HQZ686" s="26"/>
      <c r="HRF686" s="26"/>
      <c r="HRG686" s="26"/>
      <c r="HRM686" s="26"/>
      <c r="HRN686" s="26"/>
      <c r="HRT686" s="26"/>
      <c r="HRU686" s="26"/>
      <c r="HSA686" s="26"/>
      <c r="HSB686" s="26"/>
      <c r="HSH686" s="26"/>
      <c r="HSI686" s="26"/>
      <c r="HSO686" s="26"/>
      <c r="HSP686" s="26"/>
      <c r="HSV686" s="26"/>
      <c r="HSW686" s="26"/>
      <c r="HTC686" s="26"/>
      <c r="HTD686" s="26"/>
      <c r="HTJ686" s="26"/>
      <c r="HTK686" s="26"/>
      <c r="HTQ686" s="26"/>
      <c r="HTR686" s="26"/>
      <c r="HTX686" s="26"/>
      <c r="HTY686" s="26"/>
      <c r="HUE686" s="26"/>
      <c r="HUF686" s="26"/>
      <c r="HUL686" s="26"/>
      <c r="HUM686" s="26"/>
      <c r="HUS686" s="26"/>
      <c r="HUT686" s="26"/>
      <c r="HUZ686" s="26"/>
      <c r="HVA686" s="26"/>
      <c r="HVG686" s="26"/>
      <c r="HVH686" s="26"/>
      <c r="HVN686" s="26"/>
      <c r="HVO686" s="26"/>
      <c r="HVU686" s="26"/>
      <c r="HVV686" s="26"/>
      <c r="HWB686" s="26"/>
      <c r="HWC686" s="26"/>
      <c r="HWI686" s="26"/>
      <c r="HWJ686" s="26"/>
      <c r="HWP686" s="26"/>
      <c r="HWQ686" s="26"/>
      <c r="HWW686" s="26"/>
      <c r="HWX686" s="26"/>
      <c r="HXD686" s="26"/>
      <c r="HXE686" s="26"/>
      <c r="HXK686" s="26"/>
      <c r="HXL686" s="26"/>
      <c r="HXR686" s="26"/>
      <c r="HXS686" s="26"/>
      <c r="HXY686" s="26"/>
      <c r="HXZ686" s="26"/>
      <c r="HYF686" s="26"/>
      <c r="HYG686" s="26"/>
      <c r="HYM686" s="26"/>
      <c r="HYN686" s="26"/>
      <c r="HYT686" s="26"/>
      <c r="HYU686" s="26"/>
      <c r="HZA686" s="26"/>
      <c r="HZB686" s="26"/>
      <c r="HZH686" s="26"/>
      <c r="HZI686" s="26"/>
      <c r="HZO686" s="26"/>
      <c r="HZP686" s="26"/>
      <c r="HZV686" s="26"/>
      <c r="HZW686" s="26"/>
      <c r="IAC686" s="26"/>
      <c r="IAD686" s="26"/>
      <c r="IAJ686" s="26"/>
      <c r="IAK686" s="26"/>
      <c r="IAQ686" s="26"/>
      <c r="IAR686" s="26"/>
      <c r="IAX686" s="26"/>
      <c r="IAY686" s="26"/>
      <c r="IBE686" s="26"/>
      <c r="IBF686" s="26"/>
      <c r="IBL686" s="26"/>
      <c r="IBM686" s="26"/>
      <c r="IBS686" s="26"/>
      <c r="IBT686" s="26"/>
      <c r="IBZ686" s="26"/>
      <c r="ICA686" s="26"/>
      <c r="ICG686" s="26"/>
      <c r="ICH686" s="26"/>
      <c r="ICN686" s="26"/>
      <c r="ICO686" s="26"/>
      <c r="ICU686" s="26"/>
      <c r="ICV686" s="26"/>
      <c r="IDB686" s="26"/>
      <c r="IDC686" s="26"/>
      <c r="IDI686" s="26"/>
      <c r="IDJ686" s="26"/>
      <c r="IDP686" s="26"/>
      <c r="IDQ686" s="26"/>
      <c r="IDW686" s="26"/>
      <c r="IDX686" s="26"/>
      <c r="IED686" s="26"/>
      <c r="IEE686" s="26"/>
      <c r="IEK686" s="26"/>
      <c r="IEL686" s="26"/>
      <c r="IER686" s="26"/>
      <c r="IES686" s="26"/>
      <c r="IEY686" s="26"/>
      <c r="IEZ686" s="26"/>
      <c r="IFF686" s="26"/>
      <c r="IFG686" s="26"/>
      <c r="IFM686" s="26"/>
      <c r="IFN686" s="26"/>
      <c r="IFT686" s="26"/>
      <c r="IFU686" s="26"/>
      <c r="IGA686" s="26"/>
      <c r="IGB686" s="26"/>
      <c r="IGH686" s="26"/>
      <c r="IGI686" s="26"/>
      <c r="IGO686" s="26"/>
      <c r="IGP686" s="26"/>
      <c r="IGV686" s="26"/>
      <c r="IGW686" s="26"/>
      <c r="IHC686" s="26"/>
      <c r="IHD686" s="26"/>
      <c r="IHJ686" s="26"/>
      <c r="IHK686" s="26"/>
      <c r="IHQ686" s="26"/>
      <c r="IHR686" s="26"/>
      <c r="IHX686" s="26"/>
      <c r="IHY686" s="26"/>
      <c r="IIE686" s="26"/>
      <c r="IIF686" s="26"/>
      <c r="IIL686" s="26"/>
      <c r="IIM686" s="26"/>
      <c r="IIS686" s="26"/>
      <c r="IIT686" s="26"/>
      <c r="IIZ686" s="26"/>
      <c r="IJA686" s="26"/>
      <c r="IJG686" s="26"/>
      <c r="IJH686" s="26"/>
      <c r="IJN686" s="26"/>
      <c r="IJO686" s="26"/>
      <c r="IJU686" s="26"/>
      <c r="IJV686" s="26"/>
      <c r="IKB686" s="26"/>
      <c r="IKC686" s="26"/>
      <c r="IKI686" s="26"/>
      <c r="IKJ686" s="26"/>
      <c r="IKP686" s="26"/>
      <c r="IKQ686" s="26"/>
      <c r="IKW686" s="26"/>
      <c r="IKX686" s="26"/>
      <c r="ILD686" s="26"/>
      <c r="ILE686" s="26"/>
      <c r="ILK686" s="26"/>
      <c r="ILL686" s="26"/>
      <c r="ILR686" s="26"/>
      <c r="ILS686" s="26"/>
      <c r="ILY686" s="26"/>
      <c r="ILZ686" s="26"/>
      <c r="IMF686" s="26"/>
      <c r="IMG686" s="26"/>
      <c r="IMM686" s="26"/>
      <c r="IMN686" s="26"/>
      <c r="IMT686" s="26"/>
      <c r="IMU686" s="26"/>
      <c r="INA686" s="26"/>
      <c r="INB686" s="26"/>
      <c r="INH686" s="26"/>
      <c r="INI686" s="26"/>
      <c r="INO686" s="26"/>
      <c r="INP686" s="26"/>
      <c r="INV686" s="26"/>
      <c r="INW686" s="26"/>
      <c r="IOC686" s="26"/>
      <c r="IOD686" s="26"/>
      <c r="IOJ686" s="26"/>
      <c r="IOK686" s="26"/>
      <c r="IOQ686" s="26"/>
      <c r="IOR686" s="26"/>
      <c r="IOX686" s="26"/>
      <c r="IOY686" s="26"/>
      <c r="IPE686" s="26"/>
      <c r="IPF686" s="26"/>
      <c r="IPL686" s="26"/>
      <c r="IPM686" s="26"/>
      <c r="IPS686" s="26"/>
      <c r="IPT686" s="26"/>
      <c r="IPZ686" s="26"/>
      <c r="IQA686" s="26"/>
      <c r="IQG686" s="26"/>
      <c r="IQH686" s="26"/>
      <c r="IQN686" s="26"/>
      <c r="IQO686" s="26"/>
      <c r="IQU686" s="26"/>
      <c r="IQV686" s="26"/>
      <c r="IRB686" s="26"/>
      <c r="IRC686" s="26"/>
      <c r="IRI686" s="26"/>
      <c r="IRJ686" s="26"/>
      <c r="IRP686" s="26"/>
      <c r="IRQ686" s="26"/>
      <c r="IRW686" s="26"/>
      <c r="IRX686" s="26"/>
      <c r="ISD686" s="26"/>
      <c r="ISE686" s="26"/>
      <c r="ISK686" s="26"/>
      <c r="ISL686" s="26"/>
      <c r="ISR686" s="26"/>
      <c r="ISS686" s="26"/>
      <c r="ISY686" s="26"/>
      <c r="ISZ686" s="26"/>
      <c r="ITF686" s="26"/>
      <c r="ITG686" s="26"/>
      <c r="ITM686" s="26"/>
      <c r="ITN686" s="26"/>
      <c r="ITT686" s="26"/>
      <c r="ITU686" s="26"/>
      <c r="IUA686" s="26"/>
      <c r="IUB686" s="26"/>
      <c r="IUH686" s="26"/>
      <c r="IUI686" s="26"/>
      <c r="IUO686" s="26"/>
      <c r="IUP686" s="26"/>
      <c r="IUV686" s="26"/>
      <c r="IUW686" s="26"/>
      <c r="IVC686" s="26"/>
      <c r="IVD686" s="26"/>
      <c r="IVJ686" s="26"/>
      <c r="IVK686" s="26"/>
      <c r="IVQ686" s="26"/>
      <c r="IVR686" s="26"/>
      <c r="IVX686" s="26"/>
      <c r="IVY686" s="26"/>
      <c r="IWE686" s="26"/>
      <c r="IWF686" s="26"/>
      <c r="IWL686" s="26"/>
      <c r="IWM686" s="26"/>
      <c r="IWS686" s="26"/>
      <c r="IWT686" s="26"/>
      <c r="IWZ686" s="26"/>
      <c r="IXA686" s="26"/>
      <c r="IXG686" s="26"/>
      <c r="IXH686" s="26"/>
      <c r="IXN686" s="26"/>
      <c r="IXO686" s="26"/>
      <c r="IXU686" s="26"/>
      <c r="IXV686" s="26"/>
      <c r="IYB686" s="26"/>
      <c r="IYC686" s="26"/>
      <c r="IYI686" s="26"/>
      <c r="IYJ686" s="26"/>
      <c r="IYP686" s="26"/>
      <c r="IYQ686" s="26"/>
      <c r="IYW686" s="26"/>
      <c r="IYX686" s="26"/>
      <c r="IZD686" s="26"/>
      <c r="IZE686" s="26"/>
      <c r="IZK686" s="26"/>
      <c r="IZL686" s="26"/>
      <c r="IZR686" s="26"/>
      <c r="IZS686" s="26"/>
      <c r="IZY686" s="26"/>
      <c r="IZZ686" s="26"/>
      <c r="JAF686" s="26"/>
      <c r="JAG686" s="26"/>
      <c r="JAM686" s="26"/>
      <c r="JAN686" s="26"/>
      <c r="JAT686" s="26"/>
      <c r="JAU686" s="26"/>
      <c r="JBA686" s="26"/>
      <c r="JBB686" s="26"/>
      <c r="JBH686" s="26"/>
      <c r="JBI686" s="26"/>
      <c r="JBO686" s="26"/>
      <c r="JBP686" s="26"/>
      <c r="JBV686" s="26"/>
      <c r="JBW686" s="26"/>
      <c r="JCC686" s="26"/>
      <c r="JCD686" s="26"/>
      <c r="JCJ686" s="26"/>
      <c r="JCK686" s="26"/>
      <c r="JCQ686" s="26"/>
      <c r="JCR686" s="26"/>
      <c r="JCX686" s="26"/>
      <c r="JCY686" s="26"/>
      <c r="JDE686" s="26"/>
      <c r="JDF686" s="26"/>
      <c r="JDL686" s="26"/>
      <c r="JDM686" s="26"/>
      <c r="JDS686" s="26"/>
      <c r="JDT686" s="26"/>
      <c r="JDZ686" s="26"/>
      <c r="JEA686" s="26"/>
      <c r="JEG686" s="26"/>
      <c r="JEH686" s="26"/>
      <c r="JEN686" s="26"/>
      <c r="JEO686" s="26"/>
      <c r="JEU686" s="26"/>
      <c r="JEV686" s="26"/>
      <c r="JFB686" s="26"/>
      <c r="JFC686" s="26"/>
      <c r="JFI686" s="26"/>
      <c r="JFJ686" s="26"/>
      <c r="JFP686" s="26"/>
      <c r="JFQ686" s="26"/>
      <c r="JFW686" s="26"/>
      <c r="JFX686" s="26"/>
      <c r="JGD686" s="26"/>
      <c r="JGE686" s="26"/>
      <c r="JGK686" s="26"/>
      <c r="JGL686" s="26"/>
      <c r="JGR686" s="26"/>
      <c r="JGS686" s="26"/>
      <c r="JGY686" s="26"/>
      <c r="JGZ686" s="26"/>
      <c r="JHF686" s="26"/>
      <c r="JHG686" s="26"/>
      <c r="JHM686" s="26"/>
      <c r="JHN686" s="26"/>
      <c r="JHT686" s="26"/>
      <c r="JHU686" s="26"/>
      <c r="JIA686" s="26"/>
      <c r="JIB686" s="26"/>
      <c r="JIH686" s="26"/>
      <c r="JII686" s="26"/>
      <c r="JIO686" s="26"/>
      <c r="JIP686" s="26"/>
      <c r="JIV686" s="26"/>
      <c r="JIW686" s="26"/>
      <c r="JJC686" s="26"/>
      <c r="JJD686" s="26"/>
      <c r="JJJ686" s="26"/>
      <c r="JJK686" s="26"/>
      <c r="JJQ686" s="26"/>
      <c r="JJR686" s="26"/>
      <c r="JJX686" s="26"/>
      <c r="JJY686" s="26"/>
      <c r="JKE686" s="26"/>
      <c r="JKF686" s="26"/>
      <c r="JKL686" s="26"/>
      <c r="JKM686" s="26"/>
      <c r="JKS686" s="26"/>
      <c r="JKT686" s="26"/>
      <c r="JKZ686" s="26"/>
      <c r="JLA686" s="26"/>
      <c r="JLG686" s="26"/>
      <c r="JLH686" s="26"/>
      <c r="JLN686" s="26"/>
      <c r="JLO686" s="26"/>
      <c r="JLU686" s="26"/>
      <c r="JLV686" s="26"/>
      <c r="JMB686" s="26"/>
      <c r="JMC686" s="26"/>
      <c r="JMI686" s="26"/>
      <c r="JMJ686" s="26"/>
      <c r="JMP686" s="26"/>
      <c r="JMQ686" s="26"/>
      <c r="JMW686" s="26"/>
      <c r="JMX686" s="26"/>
      <c r="JND686" s="26"/>
      <c r="JNE686" s="26"/>
      <c r="JNK686" s="26"/>
      <c r="JNL686" s="26"/>
      <c r="JNR686" s="26"/>
      <c r="JNS686" s="26"/>
      <c r="JNY686" s="26"/>
      <c r="JNZ686" s="26"/>
      <c r="JOF686" s="26"/>
      <c r="JOG686" s="26"/>
      <c r="JOM686" s="26"/>
      <c r="JON686" s="26"/>
      <c r="JOT686" s="26"/>
      <c r="JOU686" s="26"/>
      <c r="JPA686" s="26"/>
      <c r="JPB686" s="26"/>
      <c r="JPH686" s="26"/>
      <c r="JPI686" s="26"/>
      <c r="JPO686" s="26"/>
      <c r="JPP686" s="26"/>
      <c r="JPV686" s="26"/>
      <c r="JPW686" s="26"/>
      <c r="JQC686" s="26"/>
      <c r="JQD686" s="26"/>
      <c r="JQJ686" s="26"/>
      <c r="JQK686" s="26"/>
      <c r="JQQ686" s="26"/>
      <c r="JQR686" s="26"/>
      <c r="JQX686" s="26"/>
      <c r="JQY686" s="26"/>
      <c r="JRE686" s="26"/>
      <c r="JRF686" s="26"/>
      <c r="JRL686" s="26"/>
      <c r="JRM686" s="26"/>
      <c r="JRS686" s="26"/>
      <c r="JRT686" s="26"/>
      <c r="JRZ686" s="26"/>
      <c r="JSA686" s="26"/>
      <c r="JSG686" s="26"/>
      <c r="JSH686" s="26"/>
      <c r="JSN686" s="26"/>
      <c r="JSO686" s="26"/>
      <c r="JSU686" s="26"/>
      <c r="JSV686" s="26"/>
      <c r="JTB686" s="26"/>
      <c r="JTC686" s="26"/>
      <c r="JTI686" s="26"/>
      <c r="JTJ686" s="26"/>
      <c r="JTP686" s="26"/>
      <c r="JTQ686" s="26"/>
      <c r="JTW686" s="26"/>
      <c r="JTX686" s="26"/>
      <c r="JUD686" s="26"/>
      <c r="JUE686" s="26"/>
      <c r="JUK686" s="26"/>
      <c r="JUL686" s="26"/>
      <c r="JUR686" s="26"/>
      <c r="JUS686" s="26"/>
      <c r="JUY686" s="26"/>
      <c r="JUZ686" s="26"/>
      <c r="JVF686" s="26"/>
      <c r="JVG686" s="26"/>
      <c r="JVM686" s="26"/>
      <c r="JVN686" s="26"/>
      <c r="JVT686" s="26"/>
      <c r="JVU686" s="26"/>
      <c r="JWA686" s="26"/>
      <c r="JWB686" s="26"/>
      <c r="JWH686" s="26"/>
      <c r="JWI686" s="26"/>
      <c r="JWO686" s="26"/>
      <c r="JWP686" s="26"/>
      <c r="JWV686" s="26"/>
      <c r="JWW686" s="26"/>
      <c r="JXC686" s="26"/>
      <c r="JXD686" s="26"/>
      <c r="JXJ686" s="26"/>
      <c r="JXK686" s="26"/>
      <c r="JXQ686" s="26"/>
      <c r="JXR686" s="26"/>
      <c r="JXX686" s="26"/>
      <c r="JXY686" s="26"/>
      <c r="JYE686" s="26"/>
      <c r="JYF686" s="26"/>
      <c r="JYL686" s="26"/>
      <c r="JYM686" s="26"/>
      <c r="JYS686" s="26"/>
      <c r="JYT686" s="26"/>
      <c r="JYZ686" s="26"/>
      <c r="JZA686" s="26"/>
      <c r="JZG686" s="26"/>
      <c r="JZH686" s="26"/>
      <c r="JZN686" s="26"/>
      <c r="JZO686" s="26"/>
      <c r="JZU686" s="26"/>
      <c r="JZV686" s="26"/>
      <c r="KAB686" s="26"/>
      <c r="KAC686" s="26"/>
      <c r="KAI686" s="26"/>
      <c r="KAJ686" s="26"/>
      <c r="KAP686" s="26"/>
      <c r="KAQ686" s="26"/>
      <c r="KAW686" s="26"/>
      <c r="KAX686" s="26"/>
      <c r="KBD686" s="26"/>
      <c r="KBE686" s="26"/>
      <c r="KBK686" s="26"/>
      <c r="KBL686" s="26"/>
      <c r="KBR686" s="26"/>
      <c r="KBS686" s="26"/>
      <c r="KBY686" s="26"/>
      <c r="KBZ686" s="26"/>
      <c r="KCF686" s="26"/>
      <c r="KCG686" s="26"/>
      <c r="KCM686" s="26"/>
      <c r="KCN686" s="26"/>
      <c r="KCT686" s="26"/>
      <c r="KCU686" s="26"/>
      <c r="KDA686" s="26"/>
      <c r="KDB686" s="26"/>
      <c r="KDH686" s="26"/>
      <c r="KDI686" s="26"/>
      <c r="KDO686" s="26"/>
      <c r="KDP686" s="26"/>
      <c r="KDV686" s="26"/>
      <c r="KDW686" s="26"/>
      <c r="KEC686" s="26"/>
      <c r="KED686" s="26"/>
      <c r="KEJ686" s="26"/>
      <c r="KEK686" s="26"/>
      <c r="KEQ686" s="26"/>
      <c r="KER686" s="26"/>
      <c r="KEX686" s="26"/>
      <c r="KEY686" s="26"/>
      <c r="KFE686" s="26"/>
      <c r="KFF686" s="26"/>
      <c r="KFL686" s="26"/>
      <c r="KFM686" s="26"/>
      <c r="KFS686" s="26"/>
      <c r="KFT686" s="26"/>
      <c r="KFZ686" s="26"/>
      <c r="KGA686" s="26"/>
      <c r="KGG686" s="26"/>
      <c r="KGH686" s="26"/>
      <c r="KGN686" s="26"/>
      <c r="KGO686" s="26"/>
      <c r="KGU686" s="26"/>
      <c r="KGV686" s="26"/>
      <c r="KHB686" s="26"/>
      <c r="KHC686" s="26"/>
      <c r="KHI686" s="26"/>
      <c r="KHJ686" s="26"/>
      <c r="KHP686" s="26"/>
      <c r="KHQ686" s="26"/>
      <c r="KHW686" s="26"/>
      <c r="KHX686" s="26"/>
      <c r="KID686" s="26"/>
      <c r="KIE686" s="26"/>
      <c r="KIK686" s="26"/>
      <c r="KIL686" s="26"/>
      <c r="KIR686" s="26"/>
      <c r="KIS686" s="26"/>
      <c r="KIY686" s="26"/>
      <c r="KIZ686" s="26"/>
      <c r="KJF686" s="26"/>
      <c r="KJG686" s="26"/>
      <c r="KJM686" s="26"/>
      <c r="KJN686" s="26"/>
      <c r="KJT686" s="26"/>
      <c r="KJU686" s="26"/>
      <c r="KKA686" s="26"/>
      <c r="KKB686" s="26"/>
      <c r="KKH686" s="26"/>
      <c r="KKI686" s="26"/>
      <c r="KKO686" s="26"/>
      <c r="KKP686" s="26"/>
      <c r="KKV686" s="26"/>
      <c r="KKW686" s="26"/>
      <c r="KLC686" s="26"/>
      <c r="KLD686" s="26"/>
      <c r="KLJ686" s="26"/>
      <c r="KLK686" s="26"/>
      <c r="KLQ686" s="26"/>
      <c r="KLR686" s="26"/>
      <c r="KLX686" s="26"/>
      <c r="KLY686" s="26"/>
      <c r="KME686" s="26"/>
      <c r="KMF686" s="26"/>
      <c r="KML686" s="26"/>
      <c r="KMM686" s="26"/>
      <c r="KMS686" s="26"/>
      <c r="KMT686" s="26"/>
      <c r="KMZ686" s="26"/>
      <c r="KNA686" s="26"/>
      <c r="KNG686" s="26"/>
      <c r="KNH686" s="26"/>
      <c r="KNN686" s="26"/>
      <c r="KNO686" s="26"/>
      <c r="KNU686" s="26"/>
      <c r="KNV686" s="26"/>
      <c r="KOB686" s="26"/>
      <c r="KOC686" s="26"/>
      <c r="KOI686" s="26"/>
      <c r="KOJ686" s="26"/>
      <c r="KOP686" s="26"/>
      <c r="KOQ686" s="26"/>
      <c r="KOW686" s="26"/>
      <c r="KOX686" s="26"/>
      <c r="KPD686" s="26"/>
      <c r="KPE686" s="26"/>
      <c r="KPK686" s="26"/>
      <c r="KPL686" s="26"/>
      <c r="KPR686" s="26"/>
      <c r="KPS686" s="26"/>
      <c r="KPY686" s="26"/>
      <c r="KPZ686" s="26"/>
      <c r="KQF686" s="26"/>
      <c r="KQG686" s="26"/>
      <c r="KQM686" s="26"/>
      <c r="KQN686" s="26"/>
      <c r="KQT686" s="26"/>
      <c r="KQU686" s="26"/>
      <c r="KRA686" s="26"/>
      <c r="KRB686" s="26"/>
      <c r="KRH686" s="26"/>
      <c r="KRI686" s="26"/>
      <c r="KRO686" s="26"/>
      <c r="KRP686" s="26"/>
      <c r="KRV686" s="26"/>
      <c r="KRW686" s="26"/>
      <c r="KSC686" s="26"/>
      <c r="KSD686" s="26"/>
      <c r="KSJ686" s="26"/>
      <c r="KSK686" s="26"/>
      <c r="KSQ686" s="26"/>
      <c r="KSR686" s="26"/>
      <c r="KSX686" s="26"/>
      <c r="KSY686" s="26"/>
      <c r="KTE686" s="26"/>
      <c r="KTF686" s="26"/>
      <c r="KTL686" s="26"/>
      <c r="KTM686" s="26"/>
      <c r="KTS686" s="26"/>
      <c r="KTT686" s="26"/>
      <c r="KTZ686" s="26"/>
      <c r="KUA686" s="26"/>
      <c r="KUG686" s="26"/>
      <c r="KUH686" s="26"/>
      <c r="KUN686" s="26"/>
      <c r="KUO686" s="26"/>
      <c r="KUU686" s="26"/>
      <c r="KUV686" s="26"/>
      <c r="KVB686" s="26"/>
      <c r="KVC686" s="26"/>
      <c r="KVI686" s="26"/>
      <c r="KVJ686" s="26"/>
      <c r="KVP686" s="26"/>
      <c r="KVQ686" s="26"/>
      <c r="KVW686" s="26"/>
      <c r="KVX686" s="26"/>
      <c r="KWD686" s="26"/>
      <c r="KWE686" s="26"/>
      <c r="KWK686" s="26"/>
      <c r="KWL686" s="26"/>
      <c r="KWR686" s="26"/>
      <c r="KWS686" s="26"/>
      <c r="KWY686" s="26"/>
      <c r="KWZ686" s="26"/>
      <c r="KXF686" s="26"/>
      <c r="KXG686" s="26"/>
      <c r="KXM686" s="26"/>
      <c r="KXN686" s="26"/>
      <c r="KXT686" s="26"/>
      <c r="KXU686" s="26"/>
      <c r="KYA686" s="26"/>
      <c r="KYB686" s="26"/>
      <c r="KYH686" s="26"/>
      <c r="KYI686" s="26"/>
      <c r="KYO686" s="26"/>
      <c r="KYP686" s="26"/>
      <c r="KYV686" s="26"/>
      <c r="KYW686" s="26"/>
      <c r="KZC686" s="26"/>
      <c r="KZD686" s="26"/>
      <c r="KZJ686" s="26"/>
      <c r="KZK686" s="26"/>
      <c r="KZQ686" s="26"/>
      <c r="KZR686" s="26"/>
      <c r="KZX686" s="26"/>
      <c r="KZY686" s="26"/>
      <c r="LAE686" s="26"/>
      <c r="LAF686" s="26"/>
      <c r="LAL686" s="26"/>
      <c r="LAM686" s="26"/>
      <c r="LAS686" s="26"/>
      <c r="LAT686" s="26"/>
      <c r="LAZ686" s="26"/>
      <c r="LBA686" s="26"/>
      <c r="LBG686" s="26"/>
      <c r="LBH686" s="26"/>
      <c r="LBN686" s="26"/>
      <c r="LBO686" s="26"/>
      <c r="LBU686" s="26"/>
      <c r="LBV686" s="26"/>
      <c r="LCB686" s="26"/>
      <c r="LCC686" s="26"/>
      <c r="LCI686" s="26"/>
      <c r="LCJ686" s="26"/>
      <c r="LCP686" s="26"/>
      <c r="LCQ686" s="26"/>
      <c r="LCW686" s="26"/>
      <c r="LCX686" s="26"/>
      <c r="LDD686" s="26"/>
      <c r="LDE686" s="26"/>
      <c r="LDK686" s="26"/>
      <c r="LDL686" s="26"/>
      <c r="LDR686" s="26"/>
      <c r="LDS686" s="26"/>
      <c r="LDY686" s="26"/>
      <c r="LDZ686" s="26"/>
      <c r="LEF686" s="26"/>
      <c r="LEG686" s="26"/>
      <c r="LEM686" s="26"/>
      <c r="LEN686" s="26"/>
      <c r="LET686" s="26"/>
      <c r="LEU686" s="26"/>
      <c r="LFA686" s="26"/>
      <c r="LFB686" s="26"/>
      <c r="LFH686" s="26"/>
      <c r="LFI686" s="26"/>
      <c r="LFO686" s="26"/>
      <c r="LFP686" s="26"/>
      <c r="LFV686" s="26"/>
      <c r="LFW686" s="26"/>
      <c r="LGC686" s="26"/>
      <c r="LGD686" s="26"/>
      <c r="LGJ686" s="26"/>
      <c r="LGK686" s="26"/>
      <c r="LGQ686" s="26"/>
      <c r="LGR686" s="26"/>
      <c r="LGX686" s="26"/>
      <c r="LGY686" s="26"/>
      <c r="LHE686" s="26"/>
      <c r="LHF686" s="26"/>
      <c r="LHL686" s="26"/>
      <c r="LHM686" s="26"/>
      <c r="LHS686" s="26"/>
      <c r="LHT686" s="26"/>
      <c r="LHZ686" s="26"/>
      <c r="LIA686" s="26"/>
      <c r="LIG686" s="26"/>
      <c r="LIH686" s="26"/>
      <c r="LIN686" s="26"/>
      <c r="LIO686" s="26"/>
      <c r="LIU686" s="26"/>
      <c r="LIV686" s="26"/>
      <c r="LJB686" s="26"/>
      <c r="LJC686" s="26"/>
      <c r="LJI686" s="26"/>
      <c r="LJJ686" s="26"/>
      <c r="LJP686" s="26"/>
      <c r="LJQ686" s="26"/>
      <c r="LJW686" s="26"/>
      <c r="LJX686" s="26"/>
      <c r="LKD686" s="26"/>
      <c r="LKE686" s="26"/>
      <c r="LKK686" s="26"/>
      <c r="LKL686" s="26"/>
      <c r="LKR686" s="26"/>
      <c r="LKS686" s="26"/>
      <c r="LKY686" s="26"/>
      <c r="LKZ686" s="26"/>
      <c r="LLF686" s="26"/>
      <c r="LLG686" s="26"/>
      <c r="LLM686" s="26"/>
      <c r="LLN686" s="26"/>
      <c r="LLT686" s="26"/>
      <c r="LLU686" s="26"/>
      <c r="LMA686" s="26"/>
      <c r="LMB686" s="26"/>
      <c r="LMH686" s="26"/>
      <c r="LMI686" s="26"/>
      <c r="LMO686" s="26"/>
      <c r="LMP686" s="26"/>
      <c r="LMV686" s="26"/>
      <c r="LMW686" s="26"/>
      <c r="LNC686" s="26"/>
      <c r="LND686" s="26"/>
      <c r="LNJ686" s="26"/>
      <c r="LNK686" s="26"/>
      <c r="LNQ686" s="26"/>
      <c r="LNR686" s="26"/>
      <c r="LNX686" s="26"/>
      <c r="LNY686" s="26"/>
      <c r="LOE686" s="26"/>
      <c r="LOF686" s="26"/>
      <c r="LOL686" s="26"/>
      <c r="LOM686" s="26"/>
      <c r="LOS686" s="26"/>
      <c r="LOT686" s="26"/>
      <c r="LOZ686" s="26"/>
      <c r="LPA686" s="26"/>
      <c r="LPG686" s="26"/>
      <c r="LPH686" s="26"/>
      <c r="LPN686" s="26"/>
      <c r="LPO686" s="26"/>
      <c r="LPU686" s="26"/>
      <c r="LPV686" s="26"/>
      <c r="LQB686" s="26"/>
      <c r="LQC686" s="26"/>
      <c r="LQI686" s="26"/>
      <c r="LQJ686" s="26"/>
      <c r="LQP686" s="26"/>
      <c r="LQQ686" s="26"/>
      <c r="LQW686" s="26"/>
      <c r="LQX686" s="26"/>
      <c r="LRD686" s="26"/>
      <c r="LRE686" s="26"/>
      <c r="LRK686" s="26"/>
      <c r="LRL686" s="26"/>
      <c r="LRR686" s="26"/>
      <c r="LRS686" s="26"/>
      <c r="LRY686" s="26"/>
      <c r="LRZ686" s="26"/>
      <c r="LSF686" s="26"/>
      <c r="LSG686" s="26"/>
      <c r="LSM686" s="26"/>
      <c r="LSN686" s="26"/>
      <c r="LST686" s="26"/>
      <c r="LSU686" s="26"/>
      <c r="LTA686" s="26"/>
      <c r="LTB686" s="26"/>
      <c r="LTH686" s="26"/>
      <c r="LTI686" s="26"/>
      <c r="LTO686" s="26"/>
      <c r="LTP686" s="26"/>
      <c r="LTV686" s="26"/>
      <c r="LTW686" s="26"/>
      <c r="LUC686" s="26"/>
      <c r="LUD686" s="26"/>
      <c r="LUJ686" s="26"/>
      <c r="LUK686" s="26"/>
      <c r="LUQ686" s="26"/>
      <c r="LUR686" s="26"/>
      <c r="LUX686" s="26"/>
      <c r="LUY686" s="26"/>
      <c r="LVE686" s="26"/>
      <c r="LVF686" s="26"/>
      <c r="LVL686" s="26"/>
      <c r="LVM686" s="26"/>
      <c r="LVS686" s="26"/>
      <c r="LVT686" s="26"/>
      <c r="LVZ686" s="26"/>
      <c r="LWA686" s="26"/>
      <c r="LWG686" s="26"/>
      <c r="LWH686" s="26"/>
      <c r="LWN686" s="26"/>
      <c r="LWO686" s="26"/>
      <c r="LWU686" s="26"/>
      <c r="LWV686" s="26"/>
      <c r="LXB686" s="26"/>
      <c r="LXC686" s="26"/>
      <c r="LXI686" s="26"/>
      <c r="LXJ686" s="26"/>
      <c r="LXP686" s="26"/>
      <c r="LXQ686" s="26"/>
      <c r="LXW686" s="26"/>
      <c r="LXX686" s="26"/>
      <c r="LYD686" s="26"/>
      <c r="LYE686" s="26"/>
      <c r="LYK686" s="26"/>
      <c r="LYL686" s="26"/>
      <c r="LYR686" s="26"/>
      <c r="LYS686" s="26"/>
      <c r="LYY686" s="26"/>
      <c r="LYZ686" s="26"/>
      <c r="LZF686" s="26"/>
      <c r="LZG686" s="26"/>
      <c r="LZM686" s="26"/>
      <c r="LZN686" s="26"/>
      <c r="LZT686" s="26"/>
      <c r="LZU686" s="26"/>
      <c r="MAA686" s="26"/>
      <c r="MAB686" s="26"/>
      <c r="MAH686" s="26"/>
      <c r="MAI686" s="26"/>
      <c r="MAO686" s="26"/>
      <c r="MAP686" s="26"/>
      <c r="MAV686" s="26"/>
      <c r="MAW686" s="26"/>
      <c r="MBC686" s="26"/>
      <c r="MBD686" s="26"/>
      <c r="MBJ686" s="26"/>
      <c r="MBK686" s="26"/>
      <c r="MBQ686" s="26"/>
      <c r="MBR686" s="26"/>
      <c r="MBX686" s="26"/>
      <c r="MBY686" s="26"/>
      <c r="MCE686" s="26"/>
      <c r="MCF686" s="26"/>
      <c r="MCL686" s="26"/>
      <c r="MCM686" s="26"/>
      <c r="MCS686" s="26"/>
      <c r="MCT686" s="26"/>
      <c r="MCZ686" s="26"/>
      <c r="MDA686" s="26"/>
      <c r="MDG686" s="26"/>
      <c r="MDH686" s="26"/>
      <c r="MDN686" s="26"/>
      <c r="MDO686" s="26"/>
      <c r="MDU686" s="26"/>
      <c r="MDV686" s="26"/>
      <c r="MEB686" s="26"/>
      <c r="MEC686" s="26"/>
      <c r="MEI686" s="26"/>
      <c r="MEJ686" s="26"/>
      <c r="MEP686" s="26"/>
      <c r="MEQ686" s="26"/>
      <c r="MEW686" s="26"/>
      <c r="MEX686" s="26"/>
      <c r="MFD686" s="26"/>
      <c r="MFE686" s="26"/>
      <c r="MFK686" s="26"/>
      <c r="MFL686" s="26"/>
      <c r="MFR686" s="26"/>
      <c r="MFS686" s="26"/>
      <c r="MFY686" s="26"/>
      <c r="MFZ686" s="26"/>
      <c r="MGF686" s="26"/>
      <c r="MGG686" s="26"/>
      <c r="MGM686" s="26"/>
      <c r="MGN686" s="26"/>
      <c r="MGT686" s="26"/>
      <c r="MGU686" s="26"/>
      <c r="MHA686" s="26"/>
      <c r="MHB686" s="26"/>
      <c r="MHH686" s="26"/>
      <c r="MHI686" s="26"/>
      <c r="MHO686" s="26"/>
      <c r="MHP686" s="26"/>
      <c r="MHV686" s="26"/>
      <c r="MHW686" s="26"/>
      <c r="MIC686" s="26"/>
      <c r="MID686" s="26"/>
      <c r="MIJ686" s="26"/>
      <c r="MIK686" s="26"/>
      <c r="MIQ686" s="26"/>
      <c r="MIR686" s="26"/>
      <c r="MIX686" s="26"/>
      <c r="MIY686" s="26"/>
      <c r="MJE686" s="26"/>
      <c r="MJF686" s="26"/>
      <c r="MJL686" s="26"/>
      <c r="MJM686" s="26"/>
      <c r="MJS686" s="26"/>
      <c r="MJT686" s="26"/>
      <c r="MJZ686" s="26"/>
      <c r="MKA686" s="26"/>
      <c r="MKG686" s="26"/>
      <c r="MKH686" s="26"/>
      <c r="MKN686" s="26"/>
      <c r="MKO686" s="26"/>
      <c r="MKU686" s="26"/>
      <c r="MKV686" s="26"/>
      <c r="MLB686" s="26"/>
      <c r="MLC686" s="26"/>
      <c r="MLI686" s="26"/>
      <c r="MLJ686" s="26"/>
      <c r="MLP686" s="26"/>
      <c r="MLQ686" s="26"/>
      <c r="MLW686" s="26"/>
      <c r="MLX686" s="26"/>
      <c r="MMD686" s="26"/>
      <c r="MME686" s="26"/>
      <c r="MMK686" s="26"/>
      <c r="MML686" s="26"/>
      <c r="MMR686" s="26"/>
      <c r="MMS686" s="26"/>
      <c r="MMY686" s="26"/>
      <c r="MMZ686" s="26"/>
      <c r="MNF686" s="26"/>
      <c r="MNG686" s="26"/>
      <c r="MNM686" s="26"/>
      <c r="MNN686" s="26"/>
      <c r="MNT686" s="26"/>
      <c r="MNU686" s="26"/>
      <c r="MOA686" s="26"/>
      <c r="MOB686" s="26"/>
      <c r="MOH686" s="26"/>
      <c r="MOI686" s="26"/>
      <c r="MOO686" s="26"/>
      <c r="MOP686" s="26"/>
      <c r="MOV686" s="26"/>
      <c r="MOW686" s="26"/>
      <c r="MPC686" s="26"/>
      <c r="MPD686" s="26"/>
      <c r="MPJ686" s="26"/>
      <c r="MPK686" s="26"/>
      <c r="MPQ686" s="26"/>
      <c r="MPR686" s="26"/>
      <c r="MPX686" s="26"/>
      <c r="MPY686" s="26"/>
      <c r="MQE686" s="26"/>
      <c r="MQF686" s="26"/>
      <c r="MQL686" s="26"/>
      <c r="MQM686" s="26"/>
      <c r="MQS686" s="26"/>
      <c r="MQT686" s="26"/>
      <c r="MQZ686" s="26"/>
      <c r="MRA686" s="26"/>
      <c r="MRG686" s="26"/>
      <c r="MRH686" s="26"/>
      <c r="MRN686" s="26"/>
      <c r="MRO686" s="26"/>
      <c r="MRU686" s="26"/>
      <c r="MRV686" s="26"/>
      <c r="MSB686" s="26"/>
      <c r="MSC686" s="26"/>
      <c r="MSI686" s="26"/>
      <c r="MSJ686" s="26"/>
      <c r="MSP686" s="26"/>
      <c r="MSQ686" s="26"/>
      <c r="MSW686" s="26"/>
      <c r="MSX686" s="26"/>
      <c r="MTD686" s="26"/>
      <c r="MTE686" s="26"/>
      <c r="MTK686" s="26"/>
      <c r="MTL686" s="26"/>
      <c r="MTR686" s="26"/>
      <c r="MTS686" s="26"/>
      <c r="MTY686" s="26"/>
      <c r="MTZ686" s="26"/>
      <c r="MUF686" s="26"/>
      <c r="MUG686" s="26"/>
      <c r="MUM686" s="26"/>
      <c r="MUN686" s="26"/>
      <c r="MUT686" s="26"/>
      <c r="MUU686" s="26"/>
      <c r="MVA686" s="26"/>
      <c r="MVB686" s="26"/>
      <c r="MVH686" s="26"/>
      <c r="MVI686" s="26"/>
      <c r="MVO686" s="26"/>
      <c r="MVP686" s="26"/>
      <c r="MVV686" s="26"/>
      <c r="MVW686" s="26"/>
      <c r="MWC686" s="26"/>
      <c r="MWD686" s="26"/>
      <c r="MWJ686" s="26"/>
      <c r="MWK686" s="26"/>
      <c r="MWQ686" s="26"/>
      <c r="MWR686" s="26"/>
      <c r="MWX686" s="26"/>
      <c r="MWY686" s="26"/>
      <c r="MXE686" s="26"/>
      <c r="MXF686" s="26"/>
      <c r="MXL686" s="26"/>
      <c r="MXM686" s="26"/>
      <c r="MXS686" s="26"/>
      <c r="MXT686" s="26"/>
      <c r="MXZ686" s="26"/>
      <c r="MYA686" s="26"/>
      <c r="MYG686" s="26"/>
      <c r="MYH686" s="26"/>
      <c r="MYN686" s="26"/>
      <c r="MYO686" s="26"/>
      <c r="MYU686" s="26"/>
      <c r="MYV686" s="26"/>
      <c r="MZB686" s="26"/>
      <c r="MZC686" s="26"/>
      <c r="MZI686" s="26"/>
      <c r="MZJ686" s="26"/>
      <c r="MZP686" s="26"/>
      <c r="MZQ686" s="26"/>
      <c r="MZW686" s="26"/>
      <c r="MZX686" s="26"/>
      <c r="NAD686" s="26"/>
      <c r="NAE686" s="26"/>
      <c r="NAK686" s="26"/>
      <c r="NAL686" s="26"/>
      <c r="NAR686" s="26"/>
      <c r="NAS686" s="26"/>
      <c r="NAY686" s="26"/>
      <c r="NAZ686" s="26"/>
      <c r="NBF686" s="26"/>
      <c r="NBG686" s="26"/>
      <c r="NBM686" s="26"/>
      <c r="NBN686" s="26"/>
      <c r="NBT686" s="26"/>
      <c r="NBU686" s="26"/>
      <c r="NCA686" s="26"/>
      <c r="NCB686" s="26"/>
      <c r="NCH686" s="26"/>
      <c r="NCI686" s="26"/>
      <c r="NCO686" s="26"/>
      <c r="NCP686" s="26"/>
      <c r="NCV686" s="26"/>
      <c r="NCW686" s="26"/>
      <c r="NDC686" s="26"/>
      <c r="NDD686" s="26"/>
      <c r="NDJ686" s="26"/>
      <c r="NDK686" s="26"/>
      <c r="NDQ686" s="26"/>
      <c r="NDR686" s="26"/>
      <c r="NDX686" s="26"/>
      <c r="NDY686" s="26"/>
      <c r="NEE686" s="26"/>
      <c r="NEF686" s="26"/>
      <c r="NEL686" s="26"/>
      <c r="NEM686" s="26"/>
      <c r="NES686" s="26"/>
      <c r="NET686" s="26"/>
      <c r="NEZ686" s="26"/>
      <c r="NFA686" s="26"/>
      <c r="NFG686" s="26"/>
      <c r="NFH686" s="26"/>
      <c r="NFN686" s="26"/>
      <c r="NFO686" s="26"/>
      <c r="NFU686" s="26"/>
      <c r="NFV686" s="26"/>
      <c r="NGB686" s="26"/>
      <c r="NGC686" s="26"/>
      <c r="NGI686" s="26"/>
      <c r="NGJ686" s="26"/>
      <c r="NGP686" s="26"/>
      <c r="NGQ686" s="26"/>
      <c r="NGW686" s="26"/>
      <c r="NGX686" s="26"/>
      <c r="NHD686" s="26"/>
      <c r="NHE686" s="26"/>
      <c r="NHK686" s="26"/>
      <c r="NHL686" s="26"/>
      <c r="NHR686" s="26"/>
      <c r="NHS686" s="26"/>
      <c r="NHY686" s="26"/>
      <c r="NHZ686" s="26"/>
      <c r="NIF686" s="26"/>
      <c r="NIG686" s="26"/>
      <c r="NIM686" s="26"/>
      <c r="NIN686" s="26"/>
      <c r="NIT686" s="26"/>
      <c r="NIU686" s="26"/>
      <c r="NJA686" s="26"/>
      <c r="NJB686" s="26"/>
      <c r="NJH686" s="26"/>
      <c r="NJI686" s="26"/>
      <c r="NJO686" s="26"/>
      <c r="NJP686" s="26"/>
      <c r="NJV686" s="26"/>
      <c r="NJW686" s="26"/>
      <c r="NKC686" s="26"/>
      <c r="NKD686" s="26"/>
      <c r="NKJ686" s="26"/>
      <c r="NKK686" s="26"/>
      <c r="NKQ686" s="26"/>
      <c r="NKR686" s="26"/>
      <c r="NKX686" s="26"/>
      <c r="NKY686" s="26"/>
      <c r="NLE686" s="26"/>
      <c r="NLF686" s="26"/>
      <c r="NLL686" s="26"/>
      <c r="NLM686" s="26"/>
      <c r="NLS686" s="26"/>
      <c r="NLT686" s="26"/>
      <c r="NLZ686" s="26"/>
      <c r="NMA686" s="26"/>
      <c r="NMG686" s="26"/>
      <c r="NMH686" s="26"/>
      <c r="NMN686" s="26"/>
      <c r="NMO686" s="26"/>
      <c r="NMU686" s="26"/>
      <c r="NMV686" s="26"/>
      <c r="NNB686" s="26"/>
      <c r="NNC686" s="26"/>
      <c r="NNI686" s="26"/>
      <c r="NNJ686" s="26"/>
      <c r="NNP686" s="26"/>
      <c r="NNQ686" s="26"/>
      <c r="NNW686" s="26"/>
      <c r="NNX686" s="26"/>
      <c r="NOD686" s="26"/>
      <c r="NOE686" s="26"/>
      <c r="NOK686" s="26"/>
      <c r="NOL686" s="26"/>
      <c r="NOR686" s="26"/>
      <c r="NOS686" s="26"/>
      <c r="NOY686" s="26"/>
      <c r="NOZ686" s="26"/>
      <c r="NPF686" s="26"/>
      <c r="NPG686" s="26"/>
      <c r="NPM686" s="26"/>
      <c r="NPN686" s="26"/>
      <c r="NPT686" s="26"/>
      <c r="NPU686" s="26"/>
      <c r="NQA686" s="26"/>
      <c r="NQB686" s="26"/>
      <c r="NQH686" s="26"/>
      <c r="NQI686" s="26"/>
      <c r="NQO686" s="26"/>
      <c r="NQP686" s="26"/>
      <c r="NQV686" s="26"/>
      <c r="NQW686" s="26"/>
      <c r="NRC686" s="26"/>
      <c r="NRD686" s="26"/>
      <c r="NRJ686" s="26"/>
      <c r="NRK686" s="26"/>
      <c r="NRQ686" s="26"/>
      <c r="NRR686" s="26"/>
      <c r="NRX686" s="26"/>
      <c r="NRY686" s="26"/>
      <c r="NSE686" s="26"/>
      <c r="NSF686" s="26"/>
      <c r="NSL686" s="26"/>
      <c r="NSM686" s="26"/>
      <c r="NSS686" s="26"/>
      <c r="NST686" s="26"/>
      <c r="NSZ686" s="26"/>
      <c r="NTA686" s="26"/>
      <c r="NTG686" s="26"/>
      <c r="NTH686" s="26"/>
      <c r="NTN686" s="26"/>
      <c r="NTO686" s="26"/>
      <c r="NTU686" s="26"/>
      <c r="NTV686" s="26"/>
      <c r="NUB686" s="26"/>
      <c r="NUC686" s="26"/>
      <c r="NUI686" s="26"/>
      <c r="NUJ686" s="26"/>
      <c r="NUP686" s="26"/>
      <c r="NUQ686" s="26"/>
      <c r="NUW686" s="26"/>
      <c r="NUX686" s="26"/>
      <c r="NVD686" s="26"/>
      <c r="NVE686" s="26"/>
      <c r="NVK686" s="26"/>
      <c r="NVL686" s="26"/>
      <c r="NVR686" s="26"/>
      <c r="NVS686" s="26"/>
      <c r="NVY686" s="26"/>
      <c r="NVZ686" s="26"/>
      <c r="NWF686" s="26"/>
      <c r="NWG686" s="26"/>
      <c r="NWM686" s="26"/>
      <c r="NWN686" s="26"/>
      <c r="NWT686" s="26"/>
      <c r="NWU686" s="26"/>
      <c r="NXA686" s="26"/>
      <c r="NXB686" s="26"/>
      <c r="NXH686" s="26"/>
      <c r="NXI686" s="26"/>
      <c r="NXO686" s="26"/>
      <c r="NXP686" s="26"/>
      <c r="NXV686" s="26"/>
      <c r="NXW686" s="26"/>
      <c r="NYC686" s="26"/>
      <c r="NYD686" s="26"/>
      <c r="NYJ686" s="26"/>
      <c r="NYK686" s="26"/>
      <c r="NYQ686" s="26"/>
      <c r="NYR686" s="26"/>
      <c r="NYX686" s="26"/>
      <c r="NYY686" s="26"/>
      <c r="NZE686" s="26"/>
      <c r="NZF686" s="26"/>
      <c r="NZL686" s="26"/>
      <c r="NZM686" s="26"/>
      <c r="NZS686" s="26"/>
      <c r="NZT686" s="26"/>
      <c r="NZZ686" s="26"/>
      <c r="OAA686" s="26"/>
      <c r="OAG686" s="26"/>
      <c r="OAH686" s="26"/>
      <c r="OAN686" s="26"/>
      <c r="OAO686" s="26"/>
      <c r="OAU686" s="26"/>
      <c r="OAV686" s="26"/>
      <c r="OBB686" s="26"/>
      <c r="OBC686" s="26"/>
      <c r="OBI686" s="26"/>
      <c r="OBJ686" s="26"/>
      <c r="OBP686" s="26"/>
      <c r="OBQ686" s="26"/>
      <c r="OBW686" s="26"/>
      <c r="OBX686" s="26"/>
      <c r="OCD686" s="26"/>
      <c r="OCE686" s="26"/>
      <c r="OCK686" s="26"/>
      <c r="OCL686" s="26"/>
      <c r="OCR686" s="26"/>
      <c r="OCS686" s="26"/>
      <c r="OCY686" s="26"/>
      <c r="OCZ686" s="26"/>
      <c r="ODF686" s="26"/>
      <c r="ODG686" s="26"/>
      <c r="ODM686" s="26"/>
      <c r="ODN686" s="26"/>
      <c r="ODT686" s="26"/>
      <c r="ODU686" s="26"/>
      <c r="OEA686" s="26"/>
      <c r="OEB686" s="26"/>
      <c r="OEH686" s="26"/>
      <c r="OEI686" s="26"/>
      <c r="OEO686" s="26"/>
      <c r="OEP686" s="26"/>
      <c r="OEV686" s="26"/>
      <c r="OEW686" s="26"/>
      <c r="OFC686" s="26"/>
      <c r="OFD686" s="26"/>
      <c r="OFJ686" s="26"/>
      <c r="OFK686" s="26"/>
      <c r="OFQ686" s="26"/>
      <c r="OFR686" s="26"/>
      <c r="OFX686" s="26"/>
      <c r="OFY686" s="26"/>
      <c r="OGE686" s="26"/>
      <c r="OGF686" s="26"/>
      <c r="OGL686" s="26"/>
      <c r="OGM686" s="26"/>
      <c r="OGS686" s="26"/>
      <c r="OGT686" s="26"/>
      <c r="OGZ686" s="26"/>
      <c r="OHA686" s="26"/>
      <c r="OHG686" s="26"/>
      <c r="OHH686" s="26"/>
      <c r="OHN686" s="26"/>
      <c r="OHO686" s="26"/>
      <c r="OHU686" s="26"/>
      <c r="OHV686" s="26"/>
      <c r="OIB686" s="26"/>
      <c r="OIC686" s="26"/>
      <c r="OII686" s="26"/>
      <c r="OIJ686" s="26"/>
      <c r="OIP686" s="26"/>
      <c r="OIQ686" s="26"/>
      <c r="OIW686" s="26"/>
      <c r="OIX686" s="26"/>
      <c r="OJD686" s="26"/>
      <c r="OJE686" s="26"/>
      <c r="OJK686" s="26"/>
      <c r="OJL686" s="26"/>
      <c r="OJR686" s="26"/>
      <c r="OJS686" s="26"/>
      <c r="OJY686" s="26"/>
      <c r="OJZ686" s="26"/>
      <c r="OKF686" s="26"/>
      <c r="OKG686" s="26"/>
      <c r="OKM686" s="26"/>
      <c r="OKN686" s="26"/>
      <c r="OKT686" s="26"/>
      <c r="OKU686" s="26"/>
      <c r="OLA686" s="26"/>
      <c r="OLB686" s="26"/>
      <c r="OLH686" s="26"/>
      <c r="OLI686" s="26"/>
      <c r="OLO686" s="26"/>
      <c r="OLP686" s="26"/>
      <c r="OLV686" s="26"/>
      <c r="OLW686" s="26"/>
      <c r="OMC686" s="26"/>
      <c r="OMD686" s="26"/>
      <c r="OMJ686" s="26"/>
      <c r="OMK686" s="26"/>
      <c r="OMQ686" s="26"/>
      <c r="OMR686" s="26"/>
      <c r="OMX686" s="26"/>
      <c r="OMY686" s="26"/>
      <c r="ONE686" s="26"/>
      <c r="ONF686" s="26"/>
      <c r="ONL686" s="26"/>
      <c r="ONM686" s="26"/>
      <c r="ONS686" s="26"/>
      <c r="ONT686" s="26"/>
      <c r="ONZ686" s="26"/>
      <c r="OOA686" s="26"/>
      <c r="OOG686" s="26"/>
      <c r="OOH686" s="26"/>
      <c r="OON686" s="26"/>
      <c r="OOO686" s="26"/>
      <c r="OOU686" s="26"/>
      <c r="OOV686" s="26"/>
      <c r="OPB686" s="26"/>
      <c r="OPC686" s="26"/>
      <c r="OPI686" s="26"/>
      <c r="OPJ686" s="26"/>
      <c r="OPP686" s="26"/>
      <c r="OPQ686" s="26"/>
      <c r="OPW686" s="26"/>
      <c r="OPX686" s="26"/>
      <c r="OQD686" s="26"/>
      <c r="OQE686" s="26"/>
      <c r="OQK686" s="26"/>
      <c r="OQL686" s="26"/>
      <c r="OQR686" s="26"/>
      <c r="OQS686" s="26"/>
      <c r="OQY686" s="26"/>
      <c r="OQZ686" s="26"/>
      <c r="ORF686" s="26"/>
      <c r="ORG686" s="26"/>
      <c r="ORM686" s="26"/>
      <c r="ORN686" s="26"/>
      <c r="ORT686" s="26"/>
      <c r="ORU686" s="26"/>
      <c r="OSA686" s="26"/>
      <c r="OSB686" s="26"/>
      <c r="OSH686" s="26"/>
      <c r="OSI686" s="26"/>
      <c r="OSO686" s="26"/>
      <c r="OSP686" s="26"/>
      <c r="OSV686" s="26"/>
      <c r="OSW686" s="26"/>
      <c r="OTC686" s="26"/>
      <c r="OTD686" s="26"/>
      <c r="OTJ686" s="26"/>
      <c r="OTK686" s="26"/>
      <c r="OTQ686" s="26"/>
      <c r="OTR686" s="26"/>
      <c r="OTX686" s="26"/>
      <c r="OTY686" s="26"/>
      <c r="OUE686" s="26"/>
      <c r="OUF686" s="26"/>
      <c r="OUL686" s="26"/>
      <c r="OUM686" s="26"/>
      <c r="OUS686" s="26"/>
      <c r="OUT686" s="26"/>
      <c r="OUZ686" s="26"/>
      <c r="OVA686" s="26"/>
      <c r="OVG686" s="26"/>
      <c r="OVH686" s="26"/>
      <c r="OVN686" s="26"/>
      <c r="OVO686" s="26"/>
      <c r="OVU686" s="26"/>
      <c r="OVV686" s="26"/>
      <c r="OWB686" s="26"/>
      <c r="OWC686" s="26"/>
      <c r="OWI686" s="26"/>
      <c r="OWJ686" s="26"/>
      <c r="OWP686" s="26"/>
      <c r="OWQ686" s="26"/>
      <c r="OWW686" s="26"/>
      <c r="OWX686" s="26"/>
      <c r="OXD686" s="26"/>
      <c r="OXE686" s="26"/>
      <c r="OXK686" s="26"/>
      <c r="OXL686" s="26"/>
      <c r="OXR686" s="26"/>
      <c r="OXS686" s="26"/>
      <c r="OXY686" s="26"/>
      <c r="OXZ686" s="26"/>
      <c r="OYF686" s="26"/>
      <c r="OYG686" s="26"/>
      <c r="OYM686" s="26"/>
      <c r="OYN686" s="26"/>
      <c r="OYT686" s="26"/>
      <c r="OYU686" s="26"/>
      <c r="OZA686" s="26"/>
      <c r="OZB686" s="26"/>
      <c r="OZH686" s="26"/>
      <c r="OZI686" s="26"/>
      <c r="OZO686" s="26"/>
      <c r="OZP686" s="26"/>
      <c r="OZV686" s="26"/>
      <c r="OZW686" s="26"/>
      <c r="PAC686" s="26"/>
      <c r="PAD686" s="26"/>
      <c r="PAJ686" s="26"/>
      <c r="PAK686" s="26"/>
      <c r="PAQ686" s="26"/>
      <c r="PAR686" s="26"/>
      <c r="PAX686" s="26"/>
      <c r="PAY686" s="26"/>
      <c r="PBE686" s="26"/>
      <c r="PBF686" s="26"/>
      <c r="PBL686" s="26"/>
      <c r="PBM686" s="26"/>
      <c r="PBS686" s="26"/>
      <c r="PBT686" s="26"/>
      <c r="PBZ686" s="26"/>
      <c r="PCA686" s="26"/>
      <c r="PCG686" s="26"/>
      <c r="PCH686" s="26"/>
      <c r="PCN686" s="26"/>
      <c r="PCO686" s="26"/>
      <c r="PCU686" s="26"/>
      <c r="PCV686" s="26"/>
      <c r="PDB686" s="26"/>
      <c r="PDC686" s="26"/>
      <c r="PDI686" s="26"/>
      <c r="PDJ686" s="26"/>
      <c r="PDP686" s="26"/>
      <c r="PDQ686" s="26"/>
      <c r="PDW686" s="26"/>
      <c r="PDX686" s="26"/>
      <c r="PED686" s="26"/>
      <c r="PEE686" s="26"/>
      <c r="PEK686" s="26"/>
      <c r="PEL686" s="26"/>
      <c r="PER686" s="26"/>
      <c r="PES686" s="26"/>
      <c r="PEY686" s="26"/>
      <c r="PEZ686" s="26"/>
      <c r="PFF686" s="26"/>
      <c r="PFG686" s="26"/>
      <c r="PFM686" s="26"/>
      <c r="PFN686" s="26"/>
      <c r="PFT686" s="26"/>
      <c r="PFU686" s="26"/>
      <c r="PGA686" s="26"/>
      <c r="PGB686" s="26"/>
      <c r="PGH686" s="26"/>
      <c r="PGI686" s="26"/>
      <c r="PGO686" s="26"/>
      <c r="PGP686" s="26"/>
      <c r="PGV686" s="26"/>
      <c r="PGW686" s="26"/>
      <c r="PHC686" s="26"/>
      <c r="PHD686" s="26"/>
      <c r="PHJ686" s="26"/>
      <c r="PHK686" s="26"/>
      <c r="PHQ686" s="26"/>
      <c r="PHR686" s="26"/>
      <c r="PHX686" s="26"/>
      <c r="PHY686" s="26"/>
      <c r="PIE686" s="26"/>
      <c r="PIF686" s="26"/>
      <c r="PIL686" s="26"/>
      <c r="PIM686" s="26"/>
      <c r="PIS686" s="26"/>
      <c r="PIT686" s="26"/>
      <c r="PIZ686" s="26"/>
      <c r="PJA686" s="26"/>
      <c r="PJG686" s="26"/>
      <c r="PJH686" s="26"/>
      <c r="PJN686" s="26"/>
      <c r="PJO686" s="26"/>
      <c r="PJU686" s="26"/>
      <c r="PJV686" s="26"/>
      <c r="PKB686" s="26"/>
      <c r="PKC686" s="26"/>
      <c r="PKI686" s="26"/>
      <c r="PKJ686" s="26"/>
      <c r="PKP686" s="26"/>
      <c r="PKQ686" s="26"/>
      <c r="PKW686" s="26"/>
      <c r="PKX686" s="26"/>
      <c r="PLD686" s="26"/>
      <c r="PLE686" s="26"/>
      <c r="PLK686" s="26"/>
      <c r="PLL686" s="26"/>
      <c r="PLR686" s="26"/>
      <c r="PLS686" s="26"/>
      <c r="PLY686" s="26"/>
      <c r="PLZ686" s="26"/>
      <c r="PMF686" s="26"/>
      <c r="PMG686" s="26"/>
      <c r="PMM686" s="26"/>
      <c r="PMN686" s="26"/>
      <c r="PMT686" s="26"/>
      <c r="PMU686" s="26"/>
      <c r="PNA686" s="26"/>
      <c r="PNB686" s="26"/>
      <c r="PNH686" s="26"/>
      <c r="PNI686" s="26"/>
      <c r="PNO686" s="26"/>
      <c r="PNP686" s="26"/>
      <c r="PNV686" s="26"/>
      <c r="PNW686" s="26"/>
      <c r="POC686" s="26"/>
      <c r="POD686" s="26"/>
      <c r="POJ686" s="26"/>
      <c r="POK686" s="26"/>
      <c r="POQ686" s="26"/>
      <c r="POR686" s="26"/>
      <c r="POX686" s="26"/>
      <c r="POY686" s="26"/>
      <c r="PPE686" s="26"/>
      <c r="PPF686" s="26"/>
      <c r="PPL686" s="26"/>
      <c r="PPM686" s="26"/>
      <c r="PPS686" s="26"/>
      <c r="PPT686" s="26"/>
      <c r="PPZ686" s="26"/>
      <c r="PQA686" s="26"/>
      <c r="PQG686" s="26"/>
      <c r="PQH686" s="26"/>
      <c r="PQN686" s="26"/>
      <c r="PQO686" s="26"/>
      <c r="PQU686" s="26"/>
      <c r="PQV686" s="26"/>
      <c r="PRB686" s="26"/>
      <c r="PRC686" s="26"/>
      <c r="PRI686" s="26"/>
      <c r="PRJ686" s="26"/>
      <c r="PRP686" s="26"/>
      <c r="PRQ686" s="26"/>
      <c r="PRW686" s="26"/>
      <c r="PRX686" s="26"/>
      <c r="PSD686" s="26"/>
      <c r="PSE686" s="26"/>
      <c r="PSK686" s="26"/>
      <c r="PSL686" s="26"/>
      <c r="PSR686" s="26"/>
      <c r="PSS686" s="26"/>
      <c r="PSY686" s="26"/>
      <c r="PSZ686" s="26"/>
      <c r="PTF686" s="26"/>
      <c r="PTG686" s="26"/>
      <c r="PTM686" s="26"/>
      <c r="PTN686" s="26"/>
      <c r="PTT686" s="26"/>
      <c r="PTU686" s="26"/>
      <c r="PUA686" s="26"/>
      <c r="PUB686" s="26"/>
      <c r="PUH686" s="26"/>
      <c r="PUI686" s="26"/>
      <c r="PUO686" s="26"/>
      <c r="PUP686" s="26"/>
      <c r="PUV686" s="26"/>
      <c r="PUW686" s="26"/>
      <c r="PVC686" s="26"/>
      <c r="PVD686" s="26"/>
      <c r="PVJ686" s="26"/>
      <c r="PVK686" s="26"/>
      <c r="PVQ686" s="26"/>
      <c r="PVR686" s="26"/>
      <c r="PVX686" s="26"/>
      <c r="PVY686" s="26"/>
      <c r="PWE686" s="26"/>
      <c r="PWF686" s="26"/>
      <c r="PWL686" s="26"/>
      <c r="PWM686" s="26"/>
      <c r="PWS686" s="26"/>
      <c r="PWT686" s="26"/>
      <c r="PWZ686" s="26"/>
      <c r="PXA686" s="26"/>
      <c r="PXG686" s="26"/>
      <c r="PXH686" s="26"/>
      <c r="PXN686" s="26"/>
      <c r="PXO686" s="26"/>
      <c r="PXU686" s="26"/>
      <c r="PXV686" s="26"/>
      <c r="PYB686" s="26"/>
      <c r="PYC686" s="26"/>
      <c r="PYI686" s="26"/>
      <c r="PYJ686" s="26"/>
      <c r="PYP686" s="26"/>
      <c r="PYQ686" s="26"/>
      <c r="PYW686" s="26"/>
      <c r="PYX686" s="26"/>
      <c r="PZD686" s="26"/>
      <c r="PZE686" s="26"/>
      <c r="PZK686" s="26"/>
      <c r="PZL686" s="26"/>
      <c r="PZR686" s="26"/>
      <c r="PZS686" s="26"/>
      <c r="PZY686" s="26"/>
      <c r="PZZ686" s="26"/>
      <c r="QAF686" s="26"/>
      <c r="QAG686" s="26"/>
      <c r="QAM686" s="26"/>
      <c r="QAN686" s="26"/>
      <c r="QAT686" s="26"/>
      <c r="QAU686" s="26"/>
      <c r="QBA686" s="26"/>
      <c r="QBB686" s="26"/>
      <c r="QBH686" s="26"/>
      <c r="QBI686" s="26"/>
      <c r="QBO686" s="26"/>
      <c r="QBP686" s="26"/>
      <c r="QBV686" s="26"/>
      <c r="QBW686" s="26"/>
      <c r="QCC686" s="26"/>
      <c r="QCD686" s="26"/>
      <c r="QCJ686" s="26"/>
      <c r="QCK686" s="26"/>
      <c r="QCQ686" s="26"/>
      <c r="QCR686" s="26"/>
      <c r="QCX686" s="26"/>
      <c r="QCY686" s="26"/>
      <c r="QDE686" s="26"/>
      <c r="QDF686" s="26"/>
      <c r="QDL686" s="26"/>
      <c r="QDM686" s="26"/>
      <c r="QDS686" s="26"/>
      <c r="QDT686" s="26"/>
      <c r="QDZ686" s="26"/>
      <c r="QEA686" s="26"/>
      <c r="QEG686" s="26"/>
      <c r="QEH686" s="26"/>
      <c r="QEN686" s="26"/>
      <c r="QEO686" s="26"/>
      <c r="QEU686" s="26"/>
      <c r="QEV686" s="26"/>
      <c r="QFB686" s="26"/>
      <c r="QFC686" s="26"/>
      <c r="QFI686" s="26"/>
      <c r="QFJ686" s="26"/>
      <c r="QFP686" s="26"/>
      <c r="QFQ686" s="26"/>
      <c r="QFW686" s="26"/>
      <c r="QFX686" s="26"/>
      <c r="QGD686" s="26"/>
      <c r="QGE686" s="26"/>
      <c r="QGK686" s="26"/>
      <c r="QGL686" s="26"/>
      <c r="QGR686" s="26"/>
      <c r="QGS686" s="26"/>
      <c r="QGY686" s="26"/>
      <c r="QGZ686" s="26"/>
      <c r="QHF686" s="26"/>
      <c r="QHG686" s="26"/>
      <c r="QHM686" s="26"/>
      <c r="QHN686" s="26"/>
      <c r="QHT686" s="26"/>
      <c r="QHU686" s="26"/>
      <c r="QIA686" s="26"/>
      <c r="QIB686" s="26"/>
      <c r="QIH686" s="26"/>
      <c r="QII686" s="26"/>
      <c r="QIO686" s="26"/>
      <c r="QIP686" s="26"/>
      <c r="QIV686" s="26"/>
      <c r="QIW686" s="26"/>
      <c r="QJC686" s="26"/>
      <c r="QJD686" s="26"/>
      <c r="QJJ686" s="26"/>
      <c r="QJK686" s="26"/>
      <c r="QJQ686" s="26"/>
      <c r="QJR686" s="26"/>
      <c r="QJX686" s="26"/>
      <c r="QJY686" s="26"/>
      <c r="QKE686" s="26"/>
      <c r="QKF686" s="26"/>
      <c r="QKL686" s="26"/>
      <c r="QKM686" s="26"/>
      <c r="QKS686" s="26"/>
      <c r="QKT686" s="26"/>
      <c r="QKZ686" s="26"/>
      <c r="QLA686" s="26"/>
      <c r="QLG686" s="26"/>
      <c r="QLH686" s="26"/>
      <c r="QLN686" s="26"/>
      <c r="QLO686" s="26"/>
      <c r="QLU686" s="26"/>
      <c r="QLV686" s="26"/>
      <c r="QMB686" s="26"/>
      <c r="QMC686" s="26"/>
      <c r="QMI686" s="26"/>
      <c r="QMJ686" s="26"/>
      <c r="QMP686" s="26"/>
      <c r="QMQ686" s="26"/>
      <c r="QMW686" s="26"/>
      <c r="QMX686" s="26"/>
      <c r="QND686" s="26"/>
      <c r="QNE686" s="26"/>
      <c r="QNK686" s="26"/>
      <c r="QNL686" s="26"/>
      <c r="QNR686" s="26"/>
      <c r="QNS686" s="26"/>
      <c r="QNY686" s="26"/>
      <c r="QNZ686" s="26"/>
      <c r="QOF686" s="26"/>
      <c r="QOG686" s="26"/>
      <c r="QOM686" s="26"/>
      <c r="QON686" s="26"/>
      <c r="QOT686" s="26"/>
      <c r="QOU686" s="26"/>
      <c r="QPA686" s="26"/>
      <c r="QPB686" s="26"/>
      <c r="QPH686" s="26"/>
      <c r="QPI686" s="26"/>
      <c r="QPO686" s="26"/>
      <c r="QPP686" s="26"/>
      <c r="QPV686" s="26"/>
      <c r="QPW686" s="26"/>
      <c r="QQC686" s="26"/>
      <c r="QQD686" s="26"/>
      <c r="QQJ686" s="26"/>
      <c r="QQK686" s="26"/>
      <c r="QQQ686" s="26"/>
      <c r="QQR686" s="26"/>
      <c r="QQX686" s="26"/>
      <c r="QQY686" s="26"/>
      <c r="QRE686" s="26"/>
      <c r="QRF686" s="26"/>
      <c r="QRL686" s="26"/>
      <c r="QRM686" s="26"/>
      <c r="QRS686" s="26"/>
      <c r="QRT686" s="26"/>
      <c r="QRZ686" s="26"/>
      <c r="QSA686" s="26"/>
      <c r="QSG686" s="26"/>
      <c r="QSH686" s="26"/>
      <c r="QSN686" s="26"/>
      <c r="QSO686" s="26"/>
      <c r="QSU686" s="26"/>
      <c r="QSV686" s="26"/>
      <c r="QTB686" s="26"/>
      <c r="QTC686" s="26"/>
      <c r="QTI686" s="26"/>
      <c r="QTJ686" s="26"/>
      <c r="QTP686" s="26"/>
      <c r="QTQ686" s="26"/>
      <c r="QTW686" s="26"/>
      <c r="QTX686" s="26"/>
      <c r="QUD686" s="26"/>
      <c r="QUE686" s="26"/>
      <c r="QUK686" s="26"/>
      <c r="QUL686" s="26"/>
      <c r="QUR686" s="26"/>
      <c r="QUS686" s="26"/>
      <c r="QUY686" s="26"/>
      <c r="QUZ686" s="26"/>
      <c r="QVF686" s="26"/>
      <c r="QVG686" s="26"/>
      <c r="QVM686" s="26"/>
      <c r="QVN686" s="26"/>
      <c r="QVT686" s="26"/>
      <c r="QVU686" s="26"/>
      <c r="QWA686" s="26"/>
      <c r="QWB686" s="26"/>
      <c r="QWH686" s="26"/>
      <c r="QWI686" s="26"/>
      <c r="QWO686" s="26"/>
      <c r="QWP686" s="26"/>
      <c r="QWV686" s="26"/>
      <c r="QWW686" s="26"/>
      <c r="QXC686" s="26"/>
      <c r="QXD686" s="26"/>
      <c r="QXJ686" s="26"/>
      <c r="QXK686" s="26"/>
      <c r="QXQ686" s="26"/>
      <c r="QXR686" s="26"/>
      <c r="QXX686" s="26"/>
      <c r="QXY686" s="26"/>
      <c r="QYE686" s="26"/>
      <c r="QYF686" s="26"/>
      <c r="QYL686" s="26"/>
      <c r="QYM686" s="26"/>
      <c r="QYS686" s="26"/>
      <c r="QYT686" s="26"/>
      <c r="QYZ686" s="26"/>
      <c r="QZA686" s="26"/>
      <c r="QZG686" s="26"/>
      <c r="QZH686" s="26"/>
      <c r="QZN686" s="26"/>
      <c r="QZO686" s="26"/>
      <c r="QZU686" s="26"/>
      <c r="QZV686" s="26"/>
      <c r="RAB686" s="26"/>
      <c r="RAC686" s="26"/>
      <c r="RAI686" s="26"/>
      <c r="RAJ686" s="26"/>
      <c r="RAP686" s="26"/>
      <c r="RAQ686" s="26"/>
      <c r="RAW686" s="26"/>
      <c r="RAX686" s="26"/>
      <c r="RBD686" s="26"/>
      <c r="RBE686" s="26"/>
      <c r="RBK686" s="26"/>
      <c r="RBL686" s="26"/>
      <c r="RBR686" s="26"/>
      <c r="RBS686" s="26"/>
      <c r="RBY686" s="26"/>
      <c r="RBZ686" s="26"/>
      <c r="RCF686" s="26"/>
      <c r="RCG686" s="26"/>
      <c r="RCM686" s="26"/>
      <c r="RCN686" s="26"/>
      <c r="RCT686" s="26"/>
      <c r="RCU686" s="26"/>
      <c r="RDA686" s="26"/>
      <c r="RDB686" s="26"/>
      <c r="RDH686" s="26"/>
      <c r="RDI686" s="26"/>
      <c r="RDO686" s="26"/>
      <c r="RDP686" s="26"/>
      <c r="RDV686" s="26"/>
      <c r="RDW686" s="26"/>
      <c r="REC686" s="26"/>
      <c r="RED686" s="26"/>
      <c r="REJ686" s="26"/>
      <c r="REK686" s="26"/>
      <c r="REQ686" s="26"/>
      <c r="RER686" s="26"/>
      <c r="REX686" s="26"/>
      <c r="REY686" s="26"/>
      <c r="RFE686" s="26"/>
      <c r="RFF686" s="26"/>
      <c r="RFL686" s="26"/>
      <c r="RFM686" s="26"/>
      <c r="RFS686" s="26"/>
      <c r="RFT686" s="26"/>
      <c r="RFZ686" s="26"/>
      <c r="RGA686" s="26"/>
      <c r="RGG686" s="26"/>
      <c r="RGH686" s="26"/>
      <c r="RGN686" s="26"/>
      <c r="RGO686" s="26"/>
      <c r="RGU686" s="26"/>
      <c r="RGV686" s="26"/>
      <c r="RHB686" s="26"/>
      <c r="RHC686" s="26"/>
      <c r="RHI686" s="26"/>
      <c r="RHJ686" s="26"/>
      <c r="RHP686" s="26"/>
      <c r="RHQ686" s="26"/>
      <c r="RHW686" s="26"/>
      <c r="RHX686" s="26"/>
      <c r="RID686" s="26"/>
      <c r="RIE686" s="26"/>
      <c r="RIK686" s="26"/>
      <c r="RIL686" s="26"/>
      <c r="RIR686" s="26"/>
      <c r="RIS686" s="26"/>
      <c r="RIY686" s="26"/>
      <c r="RIZ686" s="26"/>
      <c r="RJF686" s="26"/>
      <c r="RJG686" s="26"/>
      <c r="RJM686" s="26"/>
      <c r="RJN686" s="26"/>
      <c r="RJT686" s="26"/>
      <c r="RJU686" s="26"/>
      <c r="RKA686" s="26"/>
      <c r="RKB686" s="26"/>
      <c r="RKH686" s="26"/>
      <c r="RKI686" s="26"/>
      <c r="RKO686" s="26"/>
      <c r="RKP686" s="26"/>
      <c r="RKV686" s="26"/>
      <c r="RKW686" s="26"/>
      <c r="RLC686" s="26"/>
      <c r="RLD686" s="26"/>
      <c r="RLJ686" s="26"/>
      <c r="RLK686" s="26"/>
      <c r="RLQ686" s="26"/>
      <c r="RLR686" s="26"/>
      <c r="RLX686" s="26"/>
      <c r="RLY686" s="26"/>
      <c r="RME686" s="26"/>
      <c r="RMF686" s="26"/>
      <c r="RML686" s="26"/>
      <c r="RMM686" s="26"/>
      <c r="RMS686" s="26"/>
      <c r="RMT686" s="26"/>
      <c r="RMZ686" s="26"/>
      <c r="RNA686" s="26"/>
      <c r="RNG686" s="26"/>
      <c r="RNH686" s="26"/>
      <c r="RNN686" s="26"/>
      <c r="RNO686" s="26"/>
      <c r="RNU686" s="26"/>
      <c r="RNV686" s="26"/>
      <c r="ROB686" s="26"/>
      <c r="ROC686" s="26"/>
      <c r="ROI686" s="26"/>
      <c r="ROJ686" s="26"/>
      <c r="ROP686" s="26"/>
      <c r="ROQ686" s="26"/>
      <c r="ROW686" s="26"/>
      <c r="ROX686" s="26"/>
      <c r="RPD686" s="26"/>
      <c r="RPE686" s="26"/>
      <c r="RPK686" s="26"/>
      <c r="RPL686" s="26"/>
      <c r="RPR686" s="26"/>
      <c r="RPS686" s="26"/>
      <c r="RPY686" s="26"/>
      <c r="RPZ686" s="26"/>
      <c r="RQF686" s="26"/>
      <c r="RQG686" s="26"/>
      <c r="RQM686" s="26"/>
      <c r="RQN686" s="26"/>
      <c r="RQT686" s="26"/>
      <c r="RQU686" s="26"/>
      <c r="RRA686" s="26"/>
      <c r="RRB686" s="26"/>
      <c r="RRH686" s="26"/>
      <c r="RRI686" s="26"/>
      <c r="RRO686" s="26"/>
      <c r="RRP686" s="26"/>
      <c r="RRV686" s="26"/>
      <c r="RRW686" s="26"/>
      <c r="RSC686" s="26"/>
      <c r="RSD686" s="26"/>
      <c r="RSJ686" s="26"/>
      <c r="RSK686" s="26"/>
      <c r="RSQ686" s="26"/>
      <c r="RSR686" s="26"/>
      <c r="RSX686" s="26"/>
      <c r="RSY686" s="26"/>
      <c r="RTE686" s="26"/>
      <c r="RTF686" s="26"/>
      <c r="RTL686" s="26"/>
      <c r="RTM686" s="26"/>
      <c r="RTS686" s="26"/>
      <c r="RTT686" s="26"/>
      <c r="RTZ686" s="26"/>
      <c r="RUA686" s="26"/>
      <c r="RUG686" s="26"/>
      <c r="RUH686" s="26"/>
      <c r="RUN686" s="26"/>
      <c r="RUO686" s="26"/>
      <c r="RUU686" s="26"/>
      <c r="RUV686" s="26"/>
      <c r="RVB686" s="26"/>
      <c r="RVC686" s="26"/>
      <c r="RVI686" s="26"/>
      <c r="RVJ686" s="26"/>
      <c r="RVP686" s="26"/>
      <c r="RVQ686" s="26"/>
      <c r="RVW686" s="26"/>
      <c r="RVX686" s="26"/>
      <c r="RWD686" s="26"/>
      <c r="RWE686" s="26"/>
      <c r="RWK686" s="26"/>
      <c r="RWL686" s="26"/>
      <c r="RWR686" s="26"/>
      <c r="RWS686" s="26"/>
      <c r="RWY686" s="26"/>
      <c r="RWZ686" s="26"/>
      <c r="RXF686" s="26"/>
      <c r="RXG686" s="26"/>
      <c r="RXM686" s="26"/>
      <c r="RXN686" s="26"/>
      <c r="RXT686" s="26"/>
      <c r="RXU686" s="26"/>
      <c r="RYA686" s="26"/>
      <c r="RYB686" s="26"/>
      <c r="RYH686" s="26"/>
      <c r="RYI686" s="26"/>
      <c r="RYO686" s="26"/>
      <c r="RYP686" s="26"/>
      <c r="RYV686" s="26"/>
      <c r="RYW686" s="26"/>
      <c r="RZC686" s="26"/>
      <c r="RZD686" s="26"/>
      <c r="RZJ686" s="26"/>
      <c r="RZK686" s="26"/>
      <c r="RZQ686" s="26"/>
      <c r="RZR686" s="26"/>
      <c r="RZX686" s="26"/>
      <c r="RZY686" s="26"/>
      <c r="SAE686" s="26"/>
      <c r="SAF686" s="26"/>
      <c r="SAL686" s="26"/>
      <c r="SAM686" s="26"/>
      <c r="SAS686" s="26"/>
      <c r="SAT686" s="26"/>
      <c r="SAZ686" s="26"/>
      <c r="SBA686" s="26"/>
      <c r="SBG686" s="26"/>
      <c r="SBH686" s="26"/>
      <c r="SBN686" s="26"/>
      <c r="SBO686" s="26"/>
      <c r="SBU686" s="26"/>
      <c r="SBV686" s="26"/>
      <c r="SCB686" s="26"/>
      <c r="SCC686" s="26"/>
      <c r="SCI686" s="26"/>
      <c r="SCJ686" s="26"/>
      <c r="SCP686" s="26"/>
      <c r="SCQ686" s="26"/>
      <c r="SCW686" s="26"/>
      <c r="SCX686" s="26"/>
      <c r="SDD686" s="26"/>
      <c r="SDE686" s="26"/>
      <c r="SDK686" s="26"/>
      <c r="SDL686" s="26"/>
      <c r="SDR686" s="26"/>
      <c r="SDS686" s="26"/>
      <c r="SDY686" s="26"/>
      <c r="SDZ686" s="26"/>
      <c r="SEF686" s="26"/>
      <c r="SEG686" s="26"/>
      <c r="SEM686" s="26"/>
      <c r="SEN686" s="26"/>
      <c r="SET686" s="26"/>
      <c r="SEU686" s="26"/>
      <c r="SFA686" s="26"/>
      <c r="SFB686" s="26"/>
      <c r="SFH686" s="26"/>
      <c r="SFI686" s="26"/>
      <c r="SFO686" s="26"/>
      <c r="SFP686" s="26"/>
      <c r="SFV686" s="26"/>
      <c r="SFW686" s="26"/>
      <c r="SGC686" s="26"/>
      <c r="SGD686" s="26"/>
      <c r="SGJ686" s="26"/>
      <c r="SGK686" s="26"/>
      <c r="SGQ686" s="26"/>
      <c r="SGR686" s="26"/>
      <c r="SGX686" s="26"/>
      <c r="SGY686" s="26"/>
      <c r="SHE686" s="26"/>
      <c r="SHF686" s="26"/>
      <c r="SHL686" s="26"/>
      <c r="SHM686" s="26"/>
      <c r="SHS686" s="26"/>
      <c r="SHT686" s="26"/>
      <c r="SHZ686" s="26"/>
      <c r="SIA686" s="26"/>
      <c r="SIG686" s="26"/>
      <c r="SIH686" s="26"/>
      <c r="SIN686" s="26"/>
      <c r="SIO686" s="26"/>
      <c r="SIU686" s="26"/>
      <c r="SIV686" s="26"/>
      <c r="SJB686" s="26"/>
      <c r="SJC686" s="26"/>
      <c r="SJI686" s="26"/>
      <c r="SJJ686" s="26"/>
      <c r="SJP686" s="26"/>
      <c r="SJQ686" s="26"/>
      <c r="SJW686" s="26"/>
      <c r="SJX686" s="26"/>
      <c r="SKD686" s="26"/>
      <c r="SKE686" s="26"/>
      <c r="SKK686" s="26"/>
      <c r="SKL686" s="26"/>
      <c r="SKR686" s="26"/>
      <c r="SKS686" s="26"/>
      <c r="SKY686" s="26"/>
      <c r="SKZ686" s="26"/>
      <c r="SLF686" s="26"/>
      <c r="SLG686" s="26"/>
      <c r="SLM686" s="26"/>
      <c r="SLN686" s="26"/>
      <c r="SLT686" s="26"/>
      <c r="SLU686" s="26"/>
      <c r="SMA686" s="26"/>
      <c r="SMB686" s="26"/>
      <c r="SMH686" s="26"/>
      <c r="SMI686" s="26"/>
      <c r="SMO686" s="26"/>
      <c r="SMP686" s="26"/>
      <c r="SMV686" s="26"/>
      <c r="SMW686" s="26"/>
      <c r="SNC686" s="26"/>
      <c r="SND686" s="26"/>
      <c r="SNJ686" s="26"/>
      <c r="SNK686" s="26"/>
      <c r="SNQ686" s="26"/>
      <c r="SNR686" s="26"/>
      <c r="SNX686" s="26"/>
      <c r="SNY686" s="26"/>
      <c r="SOE686" s="26"/>
      <c r="SOF686" s="26"/>
      <c r="SOL686" s="26"/>
      <c r="SOM686" s="26"/>
      <c r="SOS686" s="26"/>
      <c r="SOT686" s="26"/>
      <c r="SOZ686" s="26"/>
      <c r="SPA686" s="26"/>
      <c r="SPG686" s="26"/>
      <c r="SPH686" s="26"/>
      <c r="SPN686" s="26"/>
      <c r="SPO686" s="26"/>
      <c r="SPU686" s="26"/>
      <c r="SPV686" s="26"/>
      <c r="SQB686" s="26"/>
      <c r="SQC686" s="26"/>
      <c r="SQI686" s="26"/>
      <c r="SQJ686" s="26"/>
      <c r="SQP686" s="26"/>
      <c r="SQQ686" s="26"/>
      <c r="SQW686" s="26"/>
      <c r="SQX686" s="26"/>
      <c r="SRD686" s="26"/>
      <c r="SRE686" s="26"/>
      <c r="SRK686" s="26"/>
      <c r="SRL686" s="26"/>
      <c r="SRR686" s="26"/>
      <c r="SRS686" s="26"/>
      <c r="SRY686" s="26"/>
      <c r="SRZ686" s="26"/>
      <c r="SSF686" s="26"/>
      <c r="SSG686" s="26"/>
      <c r="SSM686" s="26"/>
      <c r="SSN686" s="26"/>
      <c r="SST686" s="26"/>
      <c r="SSU686" s="26"/>
      <c r="STA686" s="26"/>
      <c r="STB686" s="26"/>
      <c r="STH686" s="26"/>
      <c r="STI686" s="26"/>
      <c r="STO686" s="26"/>
      <c r="STP686" s="26"/>
      <c r="STV686" s="26"/>
      <c r="STW686" s="26"/>
      <c r="SUC686" s="26"/>
      <c r="SUD686" s="26"/>
      <c r="SUJ686" s="26"/>
      <c r="SUK686" s="26"/>
      <c r="SUQ686" s="26"/>
      <c r="SUR686" s="26"/>
      <c r="SUX686" s="26"/>
      <c r="SUY686" s="26"/>
      <c r="SVE686" s="26"/>
      <c r="SVF686" s="26"/>
      <c r="SVL686" s="26"/>
      <c r="SVM686" s="26"/>
      <c r="SVS686" s="26"/>
      <c r="SVT686" s="26"/>
      <c r="SVZ686" s="26"/>
      <c r="SWA686" s="26"/>
      <c r="SWG686" s="26"/>
      <c r="SWH686" s="26"/>
      <c r="SWN686" s="26"/>
      <c r="SWO686" s="26"/>
      <c r="SWU686" s="26"/>
      <c r="SWV686" s="26"/>
      <c r="SXB686" s="26"/>
      <c r="SXC686" s="26"/>
      <c r="SXI686" s="26"/>
      <c r="SXJ686" s="26"/>
      <c r="SXP686" s="26"/>
      <c r="SXQ686" s="26"/>
      <c r="SXW686" s="26"/>
      <c r="SXX686" s="26"/>
      <c r="SYD686" s="26"/>
      <c r="SYE686" s="26"/>
      <c r="SYK686" s="26"/>
      <c r="SYL686" s="26"/>
      <c r="SYR686" s="26"/>
      <c r="SYS686" s="26"/>
      <c r="SYY686" s="26"/>
      <c r="SYZ686" s="26"/>
      <c r="SZF686" s="26"/>
      <c r="SZG686" s="26"/>
      <c r="SZM686" s="26"/>
      <c r="SZN686" s="26"/>
      <c r="SZT686" s="26"/>
      <c r="SZU686" s="26"/>
      <c r="TAA686" s="26"/>
      <c r="TAB686" s="26"/>
      <c r="TAH686" s="26"/>
      <c r="TAI686" s="26"/>
      <c r="TAO686" s="26"/>
      <c r="TAP686" s="26"/>
      <c r="TAV686" s="26"/>
      <c r="TAW686" s="26"/>
      <c r="TBC686" s="26"/>
      <c r="TBD686" s="26"/>
      <c r="TBJ686" s="26"/>
      <c r="TBK686" s="26"/>
      <c r="TBQ686" s="26"/>
      <c r="TBR686" s="26"/>
      <c r="TBX686" s="26"/>
      <c r="TBY686" s="26"/>
      <c r="TCE686" s="26"/>
      <c r="TCF686" s="26"/>
      <c r="TCL686" s="26"/>
      <c r="TCM686" s="26"/>
      <c r="TCS686" s="26"/>
      <c r="TCT686" s="26"/>
      <c r="TCZ686" s="26"/>
      <c r="TDA686" s="26"/>
      <c r="TDG686" s="26"/>
      <c r="TDH686" s="26"/>
      <c r="TDN686" s="26"/>
      <c r="TDO686" s="26"/>
      <c r="TDU686" s="26"/>
      <c r="TDV686" s="26"/>
      <c r="TEB686" s="26"/>
      <c r="TEC686" s="26"/>
      <c r="TEI686" s="26"/>
      <c r="TEJ686" s="26"/>
      <c r="TEP686" s="26"/>
      <c r="TEQ686" s="26"/>
      <c r="TEW686" s="26"/>
      <c r="TEX686" s="26"/>
      <c r="TFD686" s="26"/>
      <c r="TFE686" s="26"/>
      <c r="TFK686" s="26"/>
      <c r="TFL686" s="26"/>
      <c r="TFR686" s="26"/>
      <c r="TFS686" s="26"/>
      <c r="TFY686" s="26"/>
      <c r="TFZ686" s="26"/>
      <c r="TGF686" s="26"/>
      <c r="TGG686" s="26"/>
      <c r="TGM686" s="26"/>
      <c r="TGN686" s="26"/>
      <c r="TGT686" s="26"/>
      <c r="TGU686" s="26"/>
      <c r="THA686" s="26"/>
      <c r="THB686" s="26"/>
      <c r="THH686" s="26"/>
      <c r="THI686" s="26"/>
      <c r="THO686" s="26"/>
      <c r="THP686" s="26"/>
      <c r="THV686" s="26"/>
      <c r="THW686" s="26"/>
      <c r="TIC686" s="26"/>
      <c r="TID686" s="26"/>
      <c r="TIJ686" s="26"/>
      <c r="TIK686" s="26"/>
      <c r="TIQ686" s="26"/>
      <c r="TIR686" s="26"/>
      <c r="TIX686" s="26"/>
      <c r="TIY686" s="26"/>
      <c r="TJE686" s="26"/>
      <c r="TJF686" s="26"/>
      <c r="TJL686" s="26"/>
      <c r="TJM686" s="26"/>
      <c r="TJS686" s="26"/>
      <c r="TJT686" s="26"/>
      <c r="TJZ686" s="26"/>
      <c r="TKA686" s="26"/>
      <c r="TKG686" s="26"/>
      <c r="TKH686" s="26"/>
      <c r="TKN686" s="26"/>
      <c r="TKO686" s="26"/>
      <c r="TKU686" s="26"/>
      <c r="TKV686" s="26"/>
      <c r="TLB686" s="26"/>
      <c r="TLC686" s="26"/>
      <c r="TLI686" s="26"/>
      <c r="TLJ686" s="26"/>
      <c r="TLP686" s="26"/>
      <c r="TLQ686" s="26"/>
      <c r="TLW686" s="26"/>
      <c r="TLX686" s="26"/>
      <c r="TMD686" s="26"/>
      <c r="TME686" s="26"/>
      <c r="TMK686" s="26"/>
      <c r="TML686" s="26"/>
      <c r="TMR686" s="26"/>
      <c r="TMS686" s="26"/>
      <c r="TMY686" s="26"/>
      <c r="TMZ686" s="26"/>
      <c r="TNF686" s="26"/>
      <c r="TNG686" s="26"/>
      <c r="TNM686" s="26"/>
      <c r="TNN686" s="26"/>
      <c r="TNT686" s="26"/>
      <c r="TNU686" s="26"/>
      <c r="TOA686" s="26"/>
      <c r="TOB686" s="26"/>
      <c r="TOH686" s="26"/>
      <c r="TOI686" s="26"/>
      <c r="TOO686" s="26"/>
      <c r="TOP686" s="26"/>
      <c r="TOV686" s="26"/>
      <c r="TOW686" s="26"/>
      <c r="TPC686" s="26"/>
      <c r="TPD686" s="26"/>
      <c r="TPJ686" s="26"/>
      <c r="TPK686" s="26"/>
      <c r="TPQ686" s="26"/>
      <c r="TPR686" s="26"/>
      <c r="TPX686" s="26"/>
      <c r="TPY686" s="26"/>
      <c r="TQE686" s="26"/>
      <c r="TQF686" s="26"/>
      <c r="TQL686" s="26"/>
      <c r="TQM686" s="26"/>
      <c r="TQS686" s="26"/>
      <c r="TQT686" s="26"/>
      <c r="TQZ686" s="26"/>
      <c r="TRA686" s="26"/>
      <c r="TRG686" s="26"/>
      <c r="TRH686" s="26"/>
      <c r="TRN686" s="26"/>
      <c r="TRO686" s="26"/>
      <c r="TRU686" s="26"/>
      <c r="TRV686" s="26"/>
      <c r="TSB686" s="26"/>
      <c r="TSC686" s="26"/>
      <c r="TSI686" s="26"/>
      <c r="TSJ686" s="26"/>
      <c r="TSP686" s="26"/>
      <c r="TSQ686" s="26"/>
      <c r="TSW686" s="26"/>
      <c r="TSX686" s="26"/>
      <c r="TTD686" s="26"/>
      <c r="TTE686" s="26"/>
      <c r="TTK686" s="26"/>
      <c r="TTL686" s="26"/>
      <c r="TTR686" s="26"/>
      <c r="TTS686" s="26"/>
      <c r="TTY686" s="26"/>
      <c r="TTZ686" s="26"/>
      <c r="TUF686" s="26"/>
      <c r="TUG686" s="26"/>
      <c r="TUM686" s="26"/>
      <c r="TUN686" s="26"/>
      <c r="TUT686" s="26"/>
      <c r="TUU686" s="26"/>
      <c r="TVA686" s="26"/>
      <c r="TVB686" s="26"/>
      <c r="TVH686" s="26"/>
      <c r="TVI686" s="26"/>
      <c r="TVO686" s="26"/>
      <c r="TVP686" s="26"/>
      <c r="TVV686" s="26"/>
      <c r="TVW686" s="26"/>
      <c r="TWC686" s="26"/>
      <c r="TWD686" s="26"/>
      <c r="TWJ686" s="26"/>
      <c r="TWK686" s="26"/>
      <c r="TWQ686" s="26"/>
      <c r="TWR686" s="26"/>
      <c r="TWX686" s="26"/>
      <c r="TWY686" s="26"/>
      <c r="TXE686" s="26"/>
      <c r="TXF686" s="26"/>
      <c r="TXL686" s="26"/>
      <c r="TXM686" s="26"/>
      <c r="TXS686" s="26"/>
      <c r="TXT686" s="26"/>
      <c r="TXZ686" s="26"/>
      <c r="TYA686" s="26"/>
      <c r="TYG686" s="26"/>
      <c r="TYH686" s="26"/>
      <c r="TYN686" s="26"/>
      <c r="TYO686" s="26"/>
      <c r="TYU686" s="26"/>
      <c r="TYV686" s="26"/>
      <c r="TZB686" s="26"/>
      <c r="TZC686" s="26"/>
      <c r="TZI686" s="26"/>
      <c r="TZJ686" s="26"/>
      <c r="TZP686" s="26"/>
      <c r="TZQ686" s="26"/>
      <c r="TZW686" s="26"/>
      <c r="TZX686" s="26"/>
      <c r="UAD686" s="26"/>
      <c r="UAE686" s="26"/>
      <c r="UAK686" s="26"/>
      <c r="UAL686" s="26"/>
      <c r="UAR686" s="26"/>
      <c r="UAS686" s="26"/>
      <c r="UAY686" s="26"/>
      <c r="UAZ686" s="26"/>
      <c r="UBF686" s="26"/>
      <c r="UBG686" s="26"/>
      <c r="UBM686" s="26"/>
      <c r="UBN686" s="26"/>
      <c r="UBT686" s="26"/>
      <c r="UBU686" s="26"/>
      <c r="UCA686" s="26"/>
      <c r="UCB686" s="26"/>
      <c r="UCH686" s="26"/>
      <c r="UCI686" s="26"/>
      <c r="UCO686" s="26"/>
      <c r="UCP686" s="26"/>
      <c r="UCV686" s="26"/>
      <c r="UCW686" s="26"/>
      <c r="UDC686" s="26"/>
      <c r="UDD686" s="26"/>
      <c r="UDJ686" s="26"/>
      <c r="UDK686" s="26"/>
      <c r="UDQ686" s="26"/>
      <c r="UDR686" s="26"/>
      <c r="UDX686" s="26"/>
      <c r="UDY686" s="26"/>
      <c r="UEE686" s="26"/>
      <c r="UEF686" s="26"/>
      <c r="UEL686" s="26"/>
      <c r="UEM686" s="26"/>
      <c r="UES686" s="26"/>
      <c r="UET686" s="26"/>
      <c r="UEZ686" s="26"/>
      <c r="UFA686" s="26"/>
      <c r="UFG686" s="26"/>
      <c r="UFH686" s="26"/>
      <c r="UFN686" s="26"/>
      <c r="UFO686" s="26"/>
      <c r="UFU686" s="26"/>
      <c r="UFV686" s="26"/>
      <c r="UGB686" s="26"/>
      <c r="UGC686" s="26"/>
      <c r="UGI686" s="26"/>
      <c r="UGJ686" s="26"/>
      <c r="UGP686" s="26"/>
      <c r="UGQ686" s="26"/>
      <c r="UGW686" s="26"/>
      <c r="UGX686" s="26"/>
      <c r="UHD686" s="26"/>
      <c r="UHE686" s="26"/>
      <c r="UHK686" s="26"/>
      <c r="UHL686" s="26"/>
      <c r="UHR686" s="26"/>
      <c r="UHS686" s="26"/>
      <c r="UHY686" s="26"/>
      <c r="UHZ686" s="26"/>
      <c r="UIF686" s="26"/>
      <c r="UIG686" s="26"/>
      <c r="UIM686" s="26"/>
      <c r="UIN686" s="26"/>
      <c r="UIT686" s="26"/>
      <c r="UIU686" s="26"/>
      <c r="UJA686" s="26"/>
      <c r="UJB686" s="26"/>
      <c r="UJH686" s="26"/>
      <c r="UJI686" s="26"/>
      <c r="UJO686" s="26"/>
      <c r="UJP686" s="26"/>
      <c r="UJV686" s="26"/>
      <c r="UJW686" s="26"/>
      <c r="UKC686" s="26"/>
      <c r="UKD686" s="26"/>
      <c r="UKJ686" s="26"/>
      <c r="UKK686" s="26"/>
      <c r="UKQ686" s="26"/>
      <c r="UKR686" s="26"/>
      <c r="UKX686" s="26"/>
      <c r="UKY686" s="26"/>
      <c r="ULE686" s="26"/>
      <c r="ULF686" s="26"/>
      <c r="ULL686" s="26"/>
      <c r="ULM686" s="26"/>
      <c r="ULS686" s="26"/>
      <c r="ULT686" s="26"/>
      <c r="ULZ686" s="26"/>
      <c r="UMA686" s="26"/>
      <c r="UMG686" s="26"/>
      <c r="UMH686" s="26"/>
      <c r="UMN686" s="26"/>
      <c r="UMO686" s="26"/>
      <c r="UMU686" s="26"/>
      <c r="UMV686" s="26"/>
      <c r="UNB686" s="26"/>
      <c r="UNC686" s="26"/>
      <c r="UNI686" s="26"/>
      <c r="UNJ686" s="26"/>
      <c r="UNP686" s="26"/>
      <c r="UNQ686" s="26"/>
      <c r="UNW686" s="26"/>
      <c r="UNX686" s="26"/>
      <c r="UOD686" s="26"/>
      <c r="UOE686" s="26"/>
      <c r="UOK686" s="26"/>
      <c r="UOL686" s="26"/>
      <c r="UOR686" s="26"/>
      <c r="UOS686" s="26"/>
      <c r="UOY686" s="26"/>
      <c r="UOZ686" s="26"/>
      <c r="UPF686" s="26"/>
      <c r="UPG686" s="26"/>
      <c r="UPM686" s="26"/>
      <c r="UPN686" s="26"/>
      <c r="UPT686" s="26"/>
      <c r="UPU686" s="26"/>
      <c r="UQA686" s="26"/>
      <c r="UQB686" s="26"/>
      <c r="UQH686" s="26"/>
      <c r="UQI686" s="26"/>
      <c r="UQO686" s="26"/>
      <c r="UQP686" s="26"/>
      <c r="UQV686" s="26"/>
      <c r="UQW686" s="26"/>
      <c r="URC686" s="26"/>
      <c r="URD686" s="26"/>
      <c r="URJ686" s="26"/>
      <c r="URK686" s="26"/>
      <c r="URQ686" s="26"/>
      <c r="URR686" s="26"/>
      <c r="URX686" s="26"/>
      <c r="URY686" s="26"/>
      <c r="USE686" s="26"/>
      <c r="USF686" s="26"/>
      <c r="USL686" s="26"/>
      <c r="USM686" s="26"/>
      <c r="USS686" s="26"/>
      <c r="UST686" s="26"/>
      <c r="USZ686" s="26"/>
      <c r="UTA686" s="26"/>
      <c r="UTG686" s="26"/>
      <c r="UTH686" s="26"/>
      <c r="UTN686" s="26"/>
      <c r="UTO686" s="26"/>
      <c r="UTU686" s="26"/>
      <c r="UTV686" s="26"/>
      <c r="UUB686" s="26"/>
      <c r="UUC686" s="26"/>
      <c r="UUI686" s="26"/>
      <c r="UUJ686" s="26"/>
      <c r="UUP686" s="26"/>
      <c r="UUQ686" s="26"/>
      <c r="UUW686" s="26"/>
      <c r="UUX686" s="26"/>
      <c r="UVD686" s="26"/>
      <c r="UVE686" s="26"/>
      <c r="UVK686" s="26"/>
      <c r="UVL686" s="26"/>
      <c r="UVR686" s="26"/>
      <c r="UVS686" s="26"/>
      <c r="UVY686" s="26"/>
      <c r="UVZ686" s="26"/>
      <c r="UWF686" s="26"/>
      <c r="UWG686" s="26"/>
      <c r="UWM686" s="26"/>
      <c r="UWN686" s="26"/>
      <c r="UWT686" s="26"/>
      <c r="UWU686" s="26"/>
      <c r="UXA686" s="26"/>
      <c r="UXB686" s="26"/>
      <c r="UXH686" s="26"/>
      <c r="UXI686" s="26"/>
      <c r="UXO686" s="26"/>
      <c r="UXP686" s="26"/>
      <c r="UXV686" s="26"/>
      <c r="UXW686" s="26"/>
      <c r="UYC686" s="26"/>
      <c r="UYD686" s="26"/>
      <c r="UYJ686" s="26"/>
      <c r="UYK686" s="26"/>
      <c r="UYQ686" s="26"/>
      <c r="UYR686" s="26"/>
      <c r="UYX686" s="26"/>
      <c r="UYY686" s="26"/>
      <c r="UZE686" s="26"/>
      <c r="UZF686" s="26"/>
      <c r="UZL686" s="26"/>
      <c r="UZM686" s="26"/>
      <c r="UZS686" s="26"/>
      <c r="UZT686" s="26"/>
      <c r="UZZ686" s="26"/>
      <c r="VAA686" s="26"/>
      <c r="VAG686" s="26"/>
      <c r="VAH686" s="26"/>
      <c r="VAN686" s="26"/>
      <c r="VAO686" s="26"/>
      <c r="VAU686" s="26"/>
      <c r="VAV686" s="26"/>
      <c r="VBB686" s="26"/>
      <c r="VBC686" s="26"/>
      <c r="VBI686" s="26"/>
      <c r="VBJ686" s="26"/>
      <c r="VBP686" s="26"/>
      <c r="VBQ686" s="26"/>
      <c r="VBW686" s="26"/>
      <c r="VBX686" s="26"/>
      <c r="VCD686" s="26"/>
      <c r="VCE686" s="26"/>
      <c r="VCK686" s="26"/>
      <c r="VCL686" s="26"/>
      <c r="VCR686" s="26"/>
      <c r="VCS686" s="26"/>
      <c r="VCY686" s="26"/>
      <c r="VCZ686" s="26"/>
      <c r="VDF686" s="26"/>
      <c r="VDG686" s="26"/>
      <c r="VDM686" s="26"/>
      <c r="VDN686" s="26"/>
      <c r="VDT686" s="26"/>
      <c r="VDU686" s="26"/>
      <c r="VEA686" s="26"/>
      <c r="VEB686" s="26"/>
      <c r="VEH686" s="26"/>
      <c r="VEI686" s="26"/>
      <c r="VEO686" s="26"/>
      <c r="VEP686" s="26"/>
      <c r="VEV686" s="26"/>
      <c r="VEW686" s="26"/>
      <c r="VFC686" s="26"/>
      <c r="VFD686" s="26"/>
      <c r="VFJ686" s="26"/>
      <c r="VFK686" s="26"/>
      <c r="VFQ686" s="26"/>
      <c r="VFR686" s="26"/>
      <c r="VFX686" s="26"/>
      <c r="VFY686" s="26"/>
      <c r="VGE686" s="26"/>
      <c r="VGF686" s="26"/>
      <c r="VGL686" s="26"/>
      <c r="VGM686" s="26"/>
      <c r="VGS686" s="26"/>
      <c r="VGT686" s="26"/>
      <c r="VGZ686" s="26"/>
      <c r="VHA686" s="26"/>
      <c r="VHG686" s="26"/>
      <c r="VHH686" s="26"/>
      <c r="VHN686" s="26"/>
      <c r="VHO686" s="26"/>
      <c r="VHU686" s="26"/>
      <c r="VHV686" s="26"/>
      <c r="VIB686" s="26"/>
      <c r="VIC686" s="26"/>
      <c r="VII686" s="26"/>
      <c r="VIJ686" s="26"/>
      <c r="VIP686" s="26"/>
      <c r="VIQ686" s="26"/>
      <c r="VIW686" s="26"/>
      <c r="VIX686" s="26"/>
      <c r="VJD686" s="26"/>
      <c r="VJE686" s="26"/>
      <c r="VJK686" s="26"/>
      <c r="VJL686" s="26"/>
      <c r="VJR686" s="26"/>
      <c r="VJS686" s="26"/>
      <c r="VJY686" s="26"/>
      <c r="VJZ686" s="26"/>
      <c r="VKF686" s="26"/>
      <c r="VKG686" s="26"/>
      <c r="VKM686" s="26"/>
      <c r="VKN686" s="26"/>
      <c r="VKT686" s="26"/>
      <c r="VKU686" s="26"/>
      <c r="VLA686" s="26"/>
      <c r="VLB686" s="26"/>
      <c r="VLH686" s="26"/>
      <c r="VLI686" s="26"/>
      <c r="VLO686" s="26"/>
      <c r="VLP686" s="26"/>
      <c r="VLV686" s="26"/>
      <c r="VLW686" s="26"/>
      <c r="VMC686" s="26"/>
      <c r="VMD686" s="26"/>
      <c r="VMJ686" s="26"/>
      <c r="VMK686" s="26"/>
      <c r="VMQ686" s="26"/>
      <c r="VMR686" s="26"/>
      <c r="VMX686" s="26"/>
      <c r="VMY686" s="26"/>
      <c r="VNE686" s="26"/>
      <c r="VNF686" s="26"/>
      <c r="VNL686" s="26"/>
      <c r="VNM686" s="26"/>
      <c r="VNS686" s="26"/>
      <c r="VNT686" s="26"/>
      <c r="VNZ686" s="26"/>
      <c r="VOA686" s="26"/>
      <c r="VOG686" s="26"/>
      <c r="VOH686" s="26"/>
      <c r="VON686" s="26"/>
      <c r="VOO686" s="26"/>
      <c r="VOU686" s="26"/>
      <c r="VOV686" s="26"/>
      <c r="VPB686" s="26"/>
      <c r="VPC686" s="26"/>
      <c r="VPI686" s="26"/>
      <c r="VPJ686" s="26"/>
      <c r="VPP686" s="26"/>
      <c r="VPQ686" s="26"/>
      <c r="VPW686" s="26"/>
      <c r="VPX686" s="26"/>
      <c r="VQD686" s="26"/>
      <c r="VQE686" s="26"/>
      <c r="VQK686" s="26"/>
      <c r="VQL686" s="26"/>
      <c r="VQR686" s="26"/>
      <c r="VQS686" s="26"/>
      <c r="VQY686" s="26"/>
      <c r="VQZ686" s="26"/>
      <c r="VRF686" s="26"/>
      <c r="VRG686" s="26"/>
      <c r="VRM686" s="26"/>
      <c r="VRN686" s="26"/>
      <c r="VRT686" s="26"/>
      <c r="VRU686" s="26"/>
      <c r="VSA686" s="26"/>
      <c r="VSB686" s="26"/>
      <c r="VSH686" s="26"/>
      <c r="VSI686" s="26"/>
      <c r="VSO686" s="26"/>
      <c r="VSP686" s="26"/>
      <c r="VSV686" s="26"/>
      <c r="VSW686" s="26"/>
      <c r="VTC686" s="26"/>
      <c r="VTD686" s="26"/>
      <c r="VTJ686" s="26"/>
      <c r="VTK686" s="26"/>
      <c r="VTQ686" s="26"/>
      <c r="VTR686" s="26"/>
      <c r="VTX686" s="26"/>
      <c r="VTY686" s="26"/>
      <c r="VUE686" s="26"/>
      <c r="VUF686" s="26"/>
      <c r="VUL686" s="26"/>
      <c r="VUM686" s="26"/>
      <c r="VUS686" s="26"/>
      <c r="VUT686" s="26"/>
      <c r="VUZ686" s="26"/>
      <c r="VVA686" s="26"/>
      <c r="VVG686" s="26"/>
      <c r="VVH686" s="26"/>
      <c r="VVN686" s="26"/>
      <c r="VVO686" s="26"/>
      <c r="VVU686" s="26"/>
      <c r="VVV686" s="26"/>
      <c r="VWB686" s="26"/>
      <c r="VWC686" s="26"/>
      <c r="VWI686" s="26"/>
      <c r="VWJ686" s="26"/>
      <c r="VWP686" s="26"/>
      <c r="VWQ686" s="26"/>
      <c r="VWW686" s="26"/>
      <c r="VWX686" s="26"/>
      <c r="VXD686" s="26"/>
      <c r="VXE686" s="26"/>
      <c r="VXK686" s="26"/>
      <c r="VXL686" s="26"/>
      <c r="VXR686" s="26"/>
      <c r="VXS686" s="26"/>
      <c r="VXY686" s="26"/>
      <c r="VXZ686" s="26"/>
      <c r="VYF686" s="26"/>
      <c r="VYG686" s="26"/>
      <c r="VYM686" s="26"/>
      <c r="VYN686" s="26"/>
      <c r="VYT686" s="26"/>
      <c r="VYU686" s="26"/>
      <c r="VZA686" s="26"/>
      <c r="VZB686" s="26"/>
      <c r="VZH686" s="26"/>
      <c r="VZI686" s="26"/>
      <c r="VZO686" s="26"/>
      <c r="VZP686" s="26"/>
      <c r="VZV686" s="26"/>
      <c r="VZW686" s="26"/>
      <c r="WAC686" s="26"/>
      <c r="WAD686" s="26"/>
      <c r="WAJ686" s="26"/>
      <c r="WAK686" s="26"/>
      <c r="WAQ686" s="26"/>
      <c r="WAR686" s="26"/>
      <c r="WAX686" s="26"/>
      <c r="WAY686" s="26"/>
      <c r="WBE686" s="26"/>
      <c r="WBF686" s="26"/>
      <c r="WBL686" s="26"/>
      <c r="WBM686" s="26"/>
      <c r="WBS686" s="26"/>
      <c r="WBT686" s="26"/>
      <c r="WBZ686" s="26"/>
      <c r="WCA686" s="26"/>
      <c r="WCG686" s="26"/>
      <c r="WCH686" s="26"/>
      <c r="WCN686" s="26"/>
      <c r="WCO686" s="26"/>
      <c r="WCU686" s="26"/>
      <c r="WCV686" s="26"/>
      <c r="WDB686" s="26"/>
      <c r="WDC686" s="26"/>
      <c r="WDI686" s="26"/>
      <c r="WDJ686" s="26"/>
      <c r="WDP686" s="26"/>
      <c r="WDQ686" s="26"/>
      <c r="WDW686" s="26"/>
      <c r="WDX686" s="26"/>
      <c r="WED686" s="26"/>
      <c r="WEE686" s="26"/>
      <c r="WEK686" s="26"/>
      <c r="WEL686" s="26"/>
      <c r="WER686" s="26"/>
      <c r="WES686" s="26"/>
      <c r="WEY686" s="26"/>
      <c r="WEZ686" s="26"/>
      <c r="WFF686" s="26"/>
      <c r="WFG686" s="26"/>
      <c r="WFM686" s="26"/>
      <c r="WFN686" s="26"/>
      <c r="WFT686" s="26"/>
      <c r="WFU686" s="26"/>
      <c r="WGA686" s="26"/>
      <c r="WGB686" s="26"/>
      <c r="WGH686" s="26"/>
      <c r="WGI686" s="26"/>
      <c r="WGO686" s="26"/>
      <c r="WGP686" s="26"/>
      <c r="WGV686" s="26"/>
      <c r="WGW686" s="26"/>
      <c r="WHC686" s="26"/>
      <c r="WHD686" s="26"/>
      <c r="WHJ686" s="26"/>
      <c r="WHK686" s="26"/>
      <c r="WHQ686" s="26"/>
      <c r="WHR686" s="26"/>
      <c r="WHX686" s="26"/>
      <c r="WHY686" s="26"/>
      <c r="WIE686" s="26"/>
      <c r="WIF686" s="26"/>
      <c r="WIL686" s="26"/>
      <c r="WIM686" s="26"/>
      <c r="WIS686" s="26"/>
      <c r="WIT686" s="26"/>
      <c r="WIZ686" s="26"/>
      <c r="WJA686" s="26"/>
      <c r="WJG686" s="26"/>
      <c r="WJH686" s="26"/>
      <c r="WJN686" s="26"/>
      <c r="WJO686" s="26"/>
      <c r="WJU686" s="26"/>
      <c r="WJV686" s="26"/>
      <c r="WKB686" s="26"/>
      <c r="WKC686" s="26"/>
      <c r="WKI686" s="26"/>
      <c r="WKJ686" s="26"/>
      <c r="WKP686" s="26"/>
      <c r="WKQ686" s="26"/>
      <c r="WKW686" s="26"/>
      <c r="WKX686" s="26"/>
      <c r="WLD686" s="26"/>
      <c r="WLE686" s="26"/>
      <c r="WLK686" s="26"/>
      <c r="WLL686" s="26"/>
      <c r="WLR686" s="26"/>
      <c r="WLS686" s="26"/>
      <c r="WLY686" s="26"/>
      <c r="WLZ686" s="26"/>
      <c r="WMF686" s="26"/>
      <c r="WMG686" s="26"/>
      <c r="WMM686" s="26"/>
      <c r="WMN686" s="26"/>
      <c r="WMT686" s="26"/>
      <c r="WMU686" s="26"/>
      <c r="WNA686" s="26"/>
      <c r="WNB686" s="26"/>
      <c r="WNH686" s="26"/>
      <c r="WNI686" s="26"/>
      <c r="WNO686" s="26"/>
      <c r="WNP686" s="26"/>
      <c r="WNV686" s="26"/>
      <c r="WNW686" s="26"/>
      <c r="WOC686" s="26"/>
      <c r="WOD686" s="26"/>
      <c r="WOJ686" s="26"/>
      <c r="WOK686" s="26"/>
      <c r="WOQ686" s="26"/>
      <c r="WOR686" s="26"/>
      <c r="WOX686" s="26"/>
      <c r="WOY686" s="26"/>
      <c r="WPE686" s="26"/>
      <c r="WPF686" s="26"/>
      <c r="WPL686" s="26"/>
      <c r="WPM686" s="26"/>
      <c r="WPS686" s="26"/>
      <c r="WPT686" s="26"/>
      <c r="WPZ686" s="26"/>
      <c r="WQA686" s="26"/>
      <c r="WQG686" s="26"/>
      <c r="WQH686" s="26"/>
      <c r="WQN686" s="26"/>
      <c r="WQO686" s="26"/>
      <c r="WQU686" s="26"/>
      <c r="WQV686" s="26"/>
      <c r="WRB686" s="26"/>
      <c r="WRC686" s="26"/>
      <c r="WRI686" s="26"/>
      <c r="WRJ686" s="26"/>
      <c r="WRP686" s="26"/>
      <c r="WRQ686" s="26"/>
      <c r="WRW686" s="26"/>
      <c r="WRX686" s="26"/>
      <c r="WSD686" s="26"/>
      <c r="WSE686" s="26"/>
      <c r="WSK686" s="26"/>
      <c r="WSL686" s="26"/>
      <c r="WSR686" s="26"/>
      <c r="WSS686" s="26"/>
      <c r="WSY686" s="26"/>
      <c r="WSZ686" s="26"/>
      <c r="WTF686" s="26"/>
      <c r="WTG686" s="26"/>
      <c r="WTM686" s="26"/>
      <c r="WTN686" s="26"/>
      <c r="WTT686" s="26"/>
      <c r="WTU686" s="26"/>
      <c r="WUA686" s="26"/>
      <c r="WUB686" s="26"/>
      <c r="WUH686" s="26"/>
      <c r="WUI686" s="26"/>
      <c r="WUO686" s="26"/>
      <c r="WUP686" s="26"/>
      <c r="WUV686" s="26"/>
      <c r="WUW686" s="26"/>
      <c r="WVC686" s="26"/>
      <c r="WVD686" s="26"/>
      <c r="WVJ686" s="26"/>
      <c r="WVK686" s="26"/>
      <c r="WVQ686" s="26"/>
      <c r="WVR686" s="26"/>
      <c r="WVX686" s="26"/>
      <c r="WVY686" s="26"/>
      <c r="WWE686" s="26"/>
      <c r="WWF686" s="26"/>
      <c r="WWL686" s="26"/>
      <c r="WWM686" s="26"/>
      <c r="WWS686" s="26"/>
      <c r="WWT686" s="26"/>
      <c r="WWZ686" s="26"/>
      <c r="WXA686" s="26"/>
      <c r="WXG686" s="26"/>
      <c r="WXH686" s="26"/>
      <c r="WXN686" s="26"/>
      <c r="WXO686" s="26"/>
      <c r="WXU686" s="26"/>
      <c r="WXV686" s="26"/>
      <c r="WYB686" s="26"/>
      <c r="WYC686" s="26"/>
      <c r="WYI686" s="26"/>
      <c r="WYJ686" s="26"/>
      <c r="WYP686" s="26"/>
      <c r="WYQ686" s="26"/>
      <c r="WYW686" s="26"/>
      <c r="WYX686" s="26"/>
      <c r="WZD686" s="26"/>
      <c r="WZE686" s="26"/>
      <c r="WZK686" s="26"/>
      <c r="WZL686" s="26"/>
      <c r="WZR686" s="26"/>
      <c r="WZS686" s="26"/>
      <c r="WZY686" s="26"/>
      <c r="WZZ686" s="26"/>
      <c r="XAF686" s="26"/>
      <c r="XAG686" s="26"/>
      <c r="XAM686" s="26"/>
      <c r="XAN686" s="26"/>
      <c r="XAT686" s="26"/>
      <c r="XAU686" s="26"/>
      <c r="XBA686" s="26"/>
      <c r="XBB686" s="26"/>
      <c r="XBH686" s="26"/>
      <c r="XBI686" s="26"/>
      <c r="XBO686" s="26"/>
      <c r="XBP686" s="26"/>
      <c r="XBV686" s="26"/>
      <c r="XBW686" s="26"/>
      <c r="XCC686" s="26"/>
      <c r="XCD686" s="26"/>
      <c r="XCJ686" s="26"/>
      <c r="XCK686" s="26"/>
      <c r="XCQ686" s="26"/>
      <c r="XCR686" s="26"/>
      <c r="XCX686" s="26"/>
      <c r="XCY686" s="26"/>
      <c r="XDE686" s="26"/>
      <c r="XDF686" s="26"/>
      <c r="XDL686" s="26"/>
      <c r="XDM686" s="26"/>
      <c r="XDS686" s="26"/>
      <c r="XDT686" s="26"/>
      <c r="XDZ686" s="26"/>
      <c r="XEA686" s="26"/>
      <c r="XEG686" s="26"/>
      <c r="XEH686" s="26"/>
      <c r="XEN686" s="26"/>
      <c r="XEO686" s="26"/>
      <c r="XEU686" s="26"/>
      <c r="XEV686" s="26"/>
      <c r="XFB686" s="26"/>
      <c r="XFC686" s="26"/>
    </row>
    <row r="687" s="6" customFormat="true" ht="24.75" hidden="false" customHeight="true" outlineLevel="0" collapsed="false">
      <c r="A687" s="20" t="n">
        <v>683</v>
      </c>
      <c r="B687" s="25" t="s">
        <v>1080</v>
      </c>
      <c r="C687" s="26" t="s">
        <v>1131</v>
      </c>
      <c r="D687" s="26" t="s">
        <v>1132</v>
      </c>
      <c r="E687" s="27" t="s">
        <v>22</v>
      </c>
      <c r="F687" s="28" t="n">
        <v>0.0065</v>
      </c>
      <c r="G687" s="28" t="n">
        <v>0.002242</v>
      </c>
      <c r="H687" s="28" t="n">
        <v>0.004258</v>
      </c>
    </row>
    <row r="688" s="40" customFormat="true" ht="24.75" hidden="false" customHeight="true" outlineLevel="0" collapsed="false">
      <c r="A688" s="20" t="n">
        <v>684</v>
      </c>
      <c r="B688" s="25" t="s">
        <v>1080</v>
      </c>
      <c r="C688" s="26" t="s">
        <v>1133</v>
      </c>
      <c r="D688" s="26" t="s">
        <v>1134</v>
      </c>
      <c r="E688" s="27" t="s">
        <v>22</v>
      </c>
      <c r="F688" s="28" t="n">
        <v>0</v>
      </c>
      <c r="G688" s="28" t="n">
        <v>0</v>
      </c>
      <c r="H688" s="28" t="n">
        <v>0</v>
      </c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6"/>
      <c r="BK688" s="26"/>
      <c r="BL688" s="26"/>
      <c r="BM688" s="26"/>
      <c r="BN688" s="26"/>
      <c r="BO688" s="39"/>
      <c r="BT688" s="26"/>
      <c r="BU688" s="26"/>
      <c r="CA688" s="26"/>
      <c r="CB688" s="26"/>
      <c r="CH688" s="26"/>
      <c r="CI688" s="26"/>
      <c r="CO688" s="26"/>
      <c r="CP688" s="26"/>
      <c r="CV688" s="26"/>
      <c r="CW688" s="26"/>
      <c r="DC688" s="26"/>
      <c r="DD688" s="26"/>
      <c r="DJ688" s="26"/>
      <c r="DK688" s="26"/>
      <c r="DQ688" s="26"/>
      <c r="DR688" s="26"/>
      <c r="DX688" s="26"/>
      <c r="DY688" s="26"/>
      <c r="EE688" s="26"/>
      <c r="EF688" s="26"/>
      <c r="EL688" s="26"/>
      <c r="EM688" s="26"/>
      <c r="ES688" s="26"/>
      <c r="ET688" s="26"/>
      <c r="EZ688" s="26"/>
      <c r="FA688" s="26"/>
      <c r="FG688" s="26"/>
      <c r="FH688" s="26"/>
      <c r="FN688" s="26"/>
      <c r="FO688" s="26"/>
      <c r="FU688" s="26"/>
      <c r="FV688" s="26"/>
      <c r="GB688" s="26"/>
      <c r="GC688" s="26"/>
      <c r="GI688" s="26"/>
      <c r="GJ688" s="26"/>
      <c r="GP688" s="26"/>
      <c r="GQ688" s="26"/>
      <c r="GW688" s="26"/>
      <c r="GX688" s="26"/>
      <c r="HD688" s="26"/>
      <c r="HE688" s="26"/>
      <c r="HK688" s="26"/>
      <c r="HL688" s="26"/>
      <c r="HR688" s="26"/>
      <c r="HS688" s="26"/>
      <c r="HY688" s="26"/>
      <c r="HZ688" s="26"/>
      <c r="IF688" s="26"/>
      <c r="IG688" s="26"/>
      <c r="IM688" s="26"/>
      <c r="IN688" s="26"/>
      <c r="IT688" s="26"/>
      <c r="IU688" s="26"/>
      <c r="JA688" s="26"/>
      <c r="JB688" s="26"/>
      <c r="JH688" s="26"/>
      <c r="JI688" s="26"/>
      <c r="JO688" s="26"/>
      <c r="JP688" s="26"/>
      <c r="JV688" s="26"/>
      <c r="JW688" s="26"/>
      <c r="KC688" s="26"/>
      <c r="KD688" s="26"/>
      <c r="KJ688" s="26"/>
      <c r="KK688" s="26"/>
      <c r="KQ688" s="26"/>
      <c r="KR688" s="26"/>
      <c r="KX688" s="26"/>
      <c r="KY688" s="26"/>
      <c r="LE688" s="26"/>
      <c r="LF688" s="26"/>
      <c r="LL688" s="26"/>
      <c r="LM688" s="26"/>
      <c r="LS688" s="26"/>
      <c r="LT688" s="26"/>
      <c r="LZ688" s="26"/>
      <c r="MA688" s="26"/>
      <c r="MG688" s="26"/>
      <c r="MH688" s="26"/>
      <c r="MN688" s="26"/>
      <c r="MO688" s="26"/>
      <c r="MU688" s="26"/>
      <c r="MV688" s="26"/>
      <c r="NB688" s="26"/>
      <c r="NC688" s="26"/>
      <c r="NI688" s="26"/>
      <c r="NJ688" s="26"/>
      <c r="NP688" s="26"/>
      <c r="NQ688" s="26"/>
      <c r="NW688" s="26"/>
      <c r="NX688" s="26"/>
      <c r="OD688" s="26"/>
      <c r="OE688" s="26"/>
      <c r="OK688" s="26"/>
      <c r="OL688" s="26"/>
      <c r="OR688" s="26"/>
      <c r="OS688" s="26"/>
      <c r="OY688" s="26"/>
      <c r="OZ688" s="26"/>
      <c r="PF688" s="26"/>
      <c r="PG688" s="26"/>
      <c r="PM688" s="26"/>
      <c r="PN688" s="26"/>
      <c r="PT688" s="26"/>
      <c r="PU688" s="26"/>
      <c r="QA688" s="26"/>
      <c r="QB688" s="26"/>
      <c r="QH688" s="26"/>
      <c r="QI688" s="26"/>
      <c r="QO688" s="26"/>
      <c r="QP688" s="26"/>
      <c r="QV688" s="26"/>
      <c r="QW688" s="26"/>
      <c r="RC688" s="26"/>
      <c r="RD688" s="26"/>
      <c r="RJ688" s="26"/>
      <c r="RK688" s="26"/>
      <c r="RQ688" s="26"/>
      <c r="RR688" s="26"/>
      <c r="RX688" s="26"/>
      <c r="RY688" s="26"/>
      <c r="SE688" s="26"/>
      <c r="SF688" s="26"/>
      <c r="SL688" s="26"/>
      <c r="SM688" s="26"/>
      <c r="SS688" s="26"/>
      <c r="ST688" s="26"/>
      <c r="SZ688" s="26"/>
      <c r="TA688" s="26"/>
      <c r="TG688" s="26"/>
      <c r="TH688" s="26"/>
      <c r="TN688" s="26"/>
      <c r="TO688" s="26"/>
      <c r="TU688" s="26"/>
      <c r="TV688" s="26"/>
      <c r="UB688" s="26"/>
      <c r="UC688" s="26"/>
      <c r="UI688" s="26"/>
      <c r="UJ688" s="26"/>
      <c r="UP688" s="26"/>
      <c r="UQ688" s="26"/>
      <c r="UW688" s="26"/>
      <c r="UX688" s="26"/>
      <c r="VD688" s="26"/>
      <c r="VE688" s="26"/>
      <c r="VK688" s="26"/>
      <c r="VL688" s="26"/>
      <c r="VR688" s="26"/>
      <c r="VS688" s="26"/>
      <c r="VY688" s="26"/>
      <c r="VZ688" s="26"/>
      <c r="WF688" s="26"/>
      <c r="WG688" s="26"/>
      <c r="WM688" s="26"/>
      <c r="WN688" s="26"/>
      <c r="WT688" s="26"/>
      <c r="WU688" s="26"/>
      <c r="XA688" s="26"/>
      <c r="XB688" s="26"/>
      <c r="XH688" s="26"/>
      <c r="XI688" s="26"/>
      <c r="XO688" s="26"/>
      <c r="XP688" s="26"/>
      <c r="XV688" s="26"/>
      <c r="XW688" s="26"/>
      <c r="YC688" s="26"/>
      <c r="YD688" s="26"/>
      <c r="YJ688" s="26"/>
      <c r="YK688" s="26"/>
      <c r="YQ688" s="26"/>
      <c r="YR688" s="26"/>
      <c r="YX688" s="26"/>
      <c r="YY688" s="26"/>
      <c r="ZE688" s="26"/>
      <c r="ZF688" s="26"/>
      <c r="ZL688" s="26"/>
      <c r="ZM688" s="26"/>
      <c r="ZS688" s="26"/>
      <c r="ZT688" s="26"/>
      <c r="ZZ688" s="26"/>
      <c r="AAA688" s="26"/>
      <c r="AAG688" s="26"/>
      <c r="AAH688" s="26"/>
      <c r="AAN688" s="26"/>
      <c r="AAO688" s="26"/>
      <c r="AAU688" s="26"/>
      <c r="AAV688" s="26"/>
      <c r="ABB688" s="26"/>
      <c r="ABC688" s="26"/>
      <c r="ABI688" s="26"/>
      <c r="ABJ688" s="26"/>
      <c r="ABP688" s="26"/>
      <c r="ABQ688" s="26"/>
      <c r="ABW688" s="26"/>
      <c r="ABX688" s="26"/>
      <c r="ACD688" s="26"/>
      <c r="ACE688" s="26"/>
      <c r="ACK688" s="26"/>
      <c r="ACL688" s="26"/>
      <c r="ACR688" s="26"/>
      <c r="ACS688" s="26"/>
      <c r="ACY688" s="26"/>
      <c r="ACZ688" s="26"/>
      <c r="ADF688" s="26"/>
      <c r="ADG688" s="26"/>
      <c r="ADM688" s="26"/>
      <c r="ADN688" s="26"/>
      <c r="ADT688" s="26"/>
      <c r="ADU688" s="26"/>
      <c r="AEA688" s="26"/>
      <c r="AEB688" s="26"/>
      <c r="AEH688" s="26"/>
      <c r="AEI688" s="26"/>
      <c r="AEO688" s="26"/>
      <c r="AEP688" s="26"/>
      <c r="AEV688" s="26"/>
      <c r="AEW688" s="26"/>
      <c r="AFC688" s="26"/>
      <c r="AFD688" s="26"/>
      <c r="AFJ688" s="26"/>
      <c r="AFK688" s="26"/>
      <c r="AFQ688" s="26"/>
      <c r="AFR688" s="26"/>
      <c r="AFX688" s="26"/>
      <c r="AFY688" s="26"/>
      <c r="AGE688" s="26"/>
      <c r="AGF688" s="26"/>
      <c r="AGL688" s="26"/>
      <c r="AGM688" s="26"/>
      <c r="AGS688" s="26"/>
      <c r="AGT688" s="26"/>
      <c r="AGZ688" s="26"/>
      <c r="AHA688" s="26"/>
      <c r="AHG688" s="26"/>
      <c r="AHH688" s="26"/>
      <c r="AHN688" s="26"/>
      <c r="AHO688" s="26"/>
      <c r="AHU688" s="26"/>
      <c r="AHV688" s="26"/>
      <c r="AIB688" s="26"/>
      <c r="AIC688" s="26"/>
      <c r="AII688" s="26"/>
      <c r="AIJ688" s="26"/>
      <c r="AIP688" s="26"/>
      <c r="AIQ688" s="26"/>
      <c r="AIW688" s="26"/>
      <c r="AIX688" s="26"/>
      <c r="AJD688" s="26"/>
      <c r="AJE688" s="26"/>
      <c r="AJK688" s="26"/>
      <c r="AJL688" s="26"/>
      <c r="AJR688" s="26"/>
      <c r="AJS688" s="26"/>
      <c r="AJY688" s="26"/>
      <c r="AJZ688" s="26"/>
      <c r="AKF688" s="26"/>
      <c r="AKG688" s="26"/>
      <c r="AKM688" s="26"/>
      <c r="AKN688" s="26"/>
      <c r="AKT688" s="26"/>
      <c r="AKU688" s="26"/>
      <c r="ALA688" s="26"/>
      <c r="ALB688" s="26"/>
      <c r="ALH688" s="26"/>
      <c r="ALI688" s="26"/>
      <c r="ALO688" s="26"/>
      <c r="ALP688" s="26"/>
      <c r="ALV688" s="26"/>
      <c r="ALW688" s="26"/>
      <c r="AMC688" s="26"/>
      <c r="AMD688" s="26"/>
      <c r="AMJ688" s="26"/>
      <c r="AMK688" s="26"/>
      <c r="AMQ688" s="26"/>
      <c r="AMR688" s="26"/>
      <c r="AMX688" s="26"/>
      <c r="AMY688" s="26"/>
      <c r="ANE688" s="26"/>
      <c r="ANF688" s="26"/>
      <c r="ANL688" s="26"/>
      <c r="ANM688" s="26"/>
      <c r="ANS688" s="26"/>
      <c r="ANT688" s="26"/>
      <c r="ANZ688" s="26"/>
      <c r="AOA688" s="26"/>
      <c r="AOG688" s="26"/>
      <c r="AOH688" s="26"/>
      <c r="AON688" s="26"/>
      <c r="AOO688" s="26"/>
      <c r="AOU688" s="26"/>
      <c r="AOV688" s="26"/>
      <c r="APB688" s="26"/>
      <c r="APC688" s="26"/>
      <c r="API688" s="26"/>
      <c r="APJ688" s="26"/>
      <c r="APP688" s="26"/>
      <c r="APQ688" s="26"/>
      <c r="APW688" s="26"/>
      <c r="APX688" s="26"/>
      <c r="AQD688" s="26"/>
      <c r="AQE688" s="26"/>
      <c r="AQK688" s="26"/>
      <c r="AQL688" s="26"/>
      <c r="AQR688" s="26"/>
      <c r="AQS688" s="26"/>
      <c r="AQY688" s="26"/>
      <c r="AQZ688" s="26"/>
      <c r="ARF688" s="26"/>
      <c r="ARG688" s="26"/>
      <c r="ARM688" s="26"/>
      <c r="ARN688" s="26"/>
      <c r="ART688" s="26"/>
      <c r="ARU688" s="26"/>
      <c r="ASA688" s="26"/>
      <c r="ASB688" s="26"/>
      <c r="ASH688" s="26"/>
      <c r="ASI688" s="26"/>
      <c r="ASO688" s="26"/>
      <c r="ASP688" s="26"/>
      <c r="ASV688" s="26"/>
      <c r="ASW688" s="26"/>
      <c r="ATC688" s="26"/>
      <c r="ATD688" s="26"/>
      <c r="ATJ688" s="26"/>
      <c r="ATK688" s="26"/>
      <c r="ATQ688" s="26"/>
      <c r="ATR688" s="26"/>
      <c r="ATX688" s="26"/>
      <c r="ATY688" s="26"/>
      <c r="AUE688" s="26"/>
      <c r="AUF688" s="26"/>
      <c r="AUL688" s="26"/>
      <c r="AUM688" s="26"/>
      <c r="AUS688" s="26"/>
      <c r="AUT688" s="26"/>
      <c r="AUZ688" s="26"/>
      <c r="AVA688" s="26"/>
      <c r="AVG688" s="26"/>
      <c r="AVH688" s="26"/>
      <c r="AVN688" s="26"/>
      <c r="AVO688" s="26"/>
      <c r="AVU688" s="26"/>
      <c r="AVV688" s="26"/>
      <c r="AWB688" s="26"/>
      <c r="AWC688" s="26"/>
      <c r="AWI688" s="26"/>
      <c r="AWJ688" s="26"/>
      <c r="AWP688" s="26"/>
      <c r="AWQ688" s="26"/>
      <c r="AWW688" s="26"/>
      <c r="AWX688" s="26"/>
      <c r="AXD688" s="26"/>
      <c r="AXE688" s="26"/>
      <c r="AXK688" s="26"/>
      <c r="AXL688" s="26"/>
      <c r="AXR688" s="26"/>
      <c r="AXS688" s="26"/>
      <c r="AXY688" s="26"/>
      <c r="AXZ688" s="26"/>
      <c r="AYF688" s="26"/>
      <c r="AYG688" s="26"/>
      <c r="AYM688" s="26"/>
      <c r="AYN688" s="26"/>
      <c r="AYT688" s="26"/>
      <c r="AYU688" s="26"/>
      <c r="AZA688" s="26"/>
      <c r="AZB688" s="26"/>
      <c r="AZH688" s="26"/>
      <c r="AZI688" s="26"/>
      <c r="AZO688" s="26"/>
      <c r="AZP688" s="26"/>
      <c r="AZV688" s="26"/>
      <c r="AZW688" s="26"/>
      <c r="BAC688" s="26"/>
      <c r="BAD688" s="26"/>
      <c r="BAJ688" s="26"/>
      <c r="BAK688" s="26"/>
      <c r="BAQ688" s="26"/>
      <c r="BAR688" s="26"/>
      <c r="BAX688" s="26"/>
      <c r="BAY688" s="26"/>
      <c r="BBE688" s="26"/>
      <c r="BBF688" s="26"/>
      <c r="BBL688" s="26"/>
      <c r="BBM688" s="26"/>
      <c r="BBS688" s="26"/>
      <c r="BBT688" s="26"/>
      <c r="BBZ688" s="26"/>
      <c r="BCA688" s="26"/>
      <c r="BCG688" s="26"/>
      <c r="BCH688" s="26"/>
      <c r="BCN688" s="26"/>
      <c r="BCO688" s="26"/>
      <c r="BCU688" s="26"/>
      <c r="BCV688" s="26"/>
      <c r="BDB688" s="26"/>
      <c r="BDC688" s="26"/>
      <c r="BDI688" s="26"/>
      <c r="BDJ688" s="26"/>
      <c r="BDP688" s="26"/>
      <c r="BDQ688" s="26"/>
      <c r="BDW688" s="26"/>
      <c r="BDX688" s="26"/>
      <c r="BED688" s="26"/>
      <c r="BEE688" s="26"/>
      <c r="BEK688" s="26"/>
      <c r="BEL688" s="26"/>
      <c r="BER688" s="26"/>
      <c r="BES688" s="26"/>
      <c r="BEY688" s="26"/>
      <c r="BEZ688" s="26"/>
      <c r="BFF688" s="26"/>
      <c r="BFG688" s="26"/>
      <c r="BFM688" s="26"/>
      <c r="BFN688" s="26"/>
      <c r="BFT688" s="26"/>
      <c r="BFU688" s="26"/>
      <c r="BGA688" s="26"/>
      <c r="BGB688" s="26"/>
      <c r="BGH688" s="26"/>
      <c r="BGI688" s="26"/>
      <c r="BGO688" s="26"/>
      <c r="BGP688" s="26"/>
      <c r="BGV688" s="26"/>
      <c r="BGW688" s="26"/>
      <c r="BHC688" s="26"/>
      <c r="BHD688" s="26"/>
      <c r="BHJ688" s="26"/>
      <c r="BHK688" s="26"/>
      <c r="BHQ688" s="26"/>
      <c r="BHR688" s="26"/>
      <c r="BHX688" s="26"/>
      <c r="BHY688" s="26"/>
      <c r="BIE688" s="26"/>
      <c r="BIF688" s="26"/>
      <c r="BIL688" s="26"/>
      <c r="BIM688" s="26"/>
      <c r="BIS688" s="26"/>
      <c r="BIT688" s="26"/>
      <c r="BIZ688" s="26"/>
      <c r="BJA688" s="26"/>
      <c r="BJG688" s="26"/>
      <c r="BJH688" s="26"/>
      <c r="BJN688" s="26"/>
      <c r="BJO688" s="26"/>
      <c r="BJU688" s="26"/>
      <c r="BJV688" s="26"/>
      <c r="BKB688" s="26"/>
      <c r="BKC688" s="26"/>
      <c r="BKI688" s="26"/>
      <c r="BKJ688" s="26"/>
      <c r="BKP688" s="26"/>
      <c r="BKQ688" s="26"/>
      <c r="BKW688" s="26"/>
      <c r="BKX688" s="26"/>
      <c r="BLD688" s="26"/>
      <c r="BLE688" s="26"/>
      <c r="BLK688" s="26"/>
      <c r="BLL688" s="26"/>
      <c r="BLR688" s="26"/>
      <c r="BLS688" s="26"/>
      <c r="BLY688" s="26"/>
      <c r="BLZ688" s="26"/>
      <c r="BMF688" s="26"/>
      <c r="BMG688" s="26"/>
      <c r="BMM688" s="26"/>
      <c r="BMN688" s="26"/>
      <c r="BMT688" s="26"/>
      <c r="BMU688" s="26"/>
      <c r="BNA688" s="26"/>
      <c r="BNB688" s="26"/>
      <c r="BNH688" s="26"/>
      <c r="BNI688" s="26"/>
      <c r="BNO688" s="26"/>
      <c r="BNP688" s="26"/>
      <c r="BNV688" s="26"/>
      <c r="BNW688" s="26"/>
      <c r="BOC688" s="26"/>
      <c r="BOD688" s="26"/>
      <c r="BOJ688" s="26"/>
      <c r="BOK688" s="26"/>
      <c r="BOQ688" s="26"/>
      <c r="BOR688" s="26"/>
      <c r="BOX688" s="26"/>
      <c r="BOY688" s="26"/>
      <c r="BPE688" s="26"/>
      <c r="BPF688" s="26"/>
      <c r="BPL688" s="26"/>
      <c r="BPM688" s="26"/>
      <c r="BPS688" s="26"/>
      <c r="BPT688" s="26"/>
      <c r="BPZ688" s="26"/>
      <c r="BQA688" s="26"/>
      <c r="BQG688" s="26"/>
      <c r="BQH688" s="26"/>
      <c r="BQN688" s="26"/>
      <c r="BQO688" s="26"/>
      <c r="BQU688" s="26"/>
      <c r="BQV688" s="26"/>
      <c r="BRB688" s="26"/>
      <c r="BRC688" s="26"/>
      <c r="BRI688" s="26"/>
      <c r="BRJ688" s="26"/>
      <c r="BRP688" s="26"/>
      <c r="BRQ688" s="26"/>
      <c r="BRW688" s="26"/>
      <c r="BRX688" s="26"/>
      <c r="BSD688" s="26"/>
      <c r="BSE688" s="26"/>
      <c r="BSK688" s="26"/>
      <c r="BSL688" s="26"/>
      <c r="BSR688" s="26"/>
      <c r="BSS688" s="26"/>
      <c r="BSY688" s="26"/>
      <c r="BSZ688" s="26"/>
      <c r="BTF688" s="26"/>
      <c r="BTG688" s="26"/>
      <c r="BTM688" s="26"/>
      <c r="BTN688" s="26"/>
      <c r="BTT688" s="26"/>
      <c r="BTU688" s="26"/>
      <c r="BUA688" s="26"/>
      <c r="BUB688" s="26"/>
      <c r="BUH688" s="26"/>
      <c r="BUI688" s="26"/>
      <c r="BUO688" s="26"/>
      <c r="BUP688" s="26"/>
      <c r="BUV688" s="26"/>
      <c r="BUW688" s="26"/>
      <c r="BVC688" s="26"/>
      <c r="BVD688" s="26"/>
      <c r="BVJ688" s="26"/>
      <c r="BVK688" s="26"/>
      <c r="BVQ688" s="26"/>
      <c r="BVR688" s="26"/>
      <c r="BVX688" s="26"/>
      <c r="BVY688" s="26"/>
      <c r="BWE688" s="26"/>
      <c r="BWF688" s="26"/>
      <c r="BWL688" s="26"/>
      <c r="BWM688" s="26"/>
      <c r="BWS688" s="26"/>
      <c r="BWT688" s="26"/>
      <c r="BWZ688" s="26"/>
      <c r="BXA688" s="26"/>
      <c r="BXG688" s="26"/>
      <c r="BXH688" s="26"/>
      <c r="BXN688" s="26"/>
      <c r="BXO688" s="26"/>
      <c r="BXU688" s="26"/>
      <c r="BXV688" s="26"/>
      <c r="BYB688" s="26"/>
      <c r="BYC688" s="26"/>
      <c r="BYI688" s="26"/>
      <c r="BYJ688" s="26"/>
      <c r="BYP688" s="26"/>
      <c r="BYQ688" s="26"/>
      <c r="BYW688" s="26"/>
      <c r="BYX688" s="26"/>
      <c r="BZD688" s="26"/>
      <c r="BZE688" s="26"/>
      <c r="BZK688" s="26"/>
      <c r="BZL688" s="26"/>
      <c r="BZR688" s="26"/>
      <c r="BZS688" s="26"/>
      <c r="BZY688" s="26"/>
      <c r="BZZ688" s="26"/>
      <c r="CAF688" s="26"/>
      <c r="CAG688" s="26"/>
      <c r="CAM688" s="26"/>
      <c r="CAN688" s="26"/>
      <c r="CAT688" s="26"/>
      <c r="CAU688" s="26"/>
      <c r="CBA688" s="26"/>
      <c r="CBB688" s="26"/>
      <c r="CBH688" s="26"/>
      <c r="CBI688" s="26"/>
      <c r="CBO688" s="26"/>
      <c r="CBP688" s="26"/>
      <c r="CBV688" s="26"/>
      <c r="CBW688" s="26"/>
      <c r="CCC688" s="26"/>
      <c r="CCD688" s="26"/>
      <c r="CCJ688" s="26"/>
      <c r="CCK688" s="26"/>
      <c r="CCQ688" s="26"/>
      <c r="CCR688" s="26"/>
      <c r="CCX688" s="26"/>
      <c r="CCY688" s="26"/>
      <c r="CDE688" s="26"/>
      <c r="CDF688" s="26"/>
      <c r="CDL688" s="26"/>
      <c r="CDM688" s="26"/>
      <c r="CDS688" s="26"/>
      <c r="CDT688" s="26"/>
      <c r="CDZ688" s="26"/>
      <c r="CEA688" s="26"/>
      <c r="CEG688" s="26"/>
      <c r="CEH688" s="26"/>
      <c r="CEN688" s="26"/>
      <c r="CEO688" s="26"/>
      <c r="CEU688" s="26"/>
      <c r="CEV688" s="26"/>
      <c r="CFB688" s="26"/>
      <c r="CFC688" s="26"/>
      <c r="CFI688" s="26"/>
      <c r="CFJ688" s="26"/>
      <c r="CFP688" s="26"/>
      <c r="CFQ688" s="26"/>
      <c r="CFW688" s="26"/>
      <c r="CFX688" s="26"/>
      <c r="CGD688" s="26"/>
      <c r="CGE688" s="26"/>
      <c r="CGK688" s="26"/>
      <c r="CGL688" s="26"/>
      <c r="CGR688" s="26"/>
      <c r="CGS688" s="26"/>
      <c r="CGY688" s="26"/>
      <c r="CGZ688" s="26"/>
      <c r="CHF688" s="26"/>
      <c r="CHG688" s="26"/>
      <c r="CHM688" s="26"/>
      <c r="CHN688" s="26"/>
      <c r="CHT688" s="26"/>
      <c r="CHU688" s="26"/>
      <c r="CIA688" s="26"/>
      <c r="CIB688" s="26"/>
      <c r="CIH688" s="26"/>
      <c r="CII688" s="26"/>
      <c r="CIO688" s="26"/>
      <c r="CIP688" s="26"/>
      <c r="CIV688" s="26"/>
      <c r="CIW688" s="26"/>
      <c r="CJC688" s="26"/>
      <c r="CJD688" s="26"/>
      <c r="CJJ688" s="26"/>
      <c r="CJK688" s="26"/>
      <c r="CJQ688" s="26"/>
      <c r="CJR688" s="26"/>
      <c r="CJX688" s="26"/>
      <c r="CJY688" s="26"/>
      <c r="CKE688" s="26"/>
      <c r="CKF688" s="26"/>
      <c r="CKL688" s="26"/>
      <c r="CKM688" s="26"/>
      <c r="CKS688" s="26"/>
      <c r="CKT688" s="26"/>
      <c r="CKZ688" s="26"/>
      <c r="CLA688" s="26"/>
      <c r="CLG688" s="26"/>
      <c r="CLH688" s="26"/>
      <c r="CLN688" s="26"/>
      <c r="CLO688" s="26"/>
      <c r="CLU688" s="26"/>
      <c r="CLV688" s="26"/>
      <c r="CMB688" s="26"/>
      <c r="CMC688" s="26"/>
      <c r="CMI688" s="26"/>
      <c r="CMJ688" s="26"/>
      <c r="CMP688" s="26"/>
      <c r="CMQ688" s="26"/>
      <c r="CMW688" s="26"/>
      <c r="CMX688" s="26"/>
      <c r="CND688" s="26"/>
      <c r="CNE688" s="26"/>
      <c r="CNK688" s="26"/>
      <c r="CNL688" s="26"/>
      <c r="CNR688" s="26"/>
      <c r="CNS688" s="26"/>
      <c r="CNY688" s="26"/>
      <c r="CNZ688" s="26"/>
      <c r="COF688" s="26"/>
      <c r="COG688" s="26"/>
      <c r="COM688" s="26"/>
      <c r="CON688" s="26"/>
      <c r="COT688" s="26"/>
      <c r="COU688" s="26"/>
      <c r="CPA688" s="26"/>
      <c r="CPB688" s="26"/>
      <c r="CPH688" s="26"/>
      <c r="CPI688" s="26"/>
      <c r="CPO688" s="26"/>
      <c r="CPP688" s="26"/>
      <c r="CPV688" s="26"/>
      <c r="CPW688" s="26"/>
      <c r="CQC688" s="26"/>
      <c r="CQD688" s="26"/>
      <c r="CQJ688" s="26"/>
      <c r="CQK688" s="26"/>
      <c r="CQQ688" s="26"/>
      <c r="CQR688" s="26"/>
      <c r="CQX688" s="26"/>
      <c r="CQY688" s="26"/>
      <c r="CRE688" s="26"/>
      <c r="CRF688" s="26"/>
      <c r="CRL688" s="26"/>
      <c r="CRM688" s="26"/>
      <c r="CRS688" s="26"/>
      <c r="CRT688" s="26"/>
      <c r="CRZ688" s="26"/>
      <c r="CSA688" s="26"/>
      <c r="CSG688" s="26"/>
      <c r="CSH688" s="26"/>
      <c r="CSN688" s="26"/>
      <c r="CSO688" s="26"/>
      <c r="CSU688" s="26"/>
      <c r="CSV688" s="26"/>
      <c r="CTB688" s="26"/>
      <c r="CTC688" s="26"/>
      <c r="CTI688" s="26"/>
      <c r="CTJ688" s="26"/>
      <c r="CTP688" s="26"/>
      <c r="CTQ688" s="26"/>
      <c r="CTW688" s="26"/>
      <c r="CTX688" s="26"/>
      <c r="CUD688" s="26"/>
      <c r="CUE688" s="26"/>
      <c r="CUK688" s="26"/>
      <c r="CUL688" s="26"/>
      <c r="CUR688" s="26"/>
      <c r="CUS688" s="26"/>
      <c r="CUY688" s="26"/>
      <c r="CUZ688" s="26"/>
      <c r="CVF688" s="26"/>
      <c r="CVG688" s="26"/>
      <c r="CVM688" s="26"/>
      <c r="CVN688" s="26"/>
      <c r="CVT688" s="26"/>
      <c r="CVU688" s="26"/>
      <c r="CWA688" s="26"/>
      <c r="CWB688" s="26"/>
      <c r="CWH688" s="26"/>
      <c r="CWI688" s="26"/>
      <c r="CWO688" s="26"/>
      <c r="CWP688" s="26"/>
      <c r="CWV688" s="26"/>
      <c r="CWW688" s="26"/>
      <c r="CXC688" s="26"/>
      <c r="CXD688" s="26"/>
      <c r="CXJ688" s="26"/>
      <c r="CXK688" s="26"/>
      <c r="CXQ688" s="26"/>
      <c r="CXR688" s="26"/>
      <c r="CXX688" s="26"/>
      <c r="CXY688" s="26"/>
      <c r="CYE688" s="26"/>
      <c r="CYF688" s="26"/>
      <c r="CYL688" s="26"/>
      <c r="CYM688" s="26"/>
      <c r="CYS688" s="26"/>
      <c r="CYT688" s="26"/>
      <c r="CYZ688" s="26"/>
      <c r="CZA688" s="26"/>
      <c r="CZG688" s="26"/>
      <c r="CZH688" s="26"/>
      <c r="CZN688" s="26"/>
      <c r="CZO688" s="26"/>
      <c r="CZU688" s="26"/>
      <c r="CZV688" s="26"/>
      <c r="DAB688" s="26"/>
      <c r="DAC688" s="26"/>
      <c r="DAI688" s="26"/>
      <c r="DAJ688" s="26"/>
      <c r="DAP688" s="26"/>
      <c r="DAQ688" s="26"/>
      <c r="DAW688" s="26"/>
      <c r="DAX688" s="26"/>
      <c r="DBD688" s="26"/>
      <c r="DBE688" s="26"/>
      <c r="DBK688" s="26"/>
      <c r="DBL688" s="26"/>
      <c r="DBR688" s="26"/>
      <c r="DBS688" s="26"/>
      <c r="DBY688" s="26"/>
      <c r="DBZ688" s="26"/>
      <c r="DCF688" s="26"/>
      <c r="DCG688" s="26"/>
      <c r="DCM688" s="26"/>
      <c r="DCN688" s="26"/>
      <c r="DCT688" s="26"/>
      <c r="DCU688" s="26"/>
      <c r="DDA688" s="26"/>
      <c r="DDB688" s="26"/>
      <c r="DDH688" s="26"/>
      <c r="DDI688" s="26"/>
      <c r="DDO688" s="26"/>
      <c r="DDP688" s="26"/>
      <c r="DDV688" s="26"/>
      <c r="DDW688" s="26"/>
      <c r="DEC688" s="26"/>
      <c r="DED688" s="26"/>
      <c r="DEJ688" s="26"/>
      <c r="DEK688" s="26"/>
      <c r="DEQ688" s="26"/>
      <c r="DER688" s="26"/>
      <c r="DEX688" s="26"/>
      <c r="DEY688" s="26"/>
      <c r="DFE688" s="26"/>
      <c r="DFF688" s="26"/>
      <c r="DFL688" s="26"/>
      <c r="DFM688" s="26"/>
      <c r="DFS688" s="26"/>
      <c r="DFT688" s="26"/>
      <c r="DFZ688" s="26"/>
      <c r="DGA688" s="26"/>
      <c r="DGG688" s="26"/>
      <c r="DGH688" s="26"/>
      <c r="DGN688" s="26"/>
      <c r="DGO688" s="26"/>
      <c r="DGU688" s="26"/>
      <c r="DGV688" s="26"/>
      <c r="DHB688" s="26"/>
      <c r="DHC688" s="26"/>
      <c r="DHI688" s="26"/>
      <c r="DHJ688" s="26"/>
      <c r="DHP688" s="26"/>
      <c r="DHQ688" s="26"/>
      <c r="DHW688" s="26"/>
      <c r="DHX688" s="26"/>
      <c r="DID688" s="26"/>
      <c r="DIE688" s="26"/>
      <c r="DIK688" s="26"/>
      <c r="DIL688" s="26"/>
      <c r="DIR688" s="26"/>
      <c r="DIS688" s="26"/>
      <c r="DIY688" s="26"/>
      <c r="DIZ688" s="26"/>
      <c r="DJF688" s="26"/>
      <c r="DJG688" s="26"/>
      <c r="DJM688" s="26"/>
      <c r="DJN688" s="26"/>
      <c r="DJT688" s="26"/>
      <c r="DJU688" s="26"/>
      <c r="DKA688" s="26"/>
      <c r="DKB688" s="26"/>
      <c r="DKH688" s="26"/>
      <c r="DKI688" s="26"/>
      <c r="DKO688" s="26"/>
      <c r="DKP688" s="26"/>
      <c r="DKV688" s="26"/>
      <c r="DKW688" s="26"/>
      <c r="DLC688" s="26"/>
      <c r="DLD688" s="26"/>
      <c r="DLJ688" s="26"/>
      <c r="DLK688" s="26"/>
      <c r="DLQ688" s="26"/>
      <c r="DLR688" s="26"/>
      <c r="DLX688" s="26"/>
      <c r="DLY688" s="26"/>
      <c r="DME688" s="26"/>
      <c r="DMF688" s="26"/>
      <c r="DML688" s="26"/>
      <c r="DMM688" s="26"/>
      <c r="DMS688" s="26"/>
      <c r="DMT688" s="26"/>
      <c r="DMZ688" s="26"/>
      <c r="DNA688" s="26"/>
      <c r="DNG688" s="26"/>
      <c r="DNH688" s="26"/>
      <c r="DNN688" s="26"/>
      <c r="DNO688" s="26"/>
      <c r="DNU688" s="26"/>
      <c r="DNV688" s="26"/>
      <c r="DOB688" s="26"/>
      <c r="DOC688" s="26"/>
      <c r="DOI688" s="26"/>
      <c r="DOJ688" s="26"/>
      <c r="DOP688" s="26"/>
      <c r="DOQ688" s="26"/>
      <c r="DOW688" s="26"/>
      <c r="DOX688" s="26"/>
      <c r="DPD688" s="26"/>
      <c r="DPE688" s="26"/>
      <c r="DPK688" s="26"/>
      <c r="DPL688" s="26"/>
      <c r="DPR688" s="26"/>
      <c r="DPS688" s="26"/>
      <c r="DPY688" s="26"/>
      <c r="DPZ688" s="26"/>
      <c r="DQF688" s="26"/>
      <c r="DQG688" s="26"/>
      <c r="DQM688" s="26"/>
      <c r="DQN688" s="26"/>
      <c r="DQT688" s="26"/>
      <c r="DQU688" s="26"/>
      <c r="DRA688" s="26"/>
      <c r="DRB688" s="26"/>
      <c r="DRH688" s="26"/>
      <c r="DRI688" s="26"/>
      <c r="DRO688" s="26"/>
      <c r="DRP688" s="26"/>
      <c r="DRV688" s="26"/>
      <c r="DRW688" s="26"/>
      <c r="DSC688" s="26"/>
      <c r="DSD688" s="26"/>
      <c r="DSJ688" s="26"/>
      <c r="DSK688" s="26"/>
      <c r="DSQ688" s="26"/>
      <c r="DSR688" s="26"/>
      <c r="DSX688" s="26"/>
      <c r="DSY688" s="26"/>
      <c r="DTE688" s="26"/>
      <c r="DTF688" s="26"/>
      <c r="DTL688" s="26"/>
      <c r="DTM688" s="26"/>
      <c r="DTS688" s="26"/>
      <c r="DTT688" s="26"/>
      <c r="DTZ688" s="26"/>
      <c r="DUA688" s="26"/>
      <c r="DUG688" s="26"/>
      <c r="DUH688" s="26"/>
      <c r="DUN688" s="26"/>
      <c r="DUO688" s="26"/>
      <c r="DUU688" s="26"/>
      <c r="DUV688" s="26"/>
      <c r="DVB688" s="26"/>
      <c r="DVC688" s="26"/>
      <c r="DVI688" s="26"/>
      <c r="DVJ688" s="26"/>
      <c r="DVP688" s="26"/>
      <c r="DVQ688" s="26"/>
      <c r="DVW688" s="26"/>
      <c r="DVX688" s="26"/>
      <c r="DWD688" s="26"/>
      <c r="DWE688" s="26"/>
      <c r="DWK688" s="26"/>
      <c r="DWL688" s="26"/>
      <c r="DWR688" s="26"/>
      <c r="DWS688" s="26"/>
      <c r="DWY688" s="26"/>
      <c r="DWZ688" s="26"/>
      <c r="DXF688" s="26"/>
      <c r="DXG688" s="26"/>
      <c r="DXM688" s="26"/>
      <c r="DXN688" s="26"/>
      <c r="DXT688" s="26"/>
      <c r="DXU688" s="26"/>
      <c r="DYA688" s="26"/>
      <c r="DYB688" s="26"/>
      <c r="DYH688" s="26"/>
      <c r="DYI688" s="26"/>
      <c r="DYO688" s="26"/>
      <c r="DYP688" s="26"/>
      <c r="DYV688" s="26"/>
      <c r="DYW688" s="26"/>
      <c r="DZC688" s="26"/>
      <c r="DZD688" s="26"/>
      <c r="DZJ688" s="26"/>
      <c r="DZK688" s="26"/>
      <c r="DZQ688" s="26"/>
      <c r="DZR688" s="26"/>
      <c r="DZX688" s="26"/>
      <c r="DZY688" s="26"/>
      <c r="EAE688" s="26"/>
      <c r="EAF688" s="26"/>
      <c r="EAL688" s="26"/>
      <c r="EAM688" s="26"/>
      <c r="EAS688" s="26"/>
      <c r="EAT688" s="26"/>
      <c r="EAZ688" s="26"/>
      <c r="EBA688" s="26"/>
      <c r="EBG688" s="26"/>
      <c r="EBH688" s="26"/>
      <c r="EBN688" s="26"/>
      <c r="EBO688" s="26"/>
      <c r="EBU688" s="26"/>
      <c r="EBV688" s="26"/>
      <c r="ECB688" s="26"/>
      <c r="ECC688" s="26"/>
      <c r="ECI688" s="26"/>
      <c r="ECJ688" s="26"/>
      <c r="ECP688" s="26"/>
      <c r="ECQ688" s="26"/>
      <c r="ECW688" s="26"/>
      <c r="ECX688" s="26"/>
      <c r="EDD688" s="26"/>
      <c r="EDE688" s="26"/>
      <c r="EDK688" s="26"/>
      <c r="EDL688" s="26"/>
      <c r="EDR688" s="26"/>
      <c r="EDS688" s="26"/>
      <c r="EDY688" s="26"/>
      <c r="EDZ688" s="26"/>
      <c r="EEF688" s="26"/>
      <c r="EEG688" s="26"/>
      <c r="EEM688" s="26"/>
      <c r="EEN688" s="26"/>
      <c r="EET688" s="26"/>
      <c r="EEU688" s="26"/>
      <c r="EFA688" s="26"/>
      <c r="EFB688" s="26"/>
      <c r="EFH688" s="26"/>
      <c r="EFI688" s="26"/>
      <c r="EFO688" s="26"/>
      <c r="EFP688" s="26"/>
      <c r="EFV688" s="26"/>
      <c r="EFW688" s="26"/>
      <c r="EGC688" s="26"/>
      <c r="EGD688" s="26"/>
      <c r="EGJ688" s="26"/>
      <c r="EGK688" s="26"/>
      <c r="EGQ688" s="26"/>
      <c r="EGR688" s="26"/>
      <c r="EGX688" s="26"/>
      <c r="EGY688" s="26"/>
      <c r="EHE688" s="26"/>
      <c r="EHF688" s="26"/>
      <c r="EHL688" s="26"/>
      <c r="EHM688" s="26"/>
      <c r="EHS688" s="26"/>
      <c r="EHT688" s="26"/>
      <c r="EHZ688" s="26"/>
      <c r="EIA688" s="26"/>
      <c r="EIG688" s="26"/>
      <c r="EIH688" s="26"/>
      <c r="EIN688" s="26"/>
      <c r="EIO688" s="26"/>
      <c r="EIU688" s="26"/>
      <c r="EIV688" s="26"/>
      <c r="EJB688" s="26"/>
      <c r="EJC688" s="26"/>
      <c r="EJI688" s="26"/>
      <c r="EJJ688" s="26"/>
      <c r="EJP688" s="26"/>
      <c r="EJQ688" s="26"/>
      <c r="EJW688" s="26"/>
      <c r="EJX688" s="26"/>
      <c r="EKD688" s="26"/>
      <c r="EKE688" s="26"/>
      <c r="EKK688" s="26"/>
      <c r="EKL688" s="26"/>
      <c r="EKR688" s="26"/>
      <c r="EKS688" s="26"/>
      <c r="EKY688" s="26"/>
      <c r="EKZ688" s="26"/>
      <c r="ELF688" s="26"/>
      <c r="ELG688" s="26"/>
      <c r="ELM688" s="26"/>
      <c r="ELN688" s="26"/>
      <c r="ELT688" s="26"/>
      <c r="ELU688" s="26"/>
      <c r="EMA688" s="26"/>
      <c r="EMB688" s="26"/>
      <c r="EMH688" s="26"/>
      <c r="EMI688" s="26"/>
      <c r="EMO688" s="26"/>
      <c r="EMP688" s="26"/>
      <c r="EMV688" s="26"/>
      <c r="EMW688" s="26"/>
      <c r="ENC688" s="26"/>
      <c r="END688" s="26"/>
      <c r="ENJ688" s="26"/>
      <c r="ENK688" s="26"/>
      <c r="ENQ688" s="26"/>
      <c r="ENR688" s="26"/>
      <c r="ENX688" s="26"/>
      <c r="ENY688" s="26"/>
      <c r="EOE688" s="26"/>
      <c r="EOF688" s="26"/>
      <c r="EOL688" s="26"/>
      <c r="EOM688" s="26"/>
      <c r="EOS688" s="26"/>
      <c r="EOT688" s="26"/>
      <c r="EOZ688" s="26"/>
      <c r="EPA688" s="26"/>
      <c r="EPG688" s="26"/>
      <c r="EPH688" s="26"/>
      <c r="EPN688" s="26"/>
      <c r="EPO688" s="26"/>
      <c r="EPU688" s="26"/>
      <c r="EPV688" s="26"/>
      <c r="EQB688" s="26"/>
      <c r="EQC688" s="26"/>
      <c r="EQI688" s="26"/>
      <c r="EQJ688" s="26"/>
      <c r="EQP688" s="26"/>
      <c r="EQQ688" s="26"/>
      <c r="EQW688" s="26"/>
      <c r="EQX688" s="26"/>
      <c r="ERD688" s="26"/>
      <c r="ERE688" s="26"/>
      <c r="ERK688" s="26"/>
      <c r="ERL688" s="26"/>
      <c r="ERR688" s="26"/>
      <c r="ERS688" s="26"/>
      <c r="ERY688" s="26"/>
      <c r="ERZ688" s="26"/>
      <c r="ESF688" s="26"/>
      <c r="ESG688" s="26"/>
      <c r="ESM688" s="26"/>
      <c r="ESN688" s="26"/>
      <c r="EST688" s="26"/>
      <c r="ESU688" s="26"/>
      <c r="ETA688" s="26"/>
      <c r="ETB688" s="26"/>
      <c r="ETH688" s="26"/>
      <c r="ETI688" s="26"/>
      <c r="ETO688" s="26"/>
      <c r="ETP688" s="26"/>
      <c r="ETV688" s="26"/>
      <c r="ETW688" s="26"/>
      <c r="EUC688" s="26"/>
      <c r="EUD688" s="26"/>
      <c r="EUJ688" s="26"/>
      <c r="EUK688" s="26"/>
      <c r="EUQ688" s="26"/>
      <c r="EUR688" s="26"/>
      <c r="EUX688" s="26"/>
      <c r="EUY688" s="26"/>
      <c r="EVE688" s="26"/>
      <c r="EVF688" s="26"/>
      <c r="EVL688" s="26"/>
      <c r="EVM688" s="26"/>
      <c r="EVS688" s="26"/>
      <c r="EVT688" s="26"/>
      <c r="EVZ688" s="26"/>
      <c r="EWA688" s="26"/>
      <c r="EWG688" s="26"/>
      <c r="EWH688" s="26"/>
      <c r="EWN688" s="26"/>
      <c r="EWO688" s="26"/>
      <c r="EWU688" s="26"/>
      <c r="EWV688" s="26"/>
      <c r="EXB688" s="26"/>
      <c r="EXC688" s="26"/>
      <c r="EXI688" s="26"/>
      <c r="EXJ688" s="26"/>
      <c r="EXP688" s="26"/>
      <c r="EXQ688" s="26"/>
      <c r="EXW688" s="26"/>
      <c r="EXX688" s="26"/>
      <c r="EYD688" s="26"/>
      <c r="EYE688" s="26"/>
      <c r="EYK688" s="26"/>
      <c r="EYL688" s="26"/>
      <c r="EYR688" s="26"/>
      <c r="EYS688" s="26"/>
      <c r="EYY688" s="26"/>
      <c r="EYZ688" s="26"/>
      <c r="EZF688" s="26"/>
      <c r="EZG688" s="26"/>
      <c r="EZM688" s="26"/>
      <c r="EZN688" s="26"/>
      <c r="EZT688" s="26"/>
      <c r="EZU688" s="26"/>
      <c r="FAA688" s="26"/>
      <c r="FAB688" s="26"/>
      <c r="FAH688" s="26"/>
      <c r="FAI688" s="26"/>
      <c r="FAO688" s="26"/>
      <c r="FAP688" s="26"/>
      <c r="FAV688" s="26"/>
      <c r="FAW688" s="26"/>
      <c r="FBC688" s="26"/>
      <c r="FBD688" s="26"/>
      <c r="FBJ688" s="26"/>
      <c r="FBK688" s="26"/>
      <c r="FBQ688" s="26"/>
      <c r="FBR688" s="26"/>
      <c r="FBX688" s="26"/>
      <c r="FBY688" s="26"/>
      <c r="FCE688" s="26"/>
      <c r="FCF688" s="26"/>
      <c r="FCL688" s="26"/>
      <c r="FCM688" s="26"/>
      <c r="FCS688" s="26"/>
      <c r="FCT688" s="26"/>
      <c r="FCZ688" s="26"/>
      <c r="FDA688" s="26"/>
      <c r="FDG688" s="26"/>
      <c r="FDH688" s="26"/>
      <c r="FDN688" s="26"/>
      <c r="FDO688" s="26"/>
      <c r="FDU688" s="26"/>
      <c r="FDV688" s="26"/>
      <c r="FEB688" s="26"/>
      <c r="FEC688" s="26"/>
      <c r="FEI688" s="26"/>
      <c r="FEJ688" s="26"/>
      <c r="FEP688" s="26"/>
      <c r="FEQ688" s="26"/>
      <c r="FEW688" s="26"/>
      <c r="FEX688" s="26"/>
      <c r="FFD688" s="26"/>
      <c r="FFE688" s="26"/>
      <c r="FFK688" s="26"/>
      <c r="FFL688" s="26"/>
      <c r="FFR688" s="26"/>
      <c r="FFS688" s="26"/>
      <c r="FFY688" s="26"/>
      <c r="FFZ688" s="26"/>
      <c r="FGF688" s="26"/>
      <c r="FGG688" s="26"/>
      <c r="FGM688" s="26"/>
      <c r="FGN688" s="26"/>
      <c r="FGT688" s="26"/>
      <c r="FGU688" s="26"/>
      <c r="FHA688" s="26"/>
      <c r="FHB688" s="26"/>
      <c r="FHH688" s="26"/>
      <c r="FHI688" s="26"/>
      <c r="FHO688" s="26"/>
      <c r="FHP688" s="26"/>
      <c r="FHV688" s="26"/>
      <c r="FHW688" s="26"/>
      <c r="FIC688" s="26"/>
      <c r="FID688" s="26"/>
      <c r="FIJ688" s="26"/>
      <c r="FIK688" s="26"/>
      <c r="FIQ688" s="26"/>
      <c r="FIR688" s="26"/>
      <c r="FIX688" s="26"/>
      <c r="FIY688" s="26"/>
      <c r="FJE688" s="26"/>
      <c r="FJF688" s="26"/>
      <c r="FJL688" s="26"/>
      <c r="FJM688" s="26"/>
      <c r="FJS688" s="26"/>
      <c r="FJT688" s="26"/>
      <c r="FJZ688" s="26"/>
      <c r="FKA688" s="26"/>
      <c r="FKG688" s="26"/>
      <c r="FKH688" s="26"/>
      <c r="FKN688" s="26"/>
      <c r="FKO688" s="26"/>
      <c r="FKU688" s="26"/>
      <c r="FKV688" s="26"/>
      <c r="FLB688" s="26"/>
      <c r="FLC688" s="26"/>
      <c r="FLI688" s="26"/>
      <c r="FLJ688" s="26"/>
      <c r="FLP688" s="26"/>
      <c r="FLQ688" s="26"/>
      <c r="FLW688" s="26"/>
      <c r="FLX688" s="26"/>
      <c r="FMD688" s="26"/>
      <c r="FME688" s="26"/>
      <c r="FMK688" s="26"/>
      <c r="FML688" s="26"/>
      <c r="FMR688" s="26"/>
      <c r="FMS688" s="26"/>
      <c r="FMY688" s="26"/>
      <c r="FMZ688" s="26"/>
      <c r="FNF688" s="26"/>
      <c r="FNG688" s="26"/>
      <c r="FNM688" s="26"/>
      <c r="FNN688" s="26"/>
      <c r="FNT688" s="26"/>
      <c r="FNU688" s="26"/>
      <c r="FOA688" s="26"/>
      <c r="FOB688" s="26"/>
      <c r="FOH688" s="26"/>
      <c r="FOI688" s="26"/>
      <c r="FOO688" s="26"/>
      <c r="FOP688" s="26"/>
      <c r="FOV688" s="26"/>
      <c r="FOW688" s="26"/>
      <c r="FPC688" s="26"/>
      <c r="FPD688" s="26"/>
      <c r="FPJ688" s="26"/>
      <c r="FPK688" s="26"/>
      <c r="FPQ688" s="26"/>
      <c r="FPR688" s="26"/>
      <c r="FPX688" s="26"/>
      <c r="FPY688" s="26"/>
      <c r="FQE688" s="26"/>
      <c r="FQF688" s="26"/>
      <c r="FQL688" s="26"/>
      <c r="FQM688" s="26"/>
      <c r="FQS688" s="26"/>
      <c r="FQT688" s="26"/>
      <c r="FQZ688" s="26"/>
      <c r="FRA688" s="26"/>
      <c r="FRG688" s="26"/>
      <c r="FRH688" s="26"/>
      <c r="FRN688" s="26"/>
      <c r="FRO688" s="26"/>
      <c r="FRU688" s="26"/>
      <c r="FRV688" s="26"/>
      <c r="FSB688" s="26"/>
      <c r="FSC688" s="26"/>
      <c r="FSI688" s="26"/>
      <c r="FSJ688" s="26"/>
      <c r="FSP688" s="26"/>
      <c r="FSQ688" s="26"/>
      <c r="FSW688" s="26"/>
      <c r="FSX688" s="26"/>
      <c r="FTD688" s="26"/>
      <c r="FTE688" s="26"/>
      <c r="FTK688" s="26"/>
      <c r="FTL688" s="26"/>
      <c r="FTR688" s="26"/>
      <c r="FTS688" s="26"/>
      <c r="FTY688" s="26"/>
      <c r="FTZ688" s="26"/>
      <c r="FUF688" s="26"/>
      <c r="FUG688" s="26"/>
      <c r="FUM688" s="26"/>
      <c r="FUN688" s="26"/>
      <c r="FUT688" s="26"/>
      <c r="FUU688" s="26"/>
      <c r="FVA688" s="26"/>
      <c r="FVB688" s="26"/>
      <c r="FVH688" s="26"/>
      <c r="FVI688" s="26"/>
      <c r="FVO688" s="26"/>
      <c r="FVP688" s="26"/>
      <c r="FVV688" s="26"/>
      <c r="FVW688" s="26"/>
      <c r="FWC688" s="26"/>
      <c r="FWD688" s="26"/>
      <c r="FWJ688" s="26"/>
      <c r="FWK688" s="26"/>
      <c r="FWQ688" s="26"/>
      <c r="FWR688" s="26"/>
      <c r="FWX688" s="26"/>
      <c r="FWY688" s="26"/>
      <c r="FXE688" s="26"/>
      <c r="FXF688" s="26"/>
      <c r="FXL688" s="26"/>
      <c r="FXM688" s="26"/>
      <c r="FXS688" s="26"/>
      <c r="FXT688" s="26"/>
      <c r="FXZ688" s="26"/>
      <c r="FYA688" s="26"/>
      <c r="FYG688" s="26"/>
      <c r="FYH688" s="26"/>
      <c r="FYN688" s="26"/>
      <c r="FYO688" s="26"/>
      <c r="FYU688" s="26"/>
      <c r="FYV688" s="26"/>
      <c r="FZB688" s="26"/>
      <c r="FZC688" s="26"/>
      <c r="FZI688" s="26"/>
      <c r="FZJ688" s="26"/>
      <c r="FZP688" s="26"/>
      <c r="FZQ688" s="26"/>
      <c r="FZW688" s="26"/>
      <c r="FZX688" s="26"/>
      <c r="GAD688" s="26"/>
      <c r="GAE688" s="26"/>
      <c r="GAK688" s="26"/>
      <c r="GAL688" s="26"/>
      <c r="GAR688" s="26"/>
      <c r="GAS688" s="26"/>
      <c r="GAY688" s="26"/>
      <c r="GAZ688" s="26"/>
      <c r="GBF688" s="26"/>
      <c r="GBG688" s="26"/>
      <c r="GBM688" s="26"/>
      <c r="GBN688" s="26"/>
      <c r="GBT688" s="26"/>
      <c r="GBU688" s="26"/>
      <c r="GCA688" s="26"/>
      <c r="GCB688" s="26"/>
      <c r="GCH688" s="26"/>
      <c r="GCI688" s="26"/>
      <c r="GCO688" s="26"/>
      <c r="GCP688" s="26"/>
      <c r="GCV688" s="26"/>
      <c r="GCW688" s="26"/>
      <c r="GDC688" s="26"/>
      <c r="GDD688" s="26"/>
      <c r="GDJ688" s="26"/>
      <c r="GDK688" s="26"/>
      <c r="GDQ688" s="26"/>
      <c r="GDR688" s="26"/>
      <c r="GDX688" s="26"/>
      <c r="GDY688" s="26"/>
      <c r="GEE688" s="26"/>
      <c r="GEF688" s="26"/>
      <c r="GEL688" s="26"/>
      <c r="GEM688" s="26"/>
      <c r="GES688" s="26"/>
      <c r="GET688" s="26"/>
      <c r="GEZ688" s="26"/>
      <c r="GFA688" s="26"/>
      <c r="GFG688" s="26"/>
      <c r="GFH688" s="26"/>
      <c r="GFN688" s="26"/>
      <c r="GFO688" s="26"/>
      <c r="GFU688" s="26"/>
      <c r="GFV688" s="26"/>
      <c r="GGB688" s="26"/>
      <c r="GGC688" s="26"/>
      <c r="GGI688" s="26"/>
      <c r="GGJ688" s="26"/>
      <c r="GGP688" s="26"/>
      <c r="GGQ688" s="26"/>
      <c r="GGW688" s="26"/>
      <c r="GGX688" s="26"/>
      <c r="GHD688" s="26"/>
      <c r="GHE688" s="26"/>
      <c r="GHK688" s="26"/>
      <c r="GHL688" s="26"/>
      <c r="GHR688" s="26"/>
      <c r="GHS688" s="26"/>
      <c r="GHY688" s="26"/>
      <c r="GHZ688" s="26"/>
      <c r="GIF688" s="26"/>
      <c r="GIG688" s="26"/>
      <c r="GIM688" s="26"/>
      <c r="GIN688" s="26"/>
      <c r="GIT688" s="26"/>
      <c r="GIU688" s="26"/>
      <c r="GJA688" s="26"/>
      <c r="GJB688" s="26"/>
      <c r="GJH688" s="26"/>
      <c r="GJI688" s="26"/>
      <c r="GJO688" s="26"/>
      <c r="GJP688" s="26"/>
      <c r="GJV688" s="26"/>
      <c r="GJW688" s="26"/>
      <c r="GKC688" s="26"/>
      <c r="GKD688" s="26"/>
      <c r="GKJ688" s="26"/>
      <c r="GKK688" s="26"/>
      <c r="GKQ688" s="26"/>
      <c r="GKR688" s="26"/>
      <c r="GKX688" s="26"/>
      <c r="GKY688" s="26"/>
      <c r="GLE688" s="26"/>
      <c r="GLF688" s="26"/>
      <c r="GLL688" s="26"/>
      <c r="GLM688" s="26"/>
      <c r="GLS688" s="26"/>
      <c r="GLT688" s="26"/>
      <c r="GLZ688" s="26"/>
      <c r="GMA688" s="26"/>
      <c r="GMG688" s="26"/>
      <c r="GMH688" s="26"/>
      <c r="GMN688" s="26"/>
      <c r="GMO688" s="26"/>
      <c r="GMU688" s="26"/>
      <c r="GMV688" s="26"/>
      <c r="GNB688" s="26"/>
      <c r="GNC688" s="26"/>
      <c r="GNI688" s="26"/>
      <c r="GNJ688" s="26"/>
      <c r="GNP688" s="26"/>
      <c r="GNQ688" s="26"/>
      <c r="GNW688" s="26"/>
      <c r="GNX688" s="26"/>
      <c r="GOD688" s="26"/>
      <c r="GOE688" s="26"/>
      <c r="GOK688" s="26"/>
      <c r="GOL688" s="26"/>
      <c r="GOR688" s="26"/>
      <c r="GOS688" s="26"/>
      <c r="GOY688" s="26"/>
      <c r="GOZ688" s="26"/>
      <c r="GPF688" s="26"/>
      <c r="GPG688" s="26"/>
      <c r="GPM688" s="26"/>
      <c r="GPN688" s="26"/>
      <c r="GPT688" s="26"/>
      <c r="GPU688" s="26"/>
      <c r="GQA688" s="26"/>
      <c r="GQB688" s="26"/>
      <c r="GQH688" s="26"/>
      <c r="GQI688" s="26"/>
      <c r="GQO688" s="26"/>
      <c r="GQP688" s="26"/>
      <c r="GQV688" s="26"/>
      <c r="GQW688" s="26"/>
      <c r="GRC688" s="26"/>
      <c r="GRD688" s="26"/>
      <c r="GRJ688" s="26"/>
      <c r="GRK688" s="26"/>
      <c r="GRQ688" s="26"/>
      <c r="GRR688" s="26"/>
      <c r="GRX688" s="26"/>
      <c r="GRY688" s="26"/>
      <c r="GSE688" s="26"/>
      <c r="GSF688" s="26"/>
      <c r="GSL688" s="26"/>
      <c r="GSM688" s="26"/>
      <c r="GSS688" s="26"/>
      <c r="GST688" s="26"/>
      <c r="GSZ688" s="26"/>
      <c r="GTA688" s="26"/>
      <c r="GTG688" s="26"/>
      <c r="GTH688" s="26"/>
      <c r="GTN688" s="26"/>
      <c r="GTO688" s="26"/>
      <c r="GTU688" s="26"/>
      <c r="GTV688" s="26"/>
      <c r="GUB688" s="26"/>
      <c r="GUC688" s="26"/>
      <c r="GUI688" s="26"/>
      <c r="GUJ688" s="26"/>
      <c r="GUP688" s="26"/>
      <c r="GUQ688" s="26"/>
      <c r="GUW688" s="26"/>
      <c r="GUX688" s="26"/>
      <c r="GVD688" s="26"/>
      <c r="GVE688" s="26"/>
      <c r="GVK688" s="26"/>
      <c r="GVL688" s="26"/>
      <c r="GVR688" s="26"/>
      <c r="GVS688" s="26"/>
      <c r="GVY688" s="26"/>
      <c r="GVZ688" s="26"/>
      <c r="GWF688" s="26"/>
      <c r="GWG688" s="26"/>
      <c r="GWM688" s="26"/>
      <c r="GWN688" s="26"/>
      <c r="GWT688" s="26"/>
      <c r="GWU688" s="26"/>
      <c r="GXA688" s="26"/>
      <c r="GXB688" s="26"/>
      <c r="GXH688" s="26"/>
      <c r="GXI688" s="26"/>
      <c r="GXO688" s="26"/>
      <c r="GXP688" s="26"/>
      <c r="GXV688" s="26"/>
      <c r="GXW688" s="26"/>
      <c r="GYC688" s="26"/>
      <c r="GYD688" s="26"/>
      <c r="GYJ688" s="26"/>
      <c r="GYK688" s="26"/>
      <c r="GYQ688" s="26"/>
      <c r="GYR688" s="26"/>
      <c r="GYX688" s="26"/>
      <c r="GYY688" s="26"/>
      <c r="GZE688" s="26"/>
      <c r="GZF688" s="26"/>
      <c r="GZL688" s="26"/>
      <c r="GZM688" s="26"/>
      <c r="GZS688" s="26"/>
      <c r="GZT688" s="26"/>
      <c r="GZZ688" s="26"/>
      <c r="HAA688" s="26"/>
      <c r="HAG688" s="26"/>
      <c r="HAH688" s="26"/>
      <c r="HAN688" s="26"/>
      <c r="HAO688" s="26"/>
      <c r="HAU688" s="26"/>
      <c r="HAV688" s="26"/>
      <c r="HBB688" s="26"/>
      <c r="HBC688" s="26"/>
      <c r="HBI688" s="26"/>
      <c r="HBJ688" s="26"/>
      <c r="HBP688" s="26"/>
      <c r="HBQ688" s="26"/>
      <c r="HBW688" s="26"/>
      <c r="HBX688" s="26"/>
      <c r="HCD688" s="26"/>
      <c r="HCE688" s="26"/>
      <c r="HCK688" s="26"/>
      <c r="HCL688" s="26"/>
      <c r="HCR688" s="26"/>
      <c r="HCS688" s="26"/>
      <c r="HCY688" s="26"/>
      <c r="HCZ688" s="26"/>
      <c r="HDF688" s="26"/>
      <c r="HDG688" s="26"/>
      <c r="HDM688" s="26"/>
      <c r="HDN688" s="26"/>
      <c r="HDT688" s="26"/>
      <c r="HDU688" s="26"/>
      <c r="HEA688" s="26"/>
      <c r="HEB688" s="26"/>
      <c r="HEH688" s="26"/>
      <c r="HEI688" s="26"/>
      <c r="HEO688" s="26"/>
      <c r="HEP688" s="26"/>
      <c r="HEV688" s="26"/>
      <c r="HEW688" s="26"/>
      <c r="HFC688" s="26"/>
      <c r="HFD688" s="26"/>
      <c r="HFJ688" s="26"/>
      <c r="HFK688" s="26"/>
      <c r="HFQ688" s="26"/>
      <c r="HFR688" s="26"/>
      <c r="HFX688" s="26"/>
      <c r="HFY688" s="26"/>
      <c r="HGE688" s="26"/>
      <c r="HGF688" s="26"/>
      <c r="HGL688" s="26"/>
      <c r="HGM688" s="26"/>
      <c r="HGS688" s="26"/>
      <c r="HGT688" s="26"/>
      <c r="HGZ688" s="26"/>
      <c r="HHA688" s="26"/>
      <c r="HHG688" s="26"/>
      <c r="HHH688" s="26"/>
      <c r="HHN688" s="26"/>
      <c r="HHO688" s="26"/>
      <c r="HHU688" s="26"/>
      <c r="HHV688" s="26"/>
      <c r="HIB688" s="26"/>
      <c r="HIC688" s="26"/>
      <c r="HII688" s="26"/>
      <c r="HIJ688" s="26"/>
      <c r="HIP688" s="26"/>
      <c r="HIQ688" s="26"/>
      <c r="HIW688" s="26"/>
      <c r="HIX688" s="26"/>
      <c r="HJD688" s="26"/>
      <c r="HJE688" s="26"/>
      <c r="HJK688" s="26"/>
      <c r="HJL688" s="26"/>
      <c r="HJR688" s="26"/>
      <c r="HJS688" s="26"/>
      <c r="HJY688" s="26"/>
      <c r="HJZ688" s="26"/>
      <c r="HKF688" s="26"/>
      <c r="HKG688" s="26"/>
      <c r="HKM688" s="26"/>
      <c r="HKN688" s="26"/>
      <c r="HKT688" s="26"/>
      <c r="HKU688" s="26"/>
      <c r="HLA688" s="26"/>
      <c r="HLB688" s="26"/>
      <c r="HLH688" s="26"/>
      <c r="HLI688" s="26"/>
      <c r="HLO688" s="26"/>
      <c r="HLP688" s="26"/>
      <c r="HLV688" s="26"/>
      <c r="HLW688" s="26"/>
      <c r="HMC688" s="26"/>
      <c r="HMD688" s="26"/>
      <c r="HMJ688" s="26"/>
      <c r="HMK688" s="26"/>
      <c r="HMQ688" s="26"/>
      <c r="HMR688" s="26"/>
      <c r="HMX688" s="26"/>
      <c r="HMY688" s="26"/>
      <c r="HNE688" s="26"/>
      <c r="HNF688" s="26"/>
      <c r="HNL688" s="26"/>
      <c r="HNM688" s="26"/>
      <c r="HNS688" s="26"/>
      <c r="HNT688" s="26"/>
      <c r="HNZ688" s="26"/>
      <c r="HOA688" s="26"/>
      <c r="HOG688" s="26"/>
      <c r="HOH688" s="26"/>
      <c r="HON688" s="26"/>
      <c r="HOO688" s="26"/>
      <c r="HOU688" s="26"/>
      <c r="HOV688" s="26"/>
      <c r="HPB688" s="26"/>
      <c r="HPC688" s="26"/>
      <c r="HPI688" s="26"/>
      <c r="HPJ688" s="26"/>
      <c r="HPP688" s="26"/>
      <c r="HPQ688" s="26"/>
      <c r="HPW688" s="26"/>
      <c r="HPX688" s="26"/>
      <c r="HQD688" s="26"/>
      <c r="HQE688" s="26"/>
      <c r="HQK688" s="26"/>
      <c r="HQL688" s="26"/>
      <c r="HQR688" s="26"/>
      <c r="HQS688" s="26"/>
      <c r="HQY688" s="26"/>
      <c r="HQZ688" s="26"/>
      <c r="HRF688" s="26"/>
      <c r="HRG688" s="26"/>
      <c r="HRM688" s="26"/>
      <c r="HRN688" s="26"/>
      <c r="HRT688" s="26"/>
      <c r="HRU688" s="26"/>
      <c r="HSA688" s="26"/>
      <c r="HSB688" s="26"/>
      <c r="HSH688" s="26"/>
      <c r="HSI688" s="26"/>
      <c r="HSO688" s="26"/>
      <c r="HSP688" s="26"/>
      <c r="HSV688" s="26"/>
      <c r="HSW688" s="26"/>
      <c r="HTC688" s="26"/>
      <c r="HTD688" s="26"/>
      <c r="HTJ688" s="26"/>
      <c r="HTK688" s="26"/>
      <c r="HTQ688" s="26"/>
      <c r="HTR688" s="26"/>
      <c r="HTX688" s="26"/>
      <c r="HTY688" s="26"/>
      <c r="HUE688" s="26"/>
      <c r="HUF688" s="26"/>
      <c r="HUL688" s="26"/>
      <c r="HUM688" s="26"/>
      <c r="HUS688" s="26"/>
      <c r="HUT688" s="26"/>
      <c r="HUZ688" s="26"/>
      <c r="HVA688" s="26"/>
      <c r="HVG688" s="26"/>
      <c r="HVH688" s="26"/>
      <c r="HVN688" s="26"/>
      <c r="HVO688" s="26"/>
      <c r="HVU688" s="26"/>
      <c r="HVV688" s="26"/>
      <c r="HWB688" s="26"/>
      <c r="HWC688" s="26"/>
      <c r="HWI688" s="26"/>
      <c r="HWJ688" s="26"/>
      <c r="HWP688" s="26"/>
      <c r="HWQ688" s="26"/>
      <c r="HWW688" s="26"/>
      <c r="HWX688" s="26"/>
      <c r="HXD688" s="26"/>
      <c r="HXE688" s="26"/>
      <c r="HXK688" s="26"/>
      <c r="HXL688" s="26"/>
      <c r="HXR688" s="26"/>
      <c r="HXS688" s="26"/>
      <c r="HXY688" s="26"/>
      <c r="HXZ688" s="26"/>
      <c r="HYF688" s="26"/>
      <c r="HYG688" s="26"/>
      <c r="HYM688" s="26"/>
      <c r="HYN688" s="26"/>
      <c r="HYT688" s="26"/>
      <c r="HYU688" s="26"/>
      <c r="HZA688" s="26"/>
      <c r="HZB688" s="26"/>
      <c r="HZH688" s="26"/>
      <c r="HZI688" s="26"/>
      <c r="HZO688" s="26"/>
      <c r="HZP688" s="26"/>
      <c r="HZV688" s="26"/>
      <c r="HZW688" s="26"/>
      <c r="IAC688" s="26"/>
      <c r="IAD688" s="26"/>
      <c r="IAJ688" s="26"/>
      <c r="IAK688" s="26"/>
      <c r="IAQ688" s="26"/>
      <c r="IAR688" s="26"/>
      <c r="IAX688" s="26"/>
      <c r="IAY688" s="26"/>
      <c r="IBE688" s="26"/>
      <c r="IBF688" s="26"/>
      <c r="IBL688" s="26"/>
      <c r="IBM688" s="26"/>
      <c r="IBS688" s="26"/>
      <c r="IBT688" s="26"/>
      <c r="IBZ688" s="26"/>
      <c r="ICA688" s="26"/>
      <c r="ICG688" s="26"/>
      <c r="ICH688" s="26"/>
      <c r="ICN688" s="26"/>
      <c r="ICO688" s="26"/>
      <c r="ICU688" s="26"/>
      <c r="ICV688" s="26"/>
      <c r="IDB688" s="26"/>
      <c r="IDC688" s="26"/>
      <c r="IDI688" s="26"/>
      <c r="IDJ688" s="26"/>
      <c r="IDP688" s="26"/>
      <c r="IDQ688" s="26"/>
      <c r="IDW688" s="26"/>
      <c r="IDX688" s="26"/>
      <c r="IED688" s="26"/>
      <c r="IEE688" s="26"/>
      <c r="IEK688" s="26"/>
      <c r="IEL688" s="26"/>
      <c r="IER688" s="26"/>
      <c r="IES688" s="26"/>
      <c r="IEY688" s="26"/>
      <c r="IEZ688" s="26"/>
      <c r="IFF688" s="26"/>
      <c r="IFG688" s="26"/>
      <c r="IFM688" s="26"/>
      <c r="IFN688" s="26"/>
      <c r="IFT688" s="26"/>
      <c r="IFU688" s="26"/>
      <c r="IGA688" s="26"/>
      <c r="IGB688" s="26"/>
      <c r="IGH688" s="26"/>
      <c r="IGI688" s="26"/>
      <c r="IGO688" s="26"/>
      <c r="IGP688" s="26"/>
      <c r="IGV688" s="26"/>
      <c r="IGW688" s="26"/>
      <c r="IHC688" s="26"/>
      <c r="IHD688" s="26"/>
      <c r="IHJ688" s="26"/>
      <c r="IHK688" s="26"/>
      <c r="IHQ688" s="26"/>
      <c r="IHR688" s="26"/>
      <c r="IHX688" s="26"/>
      <c r="IHY688" s="26"/>
      <c r="IIE688" s="26"/>
      <c r="IIF688" s="26"/>
      <c r="IIL688" s="26"/>
      <c r="IIM688" s="26"/>
      <c r="IIS688" s="26"/>
      <c r="IIT688" s="26"/>
      <c r="IIZ688" s="26"/>
      <c r="IJA688" s="26"/>
      <c r="IJG688" s="26"/>
      <c r="IJH688" s="26"/>
      <c r="IJN688" s="26"/>
      <c r="IJO688" s="26"/>
      <c r="IJU688" s="26"/>
      <c r="IJV688" s="26"/>
      <c r="IKB688" s="26"/>
      <c r="IKC688" s="26"/>
      <c r="IKI688" s="26"/>
      <c r="IKJ688" s="26"/>
      <c r="IKP688" s="26"/>
      <c r="IKQ688" s="26"/>
      <c r="IKW688" s="26"/>
      <c r="IKX688" s="26"/>
      <c r="ILD688" s="26"/>
      <c r="ILE688" s="26"/>
      <c r="ILK688" s="26"/>
      <c r="ILL688" s="26"/>
      <c r="ILR688" s="26"/>
      <c r="ILS688" s="26"/>
      <c r="ILY688" s="26"/>
      <c r="ILZ688" s="26"/>
      <c r="IMF688" s="26"/>
      <c r="IMG688" s="26"/>
      <c r="IMM688" s="26"/>
      <c r="IMN688" s="26"/>
      <c r="IMT688" s="26"/>
      <c r="IMU688" s="26"/>
      <c r="INA688" s="26"/>
      <c r="INB688" s="26"/>
      <c r="INH688" s="26"/>
      <c r="INI688" s="26"/>
      <c r="INO688" s="26"/>
      <c r="INP688" s="26"/>
      <c r="INV688" s="26"/>
      <c r="INW688" s="26"/>
      <c r="IOC688" s="26"/>
      <c r="IOD688" s="26"/>
      <c r="IOJ688" s="26"/>
      <c r="IOK688" s="26"/>
      <c r="IOQ688" s="26"/>
      <c r="IOR688" s="26"/>
      <c r="IOX688" s="26"/>
      <c r="IOY688" s="26"/>
      <c r="IPE688" s="26"/>
      <c r="IPF688" s="26"/>
      <c r="IPL688" s="26"/>
      <c r="IPM688" s="26"/>
      <c r="IPS688" s="26"/>
      <c r="IPT688" s="26"/>
      <c r="IPZ688" s="26"/>
      <c r="IQA688" s="26"/>
      <c r="IQG688" s="26"/>
      <c r="IQH688" s="26"/>
      <c r="IQN688" s="26"/>
      <c r="IQO688" s="26"/>
      <c r="IQU688" s="26"/>
      <c r="IQV688" s="26"/>
      <c r="IRB688" s="26"/>
      <c r="IRC688" s="26"/>
      <c r="IRI688" s="26"/>
      <c r="IRJ688" s="26"/>
      <c r="IRP688" s="26"/>
      <c r="IRQ688" s="26"/>
      <c r="IRW688" s="26"/>
      <c r="IRX688" s="26"/>
      <c r="ISD688" s="26"/>
      <c r="ISE688" s="26"/>
      <c r="ISK688" s="26"/>
      <c r="ISL688" s="26"/>
      <c r="ISR688" s="26"/>
      <c r="ISS688" s="26"/>
      <c r="ISY688" s="26"/>
      <c r="ISZ688" s="26"/>
      <c r="ITF688" s="26"/>
      <c r="ITG688" s="26"/>
      <c r="ITM688" s="26"/>
      <c r="ITN688" s="26"/>
      <c r="ITT688" s="26"/>
      <c r="ITU688" s="26"/>
      <c r="IUA688" s="26"/>
      <c r="IUB688" s="26"/>
      <c r="IUH688" s="26"/>
      <c r="IUI688" s="26"/>
      <c r="IUO688" s="26"/>
      <c r="IUP688" s="26"/>
      <c r="IUV688" s="26"/>
      <c r="IUW688" s="26"/>
      <c r="IVC688" s="26"/>
      <c r="IVD688" s="26"/>
      <c r="IVJ688" s="26"/>
      <c r="IVK688" s="26"/>
      <c r="IVQ688" s="26"/>
      <c r="IVR688" s="26"/>
      <c r="IVX688" s="26"/>
      <c r="IVY688" s="26"/>
      <c r="IWE688" s="26"/>
      <c r="IWF688" s="26"/>
      <c r="IWL688" s="26"/>
      <c r="IWM688" s="26"/>
      <c r="IWS688" s="26"/>
      <c r="IWT688" s="26"/>
      <c r="IWZ688" s="26"/>
      <c r="IXA688" s="26"/>
      <c r="IXG688" s="26"/>
      <c r="IXH688" s="26"/>
      <c r="IXN688" s="26"/>
      <c r="IXO688" s="26"/>
      <c r="IXU688" s="26"/>
      <c r="IXV688" s="26"/>
      <c r="IYB688" s="26"/>
      <c r="IYC688" s="26"/>
      <c r="IYI688" s="26"/>
      <c r="IYJ688" s="26"/>
      <c r="IYP688" s="26"/>
      <c r="IYQ688" s="26"/>
      <c r="IYW688" s="26"/>
      <c r="IYX688" s="26"/>
      <c r="IZD688" s="26"/>
      <c r="IZE688" s="26"/>
      <c r="IZK688" s="26"/>
      <c r="IZL688" s="26"/>
      <c r="IZR688" s="26"/>
      <c r="IZS688" s="26"/>
      <c r="IZY688" s="26"/>
      <c r="IZZ688" s="26"/>
      <c r="JAF688" s="26"/>
      <c r="JAG688" s="26"/>
      <c r="JAM688" s="26"/>
      <c r="JAN688" s="26"/>
      <c r="JAT688" s="26"/>
      <c r="JAU688" s="26"/>
      <c r="JBA688" s="26"/>
      <c r="JBB688" s="26"/>
      <c r="JBH688" s="26"/>
      <c r="JBI688" s="26"/>
      <c r="JBO688" s="26"/>
      <c r="JBP688" s="26"/>
      <c r="JBV688" s="26"/>
      <c r="JBW688" s="26"/>
      <c r="JCC688" s="26"/>
      <c r="JCD688" s="26"/>
      <c r="JCJ688" s="26"/>
      <c r="JCK688" s="26"/>
      <c r="JCQ688" s="26"/>
      <c r="JCR688" s="26"/>
      <c r="JCX688" s="26"/>
      <c r="JCY688" s="26"/>
      <c r="JDE688" s="26"/>
      <c r="JDF688" s="26"/>
      <c r="JDL688" s="26"/>
      <c r="JDM688" s="26"/>
      <c r="JDS688" s="26"/>
      <c r="JDT688" s="26"/>
      <c r="JDZ688" s="26"/>
      <c r="JEA688" s="26"/>
      <c r="JEG688" s="26"/>
      <c r="JEH688" s="26"/>
      <c r="JEN688" s="26"/>
      <c r="JEO688" s="26"/>
      <c r="JEU688" s="26"/>
      <c r="JEV688" s="26"/>
      <c r="JFB688" s="26"/>
      <c r="JFC688" s="26"/>
      <c r="JFI688" s="26"/>
      <c r="JFJ688" s="26"/>
      <c r="JFP688" s="26"/>
      <c r="JFQ688" s="26"/>
      <c r="JFW688" s="26"/>
      <c r="JFX688" s="26"/>
      <c r="JGD688" s="26"/>
      <c r="JGE688" s="26"/>
      <c r="JGK688" s="26"/>
      <c r="JGL688" s="26"/>
      <c r="JGR688" s="26"/>
      <c r="JGS688" s="26"/>
      <c r="JGY688" s="26"/>
      <c r="JGZ688" s="26"/>
      <c r="JHF688" s="26"/>
      <c r="JHG688" s="26"/>
      <c r="JHM688" s="26"/>
      <c r="JHN688" s="26"/>
      <c r="JHT688" s="26"/>
      <c r="JHU688" s="26"/>
      <c r="JIA688" s="26"/>
      <c r="JIB688" s="26"/>
      <c r="JIH688" s="26"/>
      <c r="JII688" s="26"/>
      <c r="JIO688" s="26"/>
      <c r="JIP688" s="26"/>
      <c r="JIV688" s="26"/>
      <c r="JIW688" s="26"/>
      <c r="JJC688" s="26"/>
      <c r="JJD688" s="26"/>
      <c r="JJJ688" s="26"/>
      <c r="JJK688" s="26"/>
      <c r="JJQ688" s="26"/>
      <c r="JJR688" s="26"/>
      <c r="JJX688" s="26"/>
      <c r="JJY688" s="26"/>
      <c r="JKE688" s="26"/>
      <c r="JKF688" s="26"/>
      <c r="JKL688" s="26"/>
      <c r="JKM688" s="26"/>
      <c r="JKS688" s="26"/>
      <c r="JKT688" s="26"/>
      <c r="JKZ688" s="26"/>
      <c r="JLA688" s="26"/>
      <c r="JLG688" s="26"/>
      <c r="JLH688" s="26"/>
      <c r="JLN688" s="26"/>
      <c r="JLO688" s="26"/>
      <c r="JLU688" s="26"/>
      <c r="JLV688" s="26"/>
      <c r="JMB688" s="26"/>
      <c r="JMC688" s="26"/>
      <c r="JMI688" s="26"/>
      <c r="JMJ688" s="26"/>
      <c r="JMP688" s="26"/>
      <c r="JMQ688" s="26"/>
      <c r="JMW688" s="26"/>
      <c r="JMX688" s="26"/>
      <c r="JND688" s="26"/>
      <c r="JNE688" s="26"/>
      <c r="JNK688" s="26"/>
      <c r="JNL688" s="26"/>
      <c r="JNR688" s="26"/>
      <c r="JNS688" s="26"/>
      <c r="JNY688" s="26"/>
      <c r="JNZ688" s="26"/>
      <c r="JOF688" s="26"/>
      <c r="JOG688" s="26"/>
      <c r="JOM688" s="26"/>
      <c r="JON688" s="26"/>
      <c r="JOT688" s="26"/>
      <c r="JOU688" s="26"/>
      <c r="JPA688" s="26"/>
      <c r="JPB688" s="26"/>
      <c r="JPH688" s="26"/>
      <c r="JPI688" s="26"/>
      <c r="JPO688" s="26"/>
      <c r="JPP688" s="26"/>
      <c r="JPV688" s="26"/>
      <c r="JPW688" s="26"/>
      <c r="JQC688" s="26"/>
      <c r="JQD688" s="26"/>
      <c r="JQJ688" s="26"/>
      <c r="JQK688" s="26"/>
      <c r="JQQ688" s="26"/>
      <c r="JQR688" s="26"/>
      <c r="JQX688" s="26"/>
      <c r="JQY688" s="26"/>
      <c r="JRE688" s="26"/>
      <c r="JRF688" s="26"/>
      <c r="JRL688" s="26"/>
      <c r="JRM688" s="26"/>
      <c r="JRS688" s="26"/>
      <c r="JRT688" s="26"/>
      <c r="JRZ688" s="26"/>
      <c r="JSA688" s="26"/>
      <c r="JSG688" s="26"/>
      <c r="JSH688" s="26"/>
      <c r="JSN688" s="26"/>
      <c r="JSO688" s="26"/>
      <c r="JSU688" s="26"/>
      <c r="JSV688" s="26"/>
      <c r="JTB688" s="26"/>
      <c r="JTC688" s="26"/>
      <c r="JTI688" s="26"/>
      <c r="JTJ688" s="26"/>
      <c r="JTP688" s="26"/>
      <c r="JTQ688" s="26"/>
      <c r="JTW688" s="26"/>
      <c r="JTX688" s="26"/>
      <c r="JUD688" s="26"/>
      <c r="JUE688" s="26"/>
      <c r="JUK688" s="26"/>
      <c r="JUL688" s="26"/>
      <c r="JUR688" s="26"/>
      <c r="JUS688" s="26"/>
      <c r="JUY688" s="26"/>
      <c r="JUZ688" s="26"/>
      <c r="JVF688" s="26"/>
      <c r="JVG688" s="26"/>
      <c r="JVM688" s="26"/>
      <c r="JVN688" s="26"/>
      <c r="JVT688" s="26"/>
      <c r="JVU688" s="26"/>
      <c r="JWA688" s="26"/>
      <c r="JWB688" s="26"/>
      <c r="JWH688" s="26"/>
      <c r="JWI688" s="26"/>
      <c r="JWO688" s="26"/>
      <c r="JWP688" s="26"/>
      <c r="JWV688" s="26"/>
      <c r="JWW688" s="26"/>
      <c r="JXC688" s="26"/>
      <c r="JXD688" s="26"/>
      <c r="JXJ688" s="26"/>
      <c r="JXK688" s="26"/>
      <c r="JXQ688" s="26"/>
      <c r="JXR688" s="26"/>
      <c r="JXX688" s="26"/>
      <c r="JXY688" s="26"/>
      <c r="JYE688" s="26"/>
      <c r="JYF688" s="26"/>
      <c r="JYL688" s="26"/>
      <c r="JYM688" s="26"/>
      <c r="JYS688" s="26"/>
      <c r="JYT688" s="26"/>
      <c r="JYZ688" s="26"/>
      <c r="JZA688" s="26"/>
      <c r="JZG688" s="26"/>
      <c r="JZH688" s="26"/>
      <c r="JZN688" s="26"/>
      <c r="JZO688" s="26"/>
      <c r="JZU688" s="26"/>
      <c r="JZV688" s="26"/>
      <c r="KAB688" s="26"/>
      <c r="KAC688" s="26"/>
      <c r="KAI688" s="26"/>
      <c r="KAJ688" s="26"/>
      <c r="KAP688" s="26"/>
      <c r="KAQ688" s="26"/>
      <c r="KAW688" s="26"/>
      <c r="KAX688" s="26"/>
      <c r="KBD688" s="26"/>
      <c r="KBE688" s="26"/>
      <c r="KBK688" s="26"/>
      <c r="KBL688" s="26"/>
      <c r="KBR688" s="26"/>
      <c r="KBS688" s="26"/>
      <c r="KBY688" s="26"/>
      <c r="KBZ688" s="26"/>
      <c r="KCF688" s="26"/>
      <c r="KCG688" s="26"/>
      <c r="KCM688" s="26"/>
      <c r="KCN688" s="26"/>
      <c r="KCT688" s="26"/>
      <c r="KCU688" s="26"/>
      <c r="KDA688" s="26"/>
      <c r="KDB688" s="26"/>
      <c r="KDH688" s="26"/>
      <c r="KDI688" s="26"/>
      <c r="KDO688" s="26"/>
      <c r="KDP688" s="26"/>
      <c r="KDV688" s="26"/>
      <c r="KDW688" s="26"/>
      <c r="KEC688" s="26"/>
      <c r="KED688" s="26"/>
      <c r="KEJ688" s="26"/>
      <c r="KEK688" s="26"/>
      <c r="KEQ688" s="26"/>
      <c r="KER688" s="26"/>
      <c r="KEX688" s="26"/>
      <c r="KEY688" s="26"/>
      <c r="KFE688" s="26"/>
      <c r="KFF688" s="26"/>
      <c r="KFL688" s="26"/>
      <c r="KFM688" s="26"/>
      <c r="KFS688" s="26"/>
      <c r="KFT688" s="26"/>
      <c r="KFZ688" s="26"/>
      <c r="KGA688" s="26"/>
      <c r="KGG688" s="26"/>
      <c r="KGH688" s="26"/>
      <c r="KGN688" s="26"/>
      <c r="KGO688" s="26"/>
      <c r="KGU688" s="26"/>
      <c r="KGV688" s="26"/>
      <c r="KHB688" s="26"/>
      <c r="KHC688" s="26"/>
      <c r="KHI688" s="26"/>
      <c r="KHJ688" s="26"/>
      <c r="KHP688" s="26"/>
      <c r="KHQ688" s="26"/>
      <c r="KHW688" s="26"/>
      <c r="KHX688" s="26"/>
      <c r="KID688" s="26"/>
      <c r="KIE688" s="26"/>
      <c r="KIK688" s="26"/>
      <c r="KIL688" s="26"/>
      <c r="KIR688" s="26"/>
      <c r="KIS688" s="26"/>
      <c r="KIY688" s="26"/>
      <c r="KIZ688" s="26"/>
      <c r="KJF688" s="26"/>
      <c r="KJG688" s="26"/>
      <c r="KJM688" s="26"/>
      <c r="KJN688" s="26"/>
      <c r="KJT688" s="26"/>
      <c r="KJU688" s="26"/>
      <c r="KKA688" s="26"/>
      <c r="KKB688" s="26"/>
      <c r="KKH688" s="26"/>
      <c r="KKI688" s="26"/>
      <c r="KKO688" s="26"/>
      <c r="KKP688" s="26"/>
      <c r="KKV688" s="26"/>
      <c r="KKW688" s="26"/>
      <c r="KLC688" s="26"/>
      <c r="KLD688" s="26"/>
      <c r="KLJ688" s="26"/>
      <c r="KLK688" s="26"/>
      <c r="KLQ688" s="26"/>
      <c r="KLR688" s="26"/>
      <c r="KLX688" s="26"/>
      <c r="KLY688" s="26"/>
      <c r="KME688" s="26"/>
      <c r="KMF688" s="26"/>
      <c r="KML688" s="26"/>
      <c r="KMM688" s="26"/>
      <c r="KMS688" s="26"/>
      <c r="KMT688" s="26"/>
      <c r="KMZ688" s="26"/>
      <c r="KNA688" s="26"/>
      <c r="KNG688" s="26"/>
      <c r="KNH688" s="26"/>
      <c r="KNN688" s="26"/>
      <c r="KNO688" s="26"/>
      <c r="KNU688" s="26"/>
      <c r="KNV688" s="26"/>
      <c r="KOB688" s="26"/>
      <c r="KOC688" s="26"/>
      <c r="KOI688" s="26"/>
      <c r="KOJ688" s="26"/>
      <c r="KOP688" s="26"/>
      <c r="KOQ688" s="26"/>
      <c r="KOW688" s="26"/>
      <c r="KOX688" s="26"/>
      <c r="KPD688" s="26"/>
      <c r="KPE688" s="26"/>
      <c r="KPK688" s="26"/>
      <c r="KPL688" s="26"/>
      <c r="KPR688" s="26"/>
      <c r="KPS688" s="26"/>
      <c r="KPY688" s="26"/>
      <c r="KPZ688" s="26"/>
      <c r="KQF688" s="26"/>
      <c r="KQG688" s="26"/>
      <c r="KQM688" s="26"/>
      <c r="KQN688" s="26"/>
      <c r="KQT688" s="26"/>
      <c r="KQU688" s="26"/>
      <c r="KRA688" s="26"/>
      <c r="KRB688" s="26"/>
      <c r="KRH688" s="26"/>
      <c r="KRI688" s="26"/>
      <c r="KRO688" s="26"/>
      <c r="KRP688" s="26"/>
      <c r="KRV688" s="26"/>
      <c r="KRW688" s="26"/>
      <c r="KSC688" s="26"/>
      <c r="KSD688" s="26"/>
      <c r="KSJ688" s="26"/>
      <c r="KSK688" s="26"/>
      <c r="KSQ688" s="26"/>
      <c r="KSR688" s="26"/>
      <c r="KSX688" s="26"/>
      <c r="KSY688" s="26"/>
      <c r="KTE688" s="26"/>
      <c r="KTF688" s="26"/>
      <c r="KTL688" s="26"/>
      <c r="KTM688" s="26"/>
      <c r="KTS688" s="26"/>
      <c r="KTT688" s="26"/>
      <c r="KTZ688" s="26"/>
      <c r="KUA688" s="26"/>
      <c r="KUG688" s="26"/>
      <c r="KUH688" s="26"/>
      <c r="KUN688" s="26"/>
      <c r="KUO688" s="26"/>
      <c r="KUU688" s="26"/>
      <c r="KUV688" s="26"/>
      <c r="KVB688" s="26"/>
      <c r="KVC688" s="26"/>
      <c r="KVI688" s="26"/>
      <c r="KVJ688" s="26"/>
      <c r="KVP688" s="26"/>
      <c r="KVQ688" s="26"/>
      <c r="KVW688" s="26"/>
      <c r="KVX688" s="26"/>
      <c r="KWD688" s="26"/>
      <c r="KWE688" s="26"/>
      <c r="KWK688" s="26"/>
      <c r="KWL688" s="26"/>
      <c r="KWR688" s="26"/>
      <c r="KWS688" s="26"/>
      <c r="KWY688" s="26"/>
      <c r="KWZ688" s="26"/>
      <c r="KXF688" s="26"/>
      <c r="KXG688" s="26"/>
      <c r="KXM688" s="26"/>
      <c r="KXN688" s="26"/>
      <c r="KXT688" s="26"/>
      <c r="KXU688" s="26"/>
      <c r="KYA688" s="26"/>
      <c r="KYB688" s="26"/>
      <c r="KYH688" s="26"/>
      <c r="KYI688" s="26"/>
      <c r="KYO688" s="26"/>
      <c r="KYP688" s="26"/>
      <c r="KYV688" s="26"/>
      <c r="KYW688" s="26"/>
      <c r="KZC688" s="26"/>
      <c r="KZD688" s="26"/>
      <c r="KZJ688" s="26"/>
      <c r="KZK688" s="26"/>
      <c r="KZQ688" s="26"/>
      <c r="KZR688" s="26"/>
      <c r="KZX688" s="26"/>
      <c r="KZY688" s="26"/>
      <c r="LAE688" s="26"/>
      <c r="LAF688" s="26"/>
      <c r="LAL688" s="26"/>
      <c r="LAM688" s="26"/>
      <c r="LAS688" s="26"/>
      <c r="LAT688" s="26"/>
      <c r="LAZ688" s="26"/>
      <c r="LBA688" s="26"/>
      <c r="LBG688" s="26"/>
      <c r="LBH688" s="26"/>
      <c r="LBN688" s="26"/>
      <c r="LBO688" s="26"/>
      <c r="LBU688" s="26"/>
      <c r="LBV688" s="26"/>
      <c r="LCB688" s="26"/>
      <c r="LCC688" s="26"/>
      <c r="LCI688" s="26"/>
      <c r="LCJ688" s="26"/>
      <c r="LCP688" s="26"/>
      <c r="LCQ688" s="26"/>
      <c r="LCW688" s="26"/>
      <c r="LCX688" s="26"/>
      <c r="LDD688" s="26"/>
      <c r="LDE688" s="26"/>
      <c r="LDK688" s="26"/>
      <c r="LDL688" s="26"/>
      <c r="LDR688" s="26"/>
      <c r="LDS688" s="26"/>
      <c r="LDY688" s="26"/>
      <c r="LDZ688" s="26"/>
      <c r="LEF688" s="26"/>
      <c r="LEG688" s="26"/>
      <c r="LEM688" s="26"/>
      <c r="LEN688" s="26"/>
      <c r="LET688" s="26"/>
      <c r="LEU688" s="26"/>
      <c r="LFA688" s="26"/>
      <c r="LFB688" s="26"/>
      <c r="LFH688" s="26"/>
      <c r="LFI688" s="26"/>
      <c r="LFO688" s="26"/>
      <c r="LFP688" s="26"/>
      <c r="LFV688" s="26"/>
      <c r="LFW688" s="26"/>
      <c r="LGC688" s="26"/>
      <c r="LGD688" s="26"/>
      <c r="LGJ688" s="26"/>
      <c r="LGK688" s="26"/>
      <c r="LGQ688" s="26"/>
      <c r="LGR688" s="26"/>
      <c r="LGX688" s="26"/>
      <c r="LGY688" s="26"/>
      <c r="LHE688" s="26"/>
      <c r="LHF688" s="26"/>
      <c r="LHL688" s="26"/>
      <c r="LHM688" s="26"/>
      <c r="LHS688" s="26"/>
      <c r="LHT688" s="26"/>
      <c r="LHZ688" s="26"/>
      <c r="LIA688" s="26"/>
      <c r="LIG688" s="26"/>
      <c r="LIH688" s="26"/>
      <c r="LIN688" s="26"/>
      <c r="LIO688" s="26"/>
      <c r="LIU688" s="26"/>
      <c r="LIV688" s="26"/>
      <c r="LJB688" s="26"/>
      <c r="LJC688" s="26"/>
      <c r="LJI688" s="26"/>
      <c r="LJJ688" s="26"/>
      <c r="LJP688" s="26"/>
      <c r="LJQ688" s="26"/>
      <c r="LJW688" s="26"/>
      <c r="LJX688" s="26"/>
      <c r="LKD688" s="26"/>
      <c r="LKE688" s="26"/>
      <c r="LKK688" s="26"/>
      <c r="LKL688" s="26"/>
      <c r="LKR688" s="26"/>
      <c r="LKS688" s="26"/>
      <c r="LKY688" s="26"/>
      <c r="LKZ688" s="26"/>
      <c r="LLF688" s="26"/>
      <c r="LLG688" s="26"/>
      <c r="LLM688" s="26"/>
      <c r="LLN688" s="26"/>
      <c r="LLT688" s="26"/>
      <c r="LLU688" s="26"/>
      <c r="LMA688" s="26"/>
      <c r="LMB688" s="26"/>
      <c r="LMH688" s="26"/>
      <c r="LMI688" s="26"/>
      <c r="LMO688" s="26"/>
      <c r="LMP688" s="26"/>
      <c r="LMV688" s="26"/>
      <c r="LMW688" s="26"/>
      <c r="LNC688" s="26"/>
      <c r="LND688" s="26"/>
      <c r="LNJ688" s="26"/>
      <c r="LNK688" s="26"/>
      <c r="LNQ688" s="26"/>
      <c r="LNR688" s="26"/>
      <c r="LNX688" s="26"/>
      <c r="LNY688" s="26"/>
      <c r="LOE688" s="26"/>
      <c r="LOF688" s="26"/>
      <c r="LOL688" s="26"/>
      <c r="LOM688" s="26"/>
      <c r="LOS688" s="26"/>
      <c r="LOT688" s="26"/>
      <c r="LOZ688" s="26"/>
      <c r="LPA688" s="26"/>
      <c r="LPG688" s="26"/>
      <c r="LPH688" s="26"/>
      <c r="LPN688" s="26"/>
      <c r="LPO688" s="26"/>
      <c r="LPU688" s="26"/>
      <c r="LPV688" s="26"/>
      <c r="LQB688" s="26"/>
      <c r="LQC688" s="26"/>
      <c r="LQI688" s="26"/>
      <c r="LQJ688" s="26"/>
      <c r="LQP688" s="26"/>
      <c r="LQQ688" s="26"/>
      <c r="LQW688" s="26"/>
      <c r="LQX688" s="26"/>
      <c r="LRD688" s="26"/>
      <c r="LRE688" s="26"/>
      <c r="LRK688" s="26"/>
      <c r="LRL688" s="26"/>
      <c r="LRR688" s="26"/>
      <c r="LRS688" s="26"/>
      <c r="LRY688" s="26"/>
      <c r="LRZ688" s="26"/>
      <c r="LSF688" s="26"/>
      <c r="LSG688" s="26"/>
      <c r="LSM688" s="26"/>
      <c r="LSN688" s="26"/>
      <c r="LST688" s="26"/>
      <c r="LSU688" s="26"/>
      <c r="LTA688" s="26"/>
      <c r="LTB688" s="26"/>
      <c r="LTH688" s="26"/>
      <c r="LTI688" s="26"/>
      <c r="LTO688" s="26"/>
      <c r="LTP688" s="26"/>
      <c r="LTV688" s="26"/>
      <c r="LTW688" s="26"/>
      <c r="LUC688" s="26"/>
      <c r="LUD688" s="26"/>
      <c r="LUJ688" s="26"/>
      <c r="LUK688" s="26"/>
      <c r="LUQ688" s="26"/>
      <c r="LUR688" s="26"/>
      <c r="LUX688" s="26"/>
      <c r="LUY688" s="26"/>
      <c r="LVE688" s="26"/>
      <c r="LVF688" s="26"/>
      <c r="LVL688" s="26"/>
      <c r="LVM688" s="26"/>
      <c r="LVS688" s="26"/>
      <c r="LVT688" s="26"/>
      <c r="LVZ688" s="26"/>
      <c r="LWA688" s="26"/>
      <c r="LWG688" s="26"/>
      <c r="LWH688" s="26"/>
      <c r="LWN688" s="26"/>
      <c r="LWO688" s="26"/>
      <c r="LWU688" s="26"/>
      <c r="LWV688" s="26"/>
      <c r="LXB688" s="26"/>
      <c r="LXC688" s="26"/>
      <c r="LXI688" s="26"/>
      <c r="LXJ688" s="26"/>
      <c r="LXP688" s="26"/>
      <c r="LXQ688" s="26"/>
      <c r="LXW688" s="26"/>
      <c r="LXX688" s="26"/>
      <c r="LYD688" s="26"/>
      <c r="LYE688" s="26"/>
      <c r="LYK688" s="26"/>
      <c r="LYL688" s="26"/>
      <c r="LYR688" s="26"/>
      <c r="LYS688" s="26"/>
      <c r="LYY688" s="26"/>
      <c r="LYZ688" s="26"/>
      <c r="LZF688" s="26"/>
      <c r="LZG688" s="26"/>
      <c r="LZM688" s="26"/>
      <c r="LZN688" s="26"/>
      <c r="LZT688" s="26"/>
      <c r="LZU688" s="26"/>
      <c r="MAA688" s="26"/>
      <c r="MAB688" s="26"/>
      <c r="MAH688" s="26"/>
      <c r="MAI688" s="26"/>
      <c r="MAO688" s="26"/>
      <c r="MAP688" s="26"/>
      <c r="MAV688" s="26"/>
      <c r="MAW688" s="26"/>
      <c r="MBC688" s="26"/>
      <c r="MBD688" s="26"/>
      <c r="MBJ688" s="26"/>
      <c r="MBK688" s="26"/>
      <c r="MBQ688" s="26"/>
      <c r="MBR688" s="26"/>
      <c r="MBX688" s="26"/>
      <c r="MBY688" s="26"/>
      <c r="MCE688" s="26"/>
      <c r="MCF688" s="26"/>
      <c r="MCL688" s="26"/>
      <c r="MCM688" s="26"/>
      <c r="MCS688" s="26"/>
      <c r="MCT688" s="26"/>
      <c r="MCZ688" s="26"/>
      <c r="MDA688" s="26"/>
      <c r="MDG688" s="26"/>
      <c r="MDH688" s="26"/>
      <c r="MDN688" s="26"/>
      <c r="MDO688" s="26"/>
      <c r="MDU688" s="26"/>
      <c r="MDV688" s="26"/>
      <c r="MEB688" s="26"/>
      <c r="MEC688" s="26"/>
      <c r="MEI688" s="26"/>
      <c r="MEJ688" s="26"/>
      <c r="MEP688" s="26"/>
      <c r="MEQ688" s="26"/>
      <c r="MEW688" s="26"/>
      <c r="MEX688" s="26"/>
      <c r="MFD688" s="26"/>
      <c r="MFE688" s="26"/>
      <c r="MFK688" s="26"/>
      <c r="MFL688" s="26"/>
      <c r="MFR688" s="26"/>
      <c r="MFS688" s="26"/>
      <c r="MFY688" s="26"/>
      <c r="MFZ688" s="26"/>
      <c r="MGF688" s="26"/>
      <c r="MGG688" s="26"/>
      <c r="MGM688" s="26"/>
      <c r="MGN688" s="26"/>
      <c r="MGT688" s="26"/>
      <c r="MGU688" s="26"/>
      <c r="MHA688" s="26"/>
      <c r="MHB688" s="26"/>
      <c r="MHH688" s="26"/>
      <c r="MHI688" s="26"/>
      <c r="MHO688" s="26"/>
      <c r="MHP688" s="26"/>
      <c r="MHV688" s="26"/>
      <c r="MHW688" s="26"/>
      <c r="MIC688" s="26"/>
      <c r="MID688" s="26"/>
      <c r="MIJ688" s="26"/>
      <c r="MIK688" s="26"/>
      <c r="MIQ688" s="26"/>
      <c r="MIR688" s="26"/>
      <c r="MIX688" s="26"/>
      <c r="MIY688" s="26"/>
      <c r="MJE688" s="26"/>
      <c r="MJF688" s="26"/>
      <c r="MJL688" s="26"/>
      <c r="MJM688" s="26"/>
      <c r="MJS688" s="26"/>
      <c r="MJT688" s="26"/>
      <c r="MJZ688" s="26"/>
      <c r="MKA688" s="26"/>
      <c r="MKG688" s="26"/>
      <c r="MKH688" s="26"/>
      <c r="MKN688" s="26"/>
      <c r="MKO688" s="26"/>
      <c r="MKU688" s="26"/>
      <c r="MKV688" s="26"/>
      <c r="MLB688" s="26"/>
      <c r="MLC688" s="26"/>
      <c r="MLI688" s="26"/>
      <c r="MLJ688" s="26"/>
      <c r="MLP688" s="26"/>
      <c r="MLQ688" s="26"/>
      <c r="MLW688" s="26"/>
      <c r="MLX688" s="26"/>
      <c r="MMD688" s="26"/>
      <c r="MME688" s="26"/>
      <c r="MMK688" s="26"/>
      <c r="MML688" s="26"/>
      <c r="MMR688" s="26"/>
      <c r="MMS688" s="26"/>
      <c r="MMY688" s="26"/>
      <c r="MMZ688" s="26"/>
      <c r="MNF688" s="26"/>
      <c r="MNG688" s="26"/>
      <c r="MNM688" s="26"/>
      <c r="MNN688" s="26"/>
      <c r="MNT688" s="26"/>
      <c r="MNU688" s="26"/>
      <c r="MOA688" s="26"/>
      <c r="MOB688" s="26"/>
      <c r="MOH688" s="26"/>
      <c r="MOI688" s="26"/>
      <c r="MOO688" s="26"/>
      <c r="MOP688" s="26"/>
      <c r="MOV688" s="26"/>
      <c r="MOW688" s="26"/>
      <c r="MPC688" s="26"/>
      <c r="MPD688" s="26"/>
      <c r="MPJ688" s="26"/>
      <c r="MPK688" s="26"/>
      <c r="MPQ688" s="26"/>
      <c r="MPR688" s="26"/>
      <c r="MPX688" s="26"/>
      <c r="MPY688" s="26"/>
      <c r="MQE688" s="26"/>
      <c r="MQF688" s="26"/>
      <c r="MQL688" s="26"/>
      <c r="MQM688" s="26"/>
      <c r="MQS688" s="26"/>
      <c r="MQT688" s="26"/>
      <c r="MQZ688" s="26"/>
      <c r="MRA688" s="26"/>
      <c r="MRG688" s="26"/>
      <c r="MRH688" s="26"/>
      <c r="MRN688" s="26"/>
      <c r="MRO688" s="26"/>
      <c r="MRU688" s="26"/>
      <c r="MRV688" s="26"/>
      <c r="MSB688" s="26"/>
      <c r="MSC688" s="26"/>
      <c r="MSI688" s="26"/>
      <c r="MSJ688" s="26"/>
      <c r="MSP688" s="26"/>
      <c r="MSQ688" s="26"/>
      <c r="MSW688" s="26"/>
      <c r="MSX688" s="26"/>
      <c r="MTD688" s="26"/>
      <c r="MTE688" s="26"/>
      <c r="MTK688" s="26"/>
      <c r="MTL688" s="26"/>
      <c r="MTR688" s="26"/>
      <c r="MTS688" s="26"/>
      <c r="MTY688" s="26"/>
      <c r="MTZ688" s="26"/>
      <c r="MUF688" s="26"/>
      <c r="MUG688" s="26"/>
      <c r="MUM688" s="26"/>
      <c r="MUN688" s="26"/>
      <c r="MUT688" s="26"/>
      <c r="MUU688" s="26"/>
      <c r="MVA688" s="26"/>
      <c r="MVB688" s="26"/>
      <c r="MVH688" s="26"/>
      <c r="MVI688" s="26"/>
      <c r="MVO688" s="26"/>
      <c r="MVP688" s="26"/>
      <c r="MVV688" s="26"/>
      <c r="MVW688" s="26"/>
      <c r="MWC688" s="26"/>
      <c r="MWD688" s="26"/>
      <c r="MWJ688" s="26"/>
      <c r="MWK688" s="26"/>
      <c r="MWQ688" s="26"/>
      <c r="MWR688" s="26"/>
      <c r="MWX688" s="26"/>
      <c r="MWY688" s="26"/>
      <c r="MXE688" s="26"/>
      <c r="MXF688" s="26"/>
      <c r="MXL688" s="26"/>
      <c r="MXM688" s="26"/>
      <c r="MXS688" s="26"/>
      <c r="MXT688" s="26"/>
      <c r="MXZ688" s="26"/>
      <c r="MYA688" s="26"/>
      <c r="MYG688" s="26"/>
      <c r="MYH688" s="26"/>
      <c r="MYN688" s="26"/>
      <c r="MYO688" s="26"/>
      <c r="MYU688" s="26"/>
      <c r="MYV688" s="26"/>
      <c r="MZB688" s="26"/>
      <c r="MZC688" s="26"/>
      <c r="MZI688" s="26"/>
      <c r="MZJ688" s="26"/>
      <c r="MZP688" s="26"/>
      <c r="MZQ688" s="26"/>
      <c r="MZW688" s="26"/>
      <c r="MZX688" s="26"/>
      <c r="NAD688" s="26"/>
      <c r="NAE688" s="26"/>
      <c r="NAK688" s="26"/>
      <c r="NAL688" s="26"/>
      <c r="NAR688" s="26"/>
      <c r="NAS688" s="26"/>
      <c r="NAY688" s="26"/>
      <c r="NAZ688" s="26"/>
      <c r="NBF688" s="26"/>
      <c r="NBG688" s="26"/>
      <c r="NBM688" s="26"/>
      <c r="NBN688" s="26"/>
      <c r="NBT688" s="26"/>
      <c r="NBU688" s="26"/>
      <c r="NCA688" s="26"/>
      <c r="NCB688" s="26"/>
      <c r="NCH688" s="26"/>
      <c r="NCI688" s="26"/>
      <c r="NCO688" s="26"/>
      <c r="NCP688" s="26"/>
      <c r="NCV688" s="26"/>
      <c r="NCW688" s="26"/>
      <c r="NDC688" s="26"/>
      <c r="NDD688" s="26"/>
      <c r="NDJ688" s="26"/>
      <c r="NDK688" s="26"/>
      <c r="NDQ688" s="26"/>
      <c r="NDR688" s="26"/>
      <c r="NDX688" s="26"/>
      <c r="NDY688" s="26"/>
      <c r="NEE688" s="26"/>
      <c r="NEF688" s="26"/>
      <c r="NEL688" s="26"/>
      <c r="NEM688" s="26"/>
      <c r="NES688" s="26"/>
      <c r="NET688" s="26"/>
      <c r="NEZ688" s="26"/>
      <c r="NFA688" s="26"/>
      <c r="NFG688" s="26"/>
      <c r="NFH688" s="26"/>
      <c r="NFN688" s="26"/>
      <c r="NFO688" s="26"/>
      <c r="NFU688" s="26"/>
      <c r="NFV688" s="26"/>
      <c r="NGB688" s="26"/>
      <c r="NGC688" s="26"/>
      <c r="NGI688" s="26"/>
      <c r="NGJ688" s="26"/>
      <c r="NGP688" s="26"/>
      <c r="NGQ688" s="26"/>
      <c r="NGW688" s="26"/>
      <c r="NGX688" s="26"/>
      <c r="NHD688" s="26"/>
      <c r="NHE688" s="26"/>
      <c r="NHK688" s="26"/>
      <c r="NHL688" s="26"/>
      <c r="NHR688" s="26"/>
      <c r="NHS688" s="26"/>
      <c r="NHY688" s="26"/>
      <c r="NHZ688" s="26"/>
      <c r="NIF688" s="26"/>
      <c r="NIG688" s="26"/>
      <c r="NIM688" s="26"/>
      <c r="NIN688" s="26"/>
      <c r="NIT688" s="26"/>
      <c r="NIU688" s="26"/>
      <c r="NJA688" s="26"/>
      <c r="NJB688" s="26"/>
      <c r="NJH688" s="26"/>
      <c r="NJI688" s="26"/>
      <c r="NJO688" s="26"/>
      <c r="NJP688" s="26"/>
      <c r="NJV688" s="26"/>
      <c r="NJW688" s="26"/>
      <c r="NKC688" s="26"/>
      <c r="NKD688" s="26"/>
      <c r="NKJ688" s="26"/>
      <c r="NKK688" s="26"/>
      <c r="NKQ688" s="26"/>
      <c r="NKR688" s="26"/>
      <c r="NKX688" s="26"/>
      <c r="NKY688" s="26"/>
      <c r="NLE688" s="26"/>
      <c r="NLF688" s="26"/>
      <c r="NLL688" s="26"/>
      <c r="NLM688" s="26"/>
      <c r="NLS688" s="26"/>
      <c r="NLT688" s="26"/>
      <c r="NLZ688" s="26"/>
      <c r="NMA688" s="26"/>
      <c r="NMG688" s="26"/>
      <c r="NMH688" s="26"/>
      <c r="NMN688" s="26"/>
      <c r="NMO688" s="26"/>
      <c r="NMU688" s="26"/>
      <c r="NMV688" s="26"/>
      <c r="NNB688" s="26"/>
      <c r="NNC688" s="26"/>
      <c r="NNI688" s="26"/>
      <c r="NNJ688" s="26"/>
      <c r="NNP688" s="26"/>
      <c r="NNQ688" s="26"/>
      <c r="NNW688" s="26"/>
      <c r="NNX688" s="26"/>
      <c r="NOD688" s="26"/>
      <c r="NOE688" s="26"/>
      <c r="NOK688" s="26"/>
      <c r="NOL688" s="26"/>
      <c r="NOR688" s="26"/>
      <c r="NOS688" s="26"/>
      <c r="NOY688" s="26"/>
      <c r="NOZ688" s="26"/>
      <c r="NPF688" s="26"/>
      <c r="NPG688" s="26"/>
      <c r="NPM688" s="26"/>
      <c r="NPN688" s="26"/>
      <c r="NPT688" s="26"/>
      <c r="NPU688" s="26"/>
      <c r="NQA688" s="26"/>
      <c r="NQB688" s="26"/>
      <c r="NQH688" s="26"/>
      <c r="NQI688" s="26"/>
      <c r="NQO688" s="26"/>
      <c r="NQP688" s="26"/>
      <c r="NQV688" s="26"/>
      <c r="NQW688" s="26"/>
      <c r="NRC688" s="26"/>
      <c r="NRD688" s="26"/>
      <c r="NRJ688" s="26"/>
      <c r="NRK688" s="26"/>
      <c r="NRQ688" s="26"/>
      <c r="NRR688" s="26"/>
      <c r="NRX688" s="26"/>
      <c r="NRY688" s="26"/>
      <c r="NSE688" s="26"/>
      <c r="NSF688" s="26"/>
      <c r="NSL688" s="26"/>
      <c r="NSM688" s="26"/>
      <c r="NSS688" s="26"/>
      <c r="NST688" s="26"/>
      <c r="NSZ688" s="26"/>
      <c r="NTA688" s="26"/>
      <c r="NTG688" s="26"/>
      <c r="NTH688" s="26"/>
      <c r="NTN688" s="26"/>
      <c r="NTO688" s="26"/>
      <c r="NTU688" s="26"/>
      <c r="NTV688" s="26"/>
      <c r="NUB688" s="26"/>
      <c r="NUC688" s="26"/>
      <c r="NUI688" s="26"/>
      <c r="NUJ688" s="26"/>
      <c r="NUP688" s="26"/>
      <c r="NUQ688" s="26"/>
      <c r="NUW688" s="26"/>
      <c r="NUX688" s="26"/>
      <c r="NVD688" s="26"/>
      <c r="NVE688" s="26"/>
      <c r="NVK688" s="26"/>
      <c r="NVL688" s="26"/>
      <c r="NVR688" s="26"/>
      <c r="NVS688" s="26"/>
      <c r="NVY688" s="26"/>
      <c r="NVZ688" s="26"/>
      <c r="NWF688" s="26"/>
      <c r="NWG688" s="26"/>
      <c r="NWM688" s="26"/>
      <c r="NWN688" s="26"/>
      <c r="NWT688" s="26"/>
      <c r="NWU688" s="26"/>
      <c r="NXA688" s="26"/>
      <c r="NXB688" s="26"/>
      <c r="NXH688" s="26"/>
      <c r="NXI688" s="26"/>
      <c r="NXO688" s="26"/>
      <c r="NXP688" s="26"/>
      <c r="NXV688" s="26"/>
      <c r="NXW688" s="26"/>
      <c r="NYC688" s="26"/>
      <c r="NYD688" s="26"/>
      <c r="NYJ688" s="26"/>
      <c r="NYK688" s="26"/>
      <c r="NYQ688" s="26"/>
      <c r="NYR688" s="26"/>
      <c r="NYX688" s="26"/>
      <c r="NYY688" s="26"/>
      <c r="NZE688" s="26"/>
      <c r="NZF688" s="26"/>
      <c r="NZL688" s="26"/>
      <c r="NZM688" s="26"/>
      <c r="NZS688" s="26"/>
      <c r="NZT688" s="26"/>
      <c r="NZZ688" s="26"/>
      <c r="OAA688" s="26"/>
      <c r="OAG688" s="26"/>
      <c r="OAH688" s="26"/>
      <c r="OAN688" s="26"/>
      <c r="OAO688" s="26"/>
      <c r="OAU688" s="26"/>
      <c r="OAV688" s="26"/>
      <c r="OBB688" s="26"/>
      <c r="OBC688" s="26"/>
      <c r="OBI688" s="26"/>
      <c r="OBJ688" s="26"/>
      <c r="OBP688" s="26"/>
      <c r="OBQ688" s="26"/>
      <c r="OBW688" s="26"/>
      <c r="OBX688" s="26"/>
      <c r="OCD688" s="26"/>
      <c r="OCE688" s="26"/>
      <c r="OCK688" s="26"/>
      <c r="OCL688" s="26"/>
      <c r="OCR688" s="26"/>
      <c r="OCS688" s="26"/>
      <c r="OCY688" s="26"/>
      <c r="OCZ688" s="26"/>
      <c r="ODF688" s="26"/>
      <c r="ODG688" s="26"/>
      <c r="ODM688" s="26"/>
      <c r="ODN688" s="26"/>
      <c r="ODT688" s="26"/>
      <c r="ODU688" s="26"/>
      <c r="OEA688" s="26"/>
      <c r="OEB688" s="26"/>
      <c r="OEH688" s="26"/>
      <c r="OEI688" s="26"/>
      <c r="OEO688" s="26"/>
      <c r="OEP688" s="26"/>
      <c r="OEV688" s="26"/>
      <c r="OEW688" s="26"/>
      <c r="OFC688" s="26"/>
      <c r="OFD688" s="26"/>
      <c r="OFJ688" s="26"/>
      <c r="OFK688" s="26"/>
      <c r="OFQ688" s="26"/>
      <c r="OFR688" s="26"/>
      <c r="OFX688" s="26"/>
      <c r="OFY688" s="26"/>
      <c r="OGE688" s="26"/>
      <c r="OGF688" s="26"/>
      <c r="OGL688" s="26"/>
      <c r="OGM688" s="26"/>
      <c r="OGS688" s="26"/>
      <c r="OGT688" s="26"/>
      <c r="OGZ688" s="26"/>
      <c r="OHA688" s="26"/>
      <c r="OHG688" s="26"/>
      <c r="OHH688" s="26"/>
      <c r="OHN688" s="26"/>
      <c r="OHO688" s="26"/>
      <c r="OHU688" s="26"/>
      <c r="OHV688" s="26"/>
      <c r="OIB688" s="26"/>
      <c r="OIC688" s="26"/>
      <c r="OII688" s="26"/>
      <c r="OIJ688" s="26"/>
      <c r="OIP688" s="26"/>
      <c r="OIQ688" s="26"/>
      <c r="OIW688" s="26"/>
      <c r="OIX688" s="26"/>
      <c r="OJD688" s="26"/>
      <c r="OJE688" s="26"/>
      <c r="OJK688" s="26"/>
      <c r="OJL688" s="26"/>
      <c r="OJR688" s="26"/>
      <c r="OJS688" s="26"/>
      <c r="OJY688" s="26"/>
      <c r="OJZ688" s="26"/>
      <c r="OKF688" s="26"/>
      <c r="OKG688" s="26"/>
      <c r="OKM688" s="26"/>
      <c r="OKN688" s="26"/>
      <c r="OKT688" s="26"/>
      <c r="OKU688" s="26"/>
      <c r="OLA688" s="26"/>
      <c r="OLB688" s="26"/>
      <c r="OLH688" s="26"/>
      <c r="OLI688" s="26"/>
      <c r="OLO688" s="26"/>
      <c r="OLP688" s="26"/>
      <c r="OLV688" s="26"/>
      <c r="OLW688" s="26"/>
      <c r="OMC688" s="26"/>
      <c r="OMD688" s="26"/>
      <c r="OMJ688" s="26"/>
      <c r="OMK688" s="26"/>
      <c r="OMQ688" s="26"/>
      <c r="OMR688" s="26"/>
      <c r="OMX688" s="26"/>
      <c r="OMY688" s="26"/>
      <c r="ONE688" s="26"/>
      <c r="ONF688" s="26"/>
      <c r="ONL688" s="26"/>
      <c r="ONM688" s="26"/>
      <c r="ONS688" s="26"/>
      <c r="ONT688" s="26"/>
      <c r="ONZ688" s="26"/>
      <c r="OOA688" s="26"/>
      <c r="OOG688" s="26"/>
      <c r="OOH688" s="26"/>
      <c r="OON688" s="26"/>
      <c r="OOO688" s="26"/>
      <c r="OOU688" s="26"/>
      <c r="OOV688" s="26"/>
      <c r="OPB688" s="26"/>
      <c r="OPC688" s="26"/>
      <c r="OPI688" s="26"/>
      <c r="OPJ688" s="26"/>
      <c r="OPP688" s="26"/>
      <c r="OPQ688" s="26"/>
      <c r="OPW688" s="26"/>
      <c r="OPX688" s="26"/>
      <c r="OQD688" s="26"/>
      <c r="OQE688" s="26"/>
      <c r="OQK688" s="26"/>
      <c r="OQL688" s="26"/>
      <c r="OQR688" s="26"/>
      <c r="OQS688" s="26"/>
      <c r="OQY688" s="26"/>
      <c r="OQZ688" s="26"/>
      <c r="ORF688" s="26"/>
      <c r="ORG688" s="26"/>
      <c r="ORM688" s="26"/>
      <c r="ORN688" s="26"/>
      <c r="ORT688" s="26"/>
      <c r="ORU688" s="26"/>
      <c r="OSA688" s="26"/>
      <c r="OSB688" s="26"/>
      <c r="OSH688" s="26"/>
      <c r="OSI688" s="26"/>
      <c r="OSO688" s="26"/>
      <c r="OSP688" s="26"/>
      <c r="OSV688" s="26"/>
      <c r="OSW688" s="26"/>
      <c r="OTC688" s="26"/>
      <c r="OTD688" s="26"/>
      <c r="OTJ688" s="26"/>
      <c r="OTK688" s="26"/>
      <c r="OTQ688" s="26"/>
      <c r="OTR688" s="26"/>
      <c r="OTX688" s="26"/>
      <c r="OTY688" s="26"/>
      <c r="OUE688" s="26"/>
      <c r="OUF688" s="26"/>
      <c r="OUL688" s="26"/>
      <c r="OUM688" s="26"/>
      <c r="OUS688" s="26"/>
      <c r="OUT688" s="26"/>
      <c r="OUZ688" s="26"/>
      <c r="OVA688" s="26"/>
      <c r="OVG688" s="26"/>
      <c r="OVH688" s="26"/>
      <c r="OVN688" s="26"/>
      <c r="OVO688" s="26"/>
      <c r="OVU688" s="26"/>
      <c r="OVV688" s="26"/>
      <c r="OWB688" s="26"/>
      <c r="OWC688" s="26"/>
      <c r="OWI688" s="26"/>
      <c r="OWJ688" s="26"/>
      <c r="OWP688" s="26"/>
      <c r="OWQ688" s="26"/>
      <c r="OWW688" s="26"/>
      <c r="OWX688" s="26"/>
      <c r="OXD688" s="26"/>
      <c r="OXE688" s="26"/>
      <c r="OXK688" s="26"/>
      <c r="OXL688" s="26"/>
      <c r="OXR688" s="26"/>
      <c r="OXS688" s="26"/>
      <c r="OXY688" s="26"/>
      <c r="OXZ688" s="26"/>
      <c r="OYF688" s="26"/>
      <c r="OYG688" s="26"/>
      <c r="OYM688" s="26"/>
      <c r="OYN688" s="26"/>
      <c r="OYT688" s="26"/>
      <c r="OYU688" s="26"/>
      <c r="OZA688" s="26"/>
      <c r="OZB688" s="26"/>
      <c r="OZH688" s="26"/>
      <c r="OZI688" s="26"/>
      <c r="OZO688" s="26"/>
      <c r="OZP688" s="26"/>
      <c r="OZV688" s="26"/>
      <c r="OZW688" s="26"/>
      <c r="PAC688" s="26"/>
      <c r="PAD688" s="26"/>
      <c r="PAJ688" s="26"/>
      <c r="PAK688" s="26"/>
      <c r="PAQ688" s="26"/>
      <c r="PAR688" s="26"/>
      <c r="PAX688" s="26"/>
      <c r="PAY688" s="26"/>
      <c r="PBE688" s="26"/>
      <c r="PBF688" s="26"/>
      <c r="PBL688" s="26"/>
      <c r="PBM688" s="26"/>
      <c r="PBS688" s="26"/>
      <c r="PBT688" s="26"/>
      <c r="PBZ688" s="26"/>
      <c r="PCA688" s="26"/>
      <c r="PCG688" s="26"/>
      <c r="PCH688" s="26"/>
      <c r="PCN688" s="26"/>
      <c r="PCO688" s="26"/>
      <c r="PCU688" s="26"/>
      <c r="PCV688" s="26"/>
      <c r="PDB688" s="26"/>
      <c r="PDC688" s="26"/>
      <c r="PDI688" s="26"/>
      <c r="PDJ688" s="26"/>
      <c r="PDP688" s="26"/>
      <c r="PDQ688" s="26"/>
      <c r="PDW688" s="26"/>
      <c r="PDX688" s="26"/>
      <c r="PED688" s="26"/>
      <c r="PEE688" s="26"/>
      <c r="PEK688" s="26"/>
      <c r="PEL688" s="26"/>
      <c r="PER688" s="26"/>
      <c r="PES688" s="26"/>
      <c r="PEY688" s="26"/>
      <c r="PEZ688" s="26"/>
      <c r="PFF688" s="26"/>
      <c r="PFG688" s="26"/>
      <c r="PFM688" s="26"/>
      <c r="PFN688" s="26"/>
      <c r="PFT688" s="26"/>
      <c r="PFU688" s="26"/>
      <c r="PGA688" s="26"/>
      <c r="PGB688" s="26"/>
      <c r="PGH688" s="26"/>
      <c r="PGI688" s="26"/>
      <c r="PGO688" s="26"/>
      <c r="PGP688" s="26"/>
      <c r="PGV688" s="26"/>
      <c r="PGW688" s="26"/>
      <c r="PHC688" s="26"/>
      <c r="PHD688" s="26"/>
      <c r="PHJ688" s="26"/>
      <c r="PHK688" s="26"/>
      <c r="PHQ688" s="26"/>
      <c r="PHR688" s="26"/>
      <c r="PHX688" s="26"/>
      <c r="PHY688" s="26"/>
      <c r="PIE688" s="26"/>
      <c r="PIF688" s="26"/>
      <c r="PIL688" s="26"/>
      <c r="PIM688" s="26"/>
      <c r="PIS688" s="26"/>
      <c r="PIT688" s="26"/>
      <c r="PIZ688" s="26"/>
      <c r="PJA688" s="26"/>
      <c r="PJG688" s="26"/>
      <c r="PJH688" s="26"/>
      <c r="PJN688" s="26"/>
      <c r="PJO688" s="26"/>
      <c r="PJU688" s="26"/>
      <c r="PJV688" s="26"/>
      <c r="PKB688" s="26"/>
      <c r="PKC688" s="26"/>
      <c r="PKI688" s="26"/>
      <c r="PKJ688" s="26"/>
      <c r="PKP688" s="26"/>
      <c r="PKQ688" s="26"/>
      <c r="PKW688" s="26"/>
      <c r="PKX688" s="26"/>
      <c r="PLD688" s="26"/>
      <c r="PLE688" s="26"/>
      <c r="PLK688" s="26"/>
      <c r="PLL688" s="26"/>
      <c r="PLR688" s="26"/>
      <c r="PLS688" s="26"/>
      <c r="PLY688" s="26"/>
      <c r="PLZ688" s="26"/>
      <c r="PMF688" s="26"/>
      <c r="PMG688" s="26"/>
      <c r="PMM688" s="26"/>
      <c r="PMN688" s="26"/>
      <c r="PMT688" s="26"/>
      <c r="PMU688" s="26"/>
      <c r="PNA688" s="26"/>
      <c r="PNB688" s="26"/>
      <c r="PNH688" s="26"/>
      <c r="PNI688" s="26"/>
      <c r="PNO688" s="26"/>
      <c r="PNP688" s="26"/>
      <c r="PNV688" s="26"/>
      <c r="PNW688" s="26"/>
      <c r="POC688" s="26"/>
      <c r="POD688" s="26"/>
      <c r="POJ688" s="26"/>
      <c r="POK688" s="26"/>
      <c r="POQ688" s="26"/>
      <c r="POR688" s="26"/>
      <c r="POX688" s="26"/>
      <c r="POY688" s="26"/>
      <c r="PPE688" s="26"/>
      <c r="PPF688" s="26"/>
      <c r="PPL688" s="26"/>
      <c r="PPM688" s="26"/>
      <c r="PPS688" s="26"/>
      <c r="PPT688" s="26"/>
      <c r="PPZ688" s="26"/>
      <c r="PQA688" s="26"/>
      <c r="PQG688" s="26"/>
      <c r="PQH688" s="26"/>
      <c r="PQN688" s="26"/>
      <c r="PQO688" s="26"/>
      <c r="PQU688" s="26"/>
      <c r="PQV688" s="26"/>
      <c r="PRB688" s="26"/>
      <c r="PRC688" s="26"/>
      <c r="PRI688" s="26"/>
      <c r="PRJ688" s="26"/>
      <c r="PRP688" s="26"/>
      <c r="PRQ688" s="26"/>
      <c r="PRW688" s="26"/>
      <c r="PRX688" s="26"/>
      <c r="PSD688" s="26"/>
      <c r="PSE688" s="26"/>
      <c r="PSK688" s="26"/>
      <c r="PSL688" s="26"/>
      <c r="PSR688" s="26"/>
      <c r="PSS688" s="26"/>
      <c r="PSY688" s="26"/>
      <c r="PSZ688" s="26"/>
      <c r="PTF688" s="26"/>
      <c r="PTG688" s="26"/>
      <c r="PTM688" s="26"/>
      <c r="PTN688" s="26"/>
      <c r="PTT688" s="26"/>
      <c r="PTU688" s="26"/>
      <c r="PUA688" s="26"/>
      <c r="PUB688" s="26"/>
      <c r="PUH688" s="26"/>
      <c r="PUI688" s="26"/>
      <c r="PUO688" s="26"/>
      <c r="PUP688" s="26"/>
      <c r="PUV688" s="26"/>
      <c r="PUW688" s="26"/>
      <c r="PVC688" s="26"/>
      <c r="PVD688" s="26"/>
      <c r="PVJ688" s="26"/>
      <c r="PVK688" s="26"/>
      <c r="PVQ688" s="26"/>
      <c r="PVR688" s="26"/>
      <c r="PVX688" s="26"/>
      <c r="PVY688" s="26"/>
      <c r="PWE688" s="26"/>
      <c r="PWF688" s="26"/>
      <c r="PWL688" s="26"/>
      <c r="PWM688" s="26"/>
      <c r="PWS688" s="26"/>
      <c r="PWT688" s="26"/>
      <c r="PWZ688" s="26"/>
      <c r="PXA688" s="26"/>
      <c r="PXG688" s="26"/>
      <c r="PXH688" s="26"/>
      <c r="PXN688" s="26"/>
      <c r="PXO688" s="26"/>
      <c r="PXU688" s="26"/>
      <c r="PXV688" s="26"/>
      <c r="PYB688" s="26"/>
      <c r="PYC688" s="26"/>
      <c r="PYI688" s="26"/>
      <c r="PYJ688" s="26"/>
      <c r="PYP688" s="26"/>
      <c r="PYQ688" s="26"/>
      <c r="PYW688" s="26"/>
      <c r="PYX688" s="26"/>
      <c r="PZD688" s="26"/>
      <c r="PZE688" s="26"/>
      <c r="PZK688" s="26"/>
      <c r="PZL688" s="26"/>
      <c r="PZR688" s="26"/>
      <c r="PZS688" s="26"/>
      <c r="PZY688" s="26"/>
      <c r="PZZ688" s="26"/>
      <c r="QAF688" s="26"/>
      <c r="QAG688" s="26"/>
      <c r="QAM688" s="26"/>
      <c r="QAN688" s="26"/>
      <c r="QAT688" s="26"/>
      <c r="QAU688" s="26"/>
      <c r="QBA688" s="26"/>
      <c r="QBB688" s="26"/>
      <c r="QBH688" s="26"/>
      <c r="QBI688" s="26"/>
      <c r="QBO688" s="26"/>
      <c r="QBP688" s="26"/>
      <c r="QBV688" s="26"/>
      <c r="QBW688" s="26"/>
      <c r="QCC688" s="26"/>
      <c r="QCD688" s="26"/>
      <c r="QCJ688" s="26"/>
      <c r="QCK688" s="26"/>
      <c r="QCQ688" s="26"/>
      <c r="QCR688" s="26"/>
      <c r="QCX688" s="26"/>
      <c r="QCY688" s="26"/>
      <c r="QDE688" s="26"/>
      <c r="QDF688" s="26"/>
      <c r="QDL688" s="26"/>
      <c r="QDM688" s="26"/>
      <c r="QDS688" s="26"/>
      <c r="QDT688" s="26"/>
      <c r="QDZ688" s="26"/>
      <c r="QEA688" s="26"/>
      <c r="QEG688" s="26"/>
      <c r="QEH688" s="26"/>
      <c r="QEN688" s="26"/>
      <c r="QEO688" s="26"/>
      <c r="QEU688" s="26"/>
      <c r="QEV688" s="26"/>
      <c r="QFB688" s="26"/>
      <c r="QFC688" s="26"/>
      <c r="QFI688" s="26"/>
      <c r="QFJ688" s="26"/>
      <c r="QFP688" s="26"/>
      <c r="QFQ688" s="26"/>
      <c r="QFW688" s="26"/>
      <c r="QFX688" s="26"/>
      <c r="QGD688" s="26"/>
      <c r="QGE688" s="26"/>
      <c r="QGK688" s="26"/>
      <c r="QGL688" s="26"/>
      <c r="QGR688" s="26"/>
      <c r="QGS688" s="26"/>
      <c r="QGY688" s="26"/>
      <c r="QGZ688" s="26"/>
      <c r="QHF688" s="26"/>
      <c r="QHG688" s="26"/>
      <c r="QHM688" s="26"/>
      <c r="QHN688" s="26"/>
      <c r="QHT688" s="26"/>
      <c r="QHU688" s="26"/>
      <c r="QIA688" s="26"/>
      <c r="QIB688" s="26"/>
      <c r="QIH688" s="26"/>
      <c r="QII688" s="26"/>
      <c r="QIO688" s="26"/>
      <c r="QIP688" s="26"/>
      <c r="QIV688" s="26"/>
      <c r="QIW688" s="26"/>
      <c r="QJC688" s="26"/>
      <c r="QJD688" s="26"/>
      <c r="QJJ688" s="26"/>
      <c r="QJK688" s="26"/>
      <c r="QJQ688" s="26"/>
      <c r="QJR688" s="26"/>
      <c r="QJX688" s="26"/>
      <c r="QJY688" s="26"/>
      <c r="QKE688" s="26"/>
      <c r="QKF688" s="26"/>
      <c r="QKL688" s="26"/>
      <c r="QKM688" s="26"/>
      <c r="QKS688" s="26"/>
      <c r="QKT688" s="26"/>
      <c r="QKZ688" s="26"/>
      <c r="QLA688" s="26"/>
      <c r="QLG688" s="26"/>
      <c r="QLH688" s="26"/>
      <c r="QLN688" s="26"/>
      <c r="QLO688" s="26"/>
      <c r="QLU688" s="26"/>
      <c r="QLV688" s="26"/>
      <c r="QMB688" s="26"/>
      <c r="QMC688" s="26"/>
      <c r="QMI688" s="26"/>
      <c r="QMJ688" s="26"/>
      <c r="QMP688" s="26"/>
      <c r="QMQ688" s="26"/>
      <c r="QMW688" s="26"/>
      <c r="QMX688" s="26"/>
      <c r="QND688" s="26"/>
      <c r="QNE688" s="26"/>
      <c r="QNK688" s="26"/>
      <c r="QNL688" s="26"/>
      <c r="QNR688" s="26"/>
      <c r="QNS688" s="26"/>
      <c r="QNY688" s="26"/>
      <c r="QNZ688" s="26"/>
      <c r="QOF688" s="26"/>
      <c r="QOG688" s="26"/>
      <c r="QOM688" s="26"/>
      <c r="QON688" s="26"/>
      <c r="QOT688" s="26"/>
      <c r="QOU688" s="26"/>
      <c r="QPA688" s="26"/>
      <c r="QPB688" s="26"/>
      <c r="QPH688" s="26"/>
      <c r="QPI688" s="26"/>
      <c r="QPO688" s="26"/>
      <c r="QPP688" s="26"/>
      <c r="QPV688" s="26"/>
      <c r="QPW688" s="26"/>
      <c r="QQC688" s="26"/>
      <c r="QQD688" s="26"/>
      <c r="QQJ688" s="26"/>
      <c r="QQK688" s="26"/>
      <c r="QQQ688" s="26"/>
      <c r="QQR688" s="26"/>
      <c r="QQX688" s="26"/>
      <c r="QQY688" s="26"/>
      <c r="QRE688" s="26"/>
      <c r="QRF688" s="26"/>
      <c r="QRL688" s="26"/>
      <c r="QRM688" s="26"/>
      <c r="QRS688" s="26"/>
      <c r="QRT688" s="26"/>
      <c r="QRZ688" s="26"/>
      <c r="QSA688" s="26"/>
      <c r="QSG688" s="26"/>
      <c r="QSH688" s="26"/>
      <c r="QSN688" s="26"/>
      <c r="QSO688" s="26"/>
      <c r="QSU688" s="26"/>
      <c r="QSV688" s="26"/>
      <c r="QTB688" s="26"/>
      <c r="QTC688" s="26"/>
      <c r="QTI688" s="26"/>
      <c r="QTJ688" s="26"/>
      <c r="QTP688" s="26"/>
      <c r="QTQ688" s="26"/>
      <c r="QTW688" s="26"/>
      <c r="QTX688" s="26"/>
      <c r="QUD688" s="26"/>
      <c r="QUE688" s="26"/>
      <c r="QUK688" s="26"/>
      <c r="QUL688" s="26"/>
      <c r="QUR688" s="26"/>
      <c r="QUS688" s="26"/>
      <c r="QUY688" s="26"/>
      <c r="QUZ688" s="26"/>
      <c r="QVF688" s="26"/>
      <c r="QVG688" s="26"/>
      <c r="QVM688" s="26"/>
      <c r="QVN688" s="26"/>
      <c r="QVT688" s="26"/>
      <c r="QVU688" s="26"/>
      <c r="QWA688" s="26"/>
      <c r="QWB688" s="26"/>
      <c r="QWH688" s="26"/>
      <c r="QWI688" s="26"/>
      <c r="QWO688" s="26"/>
      <c r="QWP688" s="26"/>
      <c r="QWV688" s="26"/>
      <c r="QWW688" s="26"/>
      <c r="QXC688" s="26"/>
      <c r="QXD688" s="26"/>
      <c r="QXJ688" s="26"/>
      <c r="QXK688" s="26"/>
      <c r="QXQ688" s="26"/>
      <c r="QXR688" s="26"/>
      <c r="QXX688" s="26"/>
      <c r="QXY688" s="26"/>
      <c r="QYE688" s="26"/>
      <c r="QYF688" s="26"/>
      <c r="QYL688" s="26"/>
      <c r="QYM688" s="26"/>
      <c r="QYS688" s="26"/>
      <c r="QYT688" s="26"/>
      <c r="QYZ688" s="26"/>
      <c r="QZA688" s="26"/>
      <c r="QZG688" s="26"/>
      <c r="QZH688" s="26"/>
      <c r="QZN688" s="26"/>
      <c r="QZO688" s="26"/>
      <c r="QZU688" s="26"/>
      <c r="QZV688" s="26"/>
      <c r="RAB688" s="26"/>
      <c r="RAC688" s="26"/>
      <c r="RAI688" s="26"/>
      <c r="RAJ688" s="26"/>
      <c r="RAP688" s="26"/>
      <c r="RAQ688" s="26"/>
      <c r="RAW688" s="26"/>
      <c r="RAX688" s="26"/>
      <c r="RBD688" s="26"/>
      <c r="RBE688" s="26"/>
      <c r="RBK688" s="26"/>
      <c r="RBL688" s="26"/>
      <c r="RBR688" s="26"/>
      <c r="RBS688" s="26"/>
      <c r="RBY688" s="26"/>
      <c r="RBZ688" s="26"/>
      <c r="RCF688" s="26"/>
      <c r="RCG688" s="26"/>
      <c r="RCM688" s="26"/>
      <c r="RCN688" s="26"/>
      <c r="RCT688" s="26"/>
      <c r="RCU688" s="26"/>
      <c r="RDA688" s="26"/>
      <c r="RDB688" s="26"/>
      <c r="RDH688" s="26"/>
      <c r="RDI688" s="26"/>
      <c r="RDO688" s="26"/>
      <c r="RDP688" s="26"/>
      <c r="RDV688" s="26"/>
      <c r="RDW688" s="26"/>
      <c r="REC688" s="26"/>
      <c r="RED688" s="26"/>
      <c r="REJ688" s="26"/>
      <c r="REK688" s="26"/>
      <c r="REQ688" s="26"/>
      <c r="RER688" s="26"/>
      <c r="REX688" s="26"/>
      <c r="REY688" s="26"/>
      <c r="RFE688" s="26"/>
      <c r="RFF688" s="26"/>
      <c r="RFL688" s="26"/>
      <c r="RFM688" s="26"/>
      <c r="RFS688" s="26"/>
      <c r="RFT688" s="26"/>
      <c r="RFZ688" s="26"/>
      <c r="RGA688" s="26"/>
      <c r="RGG688" s="26"/>
      <c r="RGH688" s="26"/>
      <c r="RGN688" s="26"/>
      <c r="RGO688" s="26"/>
      <c r="RGU688" s="26"/>
      <c r="RGV688" s="26"/>
      <c r="RHB688" s="26"/>
      <c r="RHC688" s="26"/>
      <c r="RHI688" s="26"/>
      <c r="RHJ688" s="26"/>
      <c r="RHP688" s="26"/>
      <c r="RHQ688" s="26"/>
      <c r="RHW688" s="26"/>
      <c r="RHX688" s="26"/>
      <c r="RID688" s="26"/>
      <c r="RIE688" s="26"/>
      <c r="RIK688" s="26"/>
      <c r="RIL688" s="26"/>
      <c r="RIR688" s="26"/>
      <c r="RIS688" s="26"/>
      <c r="RIY688" s="26"/>
      <c r="RIZ688" s="26"/>
      <c r="RJF688" s="26"/>
      <c r="RJG688" s="26"/>
      <c r="RJM688" s="26"/>
      <c r="RJN688" s="26"/>
      <c r="RJT688" s="26"/>
      <c r="RJU688" s="26"/>
      <c r="RKA688" s="26"/>
      <c r="RKB688" s="26"/>
      <c r="RKH688" s="26"/>
      <c r="RKI688" s="26"/>
      <c r="RKO688" s="26"/>
      <c r="RKP688" s="26"/>
      <c r="RKV688" s="26"/>
      <c r="RKW688" s="26"/>
      <c r="RLC688" s="26"/>
      <c r="RLD688" s="26"/>
      <c r="RLJ688" s="26"/>
      <c r="RLK688" s="26"/>
      <c r="RLQ688" s="26"/>
      <c r="RLR688" s="26"/>
      <c r="RLX688" s="26"/>
      <c r="RLY688" s="26"/>
      <c r="RME688" s="26"/>
      <c r="RMF688" s="26"/>
      <c r="RML688" s="26"/>
      <c r="RMM688" s="26"/>
      <c r="RMS688" s="26"/>
      <c r="RMT688" s="26"/>
      <c r="RMZ688" s="26"/>
      <c r="RNA688" s="26"/>
      <c r="RNG688" s="26"/>
      <c r="RNH688" s="26"/>
      <c r="RNN688" s="26"/>
      <c r="RNO688" s="26"/>
      <c r="RNU688" s="26"/>
      <c r="RNV688" s="26"/>
      <c r="ROB688" s="26"/>
      <c r="ROC688" s="26"/>
      <c r="ROI688" s="26"/>
      <c r="ROJ688" s="26"/>
      <c r="ROP688" s="26"/>
      <c r="ROQ688" s="26"/>
      <c r="ROW688" s="26"/>
      <c r="ROX688" s="26"/>
      <c r="RPD688" s="26"/>
      <c r="RPE688" s="26"/>
      <c r="RPK688" s="26"/>
      <c r="RPL688" s="26"/>
      <c r="RPR688" s="26"/>
      <c r="RPS688" s="26"/>
      <c r="RPY688" s="26"/>
      <c r="RPZ688" s="26"/>
      <c r="RQF688" s="26"/>
      <c r="RQG688" s="26"/>
      <c r="RQM688" s="26"/>
      <c r="RQN688" s="26"/>
      <c r="RQT688" s="26"/>
      <c r="RQU688" s="26"/>
      <c r="RRA688" s="26"/>
      <c r="RRB688" s="26"/>
      <c r="RRH688" s="26"/>
      <c r="RRI688" s="26"/>
      <c r="RRO688" s="26"/>
      <c r="RRP688" s="26"/>
      <c r="RRV688" s="26"/>
      <c r="RRW688" s="26"/>
      <c r="RSC688" s="26"/>
      <c r="RSD688" s="26"/>
      <c r="RSJ688" s="26"/>
      <c r="RSK688" s="26"/>
      <c r="RSQ688" s="26"/>
      <c r="RSR688" s="26"/>
      <c r="RSX688" s="26"/>
      <c r="RSY688" s="26"/>
      <c r="RTE688" s="26"/>
      <c r="RTF688" s="26"/>
      <c r="RTL688" s="26"/>
      <c r="RTM688" s="26"/>
      <c r="RTS688" s="26"/>
      <c r="RTT688" s="26"/>
      <c r="RTZ688" s="26"/>
      <c r="RUA688" s="26"/>
      <c r="RUG688" s="26"/>
      <c r="RUH688" s="26"/>
      <c r="RUN688" s="26"/>
      <c r="RUO688" s="26"/>
      <c r="RUU688" s="26"/>
      <c r="RUV688" s="26"/>
      <c r="RVB688" s="26"/>
      <c r="RVC688" s="26"/>
      <c r="RVI688" s="26"/>
      <c r="RVJ688" s="26"/>
      <c r="RVP688" s="26"/>
      <c r="RVQ688" s="26"/>
      <c r="RVW688" s="26"/>
      <c r="RVX688" s="26"/>
      <c r="RWD688" s="26"/>
      <c r="RWE688" s="26"/>
      <c r="RWK688" s="26"/>
      <c r="RWL688" s="26"/>
      <c r="RWR688" s="26"/>
      <c r="RWS688" s="26"/>
      <c r="RWY688" s="26"/>
      <c r="RWZ688" s="26"/>
      <c r="RXF688" s="26"/>
      <c r="RXG688" s="26"/>
      <c r="RXM688" s="26"/>
      <c r="RXN688" s="26"/>
      <c r="RXT688" s="26"/>
      <c r="RXU688" s="26"/>
      <c r="RYA688" s="26"/>
      <c r="RYB688" s="26"/>
      <c r="RYH688" s="26"/>
      <c r="RYI688" s="26"/>
      <c r="RYO688" s="26"/>
      <c r="RYP688" s="26"/>
      <c r="RYV688" s="26"/>
      <c r="RYW688" s="26"/>
      <c r="RZC688" s="26"/>
      <c r="RZD688" s="26"/>
      <c r="RZJ688" s="26"/>
      <c r="RZK688" s="26"/>
      <c r="RZQ688" s="26"/>
      <c r="RZR688" s="26"/>
      <c r="RZX688" s="26"/>
      <c r="RZY688" s="26"/>
      <c r="SAE688" s="26"/>
      <c r="SAF688" s="26"/>
      <c r="SAL688" s="26"/>
      <c r="SAM688" s="26"/>
      <c r="SAS688" s="26"/>
      <c r="SAT688" s="26"/>
      <c r="SAZ688" s="26"/>
      <c r="SBA688" s="26"/>
      <c r="SBG688" s="26"/>
      <c r="SBH688" s="26"/>
      <c r="SBN688" s="26"/>
      <c r="SBO688" s="26"/>
      <c r="SBU688" s="26"/>
      <c r="SBV688" s="26"/>
      <c r="SCB688" s="26"/>
      <c r="SCC688" s="26"/>
      <c r="SCI688" s="26"/>
      <c r="SCJ688" s="26"/>
      <c r="SCP688" s="26"/>
      <c r="SCQ688" s="26"/>
      <c r="SCW688" s="26"/>
      <c r="SCX688" s="26"/>
      <c r="SDD688" s="26"/>
      <c r="SDE688" s="26"/>
      <c r="SDK688" s="26"/>
      <c r="SDL688" s="26"/>
      <c r="SDR688" s="26"/>
      <c r="SDS688" s="26"/>
      <c r="SDY688" s="26"/>
      <c r="SDZ688" s="26"/>
      <c r="SEF688" s="26"/>
      <c r="SEG688" s="26"/>
      <c r="SEM688" s="26"/>
      <c r="SEN688" s="26"/>
      <c r="SET688" s="26"/>
      <c r="SEU688" s="26"/>
      <c r="SFA688" s="26"/>
      <c r="SFB688" s="26"/>
      <c r="SFH688" s="26"/>
      <c r="SFI688" s="26"/>
      <c r="SFO688" s="26"/>
      <c r="SFP688" s="26"/>
      <c r="SFV688" s="26"/>
      <c r="SFW688" s="26"/>
      <c r="SGC688" s="26"/>
      <c r="SGD688" s="26"/>
      <c r="SGJ688" s="26"/>
      <c r="SGK688" s="26"/>
      <c r="SGQ688" s="26"/>
      <c r="SGR688" s="26"/>
      <c r="SGX688" s="26"/>
      <c r="SGY688" s="26"/>
      <c r="SHE688" s="26"/>
      <c r="SHF688" s="26"/>
      <c r="SHL688" s="26"/>
      <c r="SHM688" s="26"/>
      <c r="SHS688" s="26"/>
      <c r="SHT688" s="26"/>
      <c r="SHZ688" s="26"/>
      <c r="SIA688" s="26"/>
      <c r="SIG688" s="26"/>
      <c r="SIH688" s="26"/>
      <c r="SIN688" s="26"/>
      <c r="SIO688" s="26"/>
      <c r="SIU688" s="26"/>
      <c r="SIV688" s="26"/>
      <c r="SJB688" s="26"/>
      <c r="SJC688" s="26"/>
      <c r="SJI688" s="26"/>
      <c r="SJJ688" s="26"/>
      <c r="SJP688" s="26"/>
      <c r="SJQ688" s="26"/>
      <c r="SJW688" s="26"/>
      <c r="SJX688" s="26"/>
      <c r="SKD688" s="26"/>
      <c r="SKE688" s="26"/>
      <c r="SKK688" s="26"/>
      <c r="SKL688" s="26"/>
      <c r="SKR688" s="26"/>
      <c r="SKS688" s="26"/>
      <c r="SKY688" s="26"/>
      <c r="SKZ688" s="26"/>
      <c r="SLF688" s="26"/>
      <c r="SLG688" s="26"/>
      <c r="SLM688" s="26"/>
      <c r="SLN688" s="26"/>
      <c r="SLT688" s="26"/>
      <c r="SLU688" s="26"/>
      <c r="SMA688" s="26"/>
      <c r="SMB688" s="26"/>
      <c r="SMH688" s="26"/>
      <c r="SMI688" s="26"/>
      <c r="SMO688" s="26"/>
      <c r="SMP688" s="26"/>
      <c r="SMV688" s="26"/>
      <c r="SMW688" s="26"/>
      <c r="SNC688" s="26"/>
      <c r="SND688" s="26"/>
      <c r="SNJ688" s="26"/>
      <c r="SNK688" s="26"/>
      <c r="SNQ688" s="26"/>
      <c r="SNR688" s="26"/>
      <c r="SNX688" s="26"/>
      <c r="SNY688" s="26"/>
      <c r="SOE688" s="26"/>
      <c r="SOF688" s="26"/>
      <c r="SOL688" s="26"/>
      <c r="SOM688" s="26"/>
      <c r="SOS688" s="26"/>
      <c r="SOT688" s="26"/>
      <c r="SOZ688" s="26"/>
      <c r="SPA688" s="26"/>
      <c r="SPG688" s="26"/>
      <c r="SPH688" s="26"/>
      <c r="SPN688" s="26"/>
      <c r="SPO688" s="26"/>
      <c r="SPU688" s="26"/>
      <c r="SPV688" s="26"/>
      <c r="SQB688" s="26"/>
      <c r="SQC688" s="26"/>
      <c r="SQI688" s="26"/>
      <c r="SQJ688" s="26"/>
      <c r="SQP688" s="26"/>
      <c r="SQQ688" s="26"/>
      <c r="SQW688" s="26"/>
      <c r="SQX688" s="26"/>
      <c r="SRD688" s="26"/>
      <c r="SRE688" s="26"/>
      <c r="SRK688" s="26"/>
      <c r="SRL688" s="26"/>
      <c r="SRR688" s="26"/>
      <c r="SRS688" s="26"/>
      <c r="SRY688" s="26"/>
      <c r="SRZ688" s="26"/>
      <c r="SSF688" s="26"/>
      <c r="SSG688" s="26"/>
      <c r="SSM688" s="26"/>
      <c r="SSN688" s="26"/>
      <c r="SST688" s="26"/>
      <c r="SSU688" s="26"/>
      <c r="STA688" s="26"/>
      <c r="STB688" s="26"/>
      <c r="STH688" s="26"/>
      <c r="STI688" s="26"/>
      <c r="STO688" s="26"/>
      <c r="STP688" s="26"/>
      <c r="STV688" s="26"/>
      <c r="STW688" s="26"/>
      <c r="SUC688" s="26"/>
      <c r="SUD688" s="26"/>
      <c r="SUJ688" s="26"/>
      <c r="SUK688" s="26"/>
      <c r="SUQ688" s="26"/>
      <c r="SUR688" s="26"/>
      <c r="SUX688" s="26"/>
      <c r="SUY688" s="26"/>
      <c r="SVE688" s="26"/>
      <c r="SVF688" s="26"/>
      <c r="SVL688" s="26"/>
      <c r="SVM688" s="26"/>
      <c r="SVS688" s="26"/>
      <c r="SVT688" s="26"/>
      <c r="SVZ688" s="26"/>
      <c r="SWA688" s="26"/>
      <c r="SWG688" s="26"/>
      <c r="SWH688" s="26"/>
      <c r="SWN688" s="26"/>
      <c r="SWO688" s="26"/>
      <c r="SWU688" s="26"/>
      <c r="SWV688" s="26"/>
      <c r="SXB688" s="26"/>
      <c r="SXC688" s="26"/>
      <c r="SXI688" s="26"/>
      <c r="SXJ688" s="26"/>
      <c r="SXP688" s="26"/>
      <c r="SXQ688" s="26"/>
      <c r="SXW688" s="26"/>
      <c r="SXX688" s="26"/>
      <c r="SYD688" s="26"/>
      <c r="SYE688" s="26"/>
      <c r="SYK688" s="26"/>
      <c r="SYL688" s="26"/>
      <c r="SYR688" s="26"/>
      <c r="SYS688" s="26"/>
      <c r="SYY688" s="26"/>
      <c r="SYZ688" s="26"/>
      <c r="SZF688" s="26"/>
      <c r="SZG688" s="26"/>
      <c r="SZM688" s="26"/>
      <c r="SZN688" s="26"/>
      <c r="SZT688" s="26"/>
      <c r="SZU688" s="26"/>
      <c r="TAA688" s="26"/>
      <c r="TAB688" s="26"/>
      <c r="TAH688" s="26"/>
      <c r="TAI688" s="26"/>
      <c r="TAO688" s="26"/>
      <c r="TAP688" s="26"/>
      <c r="TAV688" s="26"/>
      <c r="TAW688" s="26"/>
      <c r="TBC688" s="26"/>
      <c r="TBD688" s="26"/>
      <c r="TBJ688" s="26"/>
      <c r="TBK688" s="26"/>
      <c r="TBQ688" s="26"/>
      <c r="TBR688" s="26"/>
      <c r="TBX688" s="26"/>
      <c r="TBY688" s="26"/>
      <c r="TCE688" s="26"/>
      <c r="TCF688" s="26"/>
      <c r="TCL688" s="26"/>
      <c r="TCM688" s="26"/>
      <c r="TCS688" s="26"/>
      <c r="TCT688" s="26"/>
      <c r="TCZ688" s="26"/>
      <c r="TDA688" s="26"/>
      <c r="TDG688" s="26"/>
      <c r="TDH688" s="26"/>
      <c r="TDN688" s="26"/>
      <c r="TDO688" s="26"/>
      <c r="TDU688" s="26"/>
      <c r="TDV688" s="26"/>
      <c r="TEB688" s="26"/>
      <c r="TEC688" s="26"/>
      <c r="TEI688" s="26"/>
      <c r="TEJ688" s="26"/>
      <c r="TEP688" s="26"/>
      <c r="TEQ688" s="26"/>
      <c r="TEW688" s="26"/>
      <c r="TEX688" s="26"/>
      <c r="TFD688" s="26"/>
      <c r="TFE688" s="26"/>
      <c r="TFK688" s="26"/>
      <c r="TFL688" s="26"/>
      <c r="TFR688" s="26"/>
      <c r="TFS688" s="26"/>
      <c r="TFY688" s="26"/>
      <c r="TFZ688" s="26"/>
      <c r="TGF688" s="26"/>
      <c r="TGG688" s="26"/>
      <c r="TGM688" s="26"/>
      <c r="TGN688" s="26"/>
      <c r="TGT688" s="26"/>
      <c r="TGU688" s="26"/>
      <c r="THA688" s="26"/>
      <c r="THB688" s="26"/>
      <c r="THH688" s="26"/>
      <c r="THI688" s="26"/>
      <c r="THO688" s="26"/>
      <c r="THP688" s="26"/>
      <c r="THV688" s="26"/>
      <c r="THW688" s="26"/>
      <c r="TIC688" s="26"/>
      <c r="TID688" s="26"/>
      <c r="TIJ688" s="26"/>
      <c r="TIK688" s="26"/>
      <c r="TIQ688" s="26"/>
      <c r="TIR688" s="26"/>
      <c r="TIX688" s="26"/>
      <c r="TIY688" s="26"/>
      <c r="TJE688" s="26"/>
      <c r="TJF688" s="26"/>
      <c r="TJL688" s="26"/>
      <c r="TJM688" s="26"/>
      <c r="TJS688" s="26"/>
      <c r="TJT688" s="26"/>
      <c r="TJZ688" s="26"/>
      <c r="TKA688" s="26"/>
      <c r="TKG688" s="26"/>
      <c r="TKH688" s="26"/>
      <c r="TKN688" s="26"/>
      <c r="TKO688" s="26"/>
      <c r="TKU688" s="26"/>
      <c r="TKV688" s="26"/>
      <c r="TLB688" s="26"/>
      <c r="TLC688" s="26"/>
      <c r="TLI688" s="26"/>
      <c r="TLJ688" s="26"/>
      <c r="TLP688" s="26"/>
      <c r="TLQ688" s="26"/>
      <c r="TLW688" s="26"/>
      <c r="TLX688" s="26"/>
      <c r="TMD688" s="26"/>
      <c r="TME688" s="26"/>
      <c r="TMK688" s="26"/>
      <c r="TML688" s="26"/>
      <c r="TMR688" s="26"/>
      <c r="TMS688" s="26"/>
      <c r="TMY688" s="26"/>
      <c r="TMZ688" s="26"/>
      <c r="TNF688" s="26"/>
      <c r="TNG688" s="26"/>
      <c r="TNM688" s="26"/>
      <c r="TNN688" s="26"/>
      <c r="TNT688" s="26"/>
      <c r="TNU688" s="26"/>
      <c r="TOA688" s="26"/>
      <c r="TOB688" s="26"/>
      <c r="TOH688" s="26"/>
      <c r="TOI688" s="26"/>
      <c r="TOO688" s="26"/>
      <c r="TOP688" s="26"/>
      <c r="TOV688" s="26"/>
      <c r="TOW688" s="26"/>
      <c r="TPC688" s="26"/>
      <c r="TPD688" s="26"/>
      <c r="TPJ688" s="26"/>
      <c r="TPK688" s="26"/>
      <c r="TPQ688" s="26"/>
      <c r="TPR688" s="26"/>
      <c r="TPX688" s="26"/>
      <c r="TPY688" s="26"/>
      <c r="TQE688" s="26"/>
      <c r="TQF688" s="26"/>
      <c r="TQL688" s="26"/>
      <c r="TQM688" s="26"/>
      <c r="TQS688" s="26"/>
      <c r="TQT688" s="26"/>
      <c r="TQZ688" s="26"/>
      <c r="TRA688" s="26"/>
      <c r="TRG688" s="26"/>
      <c r="TRH688" s="26"/>
      <c r="TRN688" s="26"/>
      <c r="TRO688" s="26"/>
      <c r="TRU688" s="26"/>
      <c r="TRV688" s="26"/>
      <c r="TSB688" s="26"/>
      <c r="TSC688" s="26"/>
      <c r="TSI688" s="26"/>
      <c r="TSJ688" s="26"/>
      <c r="TSP688" s="26"/>
      <c r="TSQ688" s="26"/>
      <c r="TSW688" s="26"/>
      <c r="TSX688" s="26"/>
      <c r="TTD688" s="26"/>
      <c r="TTE688" s="26"/>
      <c r="TTK688" s="26"/>
      <c r="TTL688" s="26"/>
      <c r="TTR688" s="26"/>
      <c r="TTS688" s="26"/>
      <c r="TTY688" s="26"/>
      <c r="TTZ688" s="26"/>
      <c r="TUF688" s="26"/>
      <c r="TUG688" s="26"/>
      <c r="TUM688" s="26"/>
      <c r="TUN688" s="26"/>
      <c r="TUT688" s="26"/>
      <c r="TUU688" s="26"/>
      <c r="TVA688" s="26"/>
      <c r="TVB688" s="26"/>
      <c r="TVH688" s="26"/>
      <c r="TVI688" s="26"/>
      <c r="TVO688" s="26"/>
      <c r="TVP688" s="26"/>
      <c r="TVV688" s="26"/>
      <c r="TVW688" s="26"/>
      <c r="TWC688" s="26"/>
      <c r="TWD688" s="26"/>
      <c r="TWJ688" s="26"/>
      <c r="TWK688" s="26"/>
      <c r="TWQ688" s="26"/>
      <c r="TWR688" s="26"/>
      <c r="TWX688" s="26"/>
      <c r="TWY688" s="26"/>
      <c r="TXE688" s="26"/>
      <c r="TXF688" s="26"/>
      <c r="TXL688" s="26"/>
      <c r="TXM688" s="26"/>
      <c r="TXS688" s="26"/>
      <c r="TXT688" s="26"/>
      <c r="TXZ688" s="26"/>
      <c r="TYA688" s="26"/>
      <c r="TYG688" s="26"/>
      <c r="TYH688" s="26"/>
      <c r="TYN688" s="26"/>
      <c r="TYO688" s="26"/>
      <c r="TYU688" s="26"/>
      <c r="TYV688" s="26"/>
      <c r="TZB688" s="26"/>
      <c r="TZC688" s="26"/>
      <c r="TZI688" s="26"/>
      <c r="TZJ688" s="26"/>
      <c r="TZP688" s="26"/>
      <c r="TZQ688" s="26"/>
      <c r="TZW688" s="26"/>
      <c r="TZX688" s="26"/>
      <c r="UAD688" s="26"/>
      <c r="UAE688" s="26"/>
      <c r="UAK688" s="26"/>
      <c r="UAL688" s="26"/>
      <c r="UAR688" s="26"/>
      <c r="UAS688" s="26"/>
      <c r="UAY688" s="26"/>
      <c r="UAZ688" s="26"/>
      <c r="UBF688" s="26"/>
      <c r="UBG688" s="26"/>
      <c r="UBM688" s="26"/>
      <c r="UBN688" s="26"/>
      <c r="UBT688" s="26"/>
      <c r="UBU688" s="26"/>
      <c r="UCA688" s="26"/>
      <c r="UCB688" s="26"/>
      <c r="UCH688" s="26"/>
      <c r="UCI688" s="26"/>
      <c r="UCO688" s="26"/>
      <c r="UCP688" s="26"/>
      <c r="UCV688" s="26"/>
      <c r="UCW688" s="26"/>
      <c r="UDC688" s="26"/>
      <c r="UDD688" s="26"/>
      <c r="UDJ688" s="26"/>
      <c r="UDK688" s="26"/>
      <c r="UDQ688" s="26"/>
      <c r="UDR688" s="26"/>
      <c r="UDX688" s="26"/>
      <c r="UDY688" s="26"/>
      <c r="UEE688" s="26"/>
      <c r="UEF688" s="26"/>
      <c r="UEL688" s="26"/>
      <c r="UEM688" s="26"/>
      <c r="UES688" s="26"/>
      <c r="UET688" s="26"/>
      <c r="UEZ688" s="26"/>
      <c r="UFA688" s="26"/>
      <c r="UFG688" s="26"/>
      <c r="UFH688" s="26"/>
      <c r="UFN688" s="26"/>
      <c r="UFO688" s="26"/>
      <c r="UFU688" s="26"/>
      <c r="UFV688" s="26"/>
      <c r="UGB688" s="26"/>
      <c r="UGC688" s="26"/>
      <c r="UGI688" s="26"/>
      <c r="UGJ688" s="26"/>
      <c r="UGP688" s="26"/>
      <c r="UGQ688" s="26"/>
      <c r="UGW688" s="26"/>
      <c r="UGX688" s="26"/>
      <c r="UHD688" s="26"/>
      <c r="UHE688" s="26"/>
      <c r="UHK688" s="26"/>
      <c r="UHL688" s="26"/>
      <c r="UHR688" s="26"/>
      <c r="UHS688" s="26"/>
      <c r="UHY688" s="26"/>
      <c r="UHZ688" s="26"/>
      <c r="UIF688" s="26"/>
      <c r="UIG688" s="26"/>
      <c r="UIM688" s="26"/>
      <c r="UIN688" s="26"/>
      <c r="UIT688" s="26"/>
      <c r="UIU688" s="26"/>
      <c r="UJA688" s="26"/>
      <c r="UJB688" s="26"/>
      <c r="UJH688" s="26"/>
      <c r="UJI688" s="26"/>
      <c r="UJO688" s="26"/>
      <c r="UJP688" s="26"/>
      <c r="UJV688" s="26"/>
      <c r="UJW688" s="26"/>
      <c r="UKC688" s="26"/>
      <c r="UKD688" s="26"/>
      <c r="UKJ688" s="26"/>
      <c r="UKK688" s="26"/>
      <c r="UKQ688" s="26"/>
      <c r="UKR688" s="26"/>
      <c r="UKX688" s="26"/>
      <c r="UKY688" s="26"/>
      <c r="ULE688" s="26"/>
      <c r="ULF688" s="26"/>
      <c r="ULL688" s="26"/>
      <c r="ULM688" s="26"/>
      <c r="ULS688" s="26"/>
      <c r="ULT688" s="26"/>
      <c r="ULZ688" s="26"/>
      <c r="UMA688" s="26"/>
      <c r="UMG688" s="26"/>
      <c r="UMH688" s="26"/>
      <c r="UMN688" s="26"/>
      <c r="UMO688" s="26"/>
      <c r="UMU688" s="26"/>
      <c r="UMV688" s="26"/>
      <c r="UNB688" s="26"/>
      <c r="UNC688" s="26"/>
      <c r="UNI688" s="26"/>
      <c r="UNJ688" s="26"/>
      <c r="UNP688" s="26"/>
      <c r="UNQ688" s="26"/>
      <c r="UNW688" s="26"/>
      <c r="UNX688" s="26"/>
      <c r="UOD688" s="26"/>
      <c r="UOE688" s="26"/>
      <c r="UOK688" s="26"/>
      <c r="UOL688" s="26"/>
      <c r="UOR688" s="26"/>
      <c r="UOS688" s="26"/>
      <c r="UOY688" s="26"/>
      <c r="UOZ688" s="26"/>
      <c r="UPF688" s="26"/>
      <c r="UPG688" s="26"/>
      <c r="UPM688" s="26"/>
      <c r="UPN688" s="26"/>
      <c r="UPT688" s="26"/>
      <c r="UPU688" s="26"/>
      <c r="UQA688" s="26"/>
      <c r="UQB688" s="26"/>
      <c r="UQH688" s="26"/>
      <c r="UQI688" s="26"/>
      <c r="UQO688" s="26"/>
      <c r="UQP688" s="26"/>
      <c r="UQV688" s="26"/>
      <c r="UQW688" s="26"/>
      <c r="URC688" s="26"/>
      <c r="URD688" s="26"/>
      <c r="URJ688" s="26"/>
      <c r="URK688" s="26"/>
      <c r="URQ688" s="26"/>
      <c r="URR688" s="26"/>
      <c r="URX688" s="26"/>
      <c r="URY688" s="26"/>
      <c r="USE688" s="26"/>
      <c r="USF688" s="26"/>
      <c r="USL688" s="26"/>
      <c r="USM688" s="26"/>
      <c r="USS688" s="26"/>
      <c r="UST688" s="26"/>
      <c r="USZ688" s="26"/>
      <c r="UTA688" s="26"/>
      <c r="UTG688" s="26"/>
      <c r="UTH688" s="26"/>
      <c r="UTN688" s="26"/>
      <c r="UTO688" s="26"/>
      <c r="UTU688" s="26"/>
      <c r="UTV688" s="26"/>
      <c r="UUB688" s="26"/>
      <c r="UUC688" s="26"/>
      <c r="UUI688" s="26"/>
      <c r="UUJ688" s="26"/>
      <c r="UUP688" s="26"/>
      <c r="UUQ688" s="26"/>
      <c r="UUW688" s="26"/>
      <c r="UUX688" s="26"/>
      <c r="UVD688" s="26"/>
      <c r="UVE688" s="26"/>
      <c r="UVK688" s="26"/>
      <c r="UVL688" s="26"/>
      <c r="UVR688" s="26"/>
      <c r="UVS688" s="26"/>
      <c r="UVY688" s="26"/>
      <c r="UVZ688" s="26"/>
      <c r="UWF688" s="26"/>
      <c r="UWG688" s="26"/>
      <c r="UWM688" s="26"/>
      <c r="UWN688" s="26"/>
      <c r="UWT688" s="26"/>
      <c r="UWU688" s="26"/>
      <c r="UXA688" s="26"/>
      <c r="UXB688" s="26"/>
      <c r="UXH688" s="26"/>
      <c r="UXI688" s="26"/>
      <c r="UXO688" s="26"/>
      <c r="UXP688" s="26"/>
      <c r="UXV688" s="26"/>
      <c r="UXW688" s="26"/>
      <c r="UYC688" s="26"/>
      <c r="UYD688" s="26"/>
      <c r="UYJ688" s="26"/>
      <c r="UYK688" s="26"/>
      <c r="UYQ688" s="26"/>
      <c r="UYR688" s="26"/>
      <c r="UYX688" s="26"/>
      <c r="UYY688" s="26"/>
      <c r="UZE688" s="26"/>
      <c r="UZF688" s="26"/>
      <c r="UZL688" s="26"/>
      <c r="UZM688" s="26"/>
      <c r="UZS688" s="26"/>
      <c r="UZT688" s="26"/>
      <c r="UZZ688" s="26"/>
      <c r="VAA688" s="26"/>
      <c r="VAG688" s="26"/>
      <c r="VAH688" s="26"/>
      <c r="VAN688" s="26"/>
      <c r="VAO688" s="26"/>
      <c r="VAU688" s="26"/>
      <c r="VAV688" s="26"/>
      <c r="VBB688" s="26"/>
      <c r="VBC688" s="26"/>
      <c r="VBI688" s="26"/>
      <c r="VBJ688" s="26"/>
      <c r="VBP688" s="26"/>
      <c r="VBQ688" s="26"/>
      <c r="VBW688" s="26"/>
      <c r="VBX688" s="26"/>
      <c r="VCD688" s="26"/>
      <c r="VCE688" s="26"/>
      <c r="VCK688" s="26"/>
      <c r="VCL688" s="26"/>
      <c r="VCR688" s="26"/>
      <c r="VCS688" s="26"/>
      <c r="VCY688" s="26"/>
      <c r="VCZ688" s="26"/>
      <c r="VDF688" s="26"/>
      <c r="VDG688" s="26"/>
      <c r="VDM688" s="26"/>
      <c r="VDN688" s="26"/>
      <c r="VDT688" s="26"/>
      <c r="VDU688" s="26"/>
      <c r="VEA688" s="26"/>
      <c r="VEB688" s="26"/>
      <c r="VEH688" s="26"/>
      <c r="VEI688" s="26"/>
      <c r="VEO688" s="26"/>
      <c r="VEP688" s="26"/>
      <c r="VEV688" s="26"/>
      <c r="VEW688" s="26"/>
      <c r="VFC688" s="26"/>
      <c r="VFD688" s="26"/>
      <c r="VFJ688" s="26"/>
      <c r="VFK688" s="26"/>
      <c r="VFQ688" s="26"/>
      <c r="VFR688" s="26"/>
      <c r="VFX688" s="26"/>
      <c r="VFY688" s="26"/>
      <c r="VGE688" s="26"/>
      <c r="VGF688" s="26"/>
      <c r="VGL688" s="26"/>
      <c r="VGM688" s="26"/>
      <c r="VGS688" s="26"/>
      <c r="VGT688" s="26"/>
      <c r="VGZ688" s="26"/>
      <c r="VHA688" s="26"/>
      <c r="VHG688" s="26"/>
      <c r="VHH688" s="26"/>
      <c r="VHN688" s="26"/>
      <c r="VHO688" s="26"/>
      <c r="VHU688" s="26"/>
      <c r="VHV688" s="26"/>
      <c r="VIB688" s="26"/>
      <c r="VIC688" s="26"/>
      <c r="VII688" s="26"/>
      <c r="VIJ688" s="26"/>
      <c r="VIP688" s="26"/>
      <c r="VIQ688" s="26"/>
      <c r="VIW688" s="26"/>
      <c r="VIX688" s="26"/>
      <c r="VJD688" s="26"/>
      <c r="VJE688" s="26"/>
      <c r="VJK688" s="26"/>
      <c r="VJL688" s="26"/>
      <c r="VJR688" s="26"/>
      <c r="VJS688" s="26"/>
      <c r="VJY688" s="26"/>
      <c r="VJZ688" s="26"/>
      <c r="VKF688" s="26"/>
      <c r="VKG688" s="26"/>
      <c r="VKM688" s="26"/>
      <c r="VKN688" s="26"/>
      <c r="VKT688" s="26"/>
      <c r="VKU688" s="26"/>
      <c r="VLA688" s="26"/>
      <c r="VLB688" s="26"/>
      <c r="VLH688" s="26"/>
      <c r="VLI688" s="26"/>
      <c r="VLO688" s="26"/>
      <c r="VLP688" s="26"/>
      <c r="VLV688" s="26"/>
      <c r="VLW688" s="26"/>
      <c r="VMC688" s="26"/>
      <c r="VMD688" s="26"/>
      <c r="VMJ688" s="26"/>
      <c r="VMK688" s="26"/>
      <c r="VMQ688" s="26"/>
      <c r="VMR688" s="26"/>
      <c r="VMX688" s="26"/>
      <c r="VMY688" s="26"/>
      <c r="VNE688" s="26"/>
      <c r="VNF688" s="26"/>
      <c r="VNL688" s="26"/>
      <c r="VNM688" s="26"/>
      <c r="VNS688" s="26"/>
      <c r="VNT688" s="26"/>
      <c r="VNZ688" s="26"/>
      <c r="VOA688" s="26"/>
      <c r="VOG688" s="26"/>
      <c r="VOH688" s="26"/>
      <c r="VON688" s="26"/>
      <c r="VOO688" s="26"/>
      <c r="VOU688" s="26"/>
      <c r="VOV688" s="26"/>
      <c r="VPB688" s="26"/>
      <c r="VPC688" s="26"/>
      <c r="VPI688" s="26"/>
      <c r="VPJ688" s="26"/>
      <c r="VPP688" s="26"/>
      <c r="VPQ688" s="26"/>
      <c r="VPW688" s="26"/>
      <c r="VPX688" s="26"/>
      <c r="VQD688" s="26"/>
      <c r="VQE688" s="26"/>
      <c r="VQK688" s="26"/>
      <c r="VQL688" s="26"/>
      <c r="VQR688" s="26"/>
      <c r="VQS688" s="26"/>
      <c r="VQY688" s="26"/>
      <c r="VQZ688" s="26"/>
      <c r="VRF688" s="26"/>
      <c r="VRG688" s="26"/>
      <c r="VRM688" s="26"/>
      <c r="VRN688" s="26"/>
      <c r="VRT688" s="26"/>
      <c r="VRU688" s="26"/>
      <c r="VSA688" s="26"/>
      <c r="VSB688" s="26"/>
      <c r="VSH688" s="26"/>
      <c r="VSI688" s="26"/>
      <c r="VSO688" s="26"/>
      <c r="VSP688" s="26"/>
      <c r="VSV688" s="26"/>
      <c r="VSW688" s="26"/>
      <c r="VTC688" s="26"/>
      <c r="VTD688" s="26"/>
      <c r="VTJ688" s="26"/>
      <c r="VTK688" s="26"/>
      <c r="VTQ688" s="26"/>
      <c r="VTR688" s="26"/>
      <c r="VTX688" s="26"/>
      <c r="VTY688" s="26"/>
      <c r="VUE688" s="26"/>
      <c r="VUF688" s="26"/>
      <c r="VUL688" s="26"/>
      <c r="VUM688" s="26"/>
      <c r="VUS688" s="26"/>
      <c r="VUT688" s="26"/>
      <c r="VUZ688" s="26"/>
      <c r="VVA688" s="26"/>
      <c r="VVG688" s="26"/>
      <c r="VVH688" s="26"/>
      <c r="VVN688" s="26"/>
      <c r="VVO688" s="26"/>
      <c r="VVU688" s="26"/>
      <c r="VVV688" s="26"/>
      <c r="VWB688" s="26"/>
      <c r="VWC688" s="26"/>
      <c r="VWI688" s="26"/>
      <c r="VWJ688" s="26"/>
      <c r="VWP688" s="26"/>
      <c r="VWQ688" s="26"/>
      <c r="VWW688" s="26"/>
      <c r="VWX688" s="26"/>
      <c r="VXD688" s="26"/>
      <c r="VXE688" s="26"/>
      <c r="VXK688" s="26"/>
      <c r="VXL688" s="26"/>
      <c r="VXR688" s="26"/>
      <c r="VXS688" s="26"/>
      <c r="VXY688" s="26"/>
      <c r="VXZ688" s="26"/>
      <c r="VYF688" s="26"/>
      <c r="VYG688" s="26"/>
      <c r="VYM688" s="26"/>
      <c r="VYN688" s="26"/>
      <c r="VYT688" s="26"/>
      <c r="VYU688" s="26"/>
      <c r="VZA688" s="26"/>
      <c r="VZB688" s="26"/>
      <c r="VZH688" s="26"/>
      <c r="VZI688" s="26"/>
      <c r="VZO688" s="26"/>
      <c r="VZP688" s="26"/>
      <c r="VZV688" s="26"/>
      <c r="VZW688" s="26"/>
      <c r="WAC688" s="26"/>
      <c r="WAD688" s="26"/>
      <c r="WAJ688" s="26"/>
      <c r="WAK688" s="26"/>
      <c r="WAQ688" s="26"/>
      <c r="WAR688" s="26"/>
      <c r="WAX688" s="26"/>
      <c r="WAY688" s="26"/>
      <c r="WBE688" s="26"/>
      <c r="WBF688" s="26"/>
      <c r="WBL688" s="26"/>
      <c r="WBM688" s="26"/>
      <c r="WBS688" s="26"/>
      <c r="WBT688" s="26"/>
      <c r="WBZ688" s="26"/>
      <c r="WCA688" s="26"/>
      <c r="WCG688" s="26"/>
      <c r="WCH688" s="26"/>
      <c r="WCN688" s="26"/>
      <c r="WCO688" s="26"/>
      <c r="WCU688" s="26"/>
      <c r="WCV688" s="26"/>
      <c r="WDB688" s="26"/>
      <c r="WDC688" s="26"/>
      <c r="WDI688" s="26"/>
      <c r="WDJ688" s="26"/>
      <c r="WDP688" s="26"/>
      <c r="WDQ688" s="26"/>
      <c r="WDW688" s="26"/>
      <c r="WDX688" s="26"/>
      <c r="WED688" s="26"/>
      <c r="WEE688" s="26"/>
      <c r="WEK688" s="26"/>
      <c r="WEL688" s="26"/>
      <c r="WER688" s="26"/>
      <c r="WES688" s="26"/>
      <c r="WEY688" s="26"/>
      <c r="WEZ688" s="26"/>
      <c r="WFF688" s="26"/>
      <c r="WFG688" s="26"/>
      <c r="WFM688" s="26"/>
      <c r="WFN688" s="26"/>
      <c r="WFT688" s="26"/>
      <c r="WFU688" s="26"/>
      <c r="WGA688" s="26"/>
      <c r="WGB688" s="26"/>
      <c r="WGH688" s="26"/>
      <c r="WGI688" s="26"/>
      <c r="WGO688" s="26"/>
      <c r="WGP688" s="26"/>
      <c r="WGV688" s="26"/>
      <c r="WGW688" s="26"/>
      <c r="WHC688" s="26"/>
      <c r="WHD688" s="26"/>
      <c r="WHJ688" s="26"/>
      <c r="WHK688" s="26"/>
      <c r="WHQ688" s="26"/>
      <c r="WHR688" s="26"/>
      <c r="WHX688" s="26"/>
      <c r="WHY688" s="26"/>
      <c r="WIE688" s="26"/>
      <c r="WIF688" s="26"/>
      <c r="WIL688" s="26"/>
      <c r="WIM688" s="26"/>
      <c r="WIS688" s="26"/>
      <c r="WIT688" s="26"/>
      <c r="WIZ688" s="26"/>
      <c r="WJA688" s="26"/>
      <c r="WJG688" s="26"/>
      <c r="WJH688" s="26"/>
      <c r="WJN688" s="26"/>
      <c r="WJO688" s="26"/>
      <c r="WJU688" s="26"/>
      <c r="WJV688" s="26"/>
      <c r="WKB688" s="26"/>
      <c r="WKC688" s="26"/>
      <c r="WKI688" s="26"/>
      <c r="WKJ688" s="26"/>
      <c r="WKP688" s="26"/>
      <c r="WKQ688" s="26"/>
      <c r="WKW688" s="26"/>
      <c r="WKX688" s="26"/>
      <c r="WLD688" s="26"/>
      <c r="WLE688" s="26"/>
      <c r="WLK688" s="26"/>
      <c r="WLL688" s="26"/>
      <c r="WLR688" s="26"/>
      <c r="WLS688" s="26"/>
      <c r="WLY688" s="26"/>
      <c r="WLZ688" s="26"/>
      <c r="WMF688" s="26"/>
      <c r="WMG688" s="26"/>
      <c r="WMM688" s="26"/>
      <c r="WMN688" s="26"/>
      <c r="WMT688" s="26"/>
      <c r="WMU688" s="26"/>
      <c r="WNA688" s="26"/>
      <c r="WNB688" s="26"/>
      <c r="WNH688" s="26"/>
      <c r="WNI688" s="26"/>
      <c r="WNO688" s="26"/>
      <c r="WNP688" s="26"/>
      <c r="WNV688" s="26"/>
      <c r="WNW688" s="26"/>
      <c r="WOC688" s="26"/>
      <c r="WOD688" s="26"/>
      <c r="WOJ688" s="26"/>
      <c r="WOK688" s="26"/>
      <c r="WOQ688" s="26"/>
      <c r="WOR688" s="26"/>
      <c r="WOX688" s="26"/>
      <c r="WOY688" s="26"/>
      <c r="WPE688" s="26"/>
      <c r="WPF688" s="26"/>
      <c r="WPL688" s="26"/>
      <c r="WPM688" s="26"/>
      <c r="WPS688" s="26"/>
      <c r="WPT688" s="26"/>
      <c r="WPZ688" s="26"/>
      <c r="WQA688" s="26"/>
      <c r="WQG688" s="26"/>
      <c r="WQH688" s="26"/>
      <c r="WQN688" s="26"/>
      <c r="WQO688" s="26"/>
      <c r="WQU688" s="26"/>
      <c r="WQV688" s="26"/>
      <c r="WRB688" s="26"/>
      <c r="WRC688" s="26"/>
      <c r="WRI688" s="26"/>
      <c r="WRJ688" s="26"/>
      <c r="WRP688" s="26"/>
      <c r="WRQ688" s="26"/>
      <c r="WRW688" s="26"/>
      <c r="WRX688" s="26"/>
      <c r="WSD688" s="26"/>
      <c r="WSE688" s="26"/>
      <c r="WSK688" s="26"/>
      <c r="WSL688" s="26"/>
      <c r="WSR688" s="26"/>
      <c r="WSS688" s="26"/>
      <c r="WSY688" s="26"/>
      <c r="WSZ688" s="26"/>
      <c r="WTF688" s="26"/>
      <c r="WTG688" s="26"/>
      <c r="WTM688" s="26"/>
      <c r="WTN688" s="26"/>
      <c r="WTT688" s="26"/>
      <c r="WTU688" s="26"/>
      <c r="WUA688" s="26"/>
      <c r="WUB688" s="26"/>
      <c r="WUH688" s="26"/>
      <c r="WUI688" s="26"/>
      <c r="WUO688" s="26"/>
      <c r="WUP688" s="26"/>
      <c r="WUV688" s="26"/>
      <c r="WUW688" s="26"/>
      <c r="WVC688" s="26"/>
      <c r="WVD688" s="26"/>
      <c r="WVJ688" s="26"/>
      <c r="WVK688" s="26"/>
      <c r="WVQ688" s="26"/>
      <c r="WVR688" s="26"/>
      <c r="WVX688" s="26"/>
      <c r="WVY688" s="26"/>
      <c r="WWE688" s="26"/>
      <c r="WWF688" s="26"/>
      <c r="WWL688" s="26"/>
      <c r="WWM688" s="26"/>
      <c r="WWS688" s="26"/>
      <c r="WWT688" s="26"/>
      <c r="WWZ688" s="26"/>
      <c r="WXA688" s="26"/>
      <c r="WXG688" s="26"/>
      <c r="WXH688" s="26"/>
      <c r="WXN688" s="26"/>
      <c r="WXO688" s="26"/>
      <c r="WXU688" s="26"/>
      <c r="WXV688" s="26"/>
      <c r="WYB688" s="26"/>
      <c r="WYC688" s="26"/>
      <c r="WYI688" s="26"/>
      <c r="WYJ688" s="26"/>
      <c r="WYP688" s="26"/>
      <c r="WYQ688" s="26"/>
      <c r="WYW688" s="26"/>
      <c r="WYX688" s="26"/>
      <c r="WZD688" s="26"/>
      <c r="WZE688" s="26"/>
      <c r="WZK688" s="26"/>
      <c r="WZL688" s="26"/>
      <c r="WZR688" s="26"/>
      <c r="WZS688" s="26"/>
      <c r="WZY688" s="26"/>
      <c r="WZZ688" s="26"/>
      <c r="XAF688" s="26"/>
      <c r="XAG688" s="26"/>
      <c r="XAM688" s="26"/>
      <c r="XAN688" s="26"/>
      <c r="XAT688" s="26"/>
      <c r="XAU688" s="26"/>
      <c r="XBA688" s="26"/>
      <c r="XBB688" s="26"/>
      <c r="XBH688" s="26"/>
      <c r="XBI688" s="26"/>
      <c r="XBO688" s="26"/>
      <c r="XBP688" s="26"/>
      <c r="XBV688" s="26"/>
      <c r="XBW688" s="26"/>
      <c r="XCC688" s="26"/>
      <c r="XCD688" s="26"/>
      <c r="XCJ688" s="26"/>
      <c r="XCK688" s="26"/>
      <c r="XCQ688" s="26"/>
      <c r="XCR688" s="26"/>
      <c r="XCX688" s="26"/>
      <c r="XCY688" s="26"/>
      <c r="XDE688" s="26"/>
      <c r="XDF688" s="26"/>
      <c r="XDL688" s="26"/>
      <c r="XDM688" s="26"/>
      <c r="XDS688" s="26"/>
      <c r="XDT688" s="26"/>
      <c r="XDZ688" s="26"/>
      <c r="XEA688" s="26"/>
      <c r="XEG688" s="26"/>
      <c r="XEH688" s="26"/>
      <c r="XEN688" s="26"/>
      <c r="XEO688" s="26"/>
      <c r="XEU688" s="26"/>
      <c r="XEV688" s="26"/>
      <c r="XFB688" s="26"/>
      <c r="XFC688" s="26"/>
    </row>
    <row r="689" customFormat="false" ht="24.75" hidden="false" customHeight="true" outlineLevel="0" collapsed="false">
      <c r="A689" s="20" t="n">
        <v>685</v>
      </c>
      <c r="B689" s="25" t="s">
        <v>1080</v>
      </c>
      <c r="C689" s="26" t="s">
        <v>1135</v>
      </c>
      <c r="D689" s="26" t="s">
        <v>1136</v>
      </c>
      <c r="E689" s="27" t="s">
        <v>22</v>
      </c>
      <c r="F689" s="28" t="n">
        <v>0</v>
      </c>
      <c r="G689" s="28" t="n">
        <v>0</v>
      </c>
      <c r="H689" s="28" t="n">
        <v>0</v>
      </c>
    </row>
    <row r="690" s="6" customFormat="true" ht="24.75" hidden="false" customHeight="true" outlineLevel="0" collapsed="false">
      <c r="A690" s="20" t="n">
        <v>686</v>
      </c>
      <c r="B690" s="25" t="s">
        <v>1080</v>
      </c>
      <c r="C690" s="26" t="s">
        <v>1137</v>
      </c>
      <c r="D690" s="26" t="s">
        <v>1138</v>
      </c>
      <c r="E690" s="27" t="s">
        <v>22</v>
      </c>
      <c r="F690" s="28" t="n">
        <v>0.0017</v>
      </c>
      <c r="G690" s="28" t="n">
        <v>0</v>
      </c>
      <c r="H690" s="28" t="n">
        <v>0.0017</v>
      </c>
    </row>
    <row r="691" customFormat="false" ht="24.75" hidden="false" customHeight="true" outlineLevel="0" collapsed="false">
      <c r="A691" s="20" t="n">
        <v>687</v>
      </c>
      <c r="B691" s="25" t="s">
        <v>1080</v>
      </c>
      <c r="C691" s="26" t="s">
        <v>1139</v>
      </c>
      <c r="D691" s="26" t="s">
        <v>1138</v>
      </c>
      <c r="E691" s="27" t="s">
        <v>22</v>
      </c>
      <c r="F691" s="28" t="n">
        <v>0.0018</v>
      </c>
      <c r="G691" s="28" t="n">
        <v>0</v>
      </c>
      <c r="H691" s="28" t="n">
        <v>0.0018</v>
      </c>
    </row>
    <row r="692" customFormat="false" ht="24.75" hidden="false" customHeight="true" outlineLevel="0" collapsed="false">
      <c r="A692" s="20" t="n">
        <v>688</v>
      </c>
      <c r="B692" s="25" t="s">
        <v>1080</v>
      </c>
      <c r="C692" s="26" t="s">
        <v>1140</v>
      </c>
      <c r="D692" s="26" t="s">
        <v>34</v>
      </c>
      <c r="E692" s="27" t="s">
        <v>36</v>
      </c>
      <c r="F692" s="28" t="n">
        <v>0.00015</v>
      </c>
      <c r="G692" s="28" t="n">
        <v>0</v>
      </c>
      <c r="H692" s="28" t="n">
        <v>0.00015</v>
      </c>
    </row>
    <row r="693" customFormat="false" ht="24.75" hidden="false" customHeight="true" outlineLevel="0" collapsed="false">
      <c r="A693" s="20" t="n">
        <v>689</v>
      </c>
      <c r="B693" s="25" t="s">
        <v>1080</v>
      </c>
      <c r="C693" s="26" t="s">
        <v>1141</v>
      </c>
      <c r="D693" s="26" t="s">
        <v>1142</v>
      </c>
      <c r="E693" s="27" t="s">
        <v>15</v>
      </c>
      <c r="F693" s="28" t="n">
        <v>0.0527</v>
      </c>
      <c r="G693" s="28" t="n">
        <v>0.000303</v>
      </c>
      <c r="H693" s="28" t="n">
        <v>0.052397</v>
      </c>
    </row>
    <row r="694" s="6" customFormat="true" ht="24.75" hidden="false" customHeight="true" outlineLevel="0" collapsed="false">
      <c r="A694" s="20" t="n">
        <v>690</v>
      </c>
      <c r="B694" s="25" t="s">
        <v>1080</v>
      </c>
      <c r="C694" s="26" t="s">
        <v>1143</v>
      </c>
      <c r="D694" s="26" t="s">
        <v>1144</v>
      </c>
      <c r="E694" s="27" t="s">
        <v>15</v>
      </c>
      <c r="F694" s="28" t="n">
        <v>0.27</v>
      </c>
      <c r="G694" s="28" t="n">
        <v>0.260439</v>
      </c>
      <c r="H694" s="28" t="n">
        <v>0.00956099999999999</v>
      </c>
    </row>
    <row r="695" customFormat="false" ht="24.75" hidden="false" customHeight="true" outlineLevel="0" collapsed="false">
      <c r="A695" s="20" t="n">
        <v>691</v>
      </c>
      <c r="B695" s="25" t="s">
        <v>1080</v>
      </c>
      <c r="C695" s="26" t="s">
        <v>1145</v>
      </c>
      <c r="D695" s="26" t="s">
        <v>34</v>
      </c>
      <c r="E695" s="27" t="s">
        <v>36</v>
      </c>
      <c r="F695" s="33" t="n">
        <v>0</v>
      </c>
      <c r="G695" s="33" t="n">
        <v>0</v>
      </c>
      <c r="H695" s="33" t="n">
        <v>0</v>
      </c>
    </row>
    <row r="696" customFormat="false" ht="24.75" hidden="false" customHeight="true" outlineLevel="0" collapsed="false">
      <c r="A696" s="20" t="n">
        <v>692</v>
      </c>
      <c r="B696" s="25" t="s">
        <v>1080</v>
      </c>
      <c r="C696" s="26" t="s">
        <v>1146</v>
      </c>
      <c r="D696" s="26" t="s">
        <v>1147</v>
      </c>
      <c r="E696" s="27" t="s">
        <v>22</v>
      </c>
      <c r="F696" s="28" t="n">
        <v>0</v>
      </c>
      <c r="G696" s="28" t="n">
        <v>0</v>
      </c>
      <c r="H696" s="28" t="n">
        <v>0</v>
      </c>
    </row>
    <row r="697" customFormat="false" ht="24.75" hidden="false" customHeight="true" outlineLevel="0" collapsed="false">
      <c r="A697" s="20" t="n">
        <v>693</v>
      </c>
      <c r="B697" s="25" t="s">
        <v>1080</v>
      </c>
      <c r="C697" s="26" t="s">
        <v>1148</v>
      </c>
      <c r="D697" s="26" t="s">
        <v>1149</v>
      </c>
      <c r="E697" s="27" t="s">
        <v>36</v>
      </c>
      <c r="F697" s="28" t="n">
        <v>0.00025</v>
      </c>
      <c r="G697" s="28" t="n">
        <v>0.000203</v>
      </c>
      <c r="H697" s="28" t="n">
        <v>4.7E-005</v>
      </c>
    </row>
    <row r="698" customFormat="false" ht="24.75" hidden="false" customHeight="true" outlineLevel="0" collapsed="false">
      <c r="A698" s="20" t="n">
        <v>694</v>
      </c>
      <c r="B698" s="25" t="s">
        <v>1080</v>
      </c>
      <c r="C698" s="26" t="s">
        <v>1150</v>
      </c>
      <c r="D698" s="26" t="s">
        <v>1151</v>
      </c>
      <c r="E698" s="27" t="s">
        <v>22</v>
      </c>
      <c r="F698" s="28" t="n">
        <v>0.0009</v>
      </c>
      <c r="G698" s="28" t="n">
        <v>0.000447</v>
      </c>
      <c r="H698" s="28" t="n">
        <v>0.000453</v>
      </c>
    </row>
    <row r="699" customFormat="false" ht="24.75" hidden="false" customHeight="true" outlineLevel="0" collapsed="false">
      <c r="A699" s="20" t="n">
        <v>695</v>
      </c>
      <c r="B699" s="25" t="s">
        <v>1080</v>
      </c>
      <c r="C699" s="26" t="s">
        <v>1152</v>
      </c>
      <c r="D699" s="26" t="s">
        <v>1153</v>
      </c>
      <c r="E699" s="27" t="s">
        <v>22</v>
      </c>
      <c r="F699" s="28" t="n">
        <v>0.0003</v>
      </c>
      <c r="G699" s="28" t="n">
        <v>0.000707</v>
      </c>
      <c r="H699" s="28" t="n">
        <v>-0.000407</v>
      </c>
    </row>
    <row r="700" customFormat="false" ht="24.75" hidden="false" customHeight="true" outlineLevel="0" collapsed="false">
      <c r="A700" s="20" t="n">
        <v>696</v>
      </c>
      <c r="B700" s="25" t="s">
        <v>1080</v>
      </c>
      <c r="C700" s="26" t="s">
        <v>1154</v>
      </c>
      <c r="D700" s="26" t="s">
        <v>1153</v>
      </c>
      <c r="E700" s="27" t="s">
        <v>22</v>
      </c>
      <c r="F700" s="28" t="n">
        <v>0.0003</v>
      </c>
      <c r="G700" s="28" t="n">
        <v>0.000181</v>
      </c>
      <c r="H700" s="28" t="n">
        <v>0.000119</v>
      </c>
    </row>
    <row r="701" customFormat="false" ht="24.75" hidden="false" customHeight="true" outlineLevel="0" collapsed="false">
      <c r="A701" s="20" t="n">
        <v>697</v>
      </c>
      <c r="B701" s="25" t="s">
        <v>1080</v>
      </c>
      <c r="C701" s="26" t="s">
        <v>1155</v>
      </c>
      <c r="D701" s="26" t="s">
        <v>1156</v>
      </c>
      <c r="E701" s="27" t="s">
        <v>22</v>
      </c>
      <c r="F701" s="28" t="n">
        <v>0.0002</v>
      </c>
      <c r="G701" s="28" t="n">
        <v>0.000101</v>
      </c>
      <c r="H701" s="28" t="n">
        <v>9.9E-005</v>
      </c>
    </row>
    <row r="702" customFormat="false" ht="24.75" hidden="false" customHeight="true" outlineLevel="0" collapsed="false">
      <c r="A702" s="20" t="n">
        <v>698</v>
      </c>
      <c r="B702" s="25" t="s">
        <v>1080</v>
      </c>
      <c r="C702" s="26" t="s">
        <v>1157</v>
      </c>
      <c r="D702" s="26" t="s">
        <v>34</v>
      </c>
      <c r="E702" s="27" t="s">
        <v>26</v>
      </c>
      <c r="F702" s="28" t="n">
        <v>0.008</v>
      </c>
      <c r="G702" s="28" t="n">
        <v>0.000402</v>
      </c>
      <c r="H702" s="28" t="n">
        <v>0.007598</v>
      </c>
    </row>
    <row r="703" customFormat="false" ht="24.75" hidden="false" customHeight="true" outlineLevel="0" collapsed="false">
      <c r="A703" s="20" t="n">
        <v>699</v>
      </c>
      <c r="B703" s="25" t="s">
        <v>1080</v>
      </c>
      <c r="C703" s="26" t="s">
        <v>1158</v>
      </c>
      <c r="D703" s="26" t="s">
        <v>1159</v>
      </c>
      <c r="E703" s="27" t="s">
        <v>22</v>
      </c>
      <c r="F703" s="28" t="n">
        <v>0</v>
      </c>
      <c r="G703" s="28" t="n">
        <v>0</v>
      </c>
      <c r="H703" s="28" t="n">
        <v>0</v>
      </c>
    </row>
    <row r="704" customFormat="false" ht="24.75" hidden="false" customHeight="true" outlineLevel="0" collapsed="false">
      <c r="A704" s="20" t="n">
        <v>700</v>
      </c>
      <c r="B704" s="25" t="s">
        <v>1080</v>
      </c>
      <c r="C704" s="26" t="s">
        <v>1160</v>
      </c>
      <c r="D704" s="26" t="s">
        <v>1159</v>
      </c>
      <c r="E704" s="27" t="s">
        <v>22</v>
      </c>
      <c r="F704" s="28" t="n">
        <v>0</v>
      </c>
      <c r="G704" s="28" t="n">
        <v>0</v>
      </c>
      <c r="H704" s="28" t="n">
        <v>0</v>
      </c>
    </row>
    <row r="705" customFormat="false" ht="24.75" hidden="false" customHeight="true" outlineLevel="0" collapsed="false">
      <c r="A705" s="20" t="n">
        <v>701</v>
      </c>
      <c r="B705" s="25" t="s">
        <v>1080</v>
      </c>
      <c r="C705" s="26" t="s">
        <v>1161</v>
      </c>
      <c r="D705" s="26" t="s">
        <v>1162</v>
      </c>
      <c r="E705" s="27" t="s">
        <v>22</v>
      </c>
      <c r="F705" s="28" t="n">
        <v>0</v>
      </c>
      <c r="G705" s="28" t="n">
        <v>0</v>
      </c>
      <c r="H705" s="28" t="n">
        <v>0</v>
      </c>
    </row>
    <row r="706" customFormat="false" ht="24.75" hidden="false" customHeight="true" outlineLevel="0" collapsed="false">
      <c r="A706" s="20" t="n">
        <v>702</v>
      </c>
      <c r="B706" s="25" t="s">
        <v>1080</v>
      </c>
      <c r="C706" s="26" t="s">
        <v>1163</v>
      </c>
      <c r="D706" s="26" t="s">
        <v>1162</v>
      </c>
      <c r="E706" s="27" t="s">
        <v>22</v>
      </c>
      <c r="F706" s="28" t="n">
        <v>0.002</v>
      </c>
      <c r="G706" s="28" t="n">
        <v>2.9E-005</v>
      </c>
      <c r="H706" s="28" t="n">
        <v>0.001971</v>
      </c>
    </row>
    <row r="707" s="6" customFormat="true" ht="24.75" hidden="false" customHeight="true" outlineLevel="0" collapsed="false">
      <c r="A707" s="20" t="n">
        <v>703</v>
      </c>
      <c r="B707" s="25" t="s">
        <v>1080</v>
      </c>
      <c r="C707" s="26" t="s">
        <v>1164</v>
      </c>
      <c r="D707" s="26" t="s">
        <v>1165</v>
      </c>
      <c r="E707" s="27" t="s">
        <v>36</v>
      </c>
      <c r="F707" s="28" t="n">
        <v>0</v>
      </c>
      <c r="G707" s="28" t="n">
        <v>0</v>
      </c>
      <c r="H707" s="28" t="n">
        <v>0</v>
      </c>
    </row>
    <row r="708" customFormat="false" ht="24.75" hidden="false" customHeight="true" outlineLevel="0" collapsed="false">
      <c r="A708" s="20" t="n">
        <v>704</v>
      </c>
      <c r="B708" s="25" t="s">
        <v>1080</v>
      </c>
      <c r="C708" s="26" t="s">
        <v>1166</v>
      </c>
      <c r="D708" s="26" t="s">
        <v>1167</v>
      </c>
      <c r="E708" s="27" t="s">
        <v>36</v>
      </c>
      <c r="F708" s="28" t="n">
        <v>0</v>
      </c>
      <c r="G708" s="28" t="n">
        <v>0</v>
      </c>
      <c r="H708" s="28" t="n">
        <v>0</v>
      </c>
    </row>
    <row r="709" customFormat="false" ht="24.75" hidden="false" customHeight="true" outlineLevel="0" collapsed="false">
      <c r="A709" s="20" t="n">
        <v>705</v>
      </c>
      <c r="B709" s="25" t="s">
        <v>1080</v>
      </c>
      <c r="C709" s="26" t="s">
        <v>1168</v>
      </c>
      <c r="D709" s="26" t="s">
        <v>1169</v>
      </c>
      <c r="E709" s="27" t="s">
        <v>36</v>
      </c>
      <c r="F709" s="28" t="n">
        <v>0.0002</v>
      </c>
      <c r="G709" s="28" t="n">
        <v>0</v>
      </c>
      <c r="H709" s="28" t="n">
        <v>0.0002</v>
      </c>
    </row>
    <row r="710" s="6" customFormat="true" ht="24.75" hidden="false" customHeight="true" outlineLevel="0" collapsed="false">
      <c r="A710" s="20" t="n">
        <v>706</v>
      </c>
      <c r="B710" s="25" t="s">
        <v>1080</v>
      </c>
      <c r="C710" s="26" t="s">
        <v>1170</v>
      </c>
      <c r="D710" s="26" t="s">
        <v>1171</v>
      </c>
      <c r="E710" s="27" t="s">
        <v>36</v>
      </c>
      <c r="F710" s="28" t="n">
        <v>0</v>
      </c>
      <c r="G710" s="28" t="n">
        <v>0</v>
      </c>
      <c r="H710" s="28" t="n">
        <v>0</v>
      </c>
    </row>
    <row r="711" s="6" customFormat="true" ht="24.75" hidden="false" customHeight="true" outlineLevel="0" collapsed="false">
      <c r="A711" s="20" t="n">
        <v>707</v>
      </c>
      <c r="B711" s="25" t="s">
        <v>1080</v>
      </c>
      <c r="C711" s="26" t="s">
        <v>1172</v>
      </c>
      <c r="D711" s="26" t="s">
        <v>34</v>
      </c>
      <c r="E711" s="27" t="s">
        <v>22</v>
      </c>
      <c r="F711" s="28" t="n">
        <v>0.00022</v>
      </c>
      <c r="G711" s="28" t="n">
        <v>8E-005</v>
      </c>
      <c r="H711" s="28" t="n">
        <v>0.00014</v>
      </c>
    </row>
    <row r="712" customFormat="false" ht="24.75" hidden="false" customHeight="true" outlineLevel="0" collapsed="false">
      <c r="A712" s="20" t="n">
        <v>708</v>
      </c>
      <c r="B712" s="25" t="s">
        <v>1080</v>
      </c>
      <c r="C712" s="26" t="s">
        <v>1173</v>
      </c>
      <c r="D712" s="26" t="s">
        <v>34</v>
      </c>
      <c r="E712" s="27" t="s">
        <v>26</v>
      </c>
      <c r="F712" s="28" t="n">
        <v>0.003125</v>
      </c>
      <c r="G712" s="28" t="n">
        <v>0.002684</v>
      </c>
      <c r="H712" s="28" t="n">
        <v>0.000441</v>
      </c>
    </row>
    <row r="713" customFormat="false" ht="24.75" hidden="false" customHeight="true" outlineLevel="0" collapsed="false">
      <c r="A713" s="20" t="n">
        <v>709</v>
      </c>
      <c r="B713" s="25" t="s">
        <v>1080</v>
      </c>
      <c r="C713" s="26" t="s">
        <v>1174</v>
      </c>
      <c r="D713" s="26" t="s">
        <v>1175</v>
      </c>
      <c r="E713" s="27" t="s">
        <v>15</v>
      </c>
      <c r="F713" s="28" t="n">
        <v>0.31732</v>
      </c>
      <c r="G713" s="28" t="n">
        <v>0.362118</v>
      </c>
      <c r="H713" s="28" t="n">
        <v>-0.044798</v>
      </c>
    </row>
    <row r="714" customFormat="false" ht="24.75" hidden="false" customHeight="true" outlineLevel="0" collapsed="false">
      <c r="A714" s="20" t="n">
        <v>710</v>
      </c>
      <c r="B714" s="25" t="s">
        <v>1080</v>
      </c>
      <c r="C714" s="26" t="s">
        <v>1176</v>
      </c>
      <c r="D714" s="26" t="s">
        <v>1177</v>
      </c>
      <c r="E714" s="27" t="s">
        <v>22</v>
      </c>
      <c r="F714" s="28" t="n">
        <v>0</v>
      </c>
      <c r="G714" s="28" t="n">
        <v>0</v>
      </c>
      <c r="H714" s="28" t="n">
        <v>0</v>
      </c>
    </row>
    <row r="715" customFormat="false" ht="24.75" hidden="false" customHeight="true" outlineLevel="0" collapsed="false">
      <c r="A715" s="20" t="n">
        <v>711</v>
      </c>
      <c r="B715" s="25" t="s">
        <v>1080</v>
      </c>
      <c r="C715" s="26" t="s">
        <v>1178</v>
      </c>
      <c r="D715" s="26" t="s">
        <v>34</v>
      </c>
      <c r="E715" s="27" t="s">
        <v>26</v>
      </c>
      <c r="F715" s="28" t="n">
        <v>0</v>
      </c>
      <c r="G715" s="28" t="n">
        <v>0</v>
      </c>
      <c r="H715" s="28" t="n">
        <v>0</v>
      </c>
    </row>
    <row r="716" customFormat="false" ht="24.75" hidden="false" customHeight="true" outlineLevel="0" collapsed="false">
      <c r="A716" s="20" t="n">
        <v>712</v>
      </c>
      <c r="B716" s="25" t="s">
        <v>1080</v>
      </c>
      <c r="C716" s="26" t="s">
        <v>1179</v>
      </c>
      <c r="D716" s="26" t="s">
        <v>34</v>
      </c>
      <c r="E716" s="27" t="s">
        <v>22</v>
      </c>
      <c r="F716" s="28" t="n">
        <v>0.000335</v>
      </c>
      <c r="G716" s="28" t="n">
        <v>0</v>
      </c>
      <c r="H716" s="28" t="n">
        <v>0.000335</v>
      </c>
    </row>
    <row r="717" customFormat="false" ht="24.75" hidden="false" customHeight="true" outlineLevel="0" collapsed="false">
      <c r="A717" s="20" t="n">
        <v>713</v>
      </c>
      <c r="B717" s="25" t="s">
        <v>1080</v>
      </c>
      <c r="C717" s="26" t="s">
        <v>1180</v>
      </c>
      <c r="D717" s="26" t="s">
        <v>1181</v>
      </c>
      <c r="E717" s="27" t="s">
        <v>26</v>
      </c>
      <c r="F717" s="28" t="n">
        <v>0</v>
      </c>
      <c r="G717" s="28" t="n">
        <v>0</v>
      </c>
      <c r="H717" s="28" t="n">
        <v>0</v>
      </c>
    </row>
    <row r="718" customFormat="false" ht="33.75" hidden="false" customHeight="true" outlineLevel="0" collapsed="false">
      <c r="A718" s="20" t="n">
        <v>714</v>
      </c>
      <c r="B718" s="25" t="s">
        <v>1080</v>
      </c>
      <c r="C718" s="26" t="s">
        <v>1182</v>
      </c>
      <c r="D718" s="26" t="s">
        <v>1181</v>
      </c>
      <c r="E718" s="27" t="s">
        <v>15</v>
      </c>
      <c r="F718" s="28" t="n">
        <v>0.05</v>
      </c>
      <c r="G718" s="28" t="n">
        <v>0.040453</v>
      </c>
      <c r="H718" s="28" t="n">
        <v>0.009547</v>
      </c>
    </row>
    <row r="719" s="6" customFormat="true" ht="36.75" hidden="false" customHeight="true" outlineLevel="0" collapsed="false">
      <c r="A719" s="20" t="n">
        <v>715</v>
      </c>
      <c r="B719" s="25" t="s">
        <v>1080</v>
      </c>
      <c r="C719" s="26" t="s">
        <v>1183</v>
      </c>
      <c r="D719" s="26" t="s">
        <v>1184</v>
      </c>
      <c r="E719" s="27" t="s">
        <v>26</v>
      </c>
      <c r="F719" s="28" t="n">
        <v>0.055</v>
      </c>
      <c r="G719" s="28" t="n">
        <v>0.069151</v>
      </c>
      <c r="H719" s="28" t="n">
        <v>-0.014151</v>
      </c>
    </row>
    <row r="720" customFormat="false" ht="41.25" hidden="false" customHeight="true" outlineLevel="0" collapsed="false">
      <c r="A720" s="20" t="n">
        <v>716</v>
      </c>
      <c r="B720" s="25" t="s">
        <v>1080</v>
      </c>
      <c r="C720" s="26" t="s">
        <v>1185</v>
      </c>
      <c r="D720" s="26" t="s">
        <v>1186</v>
      </c>
      <c r="E720" s="27" t="s">
        <v>22</v>
      </c>
      <c r="F720" s="28" t="n">
        <v>0.0021</v>
      </c>
      <c r="G720" s="28" t="n">
        <v>0.003702</v>
      </c>
      <c r="H720" s="28" t="n">
        <v>-0.001602</v>
      </c>
    </row>
    <row r="721" s="6" customFormat="true" ht="24.75" hidden="false" customHeight="true" outlineLevel="0" collapsed="false">
      <c r="A721" s="20" t="n">
        <v>717</v>
      </c>
      <c r="B721" s="25" t="s">
        <v>1080</v>
      </c>
      <c r="C721" s="26" t="s">
        <v>1187</v>
      </c>
      <c r="D721" s="26" t="s">
        <v>1188</v>
      </c>
      <c r="E721" s="27" t="s">
        <v>22</v>
      </c>
      <c r="F721" s="28" t="n">
        <v>7E-005</v>
      </c>
      <c r="G721" s="28" t="n">
        <v>0.000127</v>
      </c>
      <c r="H721" s="28" t="n">
        <v>-5.7E-005</v>
      </c>
    </row>
    <row r="722" customFormat="false" ht="24.75" hidden="false" customHeight="true" outlineLevel="0" collapsed="false">
      <c r="A722" s="20" t="n">
        <v>718</v>
      </c>
      <c r="B722" s="25" t="s">
        <v>1080</v>
      </c>
      <c r="C722" s="26" t="s">
        <v>1189</v>
      </c>
      <c r="D722" s="26" t="s">
        <v>1190</v>
      </c>
      <c r="E722" s="27" t="s">
        <v>36</v>
      </c>
      <c r="F722" s="28" t="n">
        <v>1E-005</v>
      </c>
      <c r="G722" s="28" t="n">
        <v>0.012236</v>
      </c>
      <c r="H722" s="28" t="n">
        <v>-0.012226</v>
      </c>
    </row>
    <row r="723" customFormat="false" ht="24.75" hidden="false" customHeight="true" outlineLevel="0" collapsed="false">
      <c r="A723" s="20" t="n">
        <v>719</v>
      </c>
      <c r="B723" s="25" t="s">
        <v>1080</v>
      </c>
      <c r="C723" s="26" t="s">
        <v>1191</v>
      </c>
      <c r="D723" s="26" t="s">
        <v>1192</v>
      </c>
      <c r="E723" s="27" t="s">
        <v>22</v>
      </c>
      <c r="F723" s="28" t="n">
        <v>0.00055</v>
      </c>
      <c r="G723" s="28" t="n">
        <v>1.9E-005</v>
      </c>
      <c r="H723" s="28" t="n">
        <v>0.000531</v>
      </c>
    </row>
    <row r="724" customFormat="false" ht="24.75" hidden="false" customHeight="true" outlineLevel="0" collapsed="false">
      <c r="A724" s="20" t="n">
        <v>720</v>
      </c>
      <c r="B724" s="25" t="s">
        <v>1080</v>
      </c>
      <c r="C724" s="26" t="s">
        <v>1193</v>
      </c>
      <c r="D724" s="26" t="s">
        <v>1194</v>
      </c>
      <c r="E724" s="27" t="s">
        <v>15</v>
      </c>
      <c r="F724" s="28" t="n">
        <v>0.2</v>
      </c>
      <c r="G724" s="28" t="n">
        <v>0.235117</v>
      </c>
      <c r="H724" s="28" t="n">
        <v>-0.035117</v>
      </c>
    </row>
    <row r="725" s="6" customFormat="true" ht="24.75" hidden="false" customHeight="true" outlineLevel="0" collapsed="false">
      <c r="A725" s="20" t="n">
        <v>721</v>
      </c>
      <c r="B725" s="25" t="s">
        <v>1080</v>
      </c>
      <c r="C725" s="26" t="s">
        <v>1195</v>
      </c>
      <c r="D725" s="26" t="s">
        <v>1196</v>
      </c>
      <c r="E725" s="27" t="s">
        <v>36</v>
      </c>
      <c r="F725" s="28" t="n">
        <v>0.0003</v>
      </c>
      <c r="G725" s="28" t="n">
        <v>0.000207</v>
      </c>
      <c r="H725" s="28" t="n">
        <v>9.3E-005</v>
      </c>
    </row>
    <row r="726" customFormat="false" ht="24.75" hidden="false" customHeight="true" outlineLevel="0" collapsed="false">
      <c r="A726" s="20" t="n">
        <v>722</v>
      </c>
      <c r="B726" s="25" t="s">
        <v>1080</v>
      </c>
      <c r="C726" s="26" t="s">
        <v>1197</v>
      </c>
      <c r="D726" s="26" t="s">
        <v>1198</v>
      </c>
      <c r="E726" s="27" t="s">
        <v>22</v>
      </c>
      <c r="F726" s="28" t="n">
        <v>0</v>
      </c>
      <c r="G726" s="28" t="n">
        <v>0</v>
      </c>
      <c r="H726" s="28" t="n">
        <v>0</v>
      </c>
    </row>
    <row r="727" customFormat="false" ht="24.75" hidden="false" customHeight="true" outlineLevel="0" collapsed="false">
      <c r="A727" s="20" t="n">
        <v>723</v>
      </c>
      <c r="B727" s="25" t="s">
        <v>1080</v>
      </c>
      <c r="C727" s="26" t="s">
        <v>1199</v>
      </c>
      <c r="D727" s="26" t="s">
        <v>1200</v>
      </c>
      <c r="E727" s="27" t="s">
        <v>22</v>
      </c>
      <c r="F727" s="28" t="n">
        <v>0.0006</v>
      </c>
      <c r="G727" s="28" t="n">
        <v>0.000265</v>
      </c>
      <c r="H727" s="28" t="n">
        <v>0.000335</v>
      </c>
    </row>
    <row r="728" customFormat="false" ht="24.75" hidden="false" customHeight="true" outlineLevel="0" collapsed="false">
      <c r="A728" s="20" t="n">
        <v>724</v>
      </c>
      <c r="B728" s="25" t="s">
        <v>1080</v>
      </c>
      <c r="C728" s="26" t="s">
        <v>1201</v>
      </c>
      <c r="D728" s="26" t="s">
        <v>34</v>
      </c>
      <c r="E728" s="27" t="s">
        <v>36</v>
      </c>
      <c r="F728" s="28" t="n">
        <v>0.00033</v>
      </c>
      <c r="G728" s="28" t="n">
        <v>0</v>
      </c>
      <c r="H728" s="28" t="n">
        <v>0.00033</v>
      </c>
    </row>
    <row r="729" customFormat="false" ht="24.75" hidden="false" customHeight="true" outlineLevel="0" collapsed="false">
      <c r="A729" s="20" t="n">
        <v>725</v>
      </c>
      <c r="B729" s="25" t="s">
        <v>1080</v>
      </c>
      <c r="C729" s="26" t="s">
        <v>1202</v>
      </c>
      <c r="D729" s="26" t="s">
        <v>34</v>
      </c>
      <c r="E729" s="27" t="s">
        <v>36</v>
      </c>
      <c r="F729" s="28" t="n">
        <v>0</v>
      </c>
      <c r="G729" s="28" t="n">
        <v>0</v>
      </c>
      <c r="H729" s="28" t="n">
        <v>0</v>
      </c>
    </row>
    <row r="730" s="6" customFormat="true" ht="24.75" hidden="false" customHeight="true" outlineLevel="0" collapsed="false">
      <c r="A730" s="20" t="n">
        <v>726</v>
      </c>
      <c r="B730" s="25" t="s">
        <v>1080</v>
      </c>
      <c r="C730" s="26" t="s">
        <v>1203</v>
      </c>
      <c r="D730" s="26" t="s">
        <v>1204</v>
      </c>
      <c r="E730" s="27" t="s">
        <v>22</v>
      </c>
      <c r="F730" s="28" t="n">
        <v>0.002</v>
      </c>
      <c r="G730" s="28" t="n">
        <v>2.9E-005</v>
      </c>
      <c r="H730" s="28" t="n">
        <v>0.001971</v>
      </c>
    </row>
    <row r="731" customFormat="false" ht="24.75" hidden="false" customHeight="true" outlineLevel="0" collapsed="false">
      <c r="A731" s="20" t="n">
        <v>727</v>
      </c>
      <c r="B731" s="25" t="s">
        <v>1080</v>
      </c>
      <c r="C731" s="26" t="s">
        <v>1205</v>
      </c>
      <c r="D731" s="26" t="s">
        <v>1206</v>
      </c>
      <c r="E731" s="27" t="s">
        <v>22</v>
      </c>
      <c r="F731" s="28" t="n">
        <v>0</v>
      </c>
      <c r="G731" s="28" t="n">
        <v>0</v>
      </c>
      <c r="H731" s="28" t="n">
        <v>0</v>
      </c>
    </row>
    <row r="732" customFormat="false" ht="24.75" hidden="false" customHeight="true" outlineLevel="0" collapsed="false">
      <c r="A732" s="20" t="n">
        <v>728</v>
      </c>
      <c r="B732" s="25" t="s">
        <v>1080</v>
      </c>
      <c r="C732" s="26" t="s">
        <v>1207</v>
      </c>
      <c r="D732" s="26" t="s">
        <v>1208</v>
      </c>
      <c r="E732" s="27" t="s">
        <v>22</v>
      </c>
      <c r="F732" s="28" t="n">
        <v>0.0003</v>
      </c>
      <c r="G732" s="28" t="n">
        <v>0.001735</v>
      </c>
      <c r="H732" s="28" t="n">
        <v>-0.001435</v>
      </c>
    </row>
    <row r="733" s="6" customFormat="true" ht="24.75" hidden="false" customHeight="true" outlineLevel="0" collapsed="false">
      <c r="A733" s="20" t="n">
        <v>729</v>
      </c>
      <c r="B733" s="25" t="s">
        <v>1080</v>
      </c>
      <c r="C733" s="26" t="s">
        <v>1209</v>
      </c>
      <c r="D733" s="26" t="s">
        <v>1210</v>
      </c>
      <c r="E733" s="27" t="s">
        <v>26</v>
      </c>
      <c r="F733" s="28" t="n">
        <v>0.0087</v>
      </c>
      <c r="G733" s="28" t="n">
        <v>0.001606</v>
      </c>
      <c r="H733" s="28" t="n">
        <v>0.007094</v>
      </c>
    </row>
    <row r="734" customFormat="false" ht="24.75" hidden="false" customHeight="true" outlineLevel="0" collapsed="false">
      <c r="A734" s="20" t="n">
        <v>730</v>
      </c>
      <c r="B734" s="25" t="s">
        <v>1080</v>
      </c>
      <c r="C734" s="26" t="s">
        <v>1211</v>
      </c>
      <c r="D734" s="26" t="s">
        <v>1212</v>
      </c>
      <c r="E734" s="27" t="s">
        <v>36</v>
      </c>
      <c r="F734" s="28" t="n">
        <v>0.0001</v>
      </c>
      <c r="G734" s="28" t="n">
        <v>1.4E-005</v>
      </c>
      <c r="H734" s="28" t="n">
        <v>8.6E-005</v>
      </c>
    </row>
    <row r="735" customFormat="false" ht="24.75" hidden="false" customHeight="true" outlineLevel="0" collapsed="false">
      <c r="A735" s="20" t="n">
        <v>731</v>
      </c>
      <c r="B735" s="25" t="s">
        <v>1080</v>
      </c>
      <c r="C735" s="26" t="s">
        <v>1213</v>
      </c>
      <c r="D735" s="26" t="s">
        <v>1214</v>
      </c>
      <c r="E735" s="27" t="s">
        <v>26</v>
      </c>
      <c r="F735" s="28" t="n">
        <v>0.008</v>
      </c>
      <c r="G735" s="28" t="n">
        <v>0</v>
      </c>
      <c r="H735" s="28" t="n">
        <v>0.008</v>
      </c>
    </row>
    <row r="736" customFormat="false" ht="24.75" hidden="false" customHeight="true" outlineLevel="0" collapsed="false">
      <c r="A736" s="20" t="n">
        <v>732</v>
      </c>
      <c r="B736" s="25" t="s">
        <v>1080</v>
      </c>
      <c r="C736" s="26" t="s">
        <v>1215</v>
      </c>
      <c r="D736" s="26" t="s">
        <v>1216</v>
      </c>
      <c r="E736" s="27" t="s">
        <v>26</v>
      </c>
      <c r="F736" s="28" t="n">
        <v>0.001</v>
      </c>
      <c r="G736" s="28" t="n">
        <v>0.000239</v>
      </c>
      <c r="H736" s="28" t="n">
        <v>0.000761</v>
      </c>
    </row>
    <row r="737" customFormat="false" ht="24.75" hidden="false" customHeight="true" outlineLevel="0" collapsed="false">
      <c r="A737" s="20" t="n">
        <v>733</v>
      </c>
      <c r="B737" s="25" t="s">
        <v>1080</v>
      </c>
      <c r="C737" s="26" t="s">
        <v>1217</v>
      </c>
      <c r="D737" s="26" t="s">
        <v>1218</v>
      </c>
      <c r="E737" s="27" t="s">
        <v>22</v>
      </c>
      <c r="F737" s="28" t="n">
        <v>0.002</v>
      </c>
      <c r="G737" s="28" t="n">
        <v>0.002324</v>
      </c>
      <c r="H737" s="28" t="n">
        <v>-0.000324</v>
      </c>
    </row>
    <row r="738" customFormat="false" ht="24.75" hidden="false" customHeight="true" outlineLevel="0" collapsed="false">
      <c r="A738" s="20" t="n">
        <v>734</v>
      </c>
      <c r="B738" s="25" t="s">
        <v>1080</v>
      </c>
      <c r="C738" s="26" t="s">
        <v>1219</v>
      </c>
      <c r="D738" s="26" t="s">
        <v>1220</v>
      </c>
      <c r="E738" s="27" t="s">
        <v>22</v>
      </c>
      <c r="F738" s="28" t="n">
        <v>0.000581</v>
      </c>
      <c r="G738" s="28" t="n">
        <v>0.001284</v>
      </c>
      <c r="H738" s="28" t="n">
        <v>-0.000703</v>
      </c>
    </row>
    <row r="739" customFormat="false" ht="24.75" hidden="false" customHeight="true" outlineLevel="0" collapsed="false">
      <c r="A739" s="20" t="n">
        <v>735</v>
      </c>
      <c r="B739" s="25" t="s">
        <v>1080</v>
      </c>
      <c r="C739" s="26" t="s">
        <v>1221</v>
      </c>
      <c r="D739" s="26" t="s">
        <v>1222</v>
      </c>
      <c r="E739" s="27" t="s">
        <v>36</v>
      </c>
      <c r="F739" s="28" t="n">
        <v>0</v>
      </c>
      <c r="G739" s="28" t="n">
        <v>0</v>
      </c>
      <c r="H739" s="28" t="n">
        <v>0</v>
      </c>
    </row>
    <row r="740" customFormat="false" ht="24.75" hidden="false" customHeight="true" outlineLevel="0" collapsed="false">
      <c r="A740" s="20" t="n">
        <v>736</v>
      </c>
      <c r="B740" s="25" t="s">
        <v>1080</v>
      </c>
      <c r="C740" s="26" t="s">
        <v>1223</v>
      </c>
      <c r="D740" s="26" t="s">
        <v>1224</v>
      </c>
      <c r="E740" s="27" t="s">
        <v>36</v>
      </c>
      <c r="F740" s="28" t="n">
        <v>0</v>
      </c>
      <c r="G740" s="28" t="n">
        <v>9.9E-005</v>
      </c>
      <c r="H740" s="28" t="n">
        <v>-9.9E-005</v>
      </c>
    </row>
    <row r="741" customFormat="false" ht="24.75" hidden="false" customHeight="true" outlineLevel="0" collapsed="false">
      <c r="A741" s="20" t="n">
        <v>737</v>
      </c>
      <c r="B741" s="25" t="s">
        <v>1080</v>
      </c>
      <c r="C741" s="26" t="s">
        <v>1225</v>
      </c>
      <c r="D741" s="26" t="s">
        <v>1224</v>
      </c>
      <c r="E741" s="27" t="s">
        <v>36</v>
      </c>
      <c r="F741" s="28" t="n">
        <v>0.0001</v>
      </c>
      <c r="G741" s="28" t="n">
        <v>0</v>
      </c>
      <c r="H741" s="28" t="n">
        <v>0.0001</v>
      </c>
    </row>
    <row r="742" customFormat="false" ht="24.75" hidden="false" customHeight="true" outlineLevel="0" collapsed="false">
      <c r="A742" s="20" t="n">
        <v>738</v>
      </c>
      <c r="B742" s="25" t="s">
        <v>1080</v>
      </c>
      <c r="C742" s="26" t="s">
        <v>1226</v>
      </c>
      <c r="D742" s="26" t="s">
        <v>1227</v>
      </c>
      <c r="E742" s="27" t="s">
        <v>26</v>
      </c>
      <c r="F742" s="28" t="n">
        <v>0</v>
      </c>
      <c r="G742" s="28" t="n">
        <v>0</v>
      </c>
      <c r="H742" s="28" t="n">
        <v>0</v>
      </c>
    </row>
    <row r="743" customFormat="false" ht="24.75" hidden="false" customHeight="true" outlineLevel="0" collapsed="false">
      <c r="A743" s="20" t="n">
        <v>739</v>
      </c>
      <c r="B743" s="25" t="s">
        <v>1080</v>
      </c>
      <c r="C743" s="26" t="s">
        <v>1228</v>
      </c>
      <c r="D743" s="26" t="s">
        <v>1229</v>
      </c>
      <c r="E743" s="27" t="s">
        <v>22</v>
      </c>
      <c r="F743" s="28" t="n">
        <v>0</v>
      </c>
      <c r="G743" s="28" t="n">
        <v>0</v>
      </c>
      <c r="H743" s="28" t="n">
        <v>0</v>
      </c>
    </row>
    <row r="744" customFormat="false" ht="24.75" hidden="false" customHeight="true" outlineLevel="0" collapsed="false">
      <c r="A744" s="20" t="n">
        <v>740</v>
      </c>
      <c r="B744" s="25" t="s">
        <v>1080</v>
      </c>
      <c r="C744" s="26" t="s">
        <v>1230</v>
      </c>
      <c r="D744" s="26" t="s">
        <v>1231</v>
      </c>
      <c r="E744" s="27" t="s">
        <v>22</v>
      </c>
      <c r="F744" s="28" t="n">
        <v>0.002218</v>
      </c>
      <c r="G744" s="28" t="n">
        <v>0.000453</v>
      </c>
      <c r="H744" s="28" t="n">
        <v>0.001765</v>
      </c>
    </row>
    <row r="745" customFormat="false" ht="24.75" hidden="false" customHeight="true" outlineLevel="0" collapsed="false">
      <c r="A745" s="20" t="n">
        <v>741</v>
      </c>
      <c r="B745" s="25" t="s">
        <v>1080</v>
      </c>
      <c r="C745" s="26" t="s">
        <v>1232</v>
      </c>
      <c r="D745" s="26" t="s">
        <v>34</v>
      </c>
      <c r="E745" s="27" t="s">
        <v>22</v>
      </c>
      <c r="F745" s="28" t="n">
        <v>0.002</v>
      </c>
      <c r="G745" s="28" t="n">
        <v>0.000572</v>
      </c>
      <c r="H745" s="28" t="n">
        <v>0.001428</v>
      </c>
    </row>
    <row r="746" customFormat="false" ht="24.75" hidden="false" customHeight="true" outlineLevel="0" collapsed="false">
      <c r="A746" s="20" t="n">
        <v>742</v>
      </c>
      <c r="B746" s="25" t="s">
        <v>1080</v>
      </c>
      <c r="C746" s="26" t="s">
        <v>1233</v>
      </c>
      <c r="D746" s="26" t="s">
        <v>1234</v>
      </c>
      <c r="E746" s="27" t="s">
        <v>26</v>
      </c>
      <c r="F746" s="28" t="n">
        <v>0.05</v>
      </c>
      <c r="G746" s="28" t="n">
        <v>0.037599</v>
      </c>
      <c r="H746" s="28" t="n">
        <v>0.012401</v>
      </c>
    </row>
    <row r="747" customFormat="false" ht="24.75" hidden="false" customHeight="true" outlineLevel="0" collapsed="false">
      <c r="A747" s="20" t="n">
        <v>743</v>
      </c>
      <c r="B747" s="25" t="s">
        <v>1080</v>
      </c>
      <c r="C747" s="26" t="s">
        <v>1235</v>
      </c>
      <c r="D747" s="26" t="s">
        <v>1236</v>
      </c>
      <c r="E747" s="27" t="s">
        <v>36</v>
      </c>
      <c r="F747" s="28" t="n">
        <v>0</v>
      </c>
      <c r="G747" s="28" t="n">
        <v>0</v>
      </c>
      <c r="H747" s="28" t="n">
        <v>0</v>
      </c>
    </row>
    <row r="748" customFormat="false" ht="24.75" hidden="false" customHeight="true" outlineLevel="0" collapsed="false">
      <c r="A748" s="20" t="n">
        <v>744</v>
      </c>
      <c r="B748" s="25" t="s">
        <v>1080</v>
      </c>
      <c r="C748" s="26" t="s">
        <v>1237</v>
      </c>
      <c r="D748" s="26" t="s">
        <v>1238</v>
      </c>
      <c r="E748" s="27" t="s">
        <v>22</v>
      </c>
      <c r="F748" s="28" t="n">
        <v>0</v>
      </c>
      <c r="G748" s="28" t="n">
        <v>0</v>
      </c>
      <c r="H748" s="28" t="n">
        <v>0</v>
      </c>
    </row>
    <row r="749" customFormat="false" ht="24.75" hidden="false" customHeight="true" outlineLevel="0" collapsed="false">
      <c r="A749" s="20" t="n">
        <v>745</v>
      </c>
      <c r="B749" s="25" t="s">
        <v>1080</v>
      </c>
      <c r="C749" s="26" t="s">
        <v>1239</v>
      </c>
      <c r="D749" s="26" t="s">
        <v>1238</v>
      </c>
      <c r="E749" s="27" t="s">
        <v>22</v>
      </c>
      <c r="F749" s="28" t="n">
        <v>0</v>
      </c>
      <c r="G749" s="28" t="n">
        <v>0</v>
      </c>
      <c r="H749" s="28" t="n">
        <v>0</v>
      </c>
    </row>
    <row r="750" s="6" customFormat="true" ht="24.75" hidden="false" customHeight="true" outlineLevel="0" collapsed="false">
      <c r="A750" s="20" t="n">
        <v>746</v>
      </c>
      <c r="B750" s="25" t="s">
        <v>1080</v>
      </c>
      <c r="C750" s="26" t="s">
        <v>1240</v>
      </c>
      <c r="D750" s="26" t="s">
        <v>1238</v>
      </c>
      <c r="E750" s="27" t="s">
        <v>22</v>
      </c>
      <c r="F750" s="28" t="n">
        <v>0.001</v>
      </c>
      <c r="G750" s="28" t="n">
        <v>0</v>
      </c>
      <c r="H750" s="28" t="n">
        <v>0.001</v>
      </c>
    </row>
    <row r="751" customFormat="false" ht="24.75" hidden="false" customHeight="true" outlineLevel="0" collapsed="false">
      <c r="A751" s="20" t="n">
        <v>747</v>
      </c>
      <c r="B751" s="25" t="s">
        <v>1080</v>
      </c>
      <c r="C751" s="26" t="s">
        <v>1241</v>
      </c>
      <c r="D751" s="26" t="s">
        <v>34</v>
      </c>
      <c r="E751" s="27" t="s">
        <v>22</v>
      </c>
      <c r="F751" s="28" t="n">
        <v>0</v>
      </c>
      <c r="G751" s="28" t="n">
        <v>0</v>
      </c>
      <c r="H751" s="28" t="n">
        <v>0</v>
      </c>
    </row>
    <row r="752" customFormat="false" ht="24.75" hidden="false" customHeight="true" outlineLevel="0" collapsed="false">
      <c r="A752" s="20" t="n">
        <v>748</v>
      </c>
      <c r="B752" s="25" t="s">
        <v>1080</v>
      </c>
      <c r="C752" s="26" t="s">
        <v>1242</v>
      </c>
      <c r="D752" s="26" t="s">
        <v>34</v>
      </c>
      <c r="E752" s="27" t="s">
        <v>36</v>
      </c>
      <c r="F752" s="28" t="n">
        <v>0</v>
      </c>
      <c r="G752" s="28" t="n">
        <v>2.3E-005</v>
      </c>
      <c r="H752" s="28" t="n">
        <v>-2.3E-005</v>
      </c>
    </row>
    <row r="753" customFormat="false" ht="24.75" hidden="false" customHeight="true" outlineLevel="0" collapsed="false">
      <c r="A753" s="20" t="n">
        <v>749</v>
      </c>
      <c r="B753" s="25" t="s">
        <v>1080</v>
      </c>
      <c r="C753" s="26" t="s">
        <v>1243</v>
      </c>
      <c r="D753" s="26" t="s">
        <v>1244</v>
      </c>
      <c r="E753" s="27" t="s">
        <v>22</v>
      </c>
      <c r="F753" s="28" t="n">
        <v>0.0006</v>
      </c>
      <c r="G753" s="28" t="n">
        <v>0.000245</v>
      </c>
      <c r="H753" s="28" t="n">
        <v>0.000355</v>
      </c>
    </row>
    <row r="754" customFormat="false" ht="24.75" hidden="false" customHeight="true" outlineLevel="0" collapsed="false">
      <c r="A754" s="20" t="n">
        <v>750</v>
      </c>
      <c r="B754" s="25" t="s">
        <v>1080</v>
      </c>
      <c r="C754" s="26" t="s">
        <v>1245</v>
      </c>
      <c r="D754" s="26" t="s">
        <v>1246</v>
      </c>
      <c r="E754" s="27" t="s">
        <v>22</v>
      </c>
      <c r="F754" s="28" t="n">
        <v>0.000471</v>
      </c>
      <c r="G754" s="28" t="n">
        <v>0</v>
      </c>
      <c r="H754" s="28" t="n">
        <v>0.000471</v>
      </c>
    </row>
    <row r="755" customFormat="false" ht="24.75" hidden="false" customHeight="true" outlineLevel="0" collapsed="false">
      <c r="A755" s="20" t="n">
        <v>751</v>
      </c>
      <c r="B755" s="25" t="s">
        <v>1080</v>
      </c>
      <c r="C755" s="26" t="s">
        <v>1247</v>
      </c>
      <c r="D755" s="26" t="s">
        <v>1248</v>
      </c>
      <c r="E755" s="27" t="s">
        <v>22</v>
      </c>
      <c r="F755" s="28" t="n">
        <v>0.0015</v>
      </c>
      <c r="G755" s="28" t="n">
        <v>0.000818</v>
      </c>
      <c r="H755" s="28" t="n">
        <v>0.000682</v>
      </c>
    </row>
    <row r="756" customFormat="false" ht="24.75" hidden="false" customHeight="true" outlineLevel="0" collapsed="false">
      <c r="A756" s="20" t="n">
        <v>752</v>
      </c>
      <c r="B756" s="25" t="s">
        <v>1080</v>
      </c>
      <c r="C756" s="26" t="s">
        <v>1249</v>
      </c>
      <c r="D756" s="26" t="s">
        <v>1248</v>
      </c>
      <c r="E756" s="27" t="s">
        <v>22</v>
      </c>
      <c r="F756" s="28" t="n">
        <v>0.0006</v>
      </c>
      <c r="G756" s="28" t="n">
        <v>0.000161</v>
      </c>
      <c r="H756" s="28" t="n">
        <v>0.000439</v>
      </c>
    </row>
    <row r="757" s="6" customFormat="true" ht="24.75" hidden="false" customHeight="true" outlineLevel="0" collapsed="false">
      <c r="A757" s="20" t="n">
        <v>753</v>
      </c>
      <c r="B757" s="25" t="s">
        <v>1080</v>
      </c>
      <c r="C757" s="26" t="s">
        <v>1250</v>
      </c>
      <c r="D757" s="26" t="s">
        <v>34</v>
      </c>
      <c r="E757" s="27" t="s">
        <v>36</v>
      </c>
      <c r="F757" s="28" t="n">
        <v>0</v>
      </c>
      <c r="G757" s="28" t="n">
        <v>0</v>
      </c>
      <c r="H757" s="28" t="n">
        <v>0</v>
      </c>
    </row>
    <row r="758" s="6" customFormat="true" ht="24.75" hidden="false" customHeight="true" outlineLevel="0" collapsed="false">
      <c r="A758" s="20" t="n">
        <v>754</v>
      </c>
      <c r="B758" s="25" t="s">
        <v>1080</v>
      </c>
      <c r="C758" s="26" t="s">
        <v>1251</v>
      </c>
      <c r="D758" s="26" t="s">
        <v>1252</v>
      </c>
      <c r="E758" s="27" t="s">
        <v>22</v>
      </c>
      <c r="F758" s="28" t="n">
        <v>0</v>
      </c>
      <c r="G758" s="28" t="n">
        <v>0</v>
      </c>
      <c r="H758" s="28" t="n">
        <v>0</v>
      </c>
    </row>
    <row r="759" s="6" customFormat="true" ht="24.75" hidden="false" customHeight="true" outlineLevel="0" collapsed="false">
      <c r="A759" s="20" t="n">
        <v>755</v>
      </c>
      <c r="B759" s="25" t="s">
        <v>1080</v>
      </c>
      <c r="C759" s="26" t="s">
        <v>1253</v>
      </c>
      <c r="D759" s="26" t="s">
        <v>1254</v>
      </c>
      <c r="E759" s="27" t="s">
        <v>26</v>
      </c>
      <c r="F759" s="28" t="n">
        <v>0.03</v>
      </c>
      <c r="G759" s="28" t="n">
        <v>0.018949</v>
      </c>
      <c r="H759" s="28" t="n">
        <v>0.011051</v>
      </c>
    </row>
    <row r="760" customFormat="false" ht="24.75" hidden="false" customHeight="true" outlineLevel="0" collapsed="false">
      <c r="A760" s="20" t="n">
        <v>756</v>
      </c>
      <c r="B760" s="25" t="s">
        <v>1080</v>
      </c>
      <c r="C760" s="26" t="s">
        <v>1255</v>
      </c>
      <c r="D760" s="26" t="s">
        <v>1256</v>
      </c>
      <c r="E760" s="27" t="s">
        <v>26</v>
      </c>
      <c r="F760" s="28" t="n">
        <v>0</v>
      </c>
      <c r="G760" s="28" t="n">
        <v>0</v>
      </c>
      <c r="H760" s="28" t="n">
        <v>0</v>
      </c>
    </row>
    <row r="761" customFormat="false" ht="24.75" hidden="false" customHeight="true" outlineLevel="0" collapsed="false">
      <c r="A761" s="20" t="n">
        <v>757</v>
      </c>
      <c r="B761" s="25" t="s">
        <v>1080</v>
      </c>
      <c r="C761" s="26" t="s">
        <v>1257</v>
      </c>
      <c r="D761" s="26" t="s">
        <v>1258</v>
      </c>
      <c r="E761" s="27" t="s">
        <v>26</v>
      </c>
      <c r="F761" s="28" t="n">
        <v>0.01</v>
      </c>
      <c r="G761" s="28" t="n">
        <v>0</v>
      </c>
      <c r="H761" s="28" t="n">
        <v>0.01</v>
      </c>
    </row>
    <row r="762" customFormat="false" ht="24.75" hidden="false" customHeight="true" outlineLevel="0" collapsed="false">
      <c r="A762" s="20" t="n">
        <v>758</v>
      </c>
      <c r="B762" s="25" t="s">
        <v>1080</v>
      </c>
      <c r="C762" s="26" t="s">
        <v>1259</v>
      </c>
      <c r="D762" s="26" t="s">
        <v>34</v>
      </c>
      <c r="E762" s="27" t="s">
        <v>22</v>
      </c>
      <c r="F762" s="28" t="n">
        <v>0.00041</v>
      </c>
      <c r="G762" s="28" t="n">
        <v>0.000398</v>
      </c>
      <c r="H762" s="28" t="n">
        <v>1.2E-005</v>
      </c>
    </row>
    <row r="763" s="6" customFormat="true" ht="24.75" hidden="false" customHeight="true" outlineLevel="0" collapsed="false">
      <c r="A763" s="20" t="n">
        <v>759</v>
      </c>
      <c r="B763" s="25" t="s">
        <v>1080</v>
      </c>
      <c r="C763" s="26" t="s">
        <v>1260</v>
      </c>
      <c r="D763" s="26" t="s">
        <v>1261</v>
      </c>
      <c r="E763" s="27" t="s">
        <v>22</v>
      </c>
      <c r="F763" s="28" t="n">
        <v>0.001542</v>
      </c>
      <c r="G763" s="28" t="n">
        <v>5.6E-005</v>
      </c>
      <c r="H763" s="28" t="n">
        <v>0.001486</v>
      </c>
    </row>
    <row r="764" s="6" customFormat="true" ht="24.75" hidden="false" customHeight="true" outlineLevel="0" collapsed="false">
      <c r="A764" s="20" t="n">
        <v>760</v>
      </c>
      <c r="B764" s="25" t="s">
        <v>1080</v>
      </c>
      <c r="C764" s="26" t="s">
        <v>1262</v>
      </c>
      <c r="D764" s="26" t="s">
        <v>1263</v>
      </c>
      <c r="E764" s="27" t="s">
        <v>22</v>
      </c>
      <c r="F764" s="28" t="n">
        <v>0</v>
      </c>
      <c r="G764" s="28" t="n">
        <v>0</v>
      </c>
      <c r="H764" s="28" t="n">
        <v>0</v>
      </c>
    </row>
    <row r="765" s="6" customFormat="true" ht="24.75" hidden="false" customHeight="true" outlineLevel="0" collapsed="false">
      <c r="A765" s="20" t="n">
        <v>761</v>
      </c>
      <c r="B765" s="25" t="s">
        <v>1080</v>
      </c>
      <c r="C765" s="26" t="s">
        <v>1264</v>
      </c>
      <c r="D765" s="26" t="s">
        <v>1265</v>
      </c>
      <c r="E765" s="27" t="s">
        <v>15</v>
      </c>
      <c r="F765" s="28" t="n">
        <v>0.004</v>
      </c>
      <c r="G765" s="28" t="n">
        <v>0.004237</v>
      </c>
      <c r="H765" s="28" t="n">
        <v>-0.000237</v>
      </c>
    </row>
    <row r="766" customFormat="false" ht="24.75" hidden="false" customHeight="true" outlineLevel="0" collapsed="false">
      <c r="A766" s="20" t="n">
        <v>762</v>
      </c>
      <c r="B766" s="25" t="s">
        <v>1080</v>
      </c>
      <c r="C766" s="26" t="s">
        <v>1266</v>
      </c>
      <c r="D766" s="26" t="s">
        <v>1267</v>
      </c>
      <c r="E766" s="27" t="s">
        <v>36</v>
      </c>
      <c r="F766" s="28" t="n">
        <v>5E-006</v>
      </c>
      <c r="G766" s="28" t="n">
        <v>0</v>
      </c>
      <c r="H766" s="28" t="n">
        <v>5E-006</v>
      </c>
    </row>
    <row r="767" s="6" customFormat="true" ht="24.75" hidden="false" customHeight="true" outlineLevel="0" collapsed="false">
      <c r="A767" s="20" t="n">
        <v>763</v>
      </c>
      <c r="B767" s="25" t="s">
        <v>1080</v>
      </c>
      <c r="C767" s="26" t="s">
        <v>1268</v>
      </c>
      <c r="D767" s="26" t="s">
        <v>1269</v>
      </c>
      <c r="E767" s="27" t="s">
        <v>26</v>
      </c>
      <c r="F767" s="28" t="n">
        <v>0</v>
      </c>
      <c r="G767" s="28" t="n">
        <v>0</v>
      </c>
      <c r="H767" s="28" t="n">
        <v>0</v>
      </c>
    </row>
    <row r="768" s="6" customFormat="true" ht="24.75" hidden="false" customHeight="true" outlineLevel="0" collapsed="false">
      <c r="A768" s="20" t="n">
        <v>764</v>
      </c>
      <c r="B768" s="25" t="s">
        <v>1080</v>
      </c>
      <c r="C768" s="26" t="s">
        <v>1270</v>
      </c>
      <c r="D768" s="26" t="s">
        <v>34</v>
      </c>
      <c r="E768" s="27" t="s">
        <v>22</v>
      </c>
      <c r="F768" s="28" t="n">
        <v>0.0006</v>
      </c>
      <c r="G768" s="28" t="n">
        <v>0</v>
      </c>
      <c r="H768" s="28" t="n">
        <v>0.0006</v>
      </c>
    </row>
    <row r="769" s="6" customFormat="true" ht="24.75" hidden="false" customHeight="true" outlineLevel="0" collapsed="false">
      <c r="A769" s="20" t="n">
        <v>765</v>
      </c>
      <c r="B769" s="25" t="s">
        <v>1080</v>
      </c>
      <c r="C769" s="26" t="s">
        <v>1271</v>
      </c>
      <c r="D769" s="26" t="s">
        <v>1272</v>
      </c>
      <c r="E769" s="27" t="s">
        <v>22</v>
      </c>
      <c r="F769" s="28" t="n">
        <v>0.0003</v>
      </c>
      <c r="G769" s="28" t="n">
        <v>0.010044</v>
      </c>
      <c r="H769" s="28" t="n">
        <v>-0.009744</v>
      </c>
    </row>
    <row r="770" customFormat="false" ht="24.75" hidden="false" customHeight="true" outlineLevel="0" collapsed="false">
      <c r="A770" s="20" t="n">
        <v>766</v>
      </c>
      <c r="B770" s="25" t="s">
        <v>1080</v>
      </c>
      <c r="C770" s="26" t="s">
        <v>1273</v>
      </c>
      <c r="D770" s="26" t="s">
        <v>1272</v>
      </c>
      <c r="E770" s="27" t="s">
        <v>22</v>
      </c>
      <c r="F770" s="28" t="n">
        <v>0.0002</v>
      </c>
      <c r="G770" s="28" t="n">
        <v>0</v>
      </c>
      <c r="H770" s="28" t="n">
        <v>0.0002</v>
      </c>
    </row>
    <row r="771" customFormat="false" ht="24.75" hidden="false" customHeight="true" outlineLevel="0" collapsed="false">
      <c r="A771" s="20" t="n">
        <v>767</v>
      </c>
      <c r="B771" s="25" t="s">
        <v>1080</v>
      </c>
      <c r="C771" s="26" t="s">
        <v>1274</v>
      </c>
      <c r="D771" s="26" t="s">
        <v>1275</v>
      </c>
      <c r="E771" s="27" t="s">
        <v>22</v>
      </c>
      <c r="F771" s="28" t="n">
        <v>0.000247</v>
      </c>
      <c r="G771" s="28" t="n">
        <v>0</v>
      </c>
      <c r="H771" s="28" t="n">
        <v>0.000247</v>
      </c>
    </row>
    <row r="772" customFormat="false" ht="24.75" hidden="false" customHeight="true" outlineLevel="0" collapsed="false">
      <c r="A772" s="20" t="n">
        <v>768</v>
      </c>
      <c r="B772" s="25" t="s">
        <v>1080</v>
      </c>
      <c r="C772" s="26" t="s">
        <v>1276</v>
      </c>
      <c r="D772" s="26" t="s">
        <v>34</v>
      </c>
      <c r="E772" s="27" t="s">
        <v>22</v>
      </c>
      <c r="F772" s="28" t="n">
        <v>0.0002</v>
      </c>
      <c r="G772" s="28" t="n">
        <v>0</v>
      </c>
      <c r="H772" s="28" t="n">
        <v>0.0002</v>
      </c>
    </row>
    <row r="773" customFormat="false" ht="24.75" hidden="false" customHeight="true" outlineLevel="0" collapsed="false">
      <c r="A773" s="20" t="n">
        <v>769</v>
      </c>
      <c r="B773" s="25" t="s">
        <v>1080</v>
      </c>
      <c r="C773" s="26" t="s">
        <v>1277</v>
      </c>
      <c r="D773" s="26" t="s">
        <v>1278</v>
      </c>
      <c r="E773" s="27" t="s">
        <v>36</v>
      </c>
      <c r="F773" s="28" t="n">
        <v>0</v>
      </c>
      <c r="G773" s="28" t="n">
        <v>0</v>
      </c>
      <c r="H773" s="28" t="n">
        <v>0</v>
      </c>
    </row>
    <row r="774" customFormat="false" ht="24.75" hidden="false" customHeight="true" outlineLevel="0" collapsed="false">
      <c r="A774" s="20" t="n">
        <v>770</v>
      </c>
      <c r="B774" s="25" t="s">
        <v>1080</v>
      </c>
      <c r="C774" s="26" t="s">
        <v>1279</v>
      </c>
      <c r="D774" s="26" t="s">
        <v>1280</v>
      </c>
      <c r="E774" s="27" t="s">
        <v>22</v>
      </c>
      <c r="F774" s="28" t="n">
        <v>0</v>
      </c>
      <c r="G774" s="28" t="n">
        <v>0</v>
      </c>
      <c r="H774" s="28" t="n">
        <v>0</v>
      </c>
    </row>
    <row r="775" s="6" customFormat="true" ht="24.75" hidden="false" customHeight="true" outlineLevel="0" collapsed="false">
      <c r="A775" s="20" t="n">
        <v>771</v>
      </c>
      <c r="B775" s="25" t="s">
        <v>1080</v>
      </c>
      <c r="C775" s="26" t="s">
        <v>1281</v>
      </c>
      <c r="D775" s="26" t="s">
        <v>1282</v>
      </c>
      <c r="E775" s="27" t="s">
        <v>22</v>
      </c>
      <c r="F775" s="28" t="n">
        <v>0.0002</v>
      </c>
      <c r="G775" s="28" t="n">
        <v>0</v>
      </c>
      <c r="H775" s="28" t="n">
        <v>0.0002</v>
      </c>
    </row>
    <row r="776" customFormat="false" ht="24.75" hidden="false" customHeight="true" outlineLevel="0" collapsed="false">
      <c r="A776" s="20" t="n">
        <v>772</v>
      </c>
      <c r="B776" s="25" t="s">
        <v>1080</v>
      </c>
      <c r="C776" s="26" t="s">
        <v>1283</v>
      </c>
      <c r="D776" s="26" t="s">
        <v>1284</v>
      </c>
      <c r="E776" s="27" t="s">
        <v>22</v>
      </c>
      <c r="F776" s="28" t="n">
        <v>0.001</v>
      </c>
      <c r="G776" s="28" t="n">
        <v>0</v>
      </c>
      <c r="H776" s="28" t="n">
        <v>0.001</v>
      </c>
    </row>
    <row r="777" customFormat="false" ht="24.75" hidden="false" customHeight="true" outlineLevel="0" collapsed="false">
      <c r="A777" s="20" t="n">
        <v>773</v>
      </c>
      <c r="B777" s="25" t="s">
        <v>1080</v>
      </c>
      <c r="C777" s="26" t="s">
        <v>1285</v>
      </c>
      <c r="D777" s="26" t="s">
        <v>1286</v>
      </c>
      <c r="E777" s="27" t="s">
        <v>26</v>
      </c>
      <c r="F777" s="28" t="n">
        <v>0.05</v>
      </c>
      <c r="G777" s="28" t="n">
        <v>0.087027</v>
      </c>
      <c r="H777" s="28" t="n">
        <v>-0.037027</v>
      </c>
    </row>
    <row r="778" customFormat="false" ht="24.75" hidden="false" customHeight="true" outlineLevel="0" collapsed="false">
      <c r="A778" s="20" t="n">
        <v>774</v>
      </c>
      <c r="B778" s="25" t="s">
        <v>1080</v>
      </c>
      <c r="C778" s="26" t="s">
        <v>1287</v>
      </c>
      <c r="D778" s="26" t="s">
        <v>34</v>
      </c>
      <c r="E778" s="27" t="s">
        <v>22</v>
      </c>
      <c r="F778" s="28" t="n">
        <v>0</v>
      </c>
      <c r="G778" s="28" t="n">
        <v>0</v>
      </c>
      <c r="H778" s="28" t="n">
        <v>0</v>
      </c>
    </row>
    <row r="779" customFormat="false" ht="24.75" hidden="false" customHeight="true" outlineLevel="0" collapsed="false">
      <c r="A779" s="20" t="n">
        <v>775</v>
      </c>
      <c r="B779" s="25" t="s">
        <v>1080</v>
      </c>
      <c r="C779" s="26" t="s">
        <v>1288</v>
      </c>
      <c r="D779" s="26" t="s">
        <v>1289</v>
      </c>
      <c r="E779" s="27" t="s">
        <v>26</v>
      </c>
      <c r="F779" s="28" t="n">
        <v>0.004</v>
      </c>
      <c r="G779" s="28" t="n">
        <v>0</v>
      </c>
      <c r="H779" s="28" t="n">
        <v>0.004</v>
      </c>
    </row>
    <row r="780" customFormat="false" ht="24.75" hidden="false" customHeight="true" outlineLevel="0" collapsed="false">
      <c r="A780" s="20" t="n">
        <v>776</v>
      </c>
      <c r="B780" s="25" t="s">
        <v>1080</v>
      </c>
      <c r="C780" s="26" t="s">
        <v>1290</v>
      </c>
      <c r="D780" s="26" t="s">
        <v>34</v>
      </c>
      <c r="E780" s="27" t="s">
        <v>36</v>
      </c>
      <c r="F780" s="28" t="n">
        <v>0.00025</v>
      </c>
      <c r="G780" s="28" t="n">
        <v>0</v>
      </c>
      <c r="H780" s="28" t="n">
        <v>0.00025</v>
      </c>
    </row>
    <row r="781" customFormat="false" ht="24.75" hidden="false" customHeight="true" outlineLevel="0" collapsed="false">
      <c r="A781" s="20" t="n">
        <v>777</v>
      </c>
      <c r="B781" s="25" t="s">
        <v>1080</v>
      </c>
      <c r="C781" s="26" t="s">
        <v>1291</v>
      </c>
      <c r="D781" s="26" t="s">
        <v>1292</v>
      </c>
      <c r="E781" s="27" t="s">
        <v>36</v>
      </c>
      <c r="F781" s="28" t="n">
        <v>0</v>
      </c>
      <c r="G781" s="28" t="n">
        <v>0.000142</v>
      </c>
      <c r="H781" s="28" t="n">
        <v>-0.000142</v>
      </c>
    </row>
    <row r="782" customFormat="false" ht="24.75" hidden="false" customHeight="true" outlineLevel="0" collapsed="false">
      <c r="A782" s="20" t="n">
        <v>778</v>
      </c>
      <c r="B782" s="25" t="s">
        <v>1080</v>
      </c>
      <c r="C782" s="26" t="s">
        <v>1293</v>
      </c>
      <c r="D782" s="26" t="s">
        <v>1294</v>
      </c>
      <c r="E782" s="27" t="s">
        <v>22</v>
      </c>
      <c r="F782" s="28" t="n">
        <v>0</v>
      </c>
      <c r="G782" s="28" t="n">
        <v>0</v>
      </c>
      <c r="H782" s="28" t="n">
        <v>0</v>
      </c>
    </row>
    <row r="783" customFormat="false" ht="24.75" hidden="false" customHeight="true" outlineLevel="0" collapsed="false">
      <c r="A783" s="20" t="n">
        <v>779</v>
      </c>
      <c r="B783" s="25" t="s">
        <v>1080</v>
      </c>
      <c r="C783" s="26" t="s">
        <v>1295</v>
      </c>
      <c r="D783" s="26" t="s">
        <v>1296</v>
      </c>
      <c r="E783" s="27" t="s">
        <v>22</v>
      </c>
      <c r="F783" s="28" t="n">
        <v>0</v>
      </c>
      <c r="G783" s="28" t="n">
        <v>0</v>
      </c>
      <c r="H783" s="28" t="n">
        <v>0</v>
      </c>
    </row>
    <row r="784" customFormat="false" ht="24.75" hidden="false" customHeight="true" outlineLevel="0" collapsed="false">
      <c r="A784" s="20" t="n">
        <v>780</v>
      </c>
      <c r="B784" s="25" t="s">
        <v>1080</v>
      </c>
      <c r="C784" s="26" t="s">
        <v>1297</v>
      </c>
      <c r="D784" s="26" t="s">
        <v>1298</v>
      </c>
      <c r="E784" s="27" t="s">
        <v>22</v>
      </c>
      <c r="F784" s="28" t="n">
        <v>0</v>
      </c>
      <c r="G784" s="28" t="n">
        <v>0</v>
      </c>
      <c r="H784" s="28" t="n">
        <v>0</v>
      </c>
    </row>
    <row r="785" s="6" customFormat="true" ht="24.75" hidden="false" customHeight="true" outlineLevel="0" collapsed="false">
      <c r="A785" s="20" t="n">
        <v>781</v>
      </c>
      <c r="B785" s="25" t="s">
        <v>1080</v>
      </c>
      <c r="C785" s="26" t="s">
        <v>1299</v>
      </c>
      <c r="D785" s="26" t="s">
        <v>1300</v>
      </c>
      <c r="E785" s="27" t="s">
        <v>15</v>
      </c>
      <c r="F785" s="28" t="n">
        <v>0.13</v>
      </c>
      <c r="G785" s="28" t="n">
        <v>0</v>
      </c>
      <c r="H785" s="28" t="n">
        <v>0.13</v>
      </c>
    </row>
    <row r="786" customFormat="false" ht="24.75" hidden="false" customHeight="true" outlineLevel="0" collapsed="false">
      <c r="A786" s="20" t="n">
        <v>782</v>
      </c>
      <c r="B786" s="25" t="s">
        <v>1080</v>
      </c>
      <c r="C786" s="26" t="s">
        <v>1301</v>
      </c>
      <c r="D786" s="26" t="s">
        <v>1302</v>
      </c>
      <c r="E786" s="27" t="s">
        <v>22</v>
      </c>
      <c r="F786" s="28" t="n">
        <v>0</v>
      </c>
      <c r="G786" s="28" t="n">
        <v>0.0005</v>
      </c>
      <c r="H786" s="28" t="n">
        <v>-0.0005</v>
      </c>
    </row>
    <row r="787" customFormat="false" ht="24.75" hidden="false" customHeight="true" outlineLevel="0" collapsed="false">
      <c r="A787" s="20" t="n">
        <v>783</v>
      </c>
      <c r="B787" s="25" t="s">
        <v>1080</v>
      </c>
      <c r="C787" s="26" t="s">
        <v>1303</v>
      </c>
      <c r="D787" s="26" t="s">
        <v>34</v>
      </c>
      <c r="E787" s="27" t="s">
        <v>22</v>
      </c>
      <c r="F787" s="28" t="n">
        <v>0.002</v>
      </c>
      <c r="G787" s="28" t="n">
        <v>0.000636</v>
      </c>
      <c r="H787" s="28" t="n">
        <v>0.001364</v>
      </c>
    </row>
    <row r="788" customFormat="false" ht="24.75" hidden="false" customHeight="true" outlineLevel="0" collapsed="false">
      <c r="A788" s="20" t="n">
        <v>784</v>
      </c>
      <c r="B788" s="25" t="s">
        <v>1080</v>
      </c>
      <c r="C788" s="26" t="s">
        <v>1304</v>
      </c>
      <c r="D788" s="26" t="s">
        <v>34</v>
      </c>
      <c r="E788" s="27" t="s">
        <v>22</v>
      </c>
      <c r="F788" s="28" t="n">
        <v>0.00186</v>
      </c>
      <c r="G788" s="28" t="n">
        <v>0</v>
      </c>
      <c r="H788" s="28" t="n">
        <v>0.00186</v>
      </c>
    </row>
    <row r="789" customFormat="false" ht="24.75" hidden="false" customHeight="true" outlineLevel="0" collapsed="false">
      <c r="A789" s="20" t="n">
        <v>785</v>
      </c>
      <c r="B789" s="25" t="s">
        <v>1080</v>
      </c>
      <c r="C789" s="26" t="s">
        <v>1305</v>
      </c>
      <c r="D789" s="26" t="s">
        <v>1306</v>
      </c>
      <c r="E789" s="27" t="s">
        <v>22</v>
      </c>
      <c r="F789" s="28" t="n">
        <v>0.00056</v>
      </c>
      <c r="G789" s="28" t="n">
        <v>0</v>
      </c>
      <c r="H789" s="28" t="n">
        <v>0.00056</v>
      </c>
    </row>
    <row r="790" customFormat="false" ht="24.75" hidden="false" customHeight="true" outlineLevel="0" collapsed="false">
      <c r="A790" s="20" t="n">
        <v>786</v>
      </c>
      <c r="B790" s="25" t="s">
        <v>1080</v>
      </c>
      <c r="C790" s="26" t="s">
        <v>1307</v>
      </c>
      <c r="D790" s="26" t="s">
        <v>34</v>
      </c>
      <c r="E790" s="27" t="s">
        <v>36</v>
      </c>
      <c r="F790" s="28" t="n">
        <v>8.5E-005</v>
      </c>
      <c r="G790" s="28" t="n">
        <v>0</v>
      </c>
      <c r="H790" s="28" t="n">
        <v>8.5E-005</v>
      </c>
    </row>
    <row r="791" customFormat="false" ht="24.75" hidden="false" customHeight="true" outlineLevel="0" collapsed="false">
      <c r="A791" s="20" t="n">
        <v>787</v>
      </c>
      <c r="B791" s="25" t="s">
        <v>1080</v>
      </c>
      <c r="C791" s="26" t="s">
        <v>1308</v>
      </c>
      <c r="D791" s="26" t="s">
        <v>1309</v>
      </c>
      <c r="E791" s="27" t="s">
        <v>26</v>
      </c>
      <c r="F791" s="28" t="n">
        <v>0.01</v>
      </c>
      <c r="G791" s="28" t="n">
        <v>0.003497</v>
      </c>
      <c r="H791" s="28" t="n">
        <v>0.006503</v>
      </c>
    </row>
    <row r="792" customFormat="false" ht="24.75" hidden="false" customHeight="true" outlineLevel="0" collapsed="false">
      <c r="A792" s="20" t="n">
        <v>788</v>
      </c>
      <c r="B792" s="25" t="s">
        <v>1080</v>
      </c>
      <c r="C792" s="26" t="s">
        <v>1310</v>
      </c>
      <c r="D792" s="26" t="s">
        <v>1311</v>
      </c>
      <c r="E792" s="27" t="s">
        <v>22</v>
      </c>
      <c r="F792" s="28" t="n">
        <v>0.001</v>
      </c>
      <c r="G792" s="28" t="n">
        <v>0</v>
      </c>
      <c r="H792" s="28" t="n">
        <v>0.001</v>
      </c>
    </row>
    <row r="793" s="6" customFormat="true" ht="24.75" hidden="false" customHeight="true" outlineLevel="0" collapsed="false">
      <c r="A793" s="20" t="n">
        <v>789</v>
      </c>
      <c r="B793" s="25" t="s">
        <v>1080</v>
      </c>
      <c r="C793" s="26" t="s">
        <v>1312</v>
      </c>
      <c r="D793" s="26" t="s">
        <v>1313</v>
      </c>
      <c r="E793" s="27" t="s">
        <v>22</v>
      </c>
      <c r="F793" s="28" t="n">
        <v>0.003</v>
      </c>
      <c r="G793" s="28" t="n">
        <v>1.6E-005</v>
      </c>
      <c r="H793" s="28" t="n">
        <v>0.002984</v>
      </c>
    </row>
    <row r="794" customFormat="false" ht="24.75" hidden="false" customHeight="true" outlineLevel="0" collapsed="false">
      <c r="A794" s="20" t="n">
        <v>790</v>
      </c>
      <c r="B794" s="25" t="s">
        <v>1080</v>
      </c>
      <c r="C794" s="26" t="s">
        <v>1314</v>
      </c>
      <c r="D794" s="26" t="s">
        <v>381</v>
      </c>
      <c r="E794" s="27" t="s">
        <v>22</v>
      </c>
      <c r="F794" s="28" t="n">
        <v>0.00038</v>
      </c>
      <c r="G794" s="28" t="n">
        <v>0</v>
      </c>
      <c r="H794" s="28" t="n">
        <v>0.00038</v>
      </c>
    </row>
    <row r="795" customFormat="false" ht="24.75" hidden="false" customHeight="true" outlineLevel="0" collapsed="false">
      <c r="A795" s="20" t="n">
        <v>791</v>
      </c>
      <c r="B795" s="25" t="s">
        <v>1080</v>
      </c>
      <c r="C795" s="26" t="s">
        <v>1315</v>
      </c>
      <c r="D795" s="26" t="s">
        <v>381</v>
      </c>
      <c r="E795" s="27" t="s">
        <v>22</v>
      </c>
      <c r="F795" s="28" t="n">
        <v>0.0004</v>
      </c>
      <c r="G795" s="28" t="n">
        <v>0.000247</v>
      </c>
      <c r="H795" s="28" t="n">
        <v>0.000153</v>
      </c>
    </row>
    <row r="796" s="6" customFormat="true" ht="24.75" hidden="false" customHeight="true" outlineLevel="0" collapsed="false">
      <c r="A796" s="20" t="n">
        <v>792</v>
      </c>
      <c r="B796" s="25" t="s">
        <v>1080</v>
      </c>
      <c r="C796" s="26" t="s">
        <v>1316</v>
      </c>
      <c r="D796" s="26" t="s">
        <v>381</v>
      </c>
      <c r="E796" s="27" t="s">
        <v>22</v>
      </c>
      <c r="F796" s="28" t="n">
        <v>0.0005</v>
      </c>
      <c r="G796" s="28" t="n">
        <v>2.6E-005</v>
      </c>
      <c r="H796" s="28" t="n">
        <v>0.000474</v>
      </c>
    </row>
    <row r="797" customFormat="false" ht="24.75" hidden="false" customHeight="true" outlineLevel="0" collapsed="false">
      <c r="A797" s="20" t="n">
        <v>793</v>
      </c>
      <c r="B797" s="25" t="s">
        <v>1080</v>
      </c>
      <c r="C797" s="26" t="s">
        <v>1317</v>
      </c>
      <c r="D797" s="26" t="s">
        <v>381</v>
      </c>
      <c r="E797" s="27" t="s">
        <v>22</v>
      </c>
      <c r="F797" s="28" t="n">
        <v>0</v>
      </c>
      <c r="G797" s="28" t="n">
        <v>0</v>
      </c>
      <c r="H797" s="28" t="n">
        <v>0</v>
      </c>
    </row>
    <row r="798" customFormat="false" ht="24.75" hidden="false" customHeight="true" outlineLevel="0" collapsed="false">
      <c r="A798" s="20" t="n">
        <v>794</v>
      </c>
      <c r="B798" s="25" t="s">
        <v>1080</v>
      </c>
      <c r="C798" s="26" t="s">
        <v>1318</v>
      </c>
      <c r="D798" s="26" t="s">
        <v>381</v>
      </c>
      <c r="E798" s="27" t="s">
        <v>36</v>
      </c>
      <c r="F798" s="28" t="n">
        <v>0</v>
      </c>
      <c r="G798" s="28" t="n">
        <v>0</v>
      </c>
      <c r="H798" s="28" t="n">
        <v>0</v>
      </c>
    </row>
    <row r="799" customFormat="false" ht="24.75" hidden="false" customHeight="true" outlineLevel="0" collapsed="false">
      <c r="A799" s="20" t="n">
        <v>795</v>
      </c>
      <c r="B799" s="25" t="s">
        <v>1080</v>
      </c>
      <c r="C799" s="26" t="s">
        <v>1319</v>
      </c>
      <c r="D799" s="26" t="s">
        <v>381</v>
      </c>
      <c r="E799" s="27" t="s">
        <v>22</v>
      </c>
      <c r="F799" s="28" t="n">
        <v>0.001555</v>
      </c>
      <c r="G799" s="28" t="n">
        <v>0.001181</v>
      </c>
      <c r="H799" s="28" t="n">
        <v>0.000374</v>
      </c>
    </row>
    <row r="800" customFormat="false" ht="24.75" hidden="false" customHeight="true" outlineLevel="0" collapsed="false">
      <c r="A800" s="20" t="n">
        <v>796</v>
      </c>
      <c r="B800" s="25" t="s">
        <v>1080</v>
      </c>
      <c r="C800" s="26" t="s">
        <v>1320</v>
      </c>
      <c r="D800" s="26" t="s">
        <v>381</v>
      </c>
      <c r="E800" s="27" t="s">
        <v>36</v>
      </c>
      <c r="F800" s="28" t="n">
        <v>0</v>
      </c>
      <c r="G800" s="28" t="n">
        <v>0</v>
      </c>
      <c r="H800" s="28" t="n">
        <v>0</v>
      </c>
    </row>
    <row r="801" customFormat="false" ht="24.75" hidden="false" customHeight="true" outlineLevel="0" collapsed="false">
      <c r="A801" s="20" t="n">
        <v>797</v>
      </c>
      <c r="B801" s="25" t="s">
        <v>1080</v>
      </c>
      <c r="C801" s="26" t="s">
        <v>1321</v>
      </c>
      <c r="D801" s="26" t="s">
        <v>1322</v>
      </c>
      <c r="E801" s="27" t="s">
        <v>22</v>
      </c>
      <c r="F801" s="28" t="n">
        <v>0.0005</v>
      </c>
      <c r="G801" s="28" t="n">
        <v>0.000107</v>
      </c>
      <c r="H801" s="28" t="n">
        <v>0.000393</v>
      </c>
    </row>
    <row r="802" s="6" customFormat="true" ht="24.75" hidden="false" customHeight="true" outlineLevel="0" collapsed="false">
      <c r="A802" s="20" t="n">
        <v>798</v>
      </c>
      <c r="B802" s="25" t="s">
        <v>1080</v>
      </c>
      <c r="C802" s="26" t="s">
        <v>1323</v>
      </c>
      <c r="D802" s="26" t="s">
        <v>1324</v>
      </c>
      <c r="E802" s="27" t="s">
        <v>22</v>
      </c>
      <c r="F802" s="28" t="n">
        <v>0</v>
      </c>
      <c r="G802" s="28" t="n">
        <v>3.1E-005</v>
      </c>
      <c r="H802" s="28" t="n">
        <v>-3.1E-005</v>
      </c>
    </row>
    <row r="803" customFormat="false" ht="24.75" hidden="false" customHeight="true" outlineLevel="0" collapsed="false">
      <c r="A803" s="20" t="n">
        <v>799</v>
      </c>
      <c r="B803" s="25" t="s">
        <v>1080</v>
      </c>
      <c r="C803" s="26" t="s">
        <v>1325</v>
      </c>
      <c r="D803" s="26" t="s">
        <v>1326</v>
      </c>
      <c r="E803" s="27" t="s">
        <v>22</v>
      </c>
      <c r="F803" s="28" t="n">
        <v>0.002</v>
      </c>
      <c r="G803" s="28" t="n">
        <v>0.000645</v>
      </c>
      <c r="H803" s="28" t="n">
        <v>0.001355</v>
      </c>
    </row>
    <row r="804" customFormat="false" ht="24.75" hidden="false" customHeight="true" outlineLevel="0" collapsed="false">
      <c r="A804" s="20" t="n">
        <v>800</v>
      </c>
      <c r="B804" s="25" t="s">
        <v>1080</v>
      </c>
      <c r="C804" s="26" t="s">
        <v>1327</v>
      </c>
      <c r="D804" s="26" t="s">
        <v>1328</v>
      </c>
      <c r="E804" s="27" t="s">
        <v>22</v>
      </c>
      <c r="F804" s="28" t="n">
        <v>0.003832</v>
      </c>
      <c r="G804" s="28" t="n">
        <v>0.001947</v>
      </c>
      <c r="H804" s="28" t="n">
        <v>0.001885</v>
      </c>
    </row>
    <row r="805" customFormat="false" ht="24.75" hidden="false" customHeight="true" outlineLevel="0" collapsed="false">
      <c r="A805" s="20" t="n">
        <v>801</v>
      </c>
      <c r="B805" s="25" t="s">
        <v>1080</v>
      </c>
      <c r="C805" s="26" t="s">
        <v>1329</v>
      </c>
      <c r="D805" s="26" t="s">
        <v>1330</v>
      </c>
      <c r="E805" s="27" t="s">
        <v>36</v>
      </c>
      <c r="F805" s="28" t="n">
        <v>0.000182</v>
      </c>
      <c r="G805" s="28" t="n">
        <v>0.00015</v>
      </c>
      <c r="H805" s="28" t="n">
        <v>3.2E-005</v>
      </c>
    </row>
    <row r="806" customFormat="false" ht="24.75" hidden="false" customHeight="true" outlineLevel="0" collapsed="false">
      <c r="A806" s="20" t="n">
        <v>802</v>
      </c>
      <c r="B806" s="25" t="s">
        <v>1080</v>
      </c>
      <c r="C806" s="26" t="s">
        <v>1331</v>
      </c>
      <c r="D806" s="26" t="s">
        <v>34</v>
      </c>
      <c r="E806" s="27" t="s">
        <v>36</v>
      </c>
      <c r="F806" s="28" t="n">
        <v>0.00011</v>
      </c>
      <c r="G806" s="28" t="n">
        <v>0</v>
      </c>
      <c r="H806" s="28" t="n">
        <v>0.00011</v>
      </c>
    </row>
    <row r="807" customFormat="false" ht="24.75" hidden="false" customHeight="true" outlineLevel="0" collapsed="false">
      <c r="A807" s="20" t="n">
        <v>803</v>
      </c>
      <c r="B807" s="25" t="s">
        <v>1080</v>
      </c>
      <c r="C807" s="26" t="s">
        <v>1332</v>
      </c>
      <c r="D807" s="26" t="s">
        <v>1333</v>
      </c>
      <c r="E807" s="27" t="s">
        <v>36</v>
      </c>
      <c r="F807" s="28" t="n">
        <v>0</v>
      </c>
      <c r="G807" s="28" t="n">
        <v>0</v>
      </c>
      <c r="H807" s="28" t="n">
        <v>0</v>
      </c>
    </row>
    <row r="808" s="6" customFormat="true" ht="24.75" hidden="false" customHeight="true" outlineLevel="0" collapsed="false">
      <c r="A808" s="20" t="n">
        <v>804</v>
      </c>
      <c r="B808" s="25" t="s">
        <v>1080</v>
      </c>
      <c r="C808" s="26" t="s">
        <v>1334</v>
      </c>
      <c r="D808" s="26" t="s">
        <v>1333</v>
      </c>
      <c r="E808" s="27" t="s">
        <v>36</v>
      </c>
      <c r="F808" s="28" t="n">
        <v>0</v>
      </c>
      <c r="G808" s="28" t="n">
        <v>0</v>
      </c>
      <c r="H808" s="28" t="n">
        <v>0</v>
      </c>
    </row>
    <row r="809" customFormat="false" ht="24.75" hidden="false" customHeight="true" outlineLevel="0" collapsed="false">
      <c r="A809" s="20" t="n">
        <v>805</v>
      </c>
      <c r="B809" s="25" t="s">
        <v>1080</v>
      </c>
      <c r="C809" s="26" t="s">
        <v>1335</v>
      </c>
      <c r="D809" s="26" t="s">
        <v>1336</v>
      </c>
      <c r="E809" s="27" t="s">
        <v>26</v>
      </c>
      <c r="F809" s="28" t="n">
        <v>0</v>
      </c>
      <c r="G809" s="28" t="n">
        <v>0</v>
      </c>
      <c r="H809" s="28" t="n">
        <v>0</v>
      </c>
    </row>
    <row r="810" s="6" customFormat="true" ht="24.75" hidden="false" customHeight="true" outlineLevel="0" collapsed="false">
      <c r="A810" s="20" t="n">
        <v>806</v>
      </c>
      <c r="B810" s="25" t="s">
        <v>1080</v>
      </c>
      <c r="C810" s="26" t="s">
        <v>1337</v>
      </c>
      <c r="D810" s="26" t="s">
        <v>1338</v>
      </c>
      <c r="E810" s="27" t="s">
        <v>22</v>
      </c>
      <c r="F810" s="28" t="n">
        <v>0.001516</v>
      </c>
      <c r="G810" s="28" t="n">
        <v>0.001094</v>
      </c>
      <c r="H810" s="28" t="n">
        <v>0.000422</v>
      </c>
    </row>
    <row r="811" customFormat="false" ht="43.5" hidden="false" customHeight="true" outlineLevel="0" collapsed="false">
      <c r="A811" s="20" t="n">
        <v>807</v>
      </c>
      <c r="B811" s="25" t="s">
        <v>1080</v>
      </c>
      <c r="C811" s="26" t="s">
        <v>1339</v>
      </c>
      <c r="D811" s="26" t="s">
        <v>1340</v>
      </c>
      <c r="E811" s="27" t="s">
        <v>22</v>
      </c>
      <c r="F811" s="28" t="n">
        <v>0.001</v>
      </c>
      <c r="G811" s="28" t="n">
        <v>0.000433</v>
      </c>
      <c r="H811" s="28" t="n">
        <v>0.000567</v>
      </c>
    </row>
    <row r="812" customFormat="false" ht="43.5" hidden="false" customHeight="true" outlineLevel="0" collapsed="false">
      <c r="A812" s="20" t="n">
        <v>808</v>
      </c>
      <c r="B812" s="25" t="s">
        <v>1080</v>
      </c>
      <c r="C812" s="26" t="s">
        <v>1341</v>
      </c>
      <c r="D812" s="26" t="s">
        <v>1342</v>
      </c>
      <c r="E812" s="27" t="s">
        <v>22</v>
      </c>
      <c r="F812" s="28" t="n">
        <v>0</v>
      </c>
      <c r="G812" s="28" t="n">
        <v>0</v>
      </c>
      <c r="H812" s="28" t="n">
        <v>0</v>
      </c>
    </row>
    <row r="813" customFormat="false" ht="39.75" hidden="false" customHeight="true" outlineLevel="0" collapsed="false">
      <c r="A813" s="20" t="n">
        <v>809</v>
      </c>
      <c r="B813" s="25" t="s">
        <v>1080</v>
      </c>
      <c r="C813" s="26" t="s">
        <v>1343</v>
      </c>
      <c r="D813" s="26" t="s">
        <v>1344</v>
      </c>
      <c r="E813" s="27" t="s">
        <v>36</v>
      </c>
      <c r="F813" s="28" t="n">
        <v>0</v>
      </c>
      <c r="G813" s="28" t="n">
        <v>0</v>
      </c>
      <c r="H813" s="28" t="n">
        <v>0</v>
      </c>
    </row>
    <row r="814" customFormat="false" ht="28.85" hidden="false" customHeight="true" outlineLevel="0" collapsed="false">
      <c r="A814" s="20" t="n">
        <v>810</v>
      </c>
      <c r="B814" s="25" t="s">
        <v>1080</v>
      </c>
      <c r="C814" s="26" t="s">
        <v>1345</v>
      </c>
      <c r="D814" s="26" t="s">
        <v>1346</v>
      </c>
      <c r="E814" s="27" t="s">
        <v>22</v>
      </c>
      <c r="F814" s="28" t="n">
        <v>0.0001</v>
      </c>
      <c r="G814" s="28" t="n">
        <v>0</v>
      </c>
      <c r="H814" s="28" t="n">
        <v>0.0001</v>
      </c>
    </row>
    <row r="815" s="6" customFormat="true" ht="24.75" hidden="false" customHeight="true" outlineLevel="0" collapsed="false">
      <c r="A815" s="20" t="n">
        <v>811</v>
      </c>
      <c r="B815" s="25" t="s">
        <v>1080</v>
      </c>
      <c r="C815" s="26" t="s">
        <v>1347</v>
      </c>
      <c r="D815" s="26" t="s">
        <v>1348</v>
      </c>
      <c r="E815" s="27" t="s">
        <v>15</v>
      </c>
      <c r="F815" s="28" t="n">
        <v>0.045</v>
      </c>
      <c r="G815" s="28" t="n">
        <v>0.042064</v>
      </c>
      <c r="H815" s="28" t="n">
        <v>0.002936</v>
      </c>
    </row>
    <row r="816" customFormat="false" ht="24.75" hidden="false" customHeight="true" outlineLevel="0" collapsed="false">
      <c r="A816" s="20" t="n">
        <v>812</v>
      </c>
      <c r="B816" s="25" t="s">
        <v>1080</v>
      </c>
      <c r="C816" s="26" t="s">
        <v>1349</v>
      </c>
      <c r="D816" s="26" t="s">
        <v>1350</v>
      </c>
      <c r="E816" s="27" t="s">
        <v>22</v>
      </c>
      <c r="F816" s="28" t="n">
        <v>0.001</v>
      </c>
      <c r="G816" s="28" t="n">
        <v>0.000454</v>
      </c>
      <c r="H816" s="28" t="n">
        <v>0.000546</v>
      </c>
    </row>
    <row r="817" customFormat="false" ht="24.75" hidden="false" customHeight="true" outlineLevel="0" collapsed="false">
      <c r="A817" s="20" t="n">
        <v>813</v>
      </c>
      <c r="B817" s="25" t="s">
        <v>1080</v>
      </c>
      <c r="C817" s="26" t="s">
        <v>1351</v>
      </c>
      <c r="D817" s="26" t="s">
        <v>34</v>
      </c>
      <c r="E817" s="27" t="s">
        <v>36</v>
      </c>
      <c r="F817" s="28" t="n">
        <v>6E-005</v>
      </c>
      <c r="G817" s="28" t="n">
        <v>0</v>
      </c>
      <c r="H817" s="28" t="n">
        <v>6E-005</v>
      </c>
    </row>
    <row r="818" customFormat="false" ht="24.75" hidden="false" customHeight="true" outlineLevel="0" collapsed="false">
      <c r="A818" s="20" t="n">
        <v>814</v>
      </c>
      <c r="B818" s="25" t="s">
        <v>1080</v>
      </c>
      <c r="C818" s="26" t="s">
        <v>1352</v>
      </c>
      <c r="D818" s="26" t="s">
        <v>34</v>
      </c>
      <c r="E818" s="27" t="s">
        <v>22</v>
      </c>
      <c r="F818" s="28" t="n">
        <v>0.0003</v>
      </c>
      <c r="G818" s="28" t="n">
        <v>0.00023</v>
      </c>
      <c r="H818" s="28" t="n">
        <v>7E-005</v>
      </c>
    </row>
    <row r="819" customFormat="false" ht="24.75" hidden="false" customHeight="true" outlineLevel="0" collapsed="false">
      <c r="A819" s="20" t="n">
        <v>815</v>
      </c>
      <c r="B819" s="25" t="s">
        <v>1080</v>
      </c>
      <c r="C819" s="26" t="s">
        <v>1083</v>
      </c>
      <c r="D819" s="26" t="s">
        <v>1353</v>
      </c>
      <c r="E819" s="27" t="s">
        <v>26</v>
      </c>
      <c r="F819" s="28" t="n">
        <v>0.030694</v>
      </c>
      <c r="G819" s="28" t="n">
        <v>0.017899</v>
      </c>
      <c r="H819" s="28" t="n">
        <v>0.012795</v>
      </c>
    </row>
    <row r="820" customFormat="false" ht="24.75" hidden="false" customHeight="true" outlineLevel="0" collapsed="false">
      <c r="A820" s="20" t="n">
        <v>816</v>
      </c>
      <c r="B820" s="25" t="s">
        <v>1080</v>
      </c>
      <c r="C820" s="26" t="s">
        <v>1354</v>
      </c>
      <c r="D820" s="26" t="s">
        <v>34</v>
      </c>
      <c r="E820" s="27" t="s">
        <v>36</v>
      </c>
      <c r="F820" s="28" t="n">
        <v>4E-005</v>
      </c>
      <c r="G820" s="28" t="n">
        <v>0</v>
      </c>
      <c r="H820" s="28" t="n">
        <v>4E-005</v>
      </c>
    </row>
    <row r="821" customFormat="false" ht="24.75" hidden="false" customHeight="true" outlineLevel="0" collapsed="false">
      <c r="A821" s="20" t="n">
        <v>817</v>
      </c>
      <c r="B821" s="25" t="s">
        <v>1080</v>
      </c>
      <c r="C821" s="26" t="s">
        <v>1355</v>
      </c>
      <c r="D821" s="26" t="s">
        <v>34</v>
      </c>
      <c r="E821" s="27" t="s">
        <v>36</v>
      </c>
      <c r="F821" s="28" t="n">
        <v>0</v>
      </c>
      <c r="G821" s="28" t="n">
        <v>0</v>
      </c>
      <c r="H821" s="28" t="n">
        <v>0</v>
      </c>
    </row>
    <row r="822" customFormat="false" ht="24.75" hidden="false" customHeight="true" outlineLevel="0" collapsed="false">
      <c r="A822" s="20" t="n">
        <v>818</v>
      </c>
      <c r="B822" s="25" t="s">
        <v>1080</v>
      </c>
      <c r="C822" s="26" t="s">
        <v>1356</v>
      </c>
      <c r="D822" s="26" t="s">
        <v>1357</v>
      </c>
      <c r="E822" s="27" t="s">
        <v>22</v>
      </c>
      <c r="F822" s="28" t="n">
        <v>0.002</v>
      </c>
      <c r="G822" s="28" t="n">
        <v>0.001724</v>
      </c>
      <c r="H822" s="28" t="n">
        <v>0.000276</v>
      </c>
    </row>
    <row r="823" s="6" customFormat="true" ht="24.75" hidden="false" customHeight="true" outlineLevel="0" collapsed="false">
      <c r="A823" s="20" t="n">
        <v>819</v>
      </c>
      <c r="B823" s="25" t="s">
        <v>1080</v>
      </c>
      <c r="C823" s="26" t="s">
        <v>1358</v>
      </c>
      <c r="D823" s="26" t="s">
        <v>34</v>
      </c>
      <c r="E823" s="27" t="s">
        <v>36</v>
      </c>
      <c r="F823" s="28" t="n">
        <v>5E-005</v>
      </c>
      <c r="G823" s="28" t="n">
        <v>0</v>
      </c>
      <c r="H823" s="28" t="n">
        <v>5E-005</v>
      </c>
    </row>
    <row r="824" customFormat="false" ht="24.75" hidden="false" customHeight="true" outlineLevel="0" collapsed="false">
      <c r="A824" s="20" t="n">
        <v>820</v>
      </c>
      <c r="B824" s="25" t="s">
        <v>1080</v>
      </c>
      <c r="C824" s="26" t="s">
        <v>1359</v>
      </c>
      <c r="D824" s="26" t="s">
        <v>1360</v>
      </c>
      <c r="E824" s="27" t="s">
        <v>22</v>
      </c>
      <c r="F824" s="28" t="n">
        <v>0.0003</v>
      </c>
      <c r="G824" s="28" t="n">
        <v>0</v>
      </c>
      <c r="H824" s="28" t="n">
        <v>0.0003</v>
      </c>
    </row>
    <row r="825" s="6" customFormat="true" ht="24.75" hidden="false" customHeight="true" outlineLevel="0" collapsed="false">
      <c r="A825" s="20" t="n">
        <v>821</v>
      </c>
      <c r="B825" s="25" t="s">
        <v>1080</v>
      </c>
      <c r="C825" s="26" t="s">
        <v>1361</v>
      </c>
      <c r="D825" s="26" t="s">
        <v>1362</v>
      </c>
      <c r="E825" s="27" t="s">
        <v>36</v>
      </c>
      <c r="F825" s="28" t="n">
        <v>0</v>
      </c>
      <c r="G825" s="28" t="n">
        <v>0</v>
      </c>
      <c r="H825" s="28" t="n">
        <v>0</v>
      </c>
    </row>
    <row r="826" customFormat="false" ht="24.75" hidden="false" customHeight="true" outlineLevel="0" collapsed="false">
      <c r="A826" s="20" t="n">
        <v>822</v>
      </c>
      <c r="B826" s="25" t="s">
        <v>1080</v>
      </c>
      <c r="C826" s="26" t="s">
        <v>1363</v>
      </c>
      <c r="D826" s="26" t="s">
        <v>1364</v>
      </c>
      <c r="E826" s="27" t="s">
        <v>36</v>
      </c>
      <c r="F826" s="28" t="n">
        <v>0.000259</v>
      </c>
      <c r="G826" s="28" t="n">
        <v>0</v>
      </c>
      <c r="H826" s="28" t="n">
        <v>0.000259</v>
      </c>
    </row>
    <row r="827" customFormat="false" ht="24.75" hidden="false" customHeight="true" outlineLevel="0" collapsed="false">
      <c r="A827" s="20" t="n">
        <v>823</v>
      </c>
      <c r="B827" s="25" t="s">
        <v>1080</v>
      </c>
      <c r="C827" s="26" t="s">
        <v>1365</v>
      </c>
      <c r="D827" s="26" t="s">
        <v>34</v>
      </c>
      <c r="E827" s="27" t="s">
        <v>22</v>
      </c>
      <c r="F827" s="28" t="n">
        <v>0.003</v>
      </c>
      <c r="G827" s="28" t="n">
        <v>0.000573</v>
      </c>
      <c r="H827" s="28" t="n">
        <v>0.002427</v>
      </c>
    </row>
    <row r="828" s="6" customFormat="true" ht="24.75" hidden="false" customHeight="true" outlineLevel="0" collapsed="false">
      <c r="A828" s="20" t="n">
        <v>824</v>
      </c>
      <c r="B828" s="25" t="s">
        <v>1080</v>
      </c>
      <c r="C828" s="26" t="s">
        <v>1366</v>
      </c>
      <c r="D828" s="26" t="s">
        <v>1367</v>
      </c>
      <c r="E828" s="27" t="s">
        <v>22</v>
      </c>
      <c r="F828" s="28" t="n">
        <v>0.00091</v>
      </c>
      <c r="G828" s="28" t="n">
        <v>0.000403</v>
      </c>
      <c r="H828" s="28" t="n">
        <v>0.000507</v>
      </c>
    </row>
    <row r="829" customFormat="false" ht="24.75" hidden="false" customHeight="true" outlineLevel="0" collapsed="false">
      <c r="A829" s="20" t="n">
        <v>825</v>
      </c>
      <c r="B829" s="25" t="s">
        <v>1080</v>
      </c>
      <c r="C829" s="26" t="s">
        <v>1368</v>
      </c>
      <c r="D829" s="26" t="s">
        <v>1369</v>
      </c>
      <c r="E829" s="27" t="s">
        <v>22</v>
      </c>
      <c r="F829" s="28" t="n">
        <v>0.001</v>
      </c>
      <c r="G829" s="28" t="n">
        <v>0.000163</v>
      </c>
      <c r="H829" s="28" t="n">
        <v>0.000837</v>
      </c>
    </row>
    <row r="830" customFormat="false" ht="24.75" hidden="false" customHeight="true" outlineLevel="0" collapsed="false">
      <c r="A830" s="20" t="n">
        <v>826</v>
      </c>
      <c r="B830" s="25" t="s">
        <v>1080</v>
      </c>
      <c r="C830" s="26" t="s">
        <v>1370</v>
      </c>
      <c r="D830" s="26" t="s">
        <v>1371</v>
      </c>
      <c r="E830" s="27" t="s">
        <v>22</v>
      </c>
      <c r="F830" s="28" t="n">
        <v>0</v>
      </c>
      <c r="G830" s="28" t="n">
        <v>0</v>
      </c>
      <c r="H830" s="28" t="n">
        <v>0</v>
      </c>
    </row>
    <row r="831" customFormat="false" ht="24.75" hidden="false" customHeight="true" outlineLevel="0" collapsed="false">
      <c r="A831" s="20" t="n">
        <v>827</v>
      </c>
      <c r="B831" s="25" t="s">
        <v>1080</v>
      </c>
      <c r="C831" s="26" t="s">
        <v>1372</v>
      </c>
      <c r="D831" s="26" t="s">
        <v>1371</v>
      </c>
      <c r="E831" s="27" t="s">
        <v>22</v>
      </c>
      <c r="F831" s="28" t="n">
        <v>0</v>
      </c>
      <c r="G831" s="28" t="n">
        <v>0</v>
      </c>
      <c r="H831" s="28" t="n">
        <v>0</v>
      </c>
    </row>
    <row r="832" customFormat="false" ht="24.75" hidden="false" customHeight="true" outlineLevel="0" collapsed="false">
      <c r="A832" s="20" t="n">
        <v>828</v>
      </c>
      <c r="B832" s="25" t="s">
        <v>1080</v>
      </c>
      <c r="C832" s="26" t="s">
        <v>1373</v>
      </c>
      <c r="D832" s="26" t="s">
        <v>34</v>
      </c>
      <c r="E832" s="27" t="s">
        <v>22</v>
      </c>
      <c r="F832" s="28" t="n">
        <v>0</v>
      </c>
      <c r="G832" s="28" t="n">
        <v>0</v>
      </c>
      <c r="H832" s="28" t="n">
        <v>0</v>
      </c>
    </row>
    <row r="833" customFormat="false" ht="24.75" hidden="false" customHeight="true" outlineLevel="0" collapsed="false">
      <c r="A833" s="20" t="n">
        <v>829</v>
      </c>
      <c r="B833" s="25" t="s">
        <v>1080</v>
      </c>
      <c r="C833" s="26" t="s">
        <v>1374</v>
      </c>
      <c r="D833" s="26" t="s">
        <v>1375</v>
      </c>
      <c r="E833" s="27" t="s">
        <v>22</v>
      </c>
      <c r="F833" s="28" t="n">
        <v>0.0004</v>
      </c>
      <c r="G833" s="28" t="n">
        <v>0</v>
      </c>
      <c r="H833" s="28" t="n">
        <v>0.0004</v>
      </c>
    </row>
    <row r="834" customFormat="false" ht="24.75" hidden="false" customHeight="true" outlineLevel="0" collapsed="false">
      <c r="A834" s="20" t="n">
        <v>830</v>
      </c>
      <c r="B834" s="25" t="s">
        <v>1080</v>
      </c>
      <c r="C834" s="26" t="s">
        <v>1376</v>
      </c>
      <c r="D834" s="26" t="s">
        <v>1377</v>
      </c>
      <c r="E834" s="27" t="s">
        <v>26</v>
      </c>
      <c r="F834" s="28" t="n">
        <v>0.01</v>
      </c>
      <c r="G834" s="28" t="n">
        <v>0</v>
      </c>
      <c r="H834" s="28" t="n">
        <v>0.01</v>
      </c>
    </row>
    <row r="835" customFormat="false" ht="24.75" hidden="false" customHeight="true" outlineLevel="0" collapsed="false">
      <c r="A835" s="20" t="n">
        <v>831</v>
      </c>
      <c r="B835" s="25" t="s">
        <v>1080</v>
      </c>
      <c r="C835" s="26" t="s">
        <v>1378</v>
      </c>
      <c r="D835" s="26" t="s">
        <v>1379</v>
      </c>
      <c r="E835" s="27" t="s">
        <v>36</v>
      </c>
      <c r="F835" s="28" t="n">
        <v>0.0002</v>
      </c>
      <c r="G835" s="28" t="n">
        <v>0</v>
      </c>
      <c r="H835" s="28" t="n">
        <v>0.0002</v>
      </c>
    </row>
    <row r="836" customFormat="false" ht="24.75" hidden="false" customHeight="true" outlineLevel="0" collapsed="false">
      <c r="A836" s="20" t="n">
        <v>832</v>
      </c>
      <c r="B836" s="25" t="s">
        <v>1080</v>
      </c>
      <c r="C836" s="26" t="s">
        <v>1380</v>
      </c>
      <c r="D836" s="26" t="s">
        <v>1381</v>
      </c>
      <c r="E836" s="27" t="s">
        <v>22</v>
      </c>
      <c r="F836" s="28" t="n">
        <v>0.0006</v>
      </c>
      <c r="G836" s="28" t="n">
        <v>0</v>
      </c>
      <c r="H836" s="28" t="n">
        <v>0.0006</v>
      </c>
    </row>
    <row r="837" s="6" customFormat="true" ht="24.75" hidden="false" customHeight="true" outlineLevel="0" collapsed="false">
      <c r="A837" s="20" t="n">
        <v>833</v>
      </c>
      <c r="B837" s="25" t="s">
        <v>1080</v>
      </c>
      <c r="C837" s="26" t="s">
        <v>1382</v>
      </c>
      <c r="D837" s="26" t="s">
        <v>1383</v>
      </c>
      <c r="E837" s="27" t="s">
        <v>22</v>
      </c>
      <c r="F837" s="28" t="n">
        <v>0</v>
      </c>
      <c r="G837" s="28" t="n">
        <v>0</v>
      </c>
      <c r="H837" s="28" t="n">
        <v>0</v>
      </c>
    </row>
    <row r="838" customFormat="false" ht="24.75" hidden="false" customHeight="true" outlineLevel="0" collapsed="false">
      <c r="A838" s="20" t="n">
        <v>834</v>
      </c>
      <c r="B838" s="25" t="s">
        <v>1080</v>
      </c>
      <c r="C838" s="26" t="s">
        <v>1384</v>
      </c>
      <c r="D838" s="26" t="s">
        <v>1385</v>
      </c>
      <c r="E838" s="27" t="s">
        <v>26</v>
      </c>
      <c r="F838" s="28" t="n">
        <v>0</v>
      </c>
      <c r="G838" s="28" t="n">
        <v>0</v>
      </c>
      <c r="H838" s="28" t="n">
        <v>0</v>
      </c>
    </row>
    <row r="839" customFormat="false" ht="24.75" hidden="false" customHeight="true" outlineLevel="0" collapsed="false">
      <c r="A839" s="20" t="n">
        <v>835</v>
      </c>
      <c r="B839" s="25" t="s">
        <v>1080</v>
      </c>
      <c r="C839" s="26" t="s">
        <v>1386</v>
      </c>
      <c r="D839" s="26" t="s">
        <v>1231</v>
      </c>
      <c r="E839" s="27" t="s">
        <v>22</v>
      </c>
      <c r="F839" s="28" t="n">
        <v>0.004</v>
      </c>
      <c r="G839" s="28" t="n">
        <v>0.001247</v>
      </c>
      <c r="H839" s="28" t="n">
        <v>0.002753</v>
      </c>
    </row>
    <row r="840" customFormat="false" ht="24.75" hidden="false" customHeight="true" outlineLevel="0" collapsed="false">
      <c r="A840" s="20" t="n">
        <v>836</v>
      </c>
      <c r="B840" s="25" t="s">
        <v>1080</v>
      </c>
      <c r="C840" s="26"/>
      <c r="D840" s="26" t="s">
        <v>17</v>
      </c>
      <c r="E840" s="27" t="s">
        <v>18</v>
      </c>
      <c r="F840" s="5" t="n">
        <v>0.451</v>
      </c>
      <c r="G840" s="5" t="n">
        <v>0.600005</v>
      </c>
      <c r="H840" s="5" t="n">
        <f aca="false">F840-G840</f>
        <v>-0.149005</v>
      </c>
    </row>
    <row r="841" customFormat="false" ht="24.75" hidden="false" customHeight="true" outlineLevel="0" collapsed="false">
      <c r="A841" s="20" t="n">
        <v>837</v>
      </c>
      <c r="B841" s="25" t="s">
        <v>1387</v>
      </c>
      <c r="C841" s="26" t="s">
        <v>1388</v>
      </c>
      <c r="D841" s="26" t="s">
        <v>404</v>
      </c>
      <c r="E841" s="27" t="s">
        <v>22</v>
      </c>
      <c r="F841" s="28" t="n">
        <v>0</v>
      </c>
      <c r="G841" s="28" t="n">
        <v>0</v>
      </c>
      <c r="H841" s="28" t="n">
        <v>0</v>
      </c>
    </row>
    <row r="842" customFormat="false" ht="24.75" hidden="false" customHeight="true" outlineLevel="0" collapsed="false">
      <c r="A842" s="20" t="n">
        <v>838</v>
      </c>
      <c r="B842" s="25" t="s">
        <v>1387</v>
      </c>
      <c r="C842" s="26" t="s">
        <v>1389</v>
      </c>
      <c r="D842" s="26" t="s">
        <v>404</v>
      </c>
      <c r="E842" s="27" t="s">
        <v>15</v>
      </c>
      <c r="F842" s="28" t="n">
        <v>0.06407</v>
      </c>
      <c r="G842" s="28" t="n">
        <v>0.058663</v>
      </c>
      <c r="H842" s="28" t="n">
        <v>0.005407</v>
      </c>
    </row>
    <row r="843" customFormat="false" ht="24.75" hidden="false" customHeight="true" outlineLevel="0" collapsed="false">
      <c r="A843" s="20" t="n">
        <v>839</v>
      </c>
      <c r="B843" s="25" t="s">
        <v>1387</v>
      </c>
      <c r="C843" s="26" t="s">
        <v>1390</v>
      </c>
      <c r="D843" s="26" t="s">
        <v>423</v>
      </c>
      <c r="E843" s="27" t="s">
        <v>22</v>
      </c>
      <c r="F843" s="28" t="n">
        <v>0</v>
      </c>
      <c r="G843" s="28" t="n">
        <v>0</v>
      </c>
      <c r="H843" s="28" t="n">
        <v>0</v>
      </c>
    </row>
    <row r="844" customFormat="false" ht="24.75" hidden="false" customHeight="true" outlineLevel="0" collapsed="false">
      <c r="A844" s="20" t="n">
        <v>840</v>
      </c>
      <c r="B844" s="25" t="s">
        <v>1387</v>
      </c>
      <c r="C844" s="26" t="s">
        <v>1391</v>
      </c>
      <c r="D844" s="26" t="s">
        <v>423</v>
      </c>
      <c r="E844" s="27" t="s">
        <v>22</v>
      </c>
      <c r="F844" s="28" t="n">
        <v>0</v>
      </c>
      <c r="G844" s="28" t="n">
        <v>0</v>
      </c>
      <c r="H844" s="28" t="n">
        <v>0</v>
      </c>
    </row>
    <row r="845" customFormat="false" ht="24.75" hidden="false" customHeight="true" outlineLevel="0" collapsed="false">
      <c r="A845" s="20" t="n">
        <v>841</v>
      </c>
      <c r="B845" s="25" t="s">
        <v>1387</v>
      </c>
      <c r="C845" s="26" t="s">
        <v>1392</v>
      </c>
      <c r="D845" s="26" t="s">
        <v>1393</v>
      </c>
      <c r="E845" s="27" t="s">
        <v>22</v>
      </c>
      <c r="F845" s="28" t="n">
        <v>0</v>
      </c>
      <c r="G845" s="28" t="n">
        <v>0</v>
      </c>
      <c r="H845" s="28" t="n">
        <v>0</v>
      </c>
    </row>
    <row r="846" customFormat="false" ht="24.75" hidden="false" customHeight="true" outlineLevel="0" collapsed="false">
      <c r="A846" s="20" t="n">
        <v>842</v>
      </c>
      <c r="B846" s="25" t="s">
        <v>1387</v>
      </c>
      <c r="C846" s="26" t="s">
        <v>1394</v>
      </c>
      <c r="D846" s="26" t="s">
        <v>1393</v>
      </c>
      <c r="E846" s="27" t="s">
        <v>22</v>
      </c>
      <c r="F846" s="28" t="n">
        <v>0</v>
      </c>
      <c r="G846" s="28" t="n">
        <v>0</v>
      </c>
      <c r="H846" s="28" t="n">
        <v>0</v>
      </c>
    </row>
    <row r="847" customFormat="false" ht="24.75" hidden="false" customHeight="true" outlineLevel="0" collapsed="false">
      <c r="A847" s="20" t="n">
        <v>843</v>
      </c>
      <c r="B847" s="25" t="s">
        <v>1387</v>
      </c>
      <c r="C847" s="26" t="s">
        <v>1395</v>
      </c>
      <c r="D847" s="26" t="s">
        <v>1393</v>
      </c>
      <c r="E847" s="27" t="s">
        <v>22</v>
      </c>
      <c r="F847" s="28" t="n">
        <v>0</v>
      </c>
      <c r="G847" s="28" t="n">
        <v>0</v>
      </c>
      <c r="H847" s="28" t="n">
        <v>0</v>
      </c>
    </row>
    <row r="848" customFormat="false" ht="24.75" hidden="false" customHeight="true" outlineLevel="0" collapsed="false">
      <c r="A848" s="20" t="n">
        <v>844</v>
      </c>
      <c r="B848" s="25" t="s">
        <v>1387</v>
      </c>
      <c r="C848" s="26" t="s">
        <v>1396</v>
      </c>
      <c r="D848" s="26" t="s">
        <v>1393</v>
      </c>
      <c r="E848" s="27" t="s">
        <v>22</v>
      </c>
      <c r="F848" s="28" t="n">
        <v>0</v>
      </c>
      <c r="G848" s="28" t="n">
        <v>0</v>
      </c>
      <c r="H848" s="28" t="n">
        <v>0</v>
      </c>
    </row>
    <row r="849" customFormat="false" ht="24.75" hidden="false" customHeight="true" outlineLevel="0" collapsed="false">
      <c r="A849" s="20" t="n">
        <v>845</v>
      </c>
      <c r="B849" s="25" t="s">
        <v>1387</v>
      </c>
      <c r="C849" s="26" t="s">
        <v>1397</v>
      </c>
      <c r="D849" s="26" t="s">
        <v>1393</v>
      </c>
      <c r="E849" s="27" t="s">
        <v>26</v>
      </c>
      <c r="F849" s="28" t="n">
        <v>0.1</v>
      </c>
      <c r="G849" s="28" t="n">
        <v>7.2E-005</v>
      </c>
      <c r="H849" s="28" t="n">
        <v>0.099928</v>
      </c>
    </row>
    <row r="850" s="6" customFormat="true" ht="30.8" hidden="false" customHeight="true" outlineLevel="0" collapsed="false">
      <c r="A850" s="20" t="n">
        <v>846</v>
      </c>
      <c r="B850" s="25" t="s">
        <v>1387</v>
      </c>
      <c r="C850" s="26" t="s">
        <v>1398</v>
      </c>
      <c r="D850" s="26" t="s">
        <v>34</v>
      </c>
      <c r="E850" s="27" t="s">
        <v>36</v>
      </c>
      <c r="F850" s="28" t="n">
        <v>0.0001</v>
      </c>
      <c r="G850" s="28" t="n">
        <v>0.000184</v>
      </c>
      <c r="H850" s="28" t="n">
        <v>-8.4E-005</v>
      </c>
    </row>
    <row r="851" customFormat="false" ht="26.85" hidden="false" customHeight="true" outlineLevel="0" collapsed="false">
      <c r="A851" s="20" t="n">
        <v>847</v>
      </c>
      <c r="B851" s="25" t="s">
        <v>1387</v>
      </c>
      <c r="C851" s="26" t="s">
        <v>1399</v>
      </c>
      <c r="D851" s="26" t="s">
        <v>1400</v>
      </c>
      <c r="E851" s="27" t="s">
        <v>26</v>
      </c>
      <c r="F851" s="28" t="n">
        <v>0.019</v>
      </c>
      <c r="G851" s="28" t="n">
        <v>0.015666</v>
      </c>
      <c r="H851" s="28" t="n">
        <v>0.003334</v>
      </c>
    </row>
    <row r="852" s="6" customFormat="true" ht="28.85" hidden="false" customHeight="true" outlineLevel="0" collapsed="false">
      <c r="A852" s="20" t="n">
        <v>848</v>
      </c>
      <c r="B852" s="25" t="s">
        <v>1387</v>
      </c>
      <c r="C852" s="26" t="s">
        <v>1401</v>
      </c>
      <c r="D852" s="26" t="s">
        <v>1402</v>
      </c>
      <c r="E852" s="27" t="s">
        <v>22</v>
      </c>
      <c r="F852" s="28" t="n">
        <v>0</v>
      </c>
      <c r="G852" s="28" t="n">
        <v>0</v>
      </c>
      <c r="H852" s="28" t="n">
        <v>0</v>
      </c>
    </row>
    <row r="853" s="6" customFormat="true" ht="24.75" hidden="false" customHeight="true" outlineLevel="0" collapsed="false">
      <c r="A853" s="20" t="n">
        <v>849</v>
      </c>
      <c r="B853" s="25" t="s">
        <v>1387</v>
      </c>
      <c r="C853" s="26"/>
      <c r="D853" s="26" t="s">
        <v>17</v>
      </c>
      <c r="E853" s="27" t="s">
        <v>18</v>
      </c>
      <c r="F853" s="5" t="n">
        <v>0.015</v>
      </c>
      <c r="G853" s="5" t="n">
        <v>0.006603</v>
      </c>
      <c r="H853" s="5" t="n">
        <f aca="false">F853-G853</f>
        <v>0.008397</v>
      </c>
    </row>
    <row r="854" customFormat="false" ht="24.75" hidden="false" customHeight="true" outlineLevel="0" collapsed="false">
      <c r="A854" s="20" t="n">
        <v>850</v>
      </c>
      <c r="B854" s="25" t="s">
        <v>1403</v>
      </c>
      <c r="C854" s="26" t="s">
        <v>1404</v>
      </c>
      <c r="D854" s="26" t="s">
        <v>1405</v>
      </c>
      <c r="E854" s="27" t="s">
        <v>36</v>
      </c>
      <c r="F854" s="33" t="n">
        <v>0</v>
      </c>
      <c r="G854" s="33" t="n">
        <v>6.2E-005</v>
      </c>
      <c r="H854" s="33" t="n">
        <v>-6.2E-005</v>
      </c>
    </row>
    <row r="855" customFormat="false" ht="24.75" hidden="false" customHeight="true" outlineLevel="0" collapsed="false">
      <c r="A855" s="20" t="n">
        <v>851</v>
      </c>
      <c r="B855" s="25" t="s">
        <v>1403</v>
      </c>
      <c r="C855" s="26" t="s">
        <v>1406</v>
      </c>
      <c r="D855" s="26" t="s">
        <v>34</v>
      </c>
      <c r="E855" s="27" t="s">
        <v>22</v>
      </c>
      <c r="F855" s="28" t="n">
        <v>0.0001</v>
      </c>
      <c r="G855" s="28" t="n">
        <v>0</v>
      </c>
      <c r="H855" s="28" t="n">
        <v>0.0001</v>
      </c>
    </row>
    <row r="856" customFormat="false" ht="24.75" hidden="false" customHeight="true" outlineLevel="0" collapsed="false">
      <c r="A856" s="20" t="n">
        <v>852</v>
      </c>
      <c r="B856" s="25" t="s">
        <v>1403</v>
      </c>
      <c r="C856" s="26" t="s">
        <v>1407</v>
      </c>
      <c r="D856" s="26" t="s">
        <v>34</v>
      </c>
      <c r="E856" s="27" t="s">
        <v>22</v>
      </c>
      <c r="F856" s="28" t="n">
        <v>0.0002</v>
      </c>
      <c r="G856" s="28" t="n">
        <v>0.000173</v>
      </c>
      <c r="H856" s="28" t="n">
        <v>2.7E-005</v>
      </c>
    </row>
    <row r="857" customFormat="false" ht="24.75" hidden="false" customHeight="true" outlineLevel="0" collapsed="false">
      <c r="A857" s="20" t="n">
        <v>853</v>
      </c>
      <c r="B857" s="25" t="s">
        <v>1403</v>
      </c>
      <c r="C857" s="26" t="s">
        <v>1408</v>
      </c>
      <c r="D857" s="26" t="s">
        <v>561</v>
      </c>
      <c r="E857" s="27" t="s">
        <v>15</v>
      </c>
      <c r="F857" s="28" t="n">
        <v>0.165</v>
      </c>
      <c r="G857" s="28" t="n">
        <v>0.15145</v>
      </c>
      <c r="H857" s="28" t="n">
        <v>0.01355</v>
      </c>
    </row>
    <row r="858" customFormat="false" ht="24.75" hidden="false" customHeight="true" outlineLevel="0" collapsed="false">
      <c r="A858" s="20" t="n">
        <v>854</v>
      </c>
      <c r="B858" s="25" t="s">
        <v>1403</v>
      </c>
      <c r="C858" s="26" t="s">
        <v>1409</v>
      </c>
      <c r="D858" s="26" t="s">
        <v>561</v>
      </c>
      <c r="E858" s="27" t="s">
        <v>26</v>
      </c>
      <c r="F858" s="28" t="n">
        <v>0</v>
      </c>
      <c r="G858" s="28" t="n">
        <v>0</v>
      </c>
      <c r="H858" s="28" t="n">
        <v>0</v>
      </c>
    </row>
    <row r="859" customFormat="false" ht="24.75" hidden="false" customHeight="true" outlineLevel="0" collapsed="false">
      <c r="A859" s="20" t="n">
        <v>855</v>
      </c>
      <c r="B859" s="25" t="s">
        <v>1403</v>
      </c>
      <c r="C859" s="26" t="s">
        <v>1410</v>
      </c>
      <c r="D859" s="26" t="s">
        <v>34</v>
      </c>
      <c r="E859" s="27" t="s">
        <v>36</v>
      </c>
      <c r="F859" s="28" t="n">
        <v>0</v>
      </c>
      <c r="G859" s="28" t="n">
        <v>0</v>
      </c>
      <c r="H859" s="28" t="n">
        <v>0</v>
      </c>
    </row>
    <row r="860" customFormat="false" ht="24.75" hidden="false" customHeight="true" outlineLevel="0" collapsed="false">
      <c r="A860" s="20" t="n">
        <v>856</v>
      </c>
      <c r="B860" s="25" t="s">
        <v>1403</v>
      </c>
      <c r="C860" s="26" t="s">
        <v>1411</v>
      </c>
      <c r="D860" s="26" t="s">
        <v>1412</v>
      </c>
      <c r="E860" s="27" t="s">
        <v>22</v>
      </c>
      <c r="F860" s="28" t="n">
        <v>0.00095</v>
      </c>
      <c r="G860" s="28" t="n">
        <v>0.000188</v>
      </c>
      <c r="H860" s="28" t="n">
        <v>0.000762</v>
      </c>
    </row>
    <row r="861" customFormat="false" ht="24.75" hidden="false" customHeight="true" outlineLevel="0" collapsed="false">
      <c r="A861" s="20" t="n">
        <v>857</v>
      </c>
      <c r="B861" s="25" t="s">
        <v>1403</v>
      </c>
      <c r="C861" s="26" t="s">
        <v>1413</v>
      </c>
      <c r="D861" s="26" t="s">
        <v>1414</v>
      </c>
      <c r="E861" s="27" t="s">
        <v>22</v>
      </c>
      <c r="F861" s="28" t="n">
        <v>0</v>
      </c>
      <c r="G861" s="28" t="n">
        <v>0</v>
      </c>
      <c r="H861" s="28" t="n">
        <v>0</v>
      </c>
    </row>
    <row r="862" customFormat="false" ht="24.75" hidden="false" customHeight="true" outlineLevel="0" collapsed="false">
      <c r="A862" s="20" t="n">
        <v>858</v>
      </c>
      <c r="B862" s="25" t="s">
        <v>1403</v>
      </c>
      <c r="C862" s="26" t="s">
        <v>1415</v>
      </c>
      <c r="D862" s="26" t="s">
        <v>207</v>
      </c>
      <c r="E862" s="27" t="s">
        <v>22</v>
      </c>
      <c r="F862" s="28" t="n">
        <v>0</v>
      </c>
      <c r="G862" s="28" t="n">
        <v>0</v>
      </c>
      <c r="H862" s="28" t="n">
        <v>0</v>
      </c>
    </row>
    <row r="863" customFormat="false" ht="24.75" hidden="false" customHeight="true" outlineLevel="0" collapsed="false">
      <c r="A863" s="20" t="n">
        <v>859</v>
      </c>
      <c r="B863" s="25" t="s">
        <v>1403</v>
      </c>
      <c r="C863" s="26" t="s">
        <v>1416</v>
      </c>
      <c r="D863" s="26" t="s">
        <v>1417</v>
      </c>
      <c r="E863" s="27" t="s">
        <v>15</v>
      </c>
      <c r="F863" s="28" t="n">
        <v>0.062</v>
      </c>
      <c r="G863" s="28" t="n">
        <v>0.006034</v>
      </c>
      <c r="H863" s="28" t="n">
        <v>0.055966</v>
      </c>
    </row>
    <row r="864" s="6" customFormat="true" ht="24.75" hidden="false" customHeight="true" outlineLevel="0" collapsed="false">
      <c r="A864" s="20" t="n">
        <v>860</v>
      </c>
      <c r="B864" s="25" t="s">
        <v>1403</v>
      </c>
      <c r="C864" s="26" t="s">
        <v>1418</v>
      </c>
      <c r="D864" s="26" t="s">
        <v>34</v>
      </c>
      <c r="E864" s="27" t="s">
        <v>22</v>
      </c>
      <c r="F864" s="28" t="n">
        <v>0</v>
      </c>
      <c r="G864" s="28" t="n">
        <v>0</v>
      </c>
      <c r="H864" s="28" t="n">
        <v>0</v>
      </c>
    </row>
    <row r="865" customFormat="false" ht="24.75" hidden="false" customHeight="true" outlineLevel="0" collapsed="false">
      <c r="A865" s="20" t="n">
        <v>861</v>
      </c>
      <c r="B865" s="25" t="s">
        <v>1403</v>
      </c>
      <c r="C865" s="26" t="s">
        <v>1419</v>
      </c>
      <c r="D865" s="26" t="s">
        <v>1420</v>
      </c>
      <c r="E865" s="27" t="s">
        <v>15</v>
      </c>
      <c r="F865" s="28" t="n">
        <v>0</v>
      </c>
      <c r="G865" s="28" t="n">
        <v>0</v>
      </c>
      <c r="H865" s="28" t="n">
        <v>0</v>
      </c>
    </row>
    <row r="866" customFormat="false" ht="24.75" hidden="false" customHeight="true" outlineLevel="0" collapsed="false">
      <c r="A866" s="20" t="n">
        <v>862</v>
      </c>
      <c r="B866" s="25" t="s">
        <v>1403</v>
      </c>
      <c r="C866" s="26" t="s">
        <v>1421</v>
      </c>
      <c r="D866" s="26" t="s">
        <v>34</v>
      </c>
      <c r="E866" s="27" t="s">
        <v>22</v>
      </c>
      <c r="F866" s="28" t="n">
        <v>0</v>
      </c>
      <c r="G866" s="28" t="n">
        <v>0.000218</v>
      </c>
      <c r="H866" s="28" t="n">
        <v>-0.000218</v>
      </c>
    </row>
    <row r="867" customFormat="false" ht="24.75" hidden="false" customHeight="true" outlineLevel="0" collapsed="false">
      <c r="A867" s="20" t="n">
        <v>863</v>
      </c>
      <c r="B867" s="25" t="s">
        <v>1403</v>
      </c>
      <c r="C867" s="26" t="s">
        <v>1422</v>
      </c>
      <c r="D867" s="26" t="s">
        <v>34</v>
      </c>
      <c r="E867" s="27" t="s">
        <v>36</v>
      </c>
      <c r="F867" s="28" t="n">
        <v>0.00021</v>
      </c>
      <c r="G867" s="28" t="n">
        <v>0</v>
      </c>
      <c r="H867" s="28" t="n">
        <v>0.00021</v>
      </c>
    </row>
    <row r="868" customFormat="false" ht="24.75" hidden="false" customHeight="true" outlineLevel="0" collapsed="false">
      <c r="A868" s="20" t="n">
        <v>864</v>
      </c>
      <c r="B868" s="25" t="s">
        <v>1403</v>
      </c>
      <c r="C868" s="26" t="s">
        <v>1423</v>
      </c>
      <c r="D868" s="26" t="s">
        <v>1424</v>
      </c>
      <c r="E868" s="27" t="s">
        <v>22</v>
      </c>
      <c r="F868" s="28" t="n">
        <v>0.0005</v>
      </c>
      <c r="G868" s="28" t="n">
        <v>1.3E-005</v>
      </c>
      <c r="H868" s="28" t="n">
        <v>0.000487</v>
      </c>
    </row>
    <row r="869" customFormat="false" ht="24.75" hidden="false" customHeight="true" outlineLevel="0" collapsed="false">
      <c r="A869" s="20" t="n">
        <v>865</v>
      </c>
      <c r="B869" s="25" t="s">
        <v>1403</v>
      </c>
      <c r="C869" s="26" t="s">
        <v>1425</v>
      </c>
      <c r="D869" s="26" t="s">
        <v>598</v>
      </c>
      <c r="E869" s="27" t="s">
        <v>36</v>
      </c>
      <c r="F869" s="28" t="n">
        <v>0</v>
      </c>
      <c r="G869" s="28" t="n">
        <v>0</v>
      </c>
      <c r="H869" s="28" t="n">
        <v>0</v>
      </c>
    </row>
    <row r="870" customFormat="false" ht="24.75" hidden="false" customHeight="true" outlineLevel="0" collapsed="false">
      <c r="A870" s="20" t="n">
        <v>866</v>
      </c>
      <c r="B870" s="25" t="s">
        <v>1403</v>
      </c>
      <c r="C870" s="26" t="s">
        <v>1426</v>
      </c>
      <c r="D870" s="26" t="s">
        <v>1427</v>
      </c>
      <c r="E870" s="27" t="s">
        <v>26</v>
      </c>
      <c r="F870" s="28" t="n">
        <v>0.009055</v>
      </c>
      <c r="G870" s="28" t="n">
        <v>0.006851</v>
      </c>
      <c r="H870" s="28" t="n">
        <v>0.002204</v>
      </c>
    </row>
    <row r="871" customFormat="false" ht="24.75" hidden="false" customHeight="true" outlineLevel="0" collapsed="false">
      <c r="A871" s="20" t="n">
        <v>867</v>
      </c>
      <c r="B871" s="25" t="s">
        <v>1403</v>
      </c>
      <c r="C871" s="26" t="s">
        <v>1428</v>
      </c>
      <c r="D871" s="26" t="s">
        <v>1429</v>
      </c>
      <c r="E871" s="27" t="s">
        <v>22</v>
      </c>
      <c r="F871" s="28" t="n">
        <v>0.0005</v>
      </c>
      <c r="G871" s="28" t="n">
        <v>0</v>
      </c>
      <c r="H871" s="28" t="n">
        <v>0.0005</v>
      </c>
    </row>
    <row r="872" customFormat="false" ht="24.75" hidden="false" customHeight="true" outlineLevel="0" collapsed="false">
      <c r="A872" s="20" t="n">
        <v>868</v>
      </c>
      <c r="B872" s="25" t="s">
        <v>1403</v>
      </c>
      <c r="C872" s="26"/>
      <c r="D872" s="26" t="s">
        <v>17</v>
      </c>
      <c r="E872" s="27" t="s">
        <v>18</v>
      </c>
      <c r="F872" s="5" t="n">
        <v>0.02</v>
      </c>
      <c r="G872" s="5" t="n">
        <v>0.043369</v>
      </c>
      <c r="H872" s="5" t="n">
        <f aca="false">F872-G872</f>
        <v>-0.023369</v>
      </c>
    </row>
    <row r="873" s="6" customFormat="true" ht="24.75" hidden="false" customHeight="true" outlineLevel="0" collapsed="false">
      <c r="A873" s="20" t="n">
        <v>869</v>
      </c>
      <c r="B873" s="25" t="s">
        <v>1430</v>
      </c>
      <c r="C873" s="26" t="s">
        <v>1431</v>
      </c>
      <c r="D873" s="26" t="s">
        <v>1432</v>
      </c>
      <c r="E873" s="27" t="s">
        <v>22</v>
      </c>
      <c r="F873" s="28" t="n">
        <v>0.0012</v>
      </c>
      <c r="G873" s="28" t="n">
        <v>0.00095</v>
      </c>
      <c r="H873" s="28" t="n">
        <v>0.00025</v>
      </c>
    </row>
    <row r="874" s="6" customFormat="true" ht="24.75" hidden="false" customHeight="true" outlineLevel="0" collapsed="false">
      <c r="A874" s="20" t="n">
        <v>870</v>
      </c>
      <c r="B874" s="25" t="s">
        <v>1430</v>
      </c>
      <c r="C874" s="26" t="s">
        <v>1433</v>
      </c>
      <c r="D874" s="26" t="s">
        <v>1434</v>
      </c>
      <c r="E874" s="27" t="s">
        <v>22</v>
      </c>
      <c r="F874" s="28" t="n">
        <v>5E-005</v>
      </c>
      <c r="G874" s="28" t="n">
        <v>0</v>
      </c>
      <c r="H874" s="28" t="n">
        <v>5E-005</v>
      </c>
    </row>
    <row r="875" customFormat="false" ht="24.75" hidden="false" customHeight="true" outlineLevel="0" collapsed="false">
      <c r="A875" s="20" t="n">
        <v>871</v>
      </c>
      <c r="B875" s="25" t="s">
        <v>1430</v>
      </c>
      <c r="C875" s="26" t="s">
        <v>1435</v>
      </c>
      <c r="D875" s="26" t="s">
        <v>34</v>
      </c>
      <c r="E875" s="27" t="s">
        <v>22</v>
      </c>
      <c r="F875" s="28" t="n">
        <v>0</v>
      </c>
      <c r="G875" s="28" t="n">
        <v>0</v>
      </c>
      <c r="H875" s="28" t="n">
        <v>0</v>
      </c>
    </row>
    <row r="876" customFormat="false" ht="24.75" hidden="false" customHeight="true" outlineLevel="0" collapsed="false">
      <c r="A876" s="20" t="n">
        <v>872</v>
      </c>
      <c r="B876" s="25" t="s">
        <v>1430</v>
      </c>
      <c r="C876" s="26" t="s">
        <v>1436</v>
      </c>
      <c r="D876" s="26" t="s">
        <v>1437</v>
      </c>
      <c r="E876" s="27" t="s">
        <v>26</v>
      </c>
      <c r="F876" s="28" t="n">
        <v>0.005</v>
      </c>
      <c r="G876" s="28" t="n">
        <v>0</v>
      </c>
      <c r="H876" s="28" t="n">
        <v>0.005</v>
      </c>
    </row>
    <row r="877" customFormat="false" ht="24.75" hidden="false" customHeight="true" outlineLevel="0" collapsed="false">
      <c r="A877" s="20" t="n">
        <v>873</v>
      </c>
      <c r="B877" s="25" t="s">
        <v>1430</v>
      </c>
      <c r="C877" s="26" t="s">
        <v>1438</v>
      </c>
      <c r="D877" s="26" t="s">
        <v>1439</v>
      </c>
      <c r="E877" s="27" t="s">
        <v>36</v>
      </c>
      <c r="F877" s="28" t="n">
        <v>0</v>
      </c>
      <c r="G877" s="28" t="n">
        <v>0</v>
      </c>
      <c r="H877" s="28" t="n">
        <v>0</v>
      </c>
    </row>
    <row r="878" customFormat="false" ht="24.75" hidden="false" customHeight="true" outlineLevel="0" collapsed="false">
      <c r="A878" s="20" t="n">
        <v>874</v>
      </c>
      <c r="B878" s="25" t="s">
        <v>1430</v>
      </c>
      <c r="C878" s="26" t="s">
        <v>1440</v>
      </c>
      <c r="D878" s="26" t="s">
        <v>1439</v>
      </c>
      <c r="E878" s="27" t="s">
        <v>22</v>
      </c>
      <c r="F878" s="28" t="n">
        <v>0</v>
      </c>
      <c r="G878" s="28" t="n">
        <v>0</v>
      </c>
      <c r="H878" s="28" t="n">
        <v>0</v>
      </c>
    </row>
    <row r="879" customFormat="false" ht="24.75" hidden="false" customHeight="true" outlineLevel="0" collapsed="false">
      <c r="A879" s="20" t="n">
        <v>875</v>
      </c>
      <c r="B879" s="25" t="s">
        <v>1430</v>
      </c>
      <c r="C879" s="26" t="s">
        <v>1441</v>
      </c>
      <c r="D879" s="26" t="s">
        <v>1442</v>
      </c>
      <c r="E879" s="27" t="s">
        <v>22</v>
      </c>
      <c r="F879" s="28" t="n">
        <v>1.5E-005</v>
      </c>
      <c r="G879" s="28" t="n">
        <v>0</v>
      </c>
      <c r="H879" s="28" t="n">
        <v>1.5E-005</v>
      </c>
    </row>
    <row r="880" customFormat="false" ht="24.75" hidden="false" customHeight="true" outlineLevel="0" collapsed="false">
      <c r="A880" s="20" t="n">
        <v>876</v>
      </c>
      <c r="B880" s="25" t="s">
        <v>1430</v>
      </c>
      <c r="C880" s="26" t="s">
        <v>1443</v>
      </c>
      <c r="D880" s="26" t="s">
        <v>1444</v>
      </c>
      <c r="E880" s="27" t="s">
        <v>15</v>
      </c>
      <c r="F880" s="28" t="n">
        <v>0</v>
      </c>
      <c r="G880" s="28" t="n">
        <v>0</v>
      </c>
      <c r="H880" s="28" t="n">
        <v>0</v>
      </c>
    </row>
    <row r="881" customFormat="false" ht="24.75" hidden="false" customHeight="true" outlineLevel="0" collapsed="false">
      <c r="A881" s="20" t="n">
        <v>877</v>
      </c>
      <c r="B881" s="25" t="s">
        <v>1430</v>
      </c>
      <c r="C881" s="26"/>
      <c r="D881" s="26" t="s">
        <v>17</v>
      </c>
      <c r="E881" s="27" t="s">
        <v>18</v>
      </c>
      <c r="F881" s="5" t="n">
        <v>0.006</v>
      </c>
      <c r="G881" s="5" t="n">
        <v>0.000992</v>
      </c>
      <c r="H881" s="5" t="n">
        <f aca="false">F881-G881</f>
        <v>0.005008</v>
      </c>
    </row>
    <row r="882" customFormat="false" ht="24.75" hidden="false" customHeight="true" outlineLevel="0" collapsed="false">
      <c r="A882" s="20" t="n">
        <v>878</v>
      </c>
      <c r="B882" s="25" t="s">
        <v>1445</v>
      </c>
      <c r="C882" s="26" t="s">
        <v>1446</v>
      </c>
      <c r="D882" s="26" t="s">
        <v>1447</v>
      </c>
      <c r="E882" s="27" t="s">
        <v>22</v>
      </c>
      <c r="F882" s="28" t="n">
        <v>0.0004</v>
      </c>
      <c r="G882" s="28" t="n">
        <v>0.000256</v>
      </c>
      <c r="H882" s="28" t="n">
        <v>0.000144</v>
      </c>
    </row>
    <row r="883" s="6" customFormat="true" ht="24.75" hidden="false" customHeight="true" outlineLevel="0" collapsed="false">
      <c r="A883" s="20" t="n">
        <v>879</v>
      </c>
      <c r="B883" s="25" t="s">
        <v>1445</v>
      </c>
      <c r="C883" s="26" t="s">
        <v>1448</v>
      </c>
      <c r="D883" s="26" t="s">
        <v>963</v>
      </c>
      <c r="E883" s="27" t="s">
        <v>26</v>
      </c>
      <c r="F883" s="28" t="n">
        <v>0.019185</v>
      </c>
      <c r="G883" s="28" t="n">
        <v>0.013421</v>
      </c>
      <c r="H883" s="28" t="n">
        <v>0.005764</v>
      </c>
    </row>
    <row r="884" customFormat="false" ht="24.75" hidden="false" customHeight="true" outlineLevel="0" collapsed="false">
      <c r="A884" s="20" t="n">
        <v>880</v>
      </c>
      <c r="B884" s="25" t="s">
        <v>1445</v>
      </c>
      <c r="C884" s="26" t="s">
        <v>1449</v>
      </c>
      <c r="D884" s="26" t="s">
        <v>963</v>
      </c>
      <c r="E884" s="27" t="s">
        <v>15</v>
      </c>
      <c r="F884" s="28" t="n">
        <v>0</v>
      </c>
      <c r="G884" s="28" t="n">
        <v>0</v>
      </c>
      <c r="H884" s="28" t="n">
        <v>0</v>
      </c>
    </row>
    <row r="885" customFormat="false" ht="24.75" hidden="false" customHeight="true" outlineLevel="0" collapsed="false">
      <c r="A885" s="20" t="n">
        <v>881</v>
      </c>
      <c r="B885" s="25" t="s">
        <v>1445</v>
      </c>
      <c r="C885" s="26" t="s">
        <v>1450</v>
      </c>
      <c r="D885" s="26" t="s">
        <v>1451</v>
      </c>
      <c r="E885" s="27" t="s">
        <v>22</v>
      </c>
      <c r="F885" s="28" t="n">
        <v>0.0014</v>
      </c>
      <c r="G885" s="28" t="n">
        <v>0.000611</v>
      </c>
      <c r="H885" s="28" t="n">
        <v>0.000789</v>
      </c>
    </row>
    <row r="886" customFormat="false" ht="24.75" hidden="false" customHeight="true" outlineLevel="0" collapsed="false">
      <c r="A886" s="20" t="n">
        <v>882</v>
      </c>
      <c r="B886" s="25" t="s">
        <v>1445</v>
      </c>
      <c r="C886" s="26" t="s">
        <v>1452</v>
      </c>
      <c r="D886" s="26" t="s">
        <v>1453</v>
      </c>
      <c r="E886" s="27" t="s">
        <v>22</v>
      </c>
      <c r="F886" s="28" t="n">
        <v>0</v>
      </c>
      <c r="G886" s="28" t="n">
        <v>0.00013</v>
      </c>
      <c r="H886" s="28" t="n">
        <v>-0.00013</v>
      </c>
    </row>
    <row r="887" customFormat="false" ht="24.75" hidden="false" customHeight="true" outlineLevel="0" collapsed="false">
      <c r="A887" s="20" t="n">
        <v>883</v>
      </c>
      <c r="B887" s="25" t="s">
        <v>1445</v>
      </c>
      <c r="C887" s="26"/>
      <c r="D887" s="26" t="s">
        <v>17</v>
      </c>
      <c r="E887" s="27" t="s">
        <v>18</v>
      </c>
      <c r="F887" s="5" t="n">
        <v>0.028</v>
      </c>
      <c r="G887" s="5" t="n">
        <v>0.011346</v>
      </c>
      <c r="H887" s="5" t="n">
        <f aca="false">F887-G887</f>
        <v>0.016654</v>
      </c>
    </row>
    <row r="888" s="6" customFormat="true" ht="24.75" hidden="false" customHeight="true" outlineLevel="0" collapsed="false">
      <c r="A888" s="20" t="n">
        <v>884</v>
      </c>
      <c r="B888" s="25" t="s">
        <v>1454</v>
      </c>
      <c r="C888" s="26" t="s">
        <v>1455</v>
      </c>
      <c r="D888" s="26" t="s">
        <v>34</v>
      </c>
      <c r="E888" s="27" t="s">
        <v>22</v>
      </c>
      <c r="F888" s="28" t="n">
        <v>0.003</v>
      </c>
      <c r="G888" s="28" t="n">
        <v>0.000945</v>
      </c>
      <c r="H888" s="28" t="n">
        <v>0.002055</v>
      </c>
    </row>
    <row r="889" customFormat="false" ht="24.75" hidden="false" customHeight="true" outlineLevel="0" collapsed="false">
      <c r="A889" s="20" t="n">
        <v>885</v>
      </c>
      <c r="B889" s="25" t="s">
        <v>1454</v>
      </c>
      <c r="C889" s="26" t="s">
        <v>1456</v>
      </c>
      <c r="D889" s="26" t="s">
        <v>1457</v>
      </c>
      <c r="E889" s="27" t="s">
        <v>26</v>
      </c>
      <c r="F889" s="28" t="n">
        <v>0.0063</v>
      </c>
      <c r="G889" s="28" t="n">
        <v>0.002503</v>
      </c>
      <c r="H889" s="28" t="n">
        <v>0.003797</v>
      </c>
    </row>
    <row r="890" customFormat="false" ht="24.75" hidden="false" customHeight="true" outlineLevel="0" collapsed="false">
      <c r="A890" s="20" t="n">
        <v>886</v>
      </c>
      <c r="B890" s="25" t="s">
        <v>1454</v>
      </c>
      <c r="C890" s="26" t="s">
        <v>1458</v>
      </c>
      <c r="D890" s="26" t="s">
        <v>1459</v>
      </c>
      <c r="E890" s="27" t="s">
        <v>36</v>
      </c>
      <c r="F890" s="28" t="n">
        <v>0</v>
      </c>
      <c r="G890" s="28" t="n">
        <v>0</v>
      </c>
      <c r="H890" s="28" t="n">
        <v>0</v>
      </c>
    </row>
    <row r="891" customFormat="false" ht="24.75" hidden="false" customHeight="true" outlineLevel="0" collapsed="false">
      <c r="A891" s="20" t="n">
        <v>887</v>
      </c>
      <c r="B891" s="25" t="s">
        <v>1454</v>
      </c>
      <c r="C891" s="26" t="s">
        <v>1460</v>
      </c>
      <c r="D891" s="26" t="s">
        <v>1461</v>
      </c>
      <c r="E891" s="27" t="s">
        <v>22</v>
      </c>
      <c r="F891" s="28" t="n">
        <v>0</v>
      </c>
      <c r="G891" s="28" t="n">
        <v>0</v>
      </c>
      <c r="H891" s="28" t="n">
        <v>0</v>
      </c>
    </row>
    <row r="892" s="6" customFormat="true" ht="24.75" hidden="false" customHeight="true" outlineLevel="0" collapsed="false">
      <c r="A892" s="20" t="n">
        <v>888</v>
      </c>
      <c r="B892" s="25" t="s">
        <v>1454</v>
      </c>
      <c r="C892" s="26" t="s">
        <v>1462</v>
      </c>
      <c r="D892" s="26" t="s">
        <v>1463</v>
      </c>
      <c r="E892" s="27" t="s">
        <v>36</v>
      </c>
      <c r="F892" s="28" t="n">
        <v>0.0005</v>
      </c>
      <c r="G892" s="28" t="n">
        <v>0</v>
      </c>
      <c r="H892" s="28" t="n">
        <v>0.0005</v>
      </c>
    </row>
    <row r="893" customFormat="false" ht="24.75" hidden="false" customHeight="true" outlineLevel="0" collapsed="false">
      <c r="A893" s="20" t="n">
        <v>889</v>
      </c>
      <c r="B893" s="25" t="s">
        <v>1454</v>
      </c>
      <c r="C893" s="26" t="s">
        <v>1464</v>
      </c>
      <c r="D893" s="26" t="s">
        <v>34</v>
      </c>
      <c r="E893" s="27" t="s">
        <v>22</v>
      </c>
      <c r="F893" s="28" t="n">
        <v>0.001127</v>
      </c>
      <c r="G893" s="28" t="n">
        <v>0</v>
      </c>
      <c r="H893" s="28" t="n">
        <v>0.001127</v>
      </c>
    </row>
    <row r="894" customFormat="false" ht="24.75" hidden="false" customHeight="true" outlineLevel="0" collapsed="false">
      <c r="A894" s="20" t="n">
        <v>890</v>
      </c>
      <c r="B894" s="25" t="s">
        <v>1454</v>
      </c>
      <c r="C894" s="26" t="s">
        <v>1465</v>
      </c>
      <c r="D894" s="26" t="s">
        <v>1466</v>
      </c>
      <c r="E894" s="27" t="s">
        <v>22</v>
      </c>
      <c r="F894" s="28" t="n">
        <v>0.0002</v>
      </c>
      <c r="G894" s="28" t="n">
        <v>0</v>
      </c>
      <c r="H894" s="28" t="n">
        <v>0.0002</v>
      </c>
    </row>
    <row r="895" customFormat="false" ht="24.75" hidden="false" customHeight="true" outlineLevel="0" collapsed="false">
      <c r="A895" s="20" t="n">
        <v>891</v>
      </c>
      <c r="B895" s="25" t="s">
        <v>1454</v>
      </c>
      <c r="C895" s="26" t="s">
        <v>1467</v>
      </c>
      <c r="D895" s="26" t="s">
        <v>34</v>
      </c>
      <c r="E895" s="27" t="s">
        <v>36</v>
      </c>
      <c r="F895" s="28" t="n">
        <v>9E-005</v>
      </c>
      <c r="G895" s="28" t="n">
        <v>0</v>
      </c>
      <c r="H895" s="28" t="n">
        <v>9E-005</v>
      </c>
    </row>
    <row r="896" customFormat="false" ht="24.75" hidden="false" customHeight="true" outlineLevel="0" collapsed="false">
      <c r="A896" s="20" t="n">
        <v>892</v>
      </c>
      <c r="B896" s="25" t="s">
        <v>1454</v>
      </c>
      <c r="C896" s="26" t="s">
        <v>1468</v>
      </c>
      <c r="D896" s="26" t="s">
        <v>34</v>
      </c>
      <c r="E896" s="27" t="s">
        <v>36</v>
      </c>
      <c r="F896" s="28" t="n">
        <v>9E-005</v>
      </c>
      <c r="G896" s="28" t="n">
        <v>1.3E-005</v>
      </c>
      <c r="H896" s="28" t="n">
        <v>7.7E-005</v>
      </c>
    </row>
    <row r="897" s="6" customFormat="true" ht="24.75" hidden="false" customHeight="true" outlineLevel="0" collapsed="false">
      <c r="A897" s="20" t="n">
        <v>893</v>
      </c>
      <c r="B897" s="25" t="s">
        <v>1454</v>
      </c>
      <c r="C897" s="26" t="s">
        <v>1469</v>
      </c>
      <c r="D897" s="26" t="s">
        <v>1470</v>
      </c>
      <c r="E897" s="27" t="s">
        <v>22</v>
      </c>
      <c r="F897" s="28" t="n">
        <v>0.002</v>
      </c>
      <c r="G897" s="28" t="n">
        <v>0.002753</v>
      </c>
      <c r="H897" s="28" t="n">
        <v>-0.000753</v>
      </c>
    </row>
    <row r="898" customFormat="false" ht="24.75" hidden="false" customHeight="true" outlineLevel="0" collapsed="false">
      <c r="A898" s="20" t="n">
        <v>894</v>
      </c>
      <c r="B898" s="25" t="s">
        <v>1454</v>
      </c>
      <c r="C898" s="26" t="s">
        <v>1471</v>
      </c>
      <c r="D898" s="26" t="s">
        <v>1472</v>
      </c>
      <c r="E898" s="27" t="s">
        <v>26</v>
      </c>
      <c r="F898" s="28" t="n">
        <v>0.018</v>
      </c>
      <c r="G898" s="28" t="n">
        <v>0.017928</v>
      </c>
      <c r="H898" s="28" t="n">
        <v>7.19999999999992E-005</v>
      </c>
    </row>
    <row r="899" customFormat="false" ht="24.75" hidden="false" customHeight="true" outlineLevel="0" collapsed="false">
      <c r="A899" s="20" t="n">
        <v>895</v>
      </c>
      <c r="B899" s="25" t="s">
        <v>1454</v>
      </c>
      <c r="C899" s="26" t="s">
        <v>1473</v>
      </c>
      <c r="D899" s="26" t="s">
        <v>963</v>
      </c>
      <c r="E899" s="27" t="s">
        <v>15</v>
      </c>
      <c r="F899" s="28" t="n">
        <v>0</v>
      </c>
      <c r="G899" s="28" t="n">
        <v>0</v>
      </c>
      <c r="H899" s="28" t="n">
        <v>0</v>
      </c>
    </row>
    <row r="900" customFormat="false" ht="24.75" hidden="false" customHeight="true" outlineLevel="0" collapsed="false">
      <c r="A900" s="20" t="n">
        <v>896</v>
      </c>
      <c r="B900" s="25" t="s">
        <v>1454</v>
      </c>
      <c r="C900" s="26" t="s">
        <v>1474</v>
      </c>
      <c r="D900" s="26" t="s">
        <v>963</v>
      </c>
      <c r="E900" s="27" t="s">
        <v>26</v>
      </c>
      <c r="F900" s="28" t="n">
        <v>0</v>
      </c>
      <c r="G900" s="28" t="n">
        <v>0</v>
      </c>
      <c r="H900" s="28" t="n">
        <v>0</v>
      </c>
    </row>
    <row r="901" customFormat="false" ht="24.75" hidden="false" customHeight="true" outlineLevel="0" collapsed="false">
      <c r="A901" s="20" t="n">
        <v>897</v>
      </c>
      <c r="B901" s="25" t="s">
        <v>1454</v>
      </c>
      <c r="C901" s="26" t="s">
        <v>1475</v>
      </c>
      <c r="D901" s="26" t="s">
        <v>963</v>
      </c>
      <c r="E901" s="27" t="s">
        <v>15</v>
      </c>
      <c r="F901" s="28" t="n">
        <v>0</v>
      </c>
      <c r="G901" s="28" t="n">
        <v>0</v>
      </c>
      <c r="H901" s="28" t="n">
        <v>0</v>
      </c>
    </row>
    <row r="902" customFormat="false" ht="24.75" hidden="false" customHeight="true" outlineLevel="0" collapsed="false">
      <c r="A902" s="20" t="n">
        <v>898</v>
      </c>
      <c r="B902" s="25" t="s">
        <v>1454</v>
      </c>
      <c r="C902" s="26" t="s">
        <v>1476</v>
      </c>
      <c r="D902" s="26" t="s">
        <v>1477</v>
      </c>
      <c r="E902" s="27" t="s">
        <v>26</v>
      </c>
      <c r="F902" s="33" t="n">
        <v>0</v>
      </c>
      <c r="G902" s="33" t="n">
        <v>0</v>
      </c>
      <c r="H902" s="33" t="n">
        <v>0</v>
      </c>
    </row>
    <row r="903" s="6" customFormat="true" ht="24.75" hidden="false" customHeight="true" outlineLevel="0" collapsed="false">
      <c r="A903" s="20" t="n">
        <v>899</v>
      </c>
      <c r="B903" s="25" t="s">
        <v>1454</v>
      </c>
      <c r="C903" s="26" t="s">
        <v>1478</v>
      </c>
      <c r="D903" s="26" t="s">
        <v>34</v>
      </c>
      <c r="E903" s="27" t="s">
        <v>22</v>
      </c>
      <c r="F903" s="28" t="n">
        <v>0</v>
      </c>
      <c r="G903" s="28" t="n">
        <v>0</v>
      </c>
      <c r="H903" s="28" t="n">
        <v>0</v>
      </c>
    </row>
    <row r="904" customFormat="false" ht="24.75" hidden="false" customHeight="true" outlineLevel="0" collapsed="false">
      <c r="A904" s="20" t="n">
        <v>900</v>
      </c>
      <c r="B904" s="25" t="s">
        <v>1454</v>
      </c>
      <c r="C904" s="26" t="s">
        <v>1479</v>
      </c>
      <c r="D904" s="26" t="s">
        <v>34</v>
      </c>
      <c r="E904" s="27" t="s">
        <v>36</v>
      </c>
      <c r="F904" s="28" t="n">
        <v>0</v>
      </c>
      <c r="G904" s="28" t="n">
        <v>0</v>
      </c>
      <c r="H904" s="28" t="n">
        <v>0</v>
      </c>
    </row>
    <row r="905" customFormat="false" ht="24.75" hidden="false" customHeight="true" outlineLevel="0" collapsed="false">
      <c r="A905" s="20" t="n">
        <v>901</v>
      </c>
      <c r="B905" s="25" t="s">
        <v>1454</v>
      </c>
      <c r="C905" s="26" t="s">
        <v>1480</v>
      </c>
      <c r="D905" s="26" t="s">
        <v>1481</v>
      </c>
      <c r="E905" s="27" t="s">
        <v>22</v>
      </c>
      <c r="F905" s="28" t="n">
        <v>0.00212</v>
      </c>
      <c r="G905" s="28" t="n">
        <v>0.001851</v>
      </c>
      <c r="H905" s="28" t="n">
        <v>0.000269</v>
      </c>
    </row>
    <row r="906" customFormat="false" ht="24.75" hidden="false" customHeight="true" outlineLevel="0" collapsed="false">
      <c r="A906" s="20" t="n">
        <v>902</v>
      </c>
      <c r="B906" s="25" t="s">
        <v>1454</v>
      </c>
      <c r="C906" s="26" t="s">
        <v>1482</v>
      </c>
      <c r="D906" s="26" t="s">
        <v>1483</v>
      </c>
      <c r="E906" s="27" t="s">
        <v>26</v>
      </c>
      <c r="F906" s="28" t="n">
        <v>0.003</v>
      </c>
      <c r="G906" s="28" t="n">
        <v>0.003319</v>
      </c>
      <c r="H906" s="28" t="n">
        <v>-0.000319</v>
      </c>
    </row>
    <row r="907" customFormat="false" ht="24.75" hidden="false" customHeight="true" outlineLevel="0" collapsed="false">
      <c r="A907" s="20" t="n">
        <v>903</v>
      </c>
      <c r="B907" s="25" t="s">
        <v>1454</v>
      </c>
      <c r="C907" s="26" t="s">
        <v>1484</v>
      </c>
      <c r="D907" s="26" t="s">
        <v>1485</v>
      </c>
      <c r="E907" s="27" t="s">
        <v>26</v>
      </c>
      <c r="F907" s="28" t="n">
        <v>0.007</v>
      </c>
      <c r="G907" s="28" t="n">
        <v>0.004379</v>
      </c>
      <c r="H907" s="28" t="n">
        <v>0.002621</v>
      </c>
    </row>
    <row r="908" customFormat="false" ht="24.75" hidden="false" customHeight="true" outlineLevel="0" collapsed="false">
      <c r="A908" s="20" t="n">
        <v>904</v>
      </c>
      <c r="B908" s="25" t="s">
        <v>1454</v>
      </c>
      <c r="C908" s="26" t="s">
        <v>1486</v>
      </c>
      <c r="D908" s="26" t="s">
        <v>1487</v>
      </c>
      <c r="E908" s="27" t="s">
        <v>22</v>
      </c>
      <c r="F908" s="28" t="n">
        <v>0.0001</v>
      </c>
      <c r="G908" s="28" t="n">
        <v>0</v>
      </c>
      <c r="H908" s="28" t="n">
        <v>0.0001</v>
      </c>
    </row>
    <row r="909" customFormat="false" ht="24.75" hidden="false" customHeight="true" outlineLevel="0" collapsed="false">
      <c r="A909" s="20" t="n">
        <v>905</v>
      </c>
      <c r="B909" s="25" t="s">
        <v>1454</v>
      </c>
      <c r="C909" s="26" t="s">
        <v>1488</v>
      </c>
      <c r="D909" s="26" t="s">
        <v>1489</v>
      </c>
      <c r="E909" s="27" t="s">
        <v>22</v>
      </c>
      <c r="F909" s="28" t="n">
        <v>0</v>
      </c>
      <c r="G909" s="28" t="n">
        <v>0</v>
      </c>
      <c r="H909" s="28" t="n">
        <v>0</v>
      </c>
    </row>
    <row r="910" customFormat="false" ht="24.75" hidden="false" customHeight="true" outlineLevel="0" collapsed="false">
      <c r="A910" s="20" t="n">
        <v>906</v>
      </c>
      <c r="B910" s="25" t="s">
        <v>1454</v>
      </c>
      <c r="C910" s="26" t="s">
        <v>1490</v>
      </c>
      <c r="D910" s="26" t="s">
        <v>1491</v>
      </c>
      <c r="E910" s="27" t="s">
        <v>26</v>
      </c>
      <c r="F910" s="28" t="n">
        <v>0.003</v>
      </c>
      <c r="G910" s="28" t="n">
        <v>0</v>
      </c>
      <c r="H910" s="28" t="n">
        <v>0.003</v>
      </c>
    </row>
    <row r="911" s="6" customFormat="true" ht="24.75" hidden="false" customHeight="true" outlineLevel="0" collapsed="false">
      <c r="A911" s="20" t="n">
        <v>907</v>
      </c>
      <c r="B911" s="25" t="s">
        <v>1454</v>
      </c>
      <c r="C911" s="26" t="s">
        <v>1492</v>
      </c>
      <c r="D911" s="26" t="s">
        <v>1491</v>
      </c>
      <c r="E911" s="27" t="s">
        <v>36</v>
      </c>
      <c r="F911" s="28" t="n">
        <v>0.0003</v>
      </c>
      <c r="G911" s="28" t="n">
        <v>0</v>
      </c>
      <c r="H911" s="28" t="n">
        <v>0.0003</v>
      </c>
    </row>
    <row r="912" customFormat="false" ht="24.75" hidden="false" customHeight="true" outlineLevel="0" collapsed="false">
      <c r="A912" s="20" t="n">
        <v>908</v>
      </c>
      <c r="B912" s="25" t="s">
        <v>1454</v>
      </c>
      <c r="C912" s="26" t="s">
        <v>1493</v>
      </c>
      <c r="D912" s="26" t="s">
        <v>34</v>
      </c>
      <c r="E912" s="27" t="s">
        <v>22</v>
      </c>
      <c r="F912" s="28" t="n">
        <v>0.0006</v>
      </c>
      <c r="G912" s="28" t="n">
        <v>0.000159</v>
      </c>
      <c r="H912" s="28" t="n">
        <v>0.000441</v>
      </c>
    </row>
    <row r="913" customFormat="false" ht="24.75" hidden="false" customHeight="true" outlineLevel="0" collapsed="false">
      <c r="A913" s="20" t="n">
        <v>909</v>
      </c>
      <c r="B913" s="25" t="s">
        <v>1454</v>
      </c>
      <c r="C913" s="26" t="s">
        <v>1494</v>
      </c>
      <c r="D913" s="26" t="s">
        <v>1495</v>
      </c>
      <c r="E913" s="27" t="s">
        <v>22</v>
      </c>
      <c r="F913" s="28" t="n">
        <v>0</v>
      </c>
      <c r="G913" s="28" t="n">
        <v>0</v>
      </c>
      <c r="H913" s="28" t="n">
        <v>0</v>
      </c>
    </row>
    <row r="914" customFormat="false" ht="24.75" hidden="false" customHeight="true" outlineLevel="0" collapsed="false">
      <c r="A914" s="20" t="n">
        <v>910</v>
      </c>
      <c r="B914" s="25" t="s">
        <v>1454</v>
      </c>
      <c r="C914" s="26" t="s">
        <v>1496</v>
      </c>
      <c r="D914" s="26" t="s">
        <v>34</v>
      </c>
      <c r="E914" s="27" t="s">
        <v>36</v>
      </c>
      <c r="F914" s="28" t="n">
        <v>0.0001</v>
      </c>
      <c r="G914" s="28" t="n">
        <v>4.6E-005</v>
      </c>
      <c r="H914" s="28" t="n">
        <v>5.4E-005</v>
      </c>
    </row>
    <row r="915" s="6" customFormat="true" ht="24.75" hidden="false" customHeight="true" outlineLevel="0" collapsed="false">
      <c r="A915" s="20" t="n">
        <v>911</v>
      </c>
      <c r="B915" s="25" t="s">
        <v>1454</v>
      </c>
      <c r="C915" s="26" t="s">
        <v>1497</v>
      </c>
      <c r="D915" s="26" t="s">
        <v>1498</v>
      </c>
      <c r="E915" s="27" t="s">
        <v>26</v>
      </c>
      <c r="F915" s="28" t="n">
        <v>0</v>
      </c>
      <c r="G915" s="28" t="n">
        <v>0</v>
      </c>
      <c r="H915" s="28" t="n">
        <v>0</v>
      </c>
    </row>
    <row r="916" customFormat="false" ht="24.75" hidden="false" customHeight="true" outlineLevel="0" collapsed="false">
      <c r="A916" s="20" t="n">
        <v>912</v>
      </c>
      <c r="B916" s="25" t="s">
        <v>1454</v>
      </c>
      <c r="C916" s="26" t="s">
        <v>1499</v>
      </c>
      <c r="D916" s="26" t="s">
        <v>1500</v>
      </c>
      <c r="E916" s="27" t="s">
        <v>26</v>
      </c>
      <c r="F916" s="28" t="n">
        <v>0.004</v>
      </c>
      <c r="G916" s="28" t="n">
        <v>0</v>
      </c>
      <c r="H916" s="28" t="n">
        <v>0.004</v>
      </c>
    </row>
    <row r="917" customFormat="false" ht="24.75" hidden="false" customHeight="true" outlineLevel="0" collapsed="false">
      <c r="A917" s="20" t="n">
        <v>913</v>
      </c>
      <c r="B917" s="25" t="s">
        <v>1454</v>
      </c>
      <c r="C917" s="26" t="s">
        <v>1501</v>
      </c>
      <c r="D917" s="26" t="s">
        <v>1502</v>
      </c>
      <c r="E917" s="27" t="s">
        <v>22</v>
      </c>
      <c r="F917" s="28" t="n">
        <v>0</v>
      </c>
      <c r="G917" s="28" t="n">
        <v>0.000409</v>
      </c>
      <c r="H917" s="28" t="n">
        <v>-0.000409</v>
      </c>
    </row>
    <row r="918" customFormat="false" ht="24.75" hidden="false" customHeight="true" outlineLevel="0" collapsed="false">
      <c r="A918" s="20" t="n">
        <v>914</v>
      </c>
      <c r="B918" s="25" t="s">
        <v>1454</v>
      </c>
      <c r="C918" s="26" t="s">
        <v>1503</v>
      </c>
      <c r="D918" s="26" t="s">
        <v>1504</v>
      </c>
      <c r="E918" s="27" t="s">
        <v>26</v>
      </c>
      <c r="F918" s="28" t="n">
        <v>0</v>
      </c>
      <c r="G918" s="28" t="n">
        <v>0</v>
      </c>
      <c r="H918" s="28" t="n">
        <v>0</v>
      </c>
    </row>
    <row r="919" customFormat="false" ht="24.75" hidden="false" customHeight="true" outlineLevel="0" collapsed="false">
      <c r="A919" s="20" t="n">
        <v>915</v>
      </c>
      <c r="B919" s="25" t="s">
        <v>1454</v>
      </c>
      <c r="C919" s="26" t="s">
        <v>1505</v>
      </c>
      <c r="D919" s="26" t="s">
        <v>34</v>
      </c>
      <c r="E919" s="27" t="s">
        <v>26</v>
      </c>
      <c r="F919" s="28" t="n">
        <v>0.02</v>
      </c>
      <c r="G919" s="28" t="n">
        <v>0.010336</v>
      </c>
      <c r="H919" s="28" t="n">
        <v>0.009664</v>
      </c>
    </row>
    <row r="920" customFormat="false" ht="24.75" hidden="false" customHeight="true" outlineLevel="0" collapsed="false">
      <c r="A920" s="20" t="n">
        <v>916</v>
      </c>
      <c r="B920" s="25" t="s">
        <v>1454</v>
      </c>
      <c r="C920" s="26" t="s">
        <v>1506</v>
      </c>
      <c r="D920" s="26" t="s">
        <v>1507</v>
      </c>
      <c r="E920" s="27" t="s">
        <v>22</v>
      </c>
      <c r="F920" s="28" t="n">
        <v>0.0005</v>
      </c>
      <c r="G920" s="28" t="n">
        <v>0</v>
      </c>
      <c r="H920" s="28" t="n">
        <v>0.0005</v>
      </c>
    </row>
    <row r="921" customFormat="false" ht="24.75" hidden="false" customHeight="true" outlineLevel="0" collapsed="false">
      <c r="A921" s="20" t="n">
        <v>917</v>
      </c>
      <c r="B921" s="25" t="s">
        <v>1454</v>
      </c>
      <c r="C921" s="26" t="s">
        <v>1508</v>
      </c>
      <c r="D921" s="26" t="s">
        <v>1509</v>
      </c>
      <c r="E921" s="27" t="s">
        <v>26</v>
      </c>
      <c r="F921" s="28" t="n">
        <v>0</v>
      </c>
      <c r="G921" s="28" t="n">
        <v>0</v>
      </c>
      <c r="H921" s="28" t="n">
        <v>0</v>
      </c>
    </row>
    <row r="922" s="6" customFormat="true" ht="24.75" hidden="false" customHeight="true" outlineLevel="0" collapsed="false">
      <c r="A922" s="20" t="n">
        <v>918</v>
      </c>
      <c r="B922" s="25" t="s">
        <v>1454</v>
      </c>
      <c r="C922" s="26" t="s">
        <v>1510</v>
      </c>
      <c r="D922" s="26" t="s">
        <v>34</v>
      </c>
      <c r="E922" s="27" t="s">
        <v>36</v>
      </c>
      <c r="F922" s="28" t="n">
        <v>0.0002</v>
      </c>
      <c r="G922" s="28" t="n">
        <v>0</v>
      </c>
      <c r="H922" s="28" t="n">
        <v>0.0002</v>
      </c>
    </row>
    <row r="923" customFormat="false" ht="24.75" hidden="false" customHeight="true" outlineLevel="0" collapsed="false">
      <c r="A923" s="20" t="n">
        <v>919</v>
      </c>
      <c r="B923" s="25" t="s">
        <v>1454</v>
      </c>
      <c r="C923" s="26" t="s">
        <v>1511</v>
      </c>
      <c r="D923" s="26" t="s">
        <v>34</v>
      </c>
      <c r="E923" s="27" t="s">
        <v>22</v>
      </c>
      <c r="F923" s="28" t="n">
        <v>0</v>
      </c>
      <c r="G923" s="28" t="n">
        <v>0</v>
      </c>
      <c r="H923" s="28" t="n">
        <v>0</v>
      </c>
    </row>
    <row r="924" customFormat="false" ht="24.75" hidden="false" customHeight="true" outlineLevel="0" collapsed="false">
      <c r="A924" s="20" t="n">
        <v>920</v>
      </c>
      <c r="B924" s="25" t="s">
        <v>1454</v>
      </c>
      <c r="C924" s="26" t="s">
        <v>1512</v>
      </c>
      <c r="D924" s="26" t="s">
        <v>1513</v>
      </c>
      <c r="E924" s="27" t="s">
        <v>26</v>
      </c>
      <c r="F924" s="28" t="n">
        <v>0.02</v>
      </c>
      <c r="G924" s="28" t="n">
        <v>0.011636</v>
      </c>
      <c r="H924" s="28" t="n">
        <v>0.008364</v>
      </c>
    </row>
    <row r="925" customFormat="false" ht="24.75" hidden="false" customHeight="true" outlineLevel="0" collapsed="false">
      <c r="A925" s="20" t="n">
        <v>921</v>
      </c>
      <c r="B925" s="25" t="s">
        <v>1454</v>
      </c>
      <c r="C925" s="26" t="s">
        <v>1514</v>
      </c>
      <c r="D925" s="26" t="s">
        <v>1515</v>
      </c>
      <c r="E925" s="27" t="s">
        <v>26</v>
      </c>
      <c r="F925" s="28" t="n">
        <v>0</v>
      </c>
      <c r="G925" s="28" t="n">
        <v>0</v>
      </c>
      <c r="H925" s="28" t="n">
        <v>0</v>
      </c>
    </row>
    <row r="926" customFormat="false" ht="24.75" hidden="false" customHeight="true" outlineLevel="0" collapsed="false">
      <c r="A926" s="20" t="n">
        <v>922</v>
      </c>
      <c r="B926" s="25" t="s">
        <v>1454</v>
      </c>
      <c r="C926" s="26" t="s">
        <v>1516</v>
      </c>
      <c r="D926" s="26" t="s">
        <v>1517</v>
      </c>
      <c r="E926" s="27" t="s">
        <v>36</v>
      </c>
      <c r="F926" s="28" t="n">
        <v>8E-005</v>
      </c>
      <c r="G926" s="28" t="n">
        <v>4.7E-005</v>
      </c>
      <c r="H926" s="28" t="n">
        <v>3.3E-005</v>
      </c>
    </row>
    <row r="927" customFormat="false" ht="24.75" hidden="false" customHeight="true" outlineLevel="0" collapsed="false">
      <c r="A927" s="20" t="n">
        <v>923</v>
      </c>
      <c r="B927" s="25" t="s">
        <v>1454</v>
      </c>
      <c r="C927" s="26" t="s">
        <v>1518</v>
      </c>
      <c r="D927" s="26" t="s">
        <v>1519</v>
      </c>
      <c r="E927" s="27" t="s">
        <v>26</v>
      </c>
      <c r="F927" s="28" t="n">
        <v>0.007</v>
      </c>
      <c r="G927" s="28" t="n">
        <v>0.00971</v>
      </c>
      <c r="H927" s="28" t="n">
        <v>-0.00271</v>
      </c>
    </row>
    <row r="928" customFormat="false" ht="24.75" hidden="false" customHeight="true" outlineLevel="0" collapsed="false">
      <c r="A928" s="20" t="n">
        <v>924</v>
      </c>
      <c r="B928" s="25" t="s">
        <v>1454</v>
      </c>
      <c r="C928" s="26" t="s">
        <v>1520</v>
      </c>
      <c r="D928" s="26" t="s">
        <v>34</v>
      </c>
      <c r="E928" s="27" t="s">
        <v>36</v>
      </c>
      <c r="F928" s="28" t="n">
        <v>0.0001</v>
      </c>
      <c r="G928" s="28" t="n">
        <v>0</v>
      </c>
      <c r="H928" s="28" t="n">
        <v>0.0001</v>
      </c>
    </row>
    <row r="929" customFormat="false" ht="24.75" hidden="false" customHeight="true" outlineLevel="0" collapsed="false">
      <c r="A929" s="20" t="n">
        <v>925</v>
      </c>
      <c r="B929" s="25" t="s">
        <v>1454</v>
      </c>
      <c r="C929" s="26" t="s">
        <v>1521</v>
      </c>
      <c r="D929" s="26" t="s">
        <v>1522</v>
      </c>
      <c r="E929" s="27" t="s">
        <v>22</v>
      </c>
      <c r="F929" s="28" t="n">
        <v>0.0035</v>
      </c>
      <c r="G929" s="28" t="n">
        <v>0.001374</v>
      </c>
      <c r="H929" s="28" t="n">
        <v>0.002126</v>
      </c>
    </row>
    <row r="930" customFormat="false" ht="24.75" hidden="false" customHeight="true" outlineLevel="0" collapsed="false">
      <c r="A930" s="20" t="n">
        <v>926</v>
      </c>
      <c r="B930" s="25" t="s">
        <v>1454</v>
      </c>
      <c r="C930" s="26" t="s">
        <v>1523</v>
      </c>
      <c r="D930" s="26" t="s">
        <v>1524</v>
      </c>
      <c r="E930" s="27" t="s">
        <v>26</v>
      </c>
      <c r="F930" s="28" t="n">
        <v>0.02</v>
      </c>
      <c r="G930" s="28" t="n">
        <v>0.023325</v>
      </c>
      <c r="H930" s="28" t="n">
        <v>-0.003325</v>
      </c>
    </row>
    <row r="931" customFormat="false" ht="24.75" hidden="false" customHeight="true" outlineLevel="0" collapsed="false">
      <c r="A931" s="20" t="n">
        <v>927</v>
      </c>
      <c r="B931" s="25" t="s">
        <v>1454</v>
      </c>
      <c r="C931" s="26" t="s">
        <v>1525</v>
      </c>
      <c r="D931" s="26" t="s">
        <v>1526</v>
      </c>
      <c r="E931" s="27" t="s">
        <v>26</v>
      </c>
      <c r="F931" s="28" t="n">
        <v>0.011</v>
      </c>
      <c r="G931" s="28" t="n">
        <v>0.009658</v>
      </c>
      <c r="H931" s="28" t="n">
        <v>0.001342</v>
      </c>
    </row>
    <row r="932" customFormat="false" ht="24.75" hidden="false" customHeight="true" outlineLevel="0" collapsed="false">
      <c r="A932" s="20" t="n">
        <v>928</v>
      </c>
      <c r="B932" s="25" t="s">
        <v>1454</v>
      </c>
      <c r="C932" s="26" t="s">
        <v>1527</v>
      </c>
      <c r="D932" s="26" t="s">
        <v>1528</v>
      </c>
      <c r="E932" s="27" t="s">
        <v>26</v>
      </c>
      <c r="F932" s="28" t="n">
        <v>0.004</v>
      </c>
      <c r="G932" s="28" t="n">
        <v>0.007575</v>
      </c>
      <c r="H932" s="28" t="n">
        <v>-0.003575</v>
      </c>
    </row>
    <row r="933" customFormat="false" ht="24.75" hidden="false" customHeight="true" outlineLevel="0" collapsed="false">
      <c r="A933" s="20" t="n">
        <v>929</v>
      </c>
      <c r="B933" s="25" t="s">
        <v>1454</v>
      </c>
      <c r="C933" s="26" t="s">
        <v>1529</v>
      </c>
      <c r="D933" s="26" t="s">
        <v>34</v>
      </c>
      <c r="E933" s="27" t="s">
        <v>22</v>
      </c>
      <c r="F933" s="28" t="n">
        <v>0.001</v>
      </c>
      <c r="G933" s="28" t="n">
        <v>0.000453</v>
      </c>
      <c r="H933" s="28" t="n">
        <v>0.000547</v>
      </c>
    </row>
    <row r="934" customFormat="false" ht="24.75" hidden="false" customHeight="true" outlineLevel="0" collapsed="false">
      <c r="A934" s="20" t="n">
        <v>930</v>
      </c>
      <c r="B934" s="25" t="s">
        <v>1454</v>
      </c>
      <c r="C934" s="26" t="s">
        <v>1530</v>
      </c>
      <c r="D934" s="26" t="s">
        <v>1531</v>
      </c>
      <c r="E934" s="27" t="s">
        <v>36</v>
      </c>
      <c r="F934" s="28" t="n">
        <v>0.0002</v>
      </c>
      <c r="G934" s="28" t="n">
        <v>8.8E-005</v>
      </c>
      <c r="H934" s="28" t="n">
        <v>0.000112</v>
      </c>
    </row>
    <row r="935" customFormat="false" ht="24.75" hidden="false" customHeight="true" outlineLevel="0" collapsed="false">
      <c r="A935" s="20" t="n">
        <v>931</v>
      </c>
      <c r="B935" s="25" t="s">
        <v>1454</v>
      </c>
      <c r="C935" s="26" t="s">
        <v>1532</v>
      </c>
      <c r="D935" s="26" t="s">
        <v>1533</v>
      </c>
      <c r="E935" s="27" t="s">
        <v>22</v>
      </c>
      <c r="F935" s="28" t="n">
        <v>0</v>
      </c>
      <c r="G935" s="28" t="n">
        <v>0</v>
      </c>
      <c r="H935" s="28" t="n">
        <v>0</v>
      </c>
    </row>
    <row r="936" customFormat="false" ht="24.75" hidden="false" customHeight="true" outlineLevel="0" collapsed="false">
      <c r="A936" s="20" t="n">
        <v>932</v>
      </c>
      <c r="B936" s="25" t="s">
        <v>1454</v>
      </c>
      <c r="C936" s="26" t="s">
        <v>1534</v>
      </c>
      <c r="D936" s="26" t="s">
        <v>1535</v>
      </c>
      <c r="E936" s="27" t="s">
        <v>26</v>
      </c>
      <c r="F936" s="28" t="n">
        <v>0.007812</v>
      </c>
      <c r="G936" s="28" t="n">
        <v>0</v>
      </c>
      <c r="H936" s="28" t="n">
        <v>0.007812</v>
      </c>
    </row>
    <row r="937" customFormat="false" ht="24.75" hidden="false" customHeight="true" outlineLevel="0" collapsed="false">
      <c r="A937" s="20" t="n">
        <v>933</v>
      </c>
      <c r="B937" s="25" t="s">
        <v>1454</v>
      </c>
      <c r="C937" s="26" t="s">
        <v>1536</v>
      </c>
      <c r="D937" s="26" t="s">
        <v>963</v>
      </c>
      <c r="E937" s="27" t="s">
        <v>22</v>
      </c>
      <c r="F937" s="28" t="n">
        <v>0</v>
      </c>
      <c r="G937" s="28" t="n">
        <v>0</v>
      </c>
      <c r="H937" s="28" t="n">
        <v>0</v>
      </c>
    </row>
    <row r="938" customFormat="false" ht="24.75" hidden="false" customHeight="true" outlineLevel="0" collapsed="false">
      <c r="A938" s="20" t="n">
        <v>934</v>
      </c>
      <c r="B938" s="25" t="s">
        <v>1454</v>
      </c>
      <c r="C938" s="26" t="s">
        <v>1537</v>
      </c>
      <c r="D938" s="26" t="s">
        <v>963</v>
      </c>
      <c r="E938" s="27" t="s">
        <v>22</v>
      </c>
      <c r="F938" s="28" t="n">
        <v>0</v>
      </c>
      <c r="G938" s="28" t="n">
        <v>0</v>
      </c>
      <c r="H938" s="28" t="n">
        <v>0</v>
      </c>
    </row>
    <row r="939" customFormat="false" ht="24.75" hidden="false" customHeight="true" outlineLevel="0" collapsed="false">
      <c r="A939" s="20" t="n">
        <v>935</v>
      </c>
      <c r="B939" s="25" t="s">
        <v>1454</v>
      </c>
      <c r="C939" s="26" t="s">
        <v>1538</v>
      </c>
      <c r="D939" s="26" t="s">
        <v>1539</v>
      </c>
      <c r="E939" s="27" t="s">
        <v>22</v>
      </c>
      <c r="F939" s="28" t="n">
        <v>0</v>
      </c>
      <c r="G939" s="28" t="n">
        <v>0</v>
      </c>
      <c r="H939" s="28" t="n">
        <v>0</v>
      </c>
    </row>
    <row r="940" customFormat="false" ht="24.75" hidden="false" customHeight="true" outlineLevel="0" collapsed="false">
      <c r="A940" s="20" t="n">
        <v>936</v>
      </c>
      <c r="B940" s="25" t="s">
        <v>1454</v>
      </c>
      <c r="C940" s="26"/>
      <c r="D940" s="26" t="s">
        <v>17</v>
      </c>
      <c r="E940" s="27" t="s">
        <v>18</v>
      </c>
      <c r="F940" s="5" t="n">
        <v>0.032</v>
      </c>
      <c r="G940" s="5" t="n">
        <v>0.041013</v>
      </c>
      <c r="H940" s="5" t="n">
        <f aca="false">F940-G940</f>
        <v>-0.009013</v>
      </c>
    </row>
    <row r="941" customFormat="false" ht="24.75" hidden="false" customHeight="true" outlineLevel="0" collapsed="false">
      <c r="A941" s="20" t="n">
        <v>937</v>
      </c>
      <c r="B941" s="25" t="s">
        <v>1540</v>
      </c>
      <c r="C941" s="26" t="s">
        <v>1541</v>
      </c>
      <c r="D941" s="26" t="s">
        <v>1542</v>
      </c>
      <c r="E941" s="27" t="s">
        <v>26</v>
      </c>
      <c r="F941" s="28" t="n">
        <v>0.01007</v>
      </c>
      <c r="G941" s="28" t="n">
        <v>0.012856</v>
      </c>
      <c r="H941" s="28" t="n">
        <v>-0.002786</v>
      </c>
    </row>
    <row r="942" customFormat="false" ht="24.75" hidden="false" customHeight="true" outlineLevel="0" collapsed="false">
      <c r="A942" s="20" t="n">
        <v>938</v>
      </c>
      <c r="B942" s="25" t="s">
        <v>1540</v>
      </c>
      <c r="C942" s="26" t="s">
        <v>1543</v>
      </c>
      <c r="D942" s="26" t="s">
        <v>1542</v>
      </c>
      <c r="E942" s="27" t="s">
        <v>22</v>
      </c>
      <c r="F942" s="28" t="n">
        <v>0.0025</v>
      </c>
      <c r="G942" s="28" t="n">
        <v>0.00133</v>
      </c>
      <c r="H942" s="28" t="n">
        <v>0.00117</v>
      </c>
    </row>
    <row r="943" customFormat="false" ht="43.5" hidden="false" customHeight="true" outlineLevel="0" collapsed="false">
      <c r="A943" s="20" t="n">
        <v>939</v>
      </c>
      <c r="B943" s="25" t="s">
        <v>1540</v>
      </c>
      <c r="C943" s="26" t="s">
        <v>1544</v>
      </c>
      <c r="D943" s="26" t="s">
        <v>1545</v>
      </c>
      <c r="E943" s="27" t="s">
        <v>22</v>
      </c>
      <c r="F943" s="28" t="n">
        <v>0</v>
      </c>
      <c r="G943" s="28" t="n">
        <v>0</v>
      </c>
      <c r="H943" s="28" t="n">
        <v>0</v>
      </c>
    </row>
    <row r="944" s="6" customFormat="true" ht="24.75" hidden="false" customHeight="true" outlineLevel="0" collapsed="false">
      <c r="A944" s="20" t="n">
        <v>940</v>
      </c>
      <c r="B944" s="25" t="s">
        <v>1540</v>
      </c>
      <c r="C944" s="26" t="s">
        <v>1546</v>
      </c>
      <c r="D944" s="26" t="s">
        <v>1547</v>
      </c>
      <c r="E944" s="27" t="s">
        <v>22</v>
      </c>
      <c r="F944" s="28" t="n">
        <v>0</v>
      </c>
      <c r="G944" s="28" t="n">
        <v>0</v>
      </c>
      <c r="H944" s="28" t="n">
        <v>0</v>
      </c>
    </row>
    <row r="945" customFormat="false" ht="24.75" hidden="false" customHeight="true" outlineLevel="0" collapsed="false">
      <c r="A945" s="20" t="n">
        <v>941</v>
      </c>
      <c r="B945" s="25" t="s">
        <v>1540</v>
      </c>
      <c r="C945" s="26" t="s">
        <v>1548</v>
      </c>
      <c r="D945" s="26" t="s">
        <v>963</v>
      </c>
      <c r="E945" s="27" t="s">
        <v>15</v>
      </c>
      <c r="F945" s="28" t="n">
        <v>0.020355</v>
      </c>
      <c r="G945" s="28" t="n">
        <v>0.042131</v>
      </c>
      <c r="H945" s="28" t="n">
        <v>-0.021776</v>
      </c>
    </row>
    <row r="946" customFormat="false" ht="24.75" hidden="false" customHeight="true" outlineLevel="0" collapsed="false">
      <c r="A946" s="20" t="n">
        <v>942</v>
      </c>
      <c r="B946" s="25" t="s">
        <v>1540</v>
      </c>
      <c r="C946" s="26" t="s">
        <v>1549</v>
      </c>
      <c r="D946" s="26" t="s">
        <v>963</v>
      </c>
      <c r="E946" s="27" t="s">
        <v>26</v>
      </c>
      <c r="F946" s="28" t="n">
        <v>0</v>
      </c>
      <c r="G946" s="28" t="n">
        <v>0</v>
      </c>
      <c r="H946" s="28" t="n">
        <v>0</v>
      </c>
    </row>
    <row r="947" customFormat="false" ht="24.75" hidden="false" customHeight="true" outlineLevel="0" collapsed="false">
      <c r="A947" s="20" t="n">
        <v>943</v>
      </c>
      <c r="B947" s="25" t="s">
        <v>1540</v>
      </c>
      <c r="C947" s="26" t="s">
        <v>1550</v>
      </c>
      <c r="D947" s="26" t="s">
        <v>1551</v>
      </c>
      <c r="E947" s="27" t="s">
        <v>36</v>
      </c>
      <c r="F947" s="28" t="n">
        <v>1E-005</v>
      </c>
      <c r="G947" s="28" t="n">
        <v>0.000161</v>
      </c>
      <c r="H947" s="28" t="n">
        <v>-0.000151</v>
      </c>
    </row>
    <row r="948" s="6" customFormat="true" ht="24.75" hidden="false" customHeight="true" outlineLevel="0" collapsed="false">
      <c r="A948" s="20" t="n">
        <v>944</v>
      </c>
      <c r="B948" s="25" t="s">
        <v>1540</v>
      </c>
      <c r="C948" s="26" t="s">
        <v>1552</v>
      </c>
      <c r="D948" s="26" t="s">
        <v>1553</v>
      </c>
      <c r="E948" s="27" t="s">
        <v>22</v>
      </c>
      <c r="F948" s="28" t="n">
        <v>0.0008</v>
      </c>
      <c r="G948" s="28" t="n">
        <v>0.000804</v>
      </c>
      <c r="H948" s="28" t="n">
        <v>-3.99999999999999E-006</v>
      </c>
    </row>
    <row r="949" customFormat="false" ht="24.75" hidden="false" customHeight="true" outlineLevel="0" collapsed="false">
      <c r="A949" s="20" t="n">
        <v>945</v>
      </c>
      <c r="B949" s="25" t="s">
        <v>1540</v>
      </c>
      <c r="C949" s="26" t="s">
        <v>1554</v>
      </c>
      <c r="D949" s="26" t="s">
        <v>1555</v>
      </c>
      <c r="E949" s="27" t="s">
        <v>26</v>
      </c>
      <c r="F949" s="28" t="n">
        <v>0.022</v>
      </c>
      <c r="G949" s="28" t="n">
        <v>0.00334</v>
      </c>
      <c r="H949" s="28" t="n">
        <v>0.01866</v>
      </c>
    </row>
    <row r="950" s="6" customFormat="true" ht="24.75" hidden="false" customHeight="true" outlineLevel="0" collapsed="false">
      <c r="A950" s="20" t="n">
        <v>946</v>
      </c>
      <c r="B950" s="25" t="s">
        <v>1540</v>
      </c>
      <c r="C950" s="26" t="s">
        <v>1556</v>
      </c>
      <c r="D950" s="26" t="s">
        <v>1557</v>
      </c>
      <c r="E950" s="27" t="s">
        <v>22</v>
      </c>
      <c r="F950" s="28" t="n">
        <v>0.00061</v>
      </c>
      <c r="G950" s="28" t="n">
        <v>0.000682</v>
      </c>
      <c r="H950" s="28" t="n">
        <v>-7.20000000000001E-005</v>
      </c>
    </row>
    <row r="951" customFormat="false" ht="24.75" hidden="false" customHeight="true" outlineLevel="0" collapsed="false">
      <c r="A951" s="20" t="n">
        <v>947</v>
      </c>
      <c r="B951" s="25" t="s">
        <v>1540</v>
      </c>
      <c r="C951" s="26" t="s">
        <v>1558</v>
      </c>
      <c r="D951" s="26" t="s">
        <v>1557</v>
      </c>
      <c r="E951" s="27" t="s">
        <v>36</v>
      </c>
      <c r="F951" s="28" t="n">
        <v>0.0001</v>
      </c>
      <c r="G951" s="28" t="n">
        <v>0</v>
      </c>
      <c r="H951" s="28" t="n">
        <v>0.0001</v>
      </c>
    </row>
    <row r="952" customFormat="false" ht="24.75" hidden="false" customHeight="true" outlineLevel="0" collapsed="false">
      <c r="A952" s="20" t="n">
        <v>948</v>
      </c>
      <c r="B952" s="25" t="s">
        <v>1540</v>
      </c>
      <c r="C952" s="26" t="s">
        <v>1559</v>
      </c>
      <c r="D952" s="26" t="s">
        <v>1557</v>
      </c>
      <c r="E952" s="27" t="s">
        <v>22</v>
      </c>
      <c r="F952" s="28" t="n">
        <v>0.0001</v>
      </c>
      <c r="G952" s="28" t="n">
        <v>0.000932</v>
      </c>
      <c r="H952" s="28" t="n">
        <v>-0.000832</v>
      </c>
    </row>
    <row r="953" customFormat="false" ht="24.75" hidden="false" customHeight="true" outlineLevel="0" collapsed="false">
      <c r="A953" s="20" t="n">
        <v>949</v>
      </c>
      <c r="B953" s="25" t="s">
        <v>1540</v>
      </c>
      <c r="C953" s="26" t="s">
        <v>1560</v>
      </c>
      <c r="D953" s="26" t="s">
        <v>1557</v>
      </c>
      <c r="E953" s="27" t="s">
        <v>22</v>
      </c>
      <c r="F953" s="28" t="n">
        <v>0.0001</v>
      </c>
      <c r="G953" s="28" t="n">
        <v>9.3E-005</v>
      </c>
      <c r="H953" s="28" t="n">
        <v>7.00000000000001E-006</v>
      </c>
    </row>
    <row r="954" customFormat="false" ht="24.75" hidden="false" customHeight="true" outlineLevel="0" collapsed="false">
      <c r="A954" s="20" t="n">
        <v>950</v>
      </c>
      <c r="B954" s="25" t="s">
        <v>1540</v>
      </c>
      <c r="C954" s="26" t="s">
        <v>1561</v>
      </c>
      <c r="D954" s="26" t="s">
        <v>1562</v>
      </c>
      <c r="E954" s="27" t="s">
        <v>26</v>
      </c>
      <c r="F954" s="28" t="n">
        <v>0.018</v>
      </c>
      <c r="G954" s="28" t="n">
        <v>0.020898</v>
      </c>
      <c r="H954" s="28" t="n">
        <v>-0.002898</v>
      </c>
    </row>
    <row r="955" customFormat="false" ht="24.75" hidden="false" customHeight="true" outlineLevel="0" collapsed="false">
      <c r="A955" s="20" t="n">
        <v>951</v>
      </c>
      <c r="B955" s="25" t="s">
        <v>1540</v>
      </c>
      <c r="C955" s="26" t="s">
        <v>1563</v>
      </c>
      <c r="D955" s="26" t="s">
        <v>34</v>
      </c>
      <c r="E955" s="27" t="s">
        <v>22</v>
      </c>
      <c r="F955" s="28" t="n">
        <v>0.00011</v>
      </c>
      <c r="G955" s="28" t="n">
        <v>0.000588</v>
      </c>
      <c r="H955" s="28" t="n">
        <v>-0.000478</v>
      </c>
    </row>
    <row r="956" customFormat="false" ht="24.75" hidden="false" customHeight="true" outlineLevel="0" collapsed="false">
      <c r="A956" s="20" t="n">
        <v>952</v>
      </c>
      <c r="B956" s="25" t="s">
        <v>1540</v>
      </c>
      <c r="C956" s="26" t="s">
        <v>1564</v>
      </c>
      <c r="D956" s="26" t="s">
        <v>1565</v>
      </c>
      <c r="E956" s="27" t="s">
        <v>22</v>
      </c>
      <c r="F956" s="28" t="n">
        <v>0.001</v>
      </c>
      <c r="G956" s="28" t="n">
        <v>0</v>
      </c>
      <c r="H956" s="28" t="n">
        <v>0.001</v>
      </c>
    </row>
    <row r="957" customFormat="false" ht="24.75" hidden="false" customHeight="true" outlineLevel="0" collapsed="false">
      <c r="A957" s="20" t="n">
        <v>953</v>
      </c>
      <c r="B957" s="25" t="s">
        <v>1540</v>
      </c>
      <c r="C957" s="26" t="s">
        <v>1566</v>
      </c>
      <c r="D957" s="26" t="s">
        <v>1567</v>
      </c>
      <c r="E957" s="27" t="s">
        <v>26</v>
      </c>
      <c r="F957" s="28" t="n">
        <v>0.006</v>
      </c>
      <c r="G957" s="28" t="n">
        <v>0.007066</v>
      </c>
      <c r="H957" s="28" t="n">
        <v>-0.001066</v>
      </c>
    </row>
    <row r="958" customFormat="false" ht="24.75" hidden="false" customHeight="true" outlineLevel="0" collapsed="false">
      <c r="A958" s="20" t="n">
        <v>954</v>
      </c>
      <c r="B958" s="25" t="s">
        <v>1540</v>
      </c>
      <c r="C958" s="26" t="s">
        <v>1568</v>
      </c>
      <c r="D958" s="26" t="s">
        <v>1569</v>
      </c>
      <c r="E958" s="27" t="s">
        <v>26</v>
      </c>
      <c r="F958" s="28" t="n">
        <v>0.055</v>
      </c>
      <c r="G958" s="28" t="n">
        <v>0.025604</v>
      </c>
      <c r="H958" s="28" t="n">
        <v>0.029396</v>
      </c>
    </row>
    <row r="959" customFormat="false" ht="24.75" hidden="false" customHeight="true" outlineLevel="0" collapsed="false">
      <c r="A959" s="20" t="n">
        <v>955</v>
      </c>
      <c r="B959" s="25" t="s">
        <v>1540</v>
      </c>
      <c r="C959" s="26" t="s">
        <v>1570</v>
      </c>
      <c r="D959" s="26" t="s">
        <v>1571</v>
      </c>
      <c r="E959" s="27" t="s">
        <v>22</v>
      </c>
      <c r="F959" s="28" t="n">
        <v>0.005</v>
      </c>
      <c r="G959" s="28" t="n">
        <v>0.00148</v>
      </c>
      <c r="H959" s="28" t="n">
        <v>0.00352</v>
      </c>
    </row>
    <row r="960" customFormat="false" ht="24.75" hidden="false" customHeight="true" outlineLevel="0" collapsed="false">
      <c r="A960" s="20" t="n">
        <v>956</v>
      </c>
      <c r="B960" s="25" t="s">
        <v>1540</v>
      </c>
      <c r="C960" s="26" t="s">
        <v>1572</v>
      </c>
      <c r="D960" s="26" t="s">
        <v>1573</v>
      </c>
      <c r="E960" s="27" t="s">
        <v>26</v>
      </c>
      <c r="F960" s="28" t="n">
        <v>2.7E-005</v>
      </c>
      <c r="G960" s="28" t="n">
        <v>1E-006</v>
      </c>
      <c r="H960" s="28" t="n">
        <v>2.6E-005</v>
      </c>
    </row>
    <row r="961" customFormat="false" ht="24.75" hidden="false" customHeight="true" outlineLevel="0" collapsed="false">
      <c r="A961" s="20" t="n">
        <v>957</v>
      </c>
      <c r="B961" s="25" t="s">
        <v>1540</v>
      </c>
      <c r="C961" s="26"/>
      <c r="D961" s="26" t="s">
        <v>17</v>
      </c>
      <c r="E961" s="27" t="s">
        <v>18</v>
      </c>
      <c r="F961" s="5" t="n">
        <v>0.5</v>
      </c>
      <c r="G961" s="5" t="n">
        <v>0.565967</v>
      </c>
      <c r="H961" s="5" t="n">
        <f aca="false">F961-G961</f>
        <v>-0.065967</v>
      </c>
    </row>
    <row r="962" customFormat="false" ht="24.75" hidden="false" customHeight="true" outlineLevel="0" collapsed="false">
      <c r="A962" s="20" t="n">
        <v>958</v>
      </c>
      <c r="B962" s="25" t="s">
        <v>1574</v>
      </c>
      <c r="C962" s="26" t="s">
        <v>1575</v>
      </c>
      <c r="D962" s="26" t="s">
        <v>1576</v>
      </c>
      <c r="E962" s="27" t="s">
        <v>26</v>
      </c>
      <c r="F962" s="28" t="n">
        <v>0.005</v>
      </c>
      <c r="G962" s="28" t="n">
        <v>0.004341</v>
      </c>
      <c r="H962" s="28" t="n">
        <v>0.000659</v>
      </c>
    </row>
    <row r="963" customFormat="false" ht="24.75" hidden="false" customHeight="true" outlineLevel="0" collapsed="false">
      <c r="A963" s="20" t="n">
        <v>959</v>
      </c>
      <c r="B963" s="25" t="s">
        <v>1574</v>
      </c>
      <c r="C963" s="26" t="s">
        <v>1577</v>
      </c>
      <c r="D963" s="26" t="s">
        <v>34</v>
      </c>
      <c r="E963" s="27" t="s">
        <v>36</v>
      </c>
      <c r="F963" s="28" t="n">
        <v>0.0002</v>
      </c>
      <c r="G963" s="28" t="n">
        <v>0</v>
      </c>
      <c r="H963" s="28" t="n">
        <v>0.0002</v>
      </c>
    </row>
    <row r="964" customFormat="false" ht="24.75" hidden="false" customHeight="true" outlineLevel="0" collapsed="false">
      <c r="A964" s="20" t="n">
        <v>960</v>
      </c>
      <c r="B964" s="25" t="s">
        <v>1574</v>
      </c>
      <c r="C964" s="26" t="s">
        <v>1578</v>
      </c>
      <c r="D964" s="26" t="s">
        <v>1579</v>
      </c>
      <c r="E964" s="27" t="s">
        <v>26</v>
      </c>
      <c r="F964" s="28" t="n">
        <v>0</v>
      </c>
      <c r="G964" s="28" t="n">
        <v>0</v>
      </c>
      <c r="H964" s="28" t="n">
        <v>0</v>
      </c>
    </row>
    <row r="965" customFormat="false" ht="24.75" hidden="false" customHeight="true" outlineLevel="0" collapsed="false">
      <c r="A965" s="20" t="n">
        <v>961</v>
      </c>
      <c r="B965" s="25" t="s">
        <v>1574</v>
      </c>
      <c r="C965" s="26" t="s">
        <v>1580</v>
      </c>
      <c r="D965" s="26" t="s">
        <v>1581</v>
      </c>
      <c r="E965" s="27" t="s">
        <v>36</v>
      </c>
      <c r="F965" s="28" t="n">
        <v>0.000584</v>
      </c>
      <c r="G965" s="28" t="n">
        <v>2.2E-005</v>
      </c>
      <c r="H965" s="28" t="n">
        <v>0.000562</v>
      </c>
    </row>
    <row r="966" customFormat="false" ht="24.75" hidden="false" customHeight="true" outlineLevel="0" collapsed="false">
      <c r="A966" s="20" t="n">
        <v>962</v>
      </c>
      <c r="B966" s="25" t="s">
        <v>1574</v>
      </c>
      <c r="C966" s="26" t="s">
        <v>1582</v>
      </c>
      <c r="D966" s="26" t="s">
        <v>1583</v>
      </c>
      <c r="E966" s="27" t="s">
        <v>26</v>
      </c>
      <c r="F966" s="28" t="n">
        <v>0.0142</v>
      </c>
      <c r="G966" s="28" t="n">
        <v>0.024661</v>
      </c>
      <c r="H966" s="28" t="n">
        <v>-0.010461</v>
      </c>
    </row>
    <row r="967" customFormat="false" ht="24.75" hidden="false" customHeight="true" outlineLevel="0" collapsed="false">
      <c r="A967" s="20" t="n">
        <v>963</v>
      </c>
      <c r="B967" s="25" t="s">
        <v>1574</v>
      </c>
      <c r="C967" s="26" t="s">
        <v>1584</v>
      </c>
      <c r="D967" s="26" t="s">
        <v>1585</v>
      </c>
      <c r="E967" s="27" t="s">
        <v>22</v>
      </c>
      <c r="F967" s="28" t="n">
        <v>0</v>
      </c>
      <c r="G967" s="28" t="n">
        <v>2.8E-005</v>
      </c>
      <c r="H967" s="28" t="n">
        <v>-2.8E-005</v>
      </c>
    </row>
    <row r="968" customFormat="false" ht="24.75" hidden="false" customHeight="true" outlineLevel="0" collapsed="false">
      <c r="A968" s="20" t="n">
        <v>964</v>
      </c>
      <c r="B968" s="25" t="s">
        <v>1574</v>
      </c>
      <c r="C968" s="26" t="s">
        <v>1586</v>
      </c>
      <c r="D968" s="26" t="s">
        <v>187</v>
      </c>
      <c r="E968" s="27" t="s">
        <v>26</v>
      </c>
      <c r="F968" s="28" t="n">
        <v>0.005</v>
      </c>
      <c r="G968" s="28" t="n">
        <v>0.001634</v>
      </c>
      <c r="H968" s="28" t="n">
        <v>0.003366</v>
      </c>
    </row>
    <row r="969" customFormat="false" ht="24.75" hidden="false" customHeight="true" outlineLevel="0" collapsed="false">
      <c r="A969" s="20" t="n">
        <v>965</v>
      </c>
      <c r="B969" s="25" t="s">
        <v>1574</v>
      </c>
      <c r="C969" s="26" t="s">
        <v>1587</v>
      </c>
      <c r="D969" s="26" t="s">
        <v>187</v>
      </c>
      <c r="E969" s="27" t="s">
        <v>15</v>
      </c>
      <c r="F969" s="28" t="n">
        <v>0.1</v>
      </c>
      <c r="G969" s="28" t="n">
        <v>0.075963</v>
      </c>
      <c r="H969" s="28" t="n">
        <v>0.024037</v>
      </c>
    </row>
    <row r="970" customFormat="false" ht="24.75" hidden="false" customHeight="true" outlineLevel="0" collapsed="false">
      <c r="A970" s="20" t="n">
        <v>966</v>
      </c>
      <c r="B970" s="25" t="s">
        <v>1574</v>
      </c>
      <c r="C970" s="26" t="s">
        <v>1588</v>
      </c>
      <c r="D970" s="26" t="s">
        <v>1589</v>
      </c>
      <c r="E970" s="27" t="s">
        <v>22</v>
      </c>
      <c r="F970" s="28" t="n">
        <v>0</v>
      </c>
      <c r="G970" s="28" t="n">
        <v>0</v>
      </c>
      <c r="H970" s="28" t="n">
        <v>0</v>
      </c>
    </row>
    <row r="971" s="6" customFormat="true" ht="24.75" hidden="false" customHeight="true" outlineLevel="0" collapsed="false">
      <c r="A971" s="20" t="n">
        <v>967</v>
      </c>
      <c r="B971" s="25" t="s">
        <v>1574</v>
      </c>
      <c r="C971" s="26" t="s">
        <v>1590</v>
      </c>
      <c r="D971" s="26" t="s">
        <v>1591</v>
      </c>
      <c r="E971" s="27" t="s">
        <v>22</v>
      </c>
      <c r="F971" s="28" t="n">
        <v>0</v>
      </c>
      <c r="G971" s="28" t="n">
        <v>0</v>
      </c>
      <c r="H971" s="28" t="n">
        <v>0</v>
      </c>
    </row>
    <row r="972" customFormat="false" ht="24.75" hidden="false" customHeight="true" outlineLevel="0" collapsed="false">
      <c r="A972" s="20" t="n">
        <v>968</v>
      </c>
      <c r="B972" s="25" t="s">
        <v>1574</v>
      </c>
      <c r="C972" s="26" t="s">
        <v>1592</v>
      </c>
      <c r="D972" s="26" t="s">
        <v>1593</v>
      </c>
      <c r="E972" s="27" t="s">
        <v>26</v>
      </c>
      <c r="F972" s="28" t="n">
        <v>0.01</v>
      </c>
      <c r="G972" s="28" t="n">
        <v>0.007077</v>
      </c>
      <c r="H972" s="28" t="n">
        <v>0.002923</v>
      </c>
    </row>
    <row r="973" s="6" customFormat="true" ht="24.75" hidden="false" customHeight="true" outlineLevel="0" collapsed="false">
      <c r="A973" s="20" t="n">
        <v>969</v>
      </c>
      <c r="B973" s="25" t="s">
        <v>1574</v>
      </c>
      <c r="C973" s="26" t="s">
        <v>1594</v>
      </c>
      <c r="D973" s="26" t="s">
        <v>1593</v>
      </c>
      <c r="E973" s="27" t="s">
        <v>22</v>
      </c>
      <c r="F973" s="28" t="n">
        <v>0.0045</v>
      </c>
      <c r="G973" s="28" t="n">
        <v>0.000509</v>
      </c>
      <c r="H973" s="28" t="n">
        <v>0.003991</v>
      </c>
    </row>
    <row r="974" customFormat="false" ht="24.75" hidden="false" customHeight="true" outlineLevel="0" collapsed="false">
      <c r="A974" s="20" t="n">
        <v>970</v>
      </c>
      <c r="B974" s="25" t="s">
        <v>1574</v>
      </c>
      <c r="C974" s="26" t="s">
        <v>1595</v>
      </c>
      <c r="D974" s="26" t="s">
        <v>1593</v>
      </c>
      <c r="E974" s="27" t="s">
        <v>22</v>
      </c>
      <c r="F974" s="28" t="n">
        <v>0.007</v>
      </c>
      <c r="G974" s="28" t="n">
        <v>0.001411</v>
      </c>
      <c r="H974" s="28" t="n">
        <v>0.005589</v>
      </c>
    </row>
    <row r="975" customFormat="false" ht="24.75" hidden="false" customHeight="true" outlineLevel="0" collapsed="false">
      <c r="A975" s="20" t="n">
        <v>971</v>
      </c>
      <c r="B975" s="25" t="s">
        <v>1574</v>
      </c>
      <c r="C975" s="26" t="s">
        <v>1592</v>
      </c>
      <c r="D975" s="26" t="s">
        <v>1596</v>
      </c>
      <c r="E975" s="27" t="s">
        <v>22</v>
      </c>
      <c r="F975" s="28" t="n">
        <v>0</v>
      </c>
      <c r="G975" s="28" t="n">
        <v>0.002255</v>
      </c>
      <c r="H975" s="28" t="n">
        <v>-0.002255</v>
      </c>
    </row>
    <row r="976" s="6" customFormat="true" ht="24.75" hidden="false" customHeight="true" outlineLevel="0" collapsed="false">
      <c r="A976" s="20" t="n">
        <v>972</v>
      </c>
      <c r="B976" s="25" t="s">
        <v>1574</v>
      </c>
      <c r="C976" s="26" t="s">
        <v>1597</v>
      </c>
      <c r="D976" s="26" t="s">
        <v>1598</v>
      </c>
      <c r="E976" s="27" t="s">
        <v>36</v>
      </c>
      <c r="F976" s="28" t="n">
        <v>0.000707</v>
      </c>
      <c r="G976" s="28" t="n">
        <v>0</v>
      </c>
      <c r="H976" s="28" t="n">
        <v>0.000707</v>
      </c>
    </row>
    <row r="977" customFormat="false" ht="24.75" hidden="false" customHeight="true" outlineLevel="0" collapsed="false">
      <c r="A977" s="20" t="n">
        <v>973</v>
      </c>
      <c r="B977" s="25" t="s">
        <v>1574</v>
      </c>
      <c r="C977" s="26" t="s">
        <v>1599</v>
      </c>
      <c r="D977" s="26" t="s">
        <v>1600</v>
      </c>
      <c r="E977" s="27" t="s">
        <v>22</v>
      </c>
      <c r="F977" s="28" t="n">
        <v>0</v>
      </c>
      <c r="G977" s="28" t="n">
        <v>0</v>
      </c>
      <c r="H977" s="28" t="n">
        <v>0</v>
      </c>
    </row>
    <row r="978" customFormat="false" ht="24.75" hidden="false" customHeight="true" outlineLevel="0" collapsed="false">
      <c r="A978" s="20" t="n">
        <v>974</v>
      </c>
      <c r="B978" s="25" t="s">
        <v>1574</v>
      </c>
      <c r="C978" s="26" t="s">
        <v>1601</v>
      </c>
      <c r="D978" s="26" t="s">
        <v>1602</v>
      </c>
      <c r="E978" s="27" t="s">
        <v>22</v>
      </c>
      <c r="F978" s="28" t="n">
        <v>0</v>
      </c>
      <c r="G978" s="28" t="n">
        <v>0</v>
      </c>
      <c r="H978" s="28" t="n">
        <v>0</v>
      </c>
    </row>
    <row r="979" customFormat="false" ht="24.75" hidden="false" customHeight="true" outlineLevel="0" collapsed="false">
      <c r="A979" s="20" t="n">
        <v>975</v>
      </c>
      <c r="B979" s="25" t="s">
        <v>1574</v>
      </c>
      <c r="C979" s="26" t="s">
        <v>1603</v>
      </c>
      <c r="D979" s="26" t="s">
        <v>1604</v>
      </c>
      <c r="E979" s="27" t="s">
        <v>22</v>
      </c>
      <c r="F979" s="28" t="n">
        <v>0</v>
      </c>
      <c r="G979" s="28" t="n">
        <v>0</v>
      </c>
      <c r="H979" s="28" t="n">
        <v>0</v>
      </c>
    </row>
    <row r="980" customFormat="false" ht="24.75" hidden="false" customHeight="true" outlineLevel="0" collapsed="false">
      <c r="A980" s="20" t="n">
        <v>976</v>
      </c>
      <c r="B980" s="25" t="s">
        <v>1574</v>
      </c>
      <c r="C980" s="26" t="s">
        <v>1605</v>
      </c>
      <c r="D980" s="26" t="s">
        <v>1606</v>
      </c>
      <c r="E980" s="27" t="s">
        <v>22</v>
      </c>
      <c r="F980" s="28" t="n">
        <v>0.00165</v>
      </c>
      <c r="G980" s="28" t="n">
        <v>0</v>
      </c>
      <c r="H980" s="28" t="n">
        <v>0.00165</v>
      </c>
    </row>
    <row r="981" customFormat="false" ht="24.75" hidden="false" customHeight="true" outlineLevel="0" collapsed="false">
      <c r="A981" s="20" t="n">
        <v>977</v>
      </c>
      <c r="B981" s="25" t="s">
        <v>1574</v>
      </c>
      <c r="C981" s="26" t="s">
        <v>1607</v>
      </c>
      <c r="D981" s="26" t="s">
        <v>1608</v>
      </c>
      <c r="E981" s="27" t="s">
        <v>36</v>
      </c>
      <c r="F981" s="28" t="n">
        <v>8E-005</v>
      </c>
      <c r="G981" s="28" t="n">
        <v>0.000864</v>
      </c>
      <c r="H981" s="28" t="n">
        <v>-0.000784</v>
      </c>
    </row>
    <row r="982" customFormat="false" ht="24.75" hidden="false" customHeight="true" outlineLevel="0" collapsed="false">
      <c r="A982" s="20" t="n">
        <v>978</v>
      </c>
      <c r="B982" s="25" t="s">
        <v>1574</v>
      </c>
      <c r="C982" s="26" t="s">
        <v>1609</v>
      </c>
      <c r="D982" s="26" t="s">
        <v>1610</v>
      </c>
      <c r="E982" s="27" t="s">
        <v>26</v>
      </c>
      <c r="F982" s="28" t="n">
        <v>0</v>
      </c>
      <c r="G982" s="28" t="n">
        <v>0</v>
      </c>
      <c r="H982" s="28" t="n">
        <v>0</v>
      </c>
    </row>
    <row r="983" customFormat="false" ht="24.75" hidden="false" customHeight="true" outlineLevel="0" collapsed="false">
      <c r="A983" s="20" t="n">
        <v>979</v>
      </c>
      <c r="B983" s="25" t="s">
        <v>1574</v>
      </c>
      <c r="C983" s="26" t="s">
        <v>1611</v>
      </c>
      <c r="D983" s="26" t="s">
        <v>34</v>
      </c>
      <c r="E983" s="27" t="s">
        <v>36</v>
      </c>
      <c r="F983" s="28" t="n">
        <v>0</v>
      </c>
      <c r="G983" s="28" t="n">
        <v>5.7E-005</v>
      </c>
      <c r="H983" s="28" t="n">
        <v>-5.7E-005</v>
      </c>
    </row>
    <row r="984" customFormat="false" ht="24.75" hidden="false" customHeight="true" outlineLevel="0" collapsed="false">
      <c r="A984" s="20" t="n">
        <v>980</v>
      </c>
      <c r="B984" s="25" t="s">
        <v>1574</v>
      </c>
      <c r="C984" s="26" t="s">
        <v>1612</v>
      </c>
      <c r="D984" s="26" t="s">
        <v>1613</v>
      </c>
      <c r="E984" s="27" t="s">
        <v>22</v>
      </c>
      <c r="F984" s="28" t="n">
        <v>0.003</v>
      </c>
      <c r="G984" s="28" t="n">
        <v>0.002005</v>
      </c>
      <c r="H984" s="28" t="n">
        <v>0.000995</v>
      </c>
    </row>
    <row r="985" customFormat="false" ht="24.75" hidden="false" customHeight="true" outlineLevel="0" collapsed="false">
      <c r="A985" s="20" t="n">
        <v>981</v>
      </c>
      <c r="B985" s="25" t="s">
        <v>1574</v>
      </c>
      <c r="C985" s="26" t="s">
        <v>1614</v>
      </c>
      <c r="D985" s="26" t="s">
        <v>138</v>
      </c>
      <c r="E985" s="27" t="s">
        <v>15</v>
      </c>
      <c r="F985" s="28" t="n">
        <v>0.0299</v>
      </c>
      <c r="G985" s="28" t="n">
        <v>0.021477</v>
      </c>
      <c r="H985" s="28" t="n">
        <v>0.008423</v>
      </c>
    </row>
    <row r="986" customFormat="false" ht="24.75" hidden="false" customHeight="true" outlineLevel="0" collapsed="false">
      <c r="A986" s="20" t="n">
        <v>982</v>
      </c>
      <c r="B986" s="25" t="s">
        <v>1574</v>
      </c>
      <c r="C986" s="26" t="s">
        <v>1615</v>
      </c>
      <c r="D986" s="26" t="s">
        <v>1616</v>
      </c>
      <c r="E986" s="27" t="s">
        <v>22</v>
      </c>
      <c r="F986" s="28" t="n">
        <v>0.0005</v>
      </c>
      <c r="G986" s="28" t="n">
        <v>0</v>
      </c>
      <c r="H986" s="28" t="n">
        <v>0.0005</v>
      </c>
    </row>
    <row r="987" customFormat="false" ht="24.75" hidden="false" customHeight="true" outlineLevel="0" collapsed="false">
      <c r="A987" s="20" t="n">
        <v>983</v>
      </c>
      <c r="B987" s="25" t="s">
        <v>1574</v>
      </c>
      <c r="C987" s="26" t="s">
        <v>1617</v>
      </c>
      <c r="D987" s="26" t="s">
        <v>1618</v>
      </c>
      <c r="E987" s="27" t="s">
        <v>22</v>
      </c>
      <c r="F987" s="28" t="n">
        <v>0</v>
      </c>
      <c r="G987" s="28" t="n">
        <v>0</v>
      </c>
      <c r="H987" s="28" t="n">
        <v>0</v>
      </c>
    </row>
    <row r="988" customFormat="false" ht="24.75" hidden="false" customHeight="true" outlineLevel="0" collapsed="false">
      <c r="A988" s="20" t="n">
        <v>984</v>
      </c>
      <c r="B988" s="25" t="s">
        <v>1574</v>
      </c>
      <c r="C988" s="26" t="s">
        <v>1619</v>
      </c>
      <c r="D988" s="26" t="s">
        <v>1620</v>
      </c>
      <c r="E988" s="27" t="s">
        <v>26</v>
      </c>
      <c r="F988" s="28" t="n">
        <v>0.001</v>
      </c>
      <c r="G988" s="28" t="n">
        <v>0</v>
      </c>
      <c r="H988" s="28" t="n">
        <v>0.001</v>
      </c>
    </row>
    <row r="989" customFormat="false" ht="24.75" hidden="false" customHeight="true" outlineLevel="0" collapsed="false">
      <c r="A989" s="20" t="n">
        <v>985</v>
      </c>
      <c r="B989" s="25" t="s">
        <v>1574</v>
      </c>
      <c r="C989" s="26" t="s">
        <v>1621</v>
      </c>
      <c r="D989" s="26" t="s">
        <v>1622</v>
      </c>
      <c r="E989" s="27" t="s">
        <v>26</v>
      </c>
      <c r="F989" s="28" t="n">
        <v>0.04</v>
      </c>
      <c r="G989" s="28" t="n">
        <v>0.184966</v>
      </c>
      <c r="H989" s="28" t="n">
        <v>-0.144966</v>
      </c>
    </row>
    <row r="990" customFormat="false" ht="24.75" hidden="false" customHeight="true" outlineLevel="0" collapsed="false">
      <c r="A990" s="20" t="n">
        <v>986</v>
      </c>
      <c r="B990" s="25" t="s">
        <v>1574</v>
      </c>
      <c r="C990" s="26" t="s">
        <v>1623</v>
      </c>
      <c r="D990" s="26" t="s">
        <v>1086</v>
      </c>
      <c r="E990" s="27" t="s">
        <v>26</v>
      </c>
      <c r="F990" s="28" t="n">
        <v>0.02</v>
      </c>
      <c r="G990" s="28" t="n">
        <v>0.009048</v>
      </c>
      <c r="H990" s="28" t="n">
        <v>0.010952</v>
      </c>
    </row>
    <row r="991" customFormat="false" ht="24.75" hidden="false" customHeight="true" outlineLevel="0" collapsed="false">
      <c r="A991" s="20" t="n">
        <v>987</v>
      </c>
      <c r="B991" s="25" t="s">
        <v>1574</v>
      </c>
      <c r="C991" s="26" t="s">
        <v>1624</v>
      </c>
      <c r="D991" s="26" t="s">
        <v>1625</v>
      </c>
      <c r="E991" s="27" t="s">
        <v>22</v>
      </c>
      <c r="F991" s="28" t="n">
        <v>0.0002</v>
      </c>
      <c r="G991" s="28" t="n">
        <v>0.000818</v>
      </c>
      <c r="H991" s="28" t="n">
        <v>-0.000618</v>
      </c>
    </row>
    <row r="992" customFormat="false" ht="24.75" hidden="false" customHeight="true" outlineLevel="0" collapsed="false">
      <c r="A992" s="20" t="n">
        <v>988</v>
      </c>
      <c r="B992" s="25" t="s">
        <v>1574</v>
      </c>
      <c r="C992" s="26" t="s">
        <v>1626</v>
      </c>
      <c r="D992" s="26" t="s">
        <v>85</v>
      </c>
      <c r="E992" s="27" t="s">
        <v>15</v>
      </c>
      <c r="F992" s="28" t="n">
        <v>0.04</v>
      </c>
      <c r="G992" s="28" t="n">
        <v>0.037733</v>
      </c>
      <c r="H992" s="28" t="n">
        <v>0.00226700000000001</v>
      </c>
    </row>
    <row r="993" customFormat="false" ht="24.75" hidden="false" customHeight="true" outlineLevel="0" collapsed="false">
      <c r="A993" s="20" t="n">
        <v>989</v>
      </c>
      <c r="B993" s="25" t="s">
        <v>1574</v>
      </c>
      <c r="C993" s="26" t="s">
        <v>1627</v>
      </c>
      <c r="D993" s="26" t="s">
        <v>1628</v>
      </c>
      <c r="E993" s="27" t="s">
        <v>26</v>
      </c>
      <c r="F993" s="28" t="n">
        <v>0</v>
      </c>
      <c r="G993" s="28" t="n">
        <v>0.016342</v>
      </c>
      <c r="H993" s="28" t="n">
        <v>-0.016342</v>
      </c>
    </row>
    <row r="994" s="6" customFormat="true" ht="24.75" hidden="false" customHeight="true" outlineLevel="0" collapsed="false">
      <c r="A994" s="20" t="n">
        <v>990</v>
      </c>
      <c r="B994" s="25" t="s">
        <v>1574</v>
      </c>
      <c r="C994" s="26" t="s">
        <v>1629</v>
      </c>
      <c r="D994" s="26" t="s">
        <v>1630</v>
      </c>
      <c r="E994" s="27" t="s">
        <v>26</v>
      </c>
      <c r="F994" s="28" t="n">
        <v>0.03</v>
      </c>
      <c r="G994" s="28" t="n">
        <v>0.016655</v>
      </c>
      <c r="H994" s="28" t="n">
        <v>0.013345</v>
      </c>
    </row>
    <row r="995" customFormat="false" ht="24.75" hidden="false" customHeight="true" outlineLevel="0" collapsed="false">
      <c r="A995" s="20" t="n">
        <v>991</v>
      </c>
      <c r="B995" s="25" t="s">
        <v>1574</v>
      </c>
      <c r="C995" s="26" t="s">
        <v>1631</v>
      </c>
      <c r="D995" s="26" t="s">
        <v>1632</v>
      </c>
      <c r="E995" s="27" t="s">
        <v>22</v>
      </c>
      <c r="F995" s="28" t="n">
        <v>0.0002</v>
      </c>
      <c r="G995" s="28" t="n">
        <v>0</v>
      </c>
      <c r="H995" s="28" t="n">
        <v>0.0002</v>
      </c>
    </row>
    <row r="996" customFormat="false" ht="24.75" hidden="false" customHeight="true" outlineLevel="0" collapsed="false">
      <c r="A996" s="20" t="n">
        <v>992</v>
      </c>
      <c r="B996" s="25" t="s">
        <v>1574</v>
      </c>
      <c r="C996" s="26" t="s">
        <v>1633</v>
      </c>
      <c r="D996" s="26" t="s">
        <v>1634</v>
      </c>
      <c r="E996" s="27" t="s">
        <v>22</v>
      </c>
      <c r="F996" s="28" t="n">
        <v>0.0005</v>
      </c>
      <c r="G996" s="28" t="n">
        <v>5.5E-005</v>
      </c>
      <c r="H996" s="28" t="n">
        <v>0.000445</v>
      </c>
    </row>
    <row r="997" customFormat="false" ht="24.75" hidden="false" customHeight="true" outlineLevel="0" collapsed="false">
      <c r="A997" s="20" t="n">
        <v>993</v>
      </c>
      <c r="B997" s="25" t="s">
        <v>1574</v>
      </c>
      <c r="C997" s="26" t="s">
        <v>1635</v>
      </c>
      <c r="D997" s="26" t="s">
        <v>1636</v>
      </c>
      <c r="E997" s="27" t="s">
        <v>22</v>
      </c>
      <c r="F997" s="28" t="n">
        <v>0.0015</v>
      </c>
      <c r="G997" s="28" t="n">
        <v>0</v>
      </c>
      <c r="H997" s="28" t="n">
        <v>0.0015</v>
      </c>
    </row>
    <row r="998" s="6" customFormat="true" ht="24.75" hidden="false" customHeight="true" outlineLevel="0" collapsed="false">
      <c r="A998" s="20" t="n">
        <v>994</v>
      </c>
      <c r="B998" s="25" t="s">
        <v>1574</v>
      </c>
      <c r="C998" s="26" t="s">
        <v>1637</v>
      </c>
      <c r="D998" s="26" t="s">
        <v>1638</v>
      </c>
      <c r="E998" s="27" t="s">
        <v>26</v>
      </c>
      <c r="F998" s="28" t="n">
        <v>0.017</v>
      </c>
      <c r="G998" s="28" t="n">
        <v>0.017228</v>
      </c>
      <c r="H998" s="28" t="n">
        <v>-0.000227999999999999</v>
      </c>
    </row>
    <row r="999" s="6" customFormat="true" ht="24.75" hidden="false" customHeight="true" outlineLevel="0" collapsed="false">
      <c r="A999" s="20" t="n">
        <v>995</v>
      </c>
      <c r="B999" s="25" t="s">
        <v>1574</v>
      </c>
      <c r="C999" s="26"/>
      <c r="D999" s="26" t="s">
        <v>17</v>
      </c>
      <c r="E999" s="27" t="s">
        <v>18</v>
      </c>
      <c r="F999" s="5" t="n">
        <v>0.091</v>
      </c>
      <c r="G999" s="5" t="n">
        <v>0.141143</v>
      </c>
      <c r="H999" s="5" t="n">
        <f aca="false">F999-G999</f>
        <v>-0.050143</v>
      </c>
    </row>
    <row r="1000" s="6" customFormat="true" ht="24.75" hidden="false" customHeight="true" outlineLevel="0" collapsed="false">
      <c r="A1000" s="20" t="n">
        <v>996</v>
      </c>
      <c r="B1000" s="25" t="s">
        <v>1639</v>
      </c>
      <c r="C1000" s="26" t="s">
        <v>1640</v>
      </c>
      <c r="D1000" s="26" t="s">
        <v>1641</v>
      </c>
      <c r="E1000" s="27" t="s">
        <v>36</v>
      </c>
      <c r="F1000" s="28" t="n">
        <v>0</v>
      </c>
      <c r="G1000" s="28" t="n">
        <v>0</v>
      </c>
      <c r="H1000" s="28" t="n">
        <v>0</v>
      </c>
    </row>
    <row r="1001" customFormat="false" ht="24.75" hidden="false" customHeight="true" outlineLevel="0" collapsed="false">
      <c r="A1001" s="20" t="n">
        <v>997</v>
      </c>
      <c r="B1001" s="25" t="s">
        <v>1639</v>
      </c>
      <c r="C1001" s="26" t="s">
        <v>1642</v>
      </c>
      <c r="D1001" s="26" t="s">
        <v>1573</v>
      </c>
      <c r="E1001" s="27" t="s">
        <v>22</v>
      </c>
      <c r="F1001" s="28" t="n">
        <v>0.001</v>
      </c>
      <c r="G1001" s="28" t="n">
        <v>0.000716</v>
      </c>
      <c r="H1001" s="28" t="n">
        <v>0.000284</v>
      </c>
    </row>
    <row r="1002" customFormat="false" ht="24.75" hidden="false" customHeight="true" outlineLevel="0" collapsed="false">
      <c r="A1002" s="20" t="n">
        <v>998</v>
      </c>
      <c r="B1002" s="25" t="s">
        <v>1639</v>
      </c>
      <c r="C1002" s="26" t="s">
        <v>1643</v>
      </c>
      <c r="D1002" s="26" t="s">
        <v>1573</v>
      </c>
      <c r="E1002" s="27" t="s">
        <v>26</v>
      </c>
      <c r="F1002" s="28" t="n">
        <v>0.0118</v>
      </c>
      <c r="G1002" s="28" t="n">
        <v>0.00635</v>
      </c>
      <c r="H1002" s="28" t="n">
        <v>0.00545</v>
      </c>
    </row>
    <row r="1003" customFormat="false" ht="24.75" hidden="false" customHeight="true" outlineLevel="0" collapsed="false">
      <c r="A1003" s="20" t="n">
        <v>999</v>
      </c>
      <c r="B1003" s="25" t="s">
        <v>1639</v>
      </c>
      <c r="C1003" s="26" t="s">
        <v>1644</v>
      </c>
      <c r="D1003" s="26" t="s">
        <v>1573</v>
      </c>
      <c r="E1003" s="27" t="s">
        <v>15</v>
      </c>
      <c r="F1003" s="28" t="n">
        <v>0.45</v>
      </c>
      <c r="G1003" s="28" t="n">
        <v>0.435618</v>
      </c>
      <c r="H1003" s="28" t="n">
        <v>0.014382</v>
      </c>
    </row>
    <row r="1004" customFormat="false" ht="24.75" hidden="false" customHeight="true" outlineLevel="0" collapsed="false">
      <c r="A1004" s="20" t="n">
        <v>1000</v>
      </c>
      <c r="B1004" s="25" t="s">
        <v>1639</v>
      </c>
      <c r="C1004" s="26" t="s">
        <v>1645</v>
      </c>
      <c r="D1004" s="26" t="s">
        <v>1646</v>
      </c>
      <c r="E1004" s="27" t="s">
        <v>26</v>
      </c>
      <c r="F1004" s="28" t="n">
        <v>0.004</v>
      </c>
      <c r="G1004" s="28" t="n">
        <v>0.000901</v>
      </c>
      <c r="H1004" s="28" t="n">
        <v>0.003099</v>
      </c>
    </row>
    <row r="1005" s="6" customFormat="true" ht="24.75" hidden="false" customHeight="true" outlineLevel="0" collapsed="false">
      <c r="A1005" s="20" t="n">
        <v>1001</v>
      </c>
      <c r="B1005" s="25" t="s">
        <v>1639</v>
      </c>
      <c r="C1005" s="26" t="s">
        <v>1647</v>
      </c>
      <c r="D1005" s="26" t="s">
        <v>1648</v>
      </c>
      <c r="E1005" s="27" t="s">
        <v>15</v>
      </c>
      <c r="F1005" s="28" t="n">
        <v>0.46813</v>
      </c>
      <c r="G1005" s="28" t="n">
        <v>0.007024</v>
      </c>
      <c r="H1005" s="28" t="n">
        <v>0.461106</v>
      </c>
    </row>
    <row r="1006" customFormat="false" ht="24.75" hidden="false" customHeight="true" outlineLevel="0" collapsed="false">
      <c r="A1006" s="20" t="n">
        <v>1002</v>
      </c>
      <c r="B1006" s="25" t="s">
        <v>1639</v>
      </c>
      <c r="C1006" s="26" t="s">
        <v>1649</v>
      </c>
      <c r="D1006" s="26" t="s">
        <v>963</v>
      </c>
      <c r="E1006" s="27" t="s">
        <v>15</v>
      </c>
      <c r="F1006" s="28" t="n">
        <v>0.119272</v>
      </c>
      <c r="G1006" s="28" t="n">
        <v>0.071934</v>
      </c>
      <c r="H1006" s="28" t="n">
        <v>0.047338</v>
      </c>
    </row>
    <row r="1007" customFormat="false" ht="24.75" hidden="false" customHeight="true" outlineLevel="0" collapsed="false">
      <c r="A1007" s="20" t="n">
        <v>1003</v>
      </c>
      <c r="B1007" s="25" t="s">
        <v>1639</v>
      </c>
      <c r="C1007" s="26" t="s">
        <v>1650</v>
      </c>
      <c r="D1007" s="26" t="s">
        <v>34</v>
      </c>
      <c r="E1007" s="27" t="s">
        <v>22</v>
      </c>
      <c r="F1007" s="28" t="n">
        <v>0</v>
      </c>
      <c r="G1007" s="28" t="n">
        <v>0</v>
      </c>
      <c r="H1007" s="28" t="n">
        <v>0</v>
      </c>
    </row>
    <row r="1008" customFormat="false" ht="24.75" hidden="false" customHeight="true" outlineLevel="0" collapsed="false">
      <c r="A1008" s="20" t="n">
        <v>1004</v>
      </c>
      <c r="B1008" s="25" t="s">
        <v>1639</v>
      </c>
      <c r="C1008" s="26" t="s">
        <v>1651</v>
      </c>
      <c r="D1008" s="26" t="s">
        <v>1652</v>
      </c>
      <c r="E1008" s="27" t="s">
        <v>26</v>
      </c>
      <c r="F1008" s="28" t="n">
        <v>0</v>
      </c>
      <c r="G1008" s="28" t="n">
        <v>0</v>
      </c>
      <c r="H1008" s="28" t="n">
        <v>0</v>
      </c>
    </row>
    <row r="1009" customFormat="false" ht="24.75" hidden="false" customHeight="true" outlineLevel="0" collapsed="false">
      <c r="A1009" s="20" t="n">
        <v>1005</v>
      </c>
      <c r="B1009" s="25" t="s">
        <v>1639</v>
      </c>
      <c r="C1009" s="26" t="s">
        <v>1653</v>
      </c>
      <c r="D1009" s="26" t="s">
        <v>34</v>
      </c>
      <c r="E1009" s="27" t="s">
        <v>22</v>
      </c>
      <c r="F1009" s="28" t="n">
        <v>0</v>
      </c>
      <c r="G1009" s="28" t="n">
        <v>0</v>
      </c>
      <c r="H1009" s="28" t="n">
        <v>0</v>
      </c>
    </row>
    <row r="1010" customFormat="false" ht="24.75" hidden="false" customHeight="true" outlineLevel="0" collapsed="false">
      <c r="A1010" s="20" t="n">
        <v>1006</v>
      </c>
      <c r="B1010" s="25" t="s">
        <v>1639</v>
      </c>
      <c r="C1010" s="26" t="s">
        <v>1654</v>
      </c>
      <c r="D1010" s="26" t="s">
        <v>34</v>
      </c>
      <c r="E1010" s="27" t="s">
        <v>22</v>
      </c>
      <c r="F1010" s="28" t="n">
        <v>0</v>
      </c>
      <c r="G1010" s="28" t="n">
        <v>0</v>
      </c>
      <c r="H1010" s="28" t="n">
        <v>0</v>
      </c>
    </row>
    <row r="1011" customFormat="false" ht="24.75" hidden="false" customHeight="true" outlineLevel="0" collapsed="false">
      <c r="A1011" s="20" t="n">
        <v>1007</v>
      </c>
      <c r="B1011" s="25" t="s">
        <v>1639</v>
      </c>
      <c r="C1011" s="26" t="s">
        <v>1655</v>
      </c>
      <c r="D1011" s="26" t="s">
        <v>1656</v>
      </c>
      <c r="E1011" s="27" t="s">
        <v>22</v>
      </c>
      <c r="F1011" s="28" t="n">
        <v>0.001</v>
      </c>
      <c r="G1011" s="28" t="n">
        <v>0.000218</v>
      </c>
      <c r="H1011" s="28" t="n">
        <v>0.000782</v>
      </c>
    </row>
    <row r="1012" customFormat="false" ht="24.75" hidden="false" customHeight="true" outlineLevel="0" collapsed="false">
      <c r="A1012" s="20" t="n">
        <v>1008</v>
      </c>
      <c r="B1012" s="25" t="s">
        <v>1639</v>
      </c>
      <c r="C1012" s="26" t="s">
        <v>1657</v>
      </c>
      <c r="D1012" s="26" t="s">
        <v>1658</v>
      </c>
      <c r="E1012" s="27" t="s">
        <v>26</v>
      </c>
      <c r="F1012" s="28" t="n">
        <v>0</v>
      </c>
      <c r="G1012" s="28" t="n">
        <v>0</v>
      </c>
      <c r="H1012" s="28" t="n">
        <v>0</v>
      </c>
    </row>
    <row r="1013" customFormat="false" ht="24.75" hidden="false" customHeight="true" outlineLevel="0" collapsed="false">
      <c r="A1013" s="20" t="n">
        <v>1009</v>
      </c>
      <c r="B1013" s="25" t="s">
        <v>1639</v>
      </c>
      <c r="C1013" s="26" t="s">
        <v>1659</v>
      </c>
      <c r="D1013" s="26" t="s">
        <v>1660</v>
      </c>
      <c r="E1013" s="27" t="s">
        <v>22</v>
      </c>
      <c r="F1013" s="28" t="n">
        <v>1.306E-006</v>
      </c>
      <c r="G1013" s="28" t="n">
        <v>0</v>
      </c>
      <c r="H1013" s="28" t="n">
        <v>1.306E-006</v>
      </c>
    </row>
    <row r="1014" customFormat="false" ht="24.75" hidden="false" customHeight="true" outlineLevel="0" collapsed="false">
      <c r="A1014" s="20" t="n">
        <v>1010</v>
      </c>
      <c r="B1014" s="25" t="s">
        <v>1639</v>
      </c>
      <c r="C1014" s="26" t="s">
        <v>1661</v>
      </c>
      <c r="D1014" s="26" t="s">
        <v>1652</v>
      </c>
      <c r="E1014" s="27" t="s">
        <v>26</v>
      </c>
      <c r="F1014" s="28" t="n">
        <v>2.7E-005</v>
      </c>
      <c r="G1014" s="28" t="n">
        <v>0.010657</v>
      </c>
      <c r="H1014" s="28" t="n">
        <v>-0.01063</v>
      </c>
    </row>
    <row r="1015" customFormat="false" ht="24.75" hidden="false" customHeight="true" outlineLevel="0" collapsed="false">
      <c r="A1015" s="20" t="n">
        <v>1011</v>
      </c>
      <c r="B1015" s="25" t="s">
        <v>1639</v>
      </c>
      <c r="C1015" s="26" t="s">
        <v>1662</v>
      </c>
      <c r="D1015" s="26" t="s">
        <v>1545</v>
      </c>
      <c r="E1015" s="27" t="s">
        <v>36</v>
      </c>
      <c r="F1015" s="28" t="n">
        <v>0</v>
      </c>
      <c r="G1015" s="28" t="n">
        <v>0</v>
      </c>
      <c r="H1015" s="28" t="n">
        <v>0</v>
      </c>
    </row>
    <row r="1016" customFormat="false" ht="24.75" hidden="false" customHeight="true" outlineLevel="0" collapsed="false">
      <c r="A1016" s="20" t="n">
        <v>1012</v>
      </c>
      <c r="B1016" s="25" t="s">
        <v>1639</v>
      </c>
      <c r="C1016" s="26" t="s">
        <v>1663</v>
      </c>
      <c r="D1016" s="26" t="s">
        <v>1656</v>
      </c>
      <c r="E1016" s="27" t="s">
        <v>36</v>
      </c>
      <c r="F1016" s="28" t="n">
        <v>0</v>
      </c>
      <c r="G1016" s="28" t="n">
        <v>0</v>
      </c>
      <c r="H1016" s="28" t="n">
        <v>0</v>
      </c>
    </row>
    <row r="1017" customFormat="false" ht="24.75" hidden="false" customHeight="true" outlineLevel="0" collapsed="false">
      <c r="A1017" s="20" t="n">
        <v>1013</v>
      </c>
      <c r="B1017" s="25" t="s">
        <v>1639</v>
      </c>
      <c r="C1017" s="26"/>
      <c r="D1017" s="26" t="s">
        <v>17</v>
      </c>
      <c r="E1017" s="27" t="s">
        <v>18</v>
      </c>
      <c r="F1017" s="5" t="n">
        <v>0.12</v>
      </c>
      <c r="G1017" s="5" t="n">
        <v>0.105307</v>
      </c>
      <c r="H1017" s="5" t="n">
        <f aca="false">F1017-G1017</f>
        <v>0.014693</v>
      </c>
    </row>
    <row r="1018" customFormat="false" ht="24.75" hidden="false" customHeight="true" outlineLevel="0" collapsed="false">
      <c r="A1018" s="20" t="n">
        <v>1014</v>
      </c>
      <c r="B1018" s="25" t="s">
        <v>1664</v>
      </c>
      <c r="C1018" s="26" t="s">
        <v>1665</v>
      </c>
      <c r="D1018" s="26" t="s">
        <v>1666</v>
      </c>
      <c r="E1018" s="27" t="s">
        <v>22</v>
      </c>
      <c r="F1018" s="28" t="n">
        <v>0</v>
      </c>
      <c r="G1018" s="28" t="n">
        <v>0</v>
      </c>
      <c r="H1018" s="28" t="n">
        <v>0</v>
      </c>
    </row>
    <row r="1019" customFormat="false" ht="24.75" hidden="false" customHeight="true" outlineLevel="0" collapsed="false">
      <c r="A1019" s="20" t="n">
        <v>1015</v>
      </c>
      <c r="B1019" s="25" t="s">
        <v>1664</v>
      </c>
      <c r="C1019" s="26" t="s">
        <v>1667</v>
      </c>
      <c r="D1019" s="26" t="s">
        <v>1668</v>
      </c>
      <c r="E1019" s="27" t="s">
        <v>26</v>
      </c>
      <c r="F1019" s="28" t="n">
        <v>0.003</v>
      </c>
      <c r="G1019" s="28" t="n">
        <v>0.001997</v>
      </c>
      <c r="H1019" s="28" t="n">
        <v>0.001003</v>
      </c>
    </row>
    <row r="1020" customFormat="false" ht="24.75" hidden="false" customHeight="true" outlineLevel="0" collapsed="false">
      <c r="A1020" s="20" t="n">
        <v>1016</v>
      </c>
      <c r="B1020" s="25" t="s">
        <v>1664</v>
      </c>
      <c r="C1020" s="26" t="s">
        <v>1669</v>
      </c>
      <c r="D1020" s="26" t="s">
        <v>1670</v>
      </c>
      <c r="E1020" s="27" t="s">
        <v>22</v>
      </c>
      <c r="F1020" s="28" t="n">
        <v>0</v>
      </c>
      <c r="G1020" s="28" t="n">
        <v>0</v>
      </c>
      <c r="H1020" s="28" t="n">
        <v>0</v>
      </c>
    </row>
    <row r="1021" customFormat="false" ht="24.75" hidden="false" customHeight="true" outlineLevel="0" collapsed="false">
      <c r="A1021" s="20" t="n">
        <v>1017</v>
      </c>
      <c r="B1021" s="25" t="s">
        <v>1664</v>
      </c>
      <c r="C1021" s="26" t="s">
        <v>1671</v>
      </c>
      <c r="D1021" s="26" t="s">
        <v>1672</v>
      </c>
      <c r="E1021" s="27" t="s">
        <v>26</v>
      </c>
      <c r="F1021" s="28" t="n">
        <v>0</v>
      </c>
      <c r="G1021" s="28" t="n">
        <v>0</v>
      </c>
      <c r="H1021" s="28" t="n">
        <v>0</v>
      </c>
    </row>
    <row r="1022" customFormat="false" ht="24.75" hidden="false" customHeight="true" outlineLevel="0" collapsed="false">
      <c r="A1022" s="20" t="n">
        <v>1018</v>
      </c>
      <c r="B1022" s="25" t="s">
        <v>1664</v>
      </c>
      <c r="C1022" s="26" t="s">
        <v>1673</v>
      </c>
      <c r="D1022" s="26" t="s">
        <v>1674</v>
      </c>
      <c r="E1022" s="27" t="s">
        <v>26</v>
      </c>
      <c r="F1022" s="28" t="n">
        <v>0</v>
      </c>
      <c r="G1022" s="28" t="n">
        <v>0</v>
      </c>
      <c r="H1022" s="28" t="n">
        <v>0</v>
      </c>
    </row>
    <row r="1023" customFormat="false" ht="24.75" hidden="false" customHeight="true" outlineLevel="0" collapsed="false">
      <c r="A1023" s="20" t="n">
        <v>1019</v>
      </c>
      <c r="B1023" s="25" t="s">
        <v>1664</v>
      </c>
      <c r="C1023" s="26" t="s">
        <v>1675</v>
      </c>
      <c r="D1023" s="26" t="s">
        <v>1676</v>
      </c>
      <c r="E1023" s="27" t="s">
        <v>15</v>
      </c>
      <c r="F1023" s="28" t="n">
        <v>0.195</v>
      </c>
      <c r="G1023" s="28" t="n">
        <v>0.393852</v>
      </c>
      <c r="H1023" s="28" t="n">
        <v>-0.198852</v>
      </c>
    </row>
    <row r="1024" customFormat="false" ht="24.75" hidden="false" customHeight="true" outlineLevel="0" collapsed="false">
      <c r="A1024" s="20" t="n">
        <v>1020</v>
      </c>
      <c r="B1024" s="25" t="s">
        <v>1664</v>
      </c>
      <c r="C1024" s="26" t="s">
        <v>1677</v>
      </c>
      <c r="D1024" s="26" t="s">
        <v>1678</v>
      </c>
      <c r="E1024" s="27" t="s">
        <v>22</v>
      </c>
      <c r="F1024" s="28" t="n">
        <v>0</v>
      </c>
      <c r="G1024" s="28" t="n">
        <v>0</v>
      </c>
      <c r="H1024" s="28" t="n">
        <v>0</v>
      </c>
    </row>
    <row r="1025" customFormat="false" ht="24.75" hidden="false" customHeight="true" outlineLevel="0" collapsed="false">
      <c r="A1025" s="20" t="n">
        <v>1021</v>
      </c>
      <c r="B1025" s="25" t="s">
        <v>1664</v>
      </c>
      <c r="C1025" s="26" t="s">
        <v>1679</v>
      </c>
      <c r="D1025" s="26" t="s">
        <v>1680</v>
      </c>
      <c r="E1025" s="27" t="s">
        <v>15</v>
      </c>
      <c r="F1025" s="28" t="n">
        <v>0.18</v>
      </c>
      <c r="G1025" s="28" t="n">
        <v>0.175495</v>
      </c>
      <c r="H1025" s="28" t="n">
        <v>0.00450499999999998</v>
      </c>
    </row>
    <row r="1026" customFormat="false" ht="24.75" hidden="false" customHeight="true" outlineLevel="0" collapsed="false">
      <c r="A1026" s="20" t="n">
        <v>1022</v>
      </c>
      <c r="B1026" s="25" t="s">
        <v>1664</v>
      </c>
      <c r="C1026" s="26" t="s">
        <v>1681</v>
      </c>
      <c r="D1026" s="26" t="s">
        <v>1682</v>
      </c>
      <c r="E1026" s="27" t="s">
        <v>22</v>
      </c>
      <c r="F1026" s="33" t="n">
        <v>0.0005</v>
      </c>
      <c r="G1026" s="33" t="n">
        <v>0.001127</v>
      </c>
      <c r="H1026" s="33" t="n">
        <v>-0.000627</v>
      </c>
    </row>
    <row r="1027" s="6" customFormat="true" ht="24.75" hidden="false" customHeight="true" outlineLevel="0" collapsed="false">
      <c r="A1027" s="20" t="n">
        <v>1023</v>
      </c>
      <c r="B1027" s="25" t="s">
        <v>1664</v>
      </c>
      <c r="C1027" s="26" t="s">
        <v>1683</v>
      </c>
      <c r="D1027" s="26" t="s">
        <v>1684</v>
      </c>
      <c r="E1027" s="27" t="s">
        <v>26</v>
      </c>
      <c r="F1027" s="28" t="n">
        <v>0.07</v>
      </c>
      <c r="G1027" s="28" t="n">
        <v>0.048391</v>
      </c>
      <c r="H1027" s="28" t="n">
        <v>0.021609</v>
      </c>
    </row>
    <row r="1028" customFormat="false" ht="24.75" hidden="false" customHeight="true" outlineLevel="0" collapsed="false">
      <c r="A1028" s="20" t="n">
        <v>1024</v>
      </c>
      <c r="B1028" s="25" t="s">
        <v>1664</v>
      </c>
      <c r="C1028" s="26" t="s">
        <v>1685</v>
      </c>
      <c r="D1028" s="26" t="s">
        <v>1686</v>
      </c>
      <c r="E1028" s="27" t="s">
        <v>22</v>
      </c>
      <c r="F1028" s="28" t="n">
        <v>0</v>
      </c>
      <c r="G1028" s="28" t="n">
        <v>0</v>
      </c>
      <c r="H1028" s="28" t="n">
        <v>0</v>
      </c>
    </row>
    <row r="1029" s="6" customFormat="true" ht="24.75" hidden="false" customHeight="true" outlineLevel="0" collapsed="false">
      <c r="A1029" s="20" t="n">
        <v>1025</v>
      </c>
      <c r="B1029" s="25" t="s">
        <v>1664</v>
      </c>
      <c r="C1029" s="26" t="s">
        <v>1687</v>
      </c>
      <c r="D1029" s="26" t="s">
        <v>1688</v>
      </c>
      <c r="E1029" s="27" t="s">
        <v>22</v>
      </c>
      <c r="F1029" s="28" t="n">
        <v>0</v>
      </c>
      <c r="G1029" s="28" t="n">
        <v>0</v>
      </c>
      <c r="H1029" s="28" t="n">
        <v>0</v>
      </c>
    </row>
    <row r="1030" customFormat="false" ht="24.75" hidden="false" customHeight="true" outlineLevel="0" collapsed="false">
      <c r="A1030" s="20" t="n">
        <v>1026</v>
      </c>
      <c r="B1030" s="25" t="s">
        <v>1664</v>
      </c>
      <c r="C1030" s="26" t="s">
        <v>1689</v>
      </c>
      <c r="D1030" s="26" t="s">
        <v>1690</v>
      </c>
      <c r="E1030" s="27" t="s">
        <v>26</v>
      </c>
      <c r="F1030" s="28" t="n">
        <v>0</v>
      </c>
      <c r="G1030" s="28" t="n">
        <v>0</v>
      </c>
      <c r="H1030" s="28" t="n">
        <v>0</v>
      </c>
    </row>
    <row r="1031" customFormat="false" ht="24.75" hidden="false" customHeight="true" outlineLevel="0" collapsed="false">
      <c r="A1031" s="20" t="n">
        <v>1027</v>
      </c>
      <c r="B1031" s="25" t="s">
        <v>1664</v>
      </c>
      <c r="C1031" s="26" t="s">
        <v>1691</v>
      </c>
      <c r="D1031" s="26" t="s">
        <v>1692</v>
      </c>
      <c r="E1031" s="27" t="s">
        <v>26</v>
      </c>
      <c r="F1031" s="28" t="n">
        <v>0.065</v>
      </c>
      <c r="G1031" s="28" t="n">
        <v>0.047226</v>
      </c>
      <c r="H1031" s="28" t="n">
        <v>0.017774</v>
      </c>
    </row>
    <row r="1032" s="6" customFormat="true" ht="24.75" hidden="false" customHeight="true" outlineLevel="0" collapsed="false">
      <c r="A1032" s="20" t="n">
        <v>1028</v>
      </c>
      <c r="B1032" s="25" t="s">
        <v>1664</v>
      </c>
      <c r="C1032" s="26" t="s">
        <v>1693</v>
      </c>
      <c r="D1032" s="26" t="s">
        <v>1008</v>
      </c>
      <c r="E1032" s="27" t="s">
        <v>36</v>
      </c>
      <c r="F1032" s="28" t="n">
        <v>5.9E-005</v>
      </c>
      <c r="G1032" s="28" t="n">
        <v>4.6E-005</v>
      </c>
      <c r="H1032" s="28" t="n">
        <v>1.3E-005</v>
      </c>
    </row>
    <row r="1033" customFormat="false" ht="24.75" hidden="false" customHeight="true" outlineLevel="0" collapsed="false">
      <c r="A1033" s="20" t="n">
        <v>1029</v>
      </c>
      <c r="B1033" s="25" t="s">
        <v>1664</v>
      </c>
      <c r="C1033" s="26" t="s">
        <v>1694</v>
      </c>
      <c r="D1033" s="26" t="s">
        <v>1695</v>
      </c>
      <c r="E1033" s="27" t="s">
        <v>15</v>
      </c>
      <c r="F1033" s="28" t="n">
        <v>0.08</v>
      </c>
      <c r="G1033" s="28" t="n">
        <v>0.079169</v>
      </c>
      <c r="H1033" s="28" t="n">
        <v>0.000830999999999998</v>
      </c>
    </row>
    <row r="1034" customFormat="false" ht="24.75" hidden="false" customHeight="true" outlineLevel="0" collapsed="false">
      <c r="A1034" s="20" t="n">
        <v>1030</v>
      </c>
      <c r="B1034" s="25" t="s">
        <v>1664</v>
      </c>
      <c r="C1034" s="26" t="s">
        <v>1696</v>
      </c>
      <c r="D1034" s="26" t="s">
        <v>1695</v>
      </c>
      <c r="E1034" s="27" t="s">
        <v>15</v>
      </c>
      <c r="F1034" s="28" t="n">
        <v>0.035</v>
      </c>
      <c r="G1034" s="28" t="n">
        <v>0.023309</v>
      </c>
      <c r="H1034" s="28" t="n">
        <v>0.011691</v>
      </c>
    </row>
    <row r="1035" customFormat="false" ht="24.75" hidden="false" customHeight="true" outlineLevel="0" collapsed="false">
      <c r="A1035" s="20" t="n">
        <v>1031</v>
      </c>
      <c r="B1035" s="25" t="s">
        <v>1664</v>
      </c>
      <c r="C1035" s="26" t="s">
        <v>1697</v>
      </c>
      <c r="D1035" s="26" t="s">
        <v>1698</v>
      </c>
      <c r="E1035" s="27" t="s">
        <v>22</v>
      </c>
      <c r="F1035" s="28" t="n">
        <v>0.001</v>
      </c>
      <c r="G1035" s="28" t="n">
        <v>0.001096</v>
      </c>
      <c r="H1035" s="28" t="n">
        <v>-9.60000000000002E-005</v>
      </c>
    </row>
    <row r="1036" customFormat="false" ht="24.75" hidden="false" customHeight="true" outlineLevel="0" collapsed="false">
      <c r="A1036" s="20" t="n">
        <v>1032</v>
      </c>
      <c r="B1036" s="25" t="s">
        <v>1664</v>
      </c>
      <c r="C1036" s="26" t="s">
        <v>1699</v>
      </c>
      <c r="D1036" s="26" t="s">
        <v>1700</v>
      </c>
      <c r="E1036" s="27" t="s">
        <v>22</v>
      </c>
      <c r="F1036" s="28" t="n">
        <v>0</v>
      </c>
      <c r="G1036" s="28" t="n">
        <v>0</v>
      </c>
      <c r="H1036" s="28" t="n">
        <v>0</v>
      </c>
    </row>
    <row r="1037" customFormat="false" ht="24.75" hidden="false" customHeight="true" outlineLevel="0" collapsed="false">
      <c r="A1037" s="20" t="n">
        <v>1033</v>
      </c>
      <c r="B1037" s="25" t="s">
        <v>1664</v>
      </c>
      <c r="C1037" s="26" t="s">
        <v>1701</v>
      </c>
      <c r="D1037" s="26" t="s">
        <v>1702</v>
      </c>
      <c r="E1037" s="27" t="s">
        <v>36</v>
      </c>
      <c r="F1037" s="28" t="n">
        <v>0.00016</v>
      </c>
      <c r="G1037" s="28" t="n">
        <v>0.000188</v>
      </c>
      <c r="H1037" s="28" t="n">
        <v>-2.8E-005</v>
      </c>
    </row>
    <row r="1038" customFormat="false" ht="24.75" hidden="false" customHeight="true" outlineLevel="0" collapsed="false">
      <c r="A1038" s="20" t="n">
        <v>1034</v>
      </c>
      <c r="B1038" s="25" t="s">
        <v>1664</v>
      </c>
      <c r="C1038" s="26" t="s">
        <v>1703</v>
      </c>
      <c r="D1038" s="26" t="s">
        <v>1704</v>
      </c>
      <c r="E1038" s="27" t="s">
        <v>36</v>
      </c>
      <c r="F1038" s="28" t="n">
        <v>6E-005</v>
      </c>
      <c r="G1038" s="28" t="n">
        <v>0</v>
      </c>
      <c r="H1038" s="28" t="n">
        <v>6E-005</v>
      </c>
    </row>
    <row r="1039" customFormat="false" ht="24.75" hidden="false" customHeight="true" outlineLevel="0" collapsed="false">
      <c r="A1039" s="20" t="n">
        <v>1035</v>
      </c>
      <c r="B1039" s="25" t="s">
        <v>1664</v>
      </c>
      <c r="C1039" s="26" t="s">
        <v>1705</v>
      </c>
      <c r="D1039" s="26" t="s">
        <v>1706</v>
      </c>
      <c r="E1039" s="27" t="s">
        <v>36</v>
      </c>
      <c r="F1039" s="28" t="n">
        <v>0</v>
      </c>
      <c r="G1039" s="28" t="n">
        <v>0</v>
      </c>
      <c r="H1039" s="28" t="n">
        <v>0</v>
      </c>
    </row>
    <row r="1040" s="6" customFormat="true" ht="24.75" hidden="false" customHeight="true" outlineLevel="0" collapsed="false">
      <c r="A1040" s="20" t="n">
        <v>1036</v>
      </c>
      <c r="B1040" s="25" t="s">
        <v>1664</v>
      </c>
      <c r="C1040" s="26" t="s">
        <v>1707</v>
      </c>
      <c r="D1040" s="26" t="s">
        <v>1708</v>
      </c>
      <c r="E1040" s="27" t="s">
        <v>22</v>
      </c>
      <c r="F1040" s="28" t="n">
        <v>0</v>
      </c>
      <c r="G1040" s="28" t="n">
        <v>0</v>
      </c>
      <c r="H1040" s="28" t="n">
        <v>0</v>
      </c>
    </row>
    <row r="1041" customFormat="false" ht="24.75" hidden="false" customHeight="true" outlineLevel="0" collapsed="false">
      <c r="A1041" s="20" t="n">
        <v>1037</v>
      </c>
      <c r="B1041" s="25" t="s">
        <v>1664</v>
      </c>
      <c r="C1041" s="26" t="s">
        <v>1709</v>
      </c>
      <c r="D1041" s="26" t="s">
        <v>1710</v>
      </c>
      <c r="E1041" s="27" t="s">
        <v>26</v>
      </c>
      <c r="F1041" s="28" t="n">
        <v>0.004</v>
      </c>
      <c r="G1041" s="28" t="n">
        <v>0.022999</v>
      </c>
      <c r="H1041" s="28" t="n">
        <v>-0.018999</v>
      </c>
    </row>
    <row r="1042" s="6" customFormat="true" ht="24.75" hidden="false" customHeight="true" outlineLevel="0" collapsed="false">
      <c r="A1042" s="20" t="n">
        <v>1038</v>
      </c>
      <c r="B1042" s="25" t="s">
        <v>1664</v>
      </c>
      <c r="C1042" s="26" t="s">
        <v>1711</v>
      </c>
      <c r="D1042" s="26" t="s">
        <v>1668</v>
      </c>
      <c r="E1042" s="27" t="s">
        <v>1712</v>
      </c>
      <c r="F1042" s="28" t="n">
        <v>47.579768</v>
      </c>
      <c r="G1042" s="28" t="n">
        <v>12.856397</v>
      </c>
      <c r="H1042" s="28" t="n">
        <v>34.723371</v>
      </c>
    </row>
    <row r="1043" customFormat="false" ht="34.5" hidden="false" customHeight="true" outlineLevel="0" collapsed="false">
      <c r="A1043" s="20" t="n">
        <v>1039</v>
      </c>
      <c r="B1043" s="25" t="s">
        <v>1664</v>
      </c>
      <c r="C1043" s="26" t="s">
        <v>1713</v>
      </c>
      <c r="D1043" s="26" t="s">
        <v>1714</v>
      </c>
      <c r="E1043" s="27" t="s">
        <v>1715</v>
      </c>
      <c r="F1043" s="28" t="n">
        <v>132.804</v>
      </c>
      <c r="G1043" s="28" t="n">
        <v>102.627269</v>
      </c>
      <c r="H1043" s="28" t="n">
        <v>30.176731</v>
      </c>
    </row>
    <row r="1044" customFormat="false" ht="36.75" hidden="false" customHeight="true" outlineLevel="0" collapsed="false">
      <c r="A1044" s="20" t="n">
        <v>1040</v>
      </c>
      <c r="B1044" s="25" t="s">
        <v>1664</v>
      </c>
      <c r="C1044" s="26" t="s">
        <v>1716</v>
      </c>
      <c r="D1044" s="26" t="s">
        <v>1717</v>
      </c>
      <c r="E1044" s="27" t="s">
        <v>136</v>
      </c>
      <c r="F1044" s="28" t="n">
        <v>1.9992</v>
      </c>
      <c r="G1044" s="28" t="n">
        <v>2.477161</v>
      </c>
      <c r="H1044" s="28" t="n">
        <v>-0.477961</v>
      </c>
    </row>
    <row r="1045" customFormat="false" ht="36.75" hidden="false" customHeight="true" outlineLevel="0" collapsed="false">
      <c r="A1045" s="20" t="n">
        <v>1041</v>
      </c>
      <c r="B1045" s="25" t="s">
        <v>1664</v>
      </c>
      <c r="C1045" s="26"/>
      <c r="D1045" s="26" t="s">
        <v>17</v>
      </c>
      <c r="E1045" s="27" t="s">
        <v>18</v>
      </c>
      <c r="F1045" s="5" t="n">
        <v>0.237</v>
      </c>
      <c r="G1045" s="5" t="n">
        <v>0.235755</v>
      </c>
      <c r="H1045" s="5" t="n">
        <f aca="false">F1045-G1045</f>
        <v>0.001245</v>
      </c>
    </row>
    <row r="1046" customFormat="false" ht="24.75" hidden="false" customHeight="true" outlineLevel="0" collapsed="false">
      <c r="A1046" s="20" t="n">
        <v>1042</v>
      </c>
      <c r="B1046" s="25" t="s">
        <v>1718</v>
      </c>
      <c r="C1046" s="26" t="s">
        <v>1719</v>
      </c>
      <c r="D1046" s="26" t="s">
        <v>1720</v>
      </c>
      <c r="E1046" s="27" t="s">
        <v>22</v>
      </c>
      <c r="F1046" s="28" t="n">
        <v>0.0005</v>
      </c>
      <c r="G1046" s="28" t="n">
        <v>1.7E-005</v>
      </c>
      <c r="H1046" s="28" t="n">
        <v>0.000483</v>
      </c>
    </row>
    <row r="1047" customFormat="false" ht="24.75" hidden="false" customHeight="true" outlineLevel="0" collapsed="false">
      <c r="A1047" s="20" t="n">
        <v>1043</v>
      </c>
      <c r="B1047" s="25" t="s">
        <v>1718</v>
      </c>
      <c r="C1047" s="26" t="s">
        <v>1721</v>
      </c>
      <c r="D1047" s="26" t="s">
        <v>1722</v>
      </c>
      <c r="E1047" s="27" t="s">
        <v>22</v>
      </c>
      <c r="F1047" s="28" t="n">
        <v>0</v>
      </c>
      <c r="G1047" s="28" t="n">
        <v>0</v>
      </c>
      <c r="H1047" s="28" t="n">
        <v>0</v>
      </c>
    </row>
    <row r="1048" customFormat="false" ht="24.75" hidden="false" customHeight="true" outlineLevel="0" collapsed="false">
      <c r="A1048" s="20" t="n">
        <v>1044</v>
      </c>
      <c r="B1048" s="25" t="s">
        <v>1718</v>
      </c>
      <c r="C1048" s="26" t="s">
        <v>1723</v>
      </c>
      <c r="D1048" s="26" t="s">
        <v>1724</v>
      </c>
      <c r="E1048" s="27" t="s">
        <v>36</v>
      </c>
      <c r="F1048" s="28" t="n">
        <v>0</v>
      </c>
      <c r="G1048" s="28" t="n">
        <v>0</v>
      </c>
      <c r="H1048" s="28" t="n">
        <v>0</v>
      </c>
    </row>
    <row r="1049" s="6" customFormat="true" ht="24.75" hidden="false" customHeight="true" outlineLevel="0" collapsed="false">
      <c r="A1049" s="20" t="n">
        <v>1045</v>
      </c>
      <c r="B1049" s="25" t="s">
        <v>1718</v>
      </c>
      <c r="C1049" s="26" t="s">
        <v>1725</v>
      </c>
      <c r="D1049" s="26" t="s">
        <v>1726</v>
      </c>
      <c r="E1049" s="27" t="s">
        <v>22</v>
      </c>
      <c r="F1049" s="28" t="n">
        <v>0</v>
      </c>
      <c r="G1049" s="28" t="n">
        <v>0</v>
      </c>
      <c r="H1049" s="28" t="n">
        <v>0</v>
      </c>
    </row>
    <row r="1050" s="6" customFormat="true" ht="24.75" hidden="false" customHeight="true" outlineLevel="0" collapsed="false">
      <c r="A1050" s="20" t="n">
        <v>1046</v>
      </c>
      <c r="B1050" s="25" t="s">
        <v>1718</v>
      </c>
      <c r="C1050" s="26" t="s">
        <v>1727</v>
      </c>
      <c r="D1050" s="26" t="s">
        <v>1728</v>
      </c>
      <c r="E1050" s="27" t="s">
        <v>22</v>
      </c>
      <c r="F1050" s="28" t="n">
        <v>0.001</v>
      </c>
      <c r="G1050" s="28" t="n">
        <v>0</v>
      </c>
      <c r="H1050" s="28" t="n">
        <v>0.001</v>
      </c>
    </row>
    <row r="1051" s="6" customFormat="true" ht="24.75" hidden="false" customHeight="true" outlineLevel="0" collapsed="false">
      <c r="A1051" s="20" t="n">
        <v>1047</v>
      </c>
      <c r="B1051" s="25" t="s">
        <v>1718</v>
      </c>
      <c r="C1051" s="26" t="s">
        <v>1729</v>
      </c>
      <c r="D1051" s="26" t="s">
        <v>1730</v>
      </c>
      <c r="E1051" s="27" t="s">
        <v>22</v>
      </c>
      <c r="F1051" s="28" t="n">
        <v>0.001</v>
      </c>
      <c r="G1051" s="28" t="n">
        <v>0.000893</v>
      </c>
      <c r="H1051" s="28" t="n">
        <v>0.000107</v>
      </c>
    </row>
    <row r="1052" customFormat="false" ht="24.75" hidden="false" customHeight="true" outlineLevel="0" collapsed="false">
      <c r="A1052" s="20" t="n">
        <v>1048</v>
      </c>
      <c r="B1052" s="25" t="s">
        <v>1718</v>
      </c>
      <c r="C1052" s="26" t="s">
        <v>1731</v>
      </c>
      <c r="D1052" s="26" t="s">
        <v>1732</v>
      </c>
      <c r="E1052" s="27" t="s">
        <v>22</v>
      </c>
      <c r="F1052" s="28" t="n">
        <v>0</v>
      </c>
      <c r="G1052" s="28" t="n">
        <v>0</v>
      </c>
      <c r="H1052" s="28" t="n">
        <v>0</v>
      </c>
    </row>
    <row r="1053" customFormat="false" ht="24.75" hidden="false" customHeight="true" outlineLevel="0" collapsed="false">
      <c r="A1053" s="20" t="n">
        <v>1049</v>
      </c>
      <c r="B1053" s="25" t="s">
        <v>1718</v>
      </c>
      <c r="C1053" s="26" t="s">
        <v>1733</v>
      </c>
      <c r="D1053" s="26" t="s">
        <v>901</v>
      </c>
      <c r="E1053" s="27" t="s">
        <v>22</v>
      </c>
      <c r="F1053" s="28" t="n">
        <v>0</v>
      </c>
      <c r="G1053" s="28" t="n">
        <v>0</v>
      </c>
      <c r="H1053" s="28" t="n">
        <v>0</v>
      </c>
    </row>
    <row r="1054" s="6" customFormat="true" ht="24.75" hidden="false" customHeight="true" outlineLevel="0" collapsed="false">
      <c r="A1054" s="20" t="n">
        <v>1050</v>
      </c>
      <c r="B1054" s="25" t="s">
        <v>1718</v>
      </c>
      <c r="C1054" s="26" t="s">
        <v>1734</v>
      </c>
      <c r="D1054" s="26" t="s">
        <v>1735</v>
      </c>
      <c r="E1054" s="27" t="s">
        <v>22</v>
      </c>
      <c r="F1054" s="28" t="n">
        <v>0.0002</v>
      </c>
      <c r="G1054" s="28" t="n">
        <v>2E-005</v>
      </c>
      <c r="H1054" s="28" t="n">
        <v>0.00018</v>
      </c>
    </row>
    <row r="1055" customFormat="false" ht="24.75" hidden="false" customHeight="true" outlineLevel="0" collapsed="false">
      <c r="A1055" s="20" t="n">
        <v>1051</v>
      </c>
      <c r="B1055" s="25" t="s">
        <v>1718</v>
      </c>
      <c r="C1055" s="26" t="s">
        <v>1736</v>
      </c>
      <c r="D1055" s="26" t="s">
        <v>34</v>
      </c>
      <c r="E1055" s="27" t="s">
        <v>22</v>
      </c>
      <c r="F1055" s="28" t="n">
        <v>0.0007</v>
      </c>
      <c r="G1055" s="28" t="n">
        <v>9.9E-005</v>
      </c>
      <c r="H1055" s="28" t="n">
        <v>0.000601</v>
      </c>
    </row>
    <row r="1056" customFormat="false" ht="24.75" hidden="false" customHeight="true" outlineLevel="0" collapsed="false">
      <c r="A1056" s="20" t="n">
        <v>1052</v>
      </c>
      <c r="B1056" s="25" t="s">
        <v>1718</v>
      </c>
      <c r="C1056" s="26" t="s">
        <v>1737</v>
      </c>
      <c r="D1056" s="26" t="s">
        <v>1738</v>
      </c>
      <c r="E1056" s="27" t="s">
        <v>22</v>
      </c>
      <c r="F1056" s="28" t="n">
        <v>0.00082</v>
      </c>
      <c r="G1056" s="28" t="n">
        <v>0.000202</v>
      </c>
      <c r="H1056" s="28" t="n">
        <v>0.000618</v>
      </c>
    </row>
    <row r="1057" customFormat="false" ht="24.75" hidden="false" customHeight="true" outlineLevel="0" collapsed="false">
      <c r="A1057" s="20" t="n">
        <v>1053</v>
      </c>
      <c r="B1057" s="25" t="s">
        <v>1718</v>
      </c>
      <c r="C1057" s="26" t="s">
        <v>1739</v>
      </c>
      <c r="D1057" s="26" t="s">
        <v>1740</v>
      </c>
      <c r="E1057" s="27" t="s">
        <v>22</v>
      </c>
      <c r="F1057" s="28" t="n">
        <v>0.000402</v>
      </c>
      <c r="G1057" s="28" t="n">
        <v>0</v>
      </c>
      <c r="H1057" s="28" t="n">
        <v>0.000402</v>
      </c>
    </row>
    <row r="1058" customFormat="false" ht="24.75" hidden="false" customHeight="true" outlineLevel="0" collapsed="false">
      <c r="A1058" s="20" t="n">
        <v>1054</v>
      </c>
      <c r="B1058" s="25" t="s">
        <v>1718</v>
      </c>
      <c r="C1058" s="26" t="s">
        <v>1741</v>
      </c>
      <c r="D1058" s="26" t="s">
        <v>1740</v>
      </c>
      <c r="E1058" s="27" t="s">
        <v>22</v>
      </c>
      <c r="F1058" s="28" t="n">
        <v>0</v>
      </c>
      <c r="G1058" s="28" t="n">
        <v>0</v>
      </c>
      <c r="H1058" s="28" t="n">
        <v>0</v>
      </c>
    </row>
    <row r="1059" customFormat="false" ht="24.75" hidden="false" customHeight="true" outlineLevel="0" collapsed="false">
      <c r="A1059" s="20" t="n">
        <v>1055</v>
      </c>
      <c r="B1059" s="25" t="s">
        <v>1718</v>
      </c>
      <c r="C1059" s="26" t="s">
        <v>1742</v>
      </c>
      <c r="D1059" s="26" t="s">
        <v>1743</v>
      </c>
      <c r="E1059" s="27" t="s">
        <v>26</v>
      </c>
      <c r="F1059" s="28" t="n">
        <v>0.011143</v>
      </c>
      <c r="G1059" s="28" t="n">
        <v>0</v>
      </c>
      <c r="H1059" s="28" t="n">
        <v>0.011143</v>
      </c>
    </row>
    <row r="1060" customFormat="false" ht="24.75" hidden="false" customHeight="true" outlineLevel="0" collapsed="false">
      <c r="A1060" s="20" t="n">
        <v>1056</v>
      </c>
      <c r="B1060" s="25" t="s">
        <v>1718</v>
      </c>
      <c r="C1060" s="26" t="s">
        <v>1744</v>
      </c>
      <c r="D1060" s="26" t="s">
        <v>1405</v>
      </c>
      <c r="E1060" s="27" t="s">
        <v>22</v>
      </c>
      <c r="F1060" s="28" t="n">
        <v>0</v>
      </c>
      <c r="G1060" s="28" t="n">
        <v>0</v>
      </c>
      <c r="H1060" s="28" t="n">
        <v>0</v>
      </c>
    </row>
    <row r="1061" customFormat="false" ht="24.75" hidden="false" customHeight="true" outlineLevel="0" collapsed="false">
      <c r="A1061" s="20" t="n">
        <v>1057</v>
      </c>
      <c r="B1061" s="25" t="s">
        <v>1718</v>
      </c>
      <c r="C1061" s="26" t="s">
        <v>1745</v>
      </c>
      <c r="D1061" s="26" t="s">
        <v>1746</v>
      </c>
      <c r="E1061" s="27" t="s">
        <v>22</v>
      </c>
      <c r="F1061" s="28" t="n">
        <v>0.003</v>
      </c>
      <c r="G1061" s="28" t="n">
        <v>0.001229</v>
      </c>
      <c r="H1061" s="28" t="n">
        <v>0.001771</v>
      </c>
    </row>
    <row r="1062" customFormat="false" ht="24.75" hidden="false" customHeight="true" outlineLevel="0" collapsed="false">
      <c r="A1062" s="20" t="n">
        <v>1058</v>
      </c>
      <c r="B1062" s="25" t="s">
        <v>1718</v>
      </c>
      <c r="C1062" s="26" t="s">
        <v>1747</v>
      </c>
      <c r="D1062" s="26" t="s">
        <v>1748</v>
      </c>
      <c r="E1062" s="27" t="s">
        <v>22</v>
      </c>
      <c r="F1062" s="28" t="n">
        <v>0.00061</v>
      </c>
      <c r="G1062" s="28" t="n">
        <v>0.000355</v>
      </c>
      <c r="H1062" s="28" t="n">
        <v>0.000255</v>
      </c>
    </row>
    <row r="1063" customFormat="false" ht="24.75" hidden="false" customHeight="true" outlineLevel="0" collapsed="false">
      <c r="A1063" s="20" t="n">
        <v>1059</v>
      </c>
      <c r="B1063" s="25" t="s">
        <v>1718</v>
      </c>
      <c r="C1063" s="26" t="s">
        <v>1749</v>
      </c>
      <c r="D1063" s="26" t="s">
        <v>1750</v>
      </c>
      <c r="E1063" s="27" t="s">
        <v>22</v>
      </c>
      <c r="F1063" s="28" t="n">
        <v>0</v>
      </c>
      <c r="G1063" s="28" t="n">
        <v>0</v>
      </c>
      <c r="H1063" s="28" t="n">
        <v>0</v>
      </c>
    </row>
    <row r="1064" customFormat="false" ht="24.75" hidden="false" customHeight="true" outlineLevel="0" collapsed="false">
      <c r="A1064" s="20" t="n">
        <v>1060</v>
      </c>
      <c r="B1064" s="25" t="s">
        <v>1718</v>
      </c>
      <c r="C1064" s="26" t="s">
        <v>1751</v>
      </c>
      <c r="D1064" s="26" t="s">
        <v>1750</v>
      </c>
      <c r="E1064" s="27" t="s">
        <v>22</v>
      </c>
      <c r="F1064" s="28" t="n">
        <v>0</v>
      </c>
      <c r="G1064" s="28" t="n">
        <v>0</v>
      </c>
      <c r="H1064" s="28" t="n">
        <v>0</v>
      </c>
    </row>
    <row r="1065" customFormat="false" ht="24.75" hidden="false" customHeight="true" outlineLevel="0" collapsed="false">
      <c r="A1065" s="20" t="n">
        <v>1061</v>
      </c>
      <c r="B1065" s="25" t="s">
        <v>1718</v>
      </c>
      <c r="C1065" s="26" t="s">
        <v>1752</v>
      </c>
      <c r="D1065" s="26" t="s">
        <v>34</v>
      </c>
      <c r="E1065" s="27" t="s">
        <v>36</v>
      </c>
      <c r="F1065" s="28" t="n">
        <v>0.00035</v>
      </c>
      <c r="G1065" s="28" t="n">
        <v>0</v>
      </c>
      <c r="H1065" s="28" t="n">
        <v>0.00035</v>
      </c>
    </row>
    <row r="1066" customFormat="false" ht="24.75" hidden="false" customHeight="true" outlineLevel="0" collapsed="false">
      <c r="A1066" s="20" t="n">
        <v>1062</v>
      </c>
      <c r="B1066" s="25" t="s">
        <v>1718</v>
      </c>
      <c r="C1066" s="26" t="s">
        <v>1753</v>
      </c>
      <c r="D1066" s="26" t="s">
        <v>1754</v>
      </c>
      <c r="E1066" s="27" t="s">
        <v>22</v>
      </c>
      <c r="F1066" s="28" t="n">
        <v>0</v>
      </c>
      <c r="G1066" s="28" t="n">
        <v>9.1E-005</v>
      </c>
      <c r="H1066" s="28" t="n">
        <v>-9.1E-005</v>
      </c>
    </row>
    <row r="1067" customFormat="false" ht="24.75" hidden="false" customHeight="true" outlineLevel="0" collapsed="false">
      <c r="A1067" s="20" t="n">
        <v>1063</v>
      </c>
      <c r="B1067" s="25" t="s">
        <v>1718</v>
      </c>
      <c r="C1067" s="26" t="s">
        <v>1755</v>
      </c>
      <c r="D1067" s="26" t="s">
        <v>1756</v>
      </c>
      <c r="E1067" s="27" t="s">
        <v>22</v>
      </c>
      <c r="F1067" s="28" t="n">
        <v>0</v>
      </c>
      <c r="G1067" s="28" t="n">
        <v>0</v>
      </c>
      <c r="H1067" s="28" t="n">
        <v>0</v>
      </c>
    </row>
    <row r="1068" customFormat="false" ht="24.75" hidden="false" customHeight="true" outlineLevel="0" collapsed="false">
      <c r="A1068" s="20" t="n">
        <v>1064</v>
      </c>
      <c r="B1068" s="25" t="s">
        <v>1718</v>
      </c>
      <c r="C1068" s="26" t="s">
        <v>1757</v>
      </c>
      <c r="D1068" s="26" t="s">
        <v>1758</v>
      </c>
      <c r="E1068" s="27" t="s">
        <v>26</v>
      </c>
      <c r="F1068" s="28" t="n">
        <v>0.022</v>
      </c>
      <c r="G1068" s="28" t="n">
        <v>0</v>
      </c>
      <c r="H1068" s="28" t="n">
        <v>0.022</v>
      </c>
    </row>
    <row r="1069" customFormat="false" ht="24.75" hidden="false" customHeight="true" outlineLevel="0" collapsed="false">
      <c r="A1069" s="20" t="n">
        <v>1065</v>
      </c>
      <c r="B1069" s="25" t="s">
        <v>1718</v>
      </c>
      <c r="C1069" s="26" t="s">
        <v>1759</v>
      </c>
      <c r="D1069" s="26" t="s">
        <v>1760</v>
      </c>
      <c r="E1069" s="27" t="s">
        <v>26</v>
      </c>
      <c r="F1069" s="28" t="n">
        <v>0.013</v>
      </c>
      <c r="G1069" s="28" t="n">
        <v>0.001261</v>
      </c>
      <c r="H1069" s="28" t="n">
        <v>0.011739</v>
      </c>
    </row>
    <row r="1070" customFormat="false" ht="24.75" hidden="false" customHeight="true" outlineLevel="0" collapsed="false">
      <c r="A1070" s="20" t="n">
        <v>1066</v>
      </c>
      <c r="B1070" s="25" t="s">
        <v>1718</v>
      </c>
      <c r="C1070" s="26" t="s">
        <v>1761</v>
      </c>
      <c r="D1070" s="26" t="s">
        <v>1762</v>
      </c>
      <c r="E1070" s="27" t="s">
        <v>22</v>
      </c>
      <c r="F1070" s="28" t="n">
        <v>0.000553</v>
      </c>
      <c r="G1070" s="28" t="n">
        <v>0</v>
      </c>
      <c r="H1070" s="28" t="n">
        <v>0.000553</v>
      </c>
    </row>
    <row r="1071" customFormat="false" ht="24.75" hidden="false" customHeight="true" outlineLevel="0" collapsed="false">
      <c r="A1071" s="20" t="n">
        <v>1067</v>
      </c>
      <c r="B1071" s="25" t="s">
        <v>1718</v>
      </c>
      <c r="C1071" s="26" t="s">
        <v>1763</v>
      </c>
      <c r="D1071" s="26" t="s">
        <v>1762</v>
      </c>
      <c r="E1071" s="27" t="s">
        <v>22</v>
      </c>
      <c r="F1071" s="28" t="n">
        <v>0.001764</v>
      </c>
      <c r="G1071" s="28" t="n">
        <v>0</v>
      </c>
      <c r="H1071" s="28" t="n">
        <v>0.001764</v>
      </c>
    </row>
    <row r="1072" customFormat="false" ht="24.75" hidden="false" customHeight="true" outlineLevel="0" collapsed="false">
      <c r="A1072" s="20" t="n">
        <v>1068</v>
      </c>
      <c r="B1072" s="25" t="s">
        <v>1718</v>
      </c>
      <c r="C1072" s="26" t="s">
        <v>1764</v>
      </c>
      <c r="D1072" s="26" t="s">
        <v>1765</v>
      </c>
      <c r="E1072" s="27" t="s">
        <v>15</v>
      </c>
      <c r="F1072" s="28" t="n">
        <v>0</v>
      </c>
      <c r="G1072" s="28" t="n">
        <v>0</v>
      </c>
      <c r="H1072" s="28" t="n">
        <v>0</v>
      </c>
    </row>
    <row r="1073" customFormat="false" ht="24.75" hidden="false" customHeight="true" outlineLevel="0" collapsed="false">
      <c r="A1073" s="20" t="n">
        <v>1069</v>
      </c>
      <c r="B1073" s="25" t="s">
        <v>1718</v>
      </c>
      <c r="C1073" s="26" t="s">
        <v>1766</v>
      </c>
      <c r="D1073" s="26" t="s">
        <v>1767</v>
      </c>
      <c r="E1073" s="27" t="s">
        <v>22</v>
      </c>
      <c r="F1073" s="28" t="n">
        <v>0</v>
      </c>
      <c r="G1073" s="28" t="n">
        <v>0</v>
      </c>
      <c r="H1073" s="28" t="n">
        <v>0</v>
      </c>
    </row>
    <row r="1074" customFormat="false" ht="24.75" hidden="false" customHeight="true" outlineLevel="0" collapsed="false">
      <c r="A1074" s="20" t="n">
        <v>1070</v>
      </c>
      <c r="B1074" s="25" t="s">
        <v>1718</v>
      </c>
      <c r="C1074" s="26" t="s">
        <v>1768</v>
      </c>
      <c r="D1074" s="26" t="s">
        <v>1769</v>
      </c>
      <c r="E1074" s="27" t="s">
        <v>22</v>
      </c>
      <c r="F1074" s="28" t="n">
        <v>0.00025</v>
      </c>
      <c r="G1074" s="28" t="n">
        <v>0</v>
      </c>
      <c r="H1074" s="28" t="n">
        <v>0.00025</v>
      </c>
    </row>
    <row r="1075" customFormat="false" ht="24.75" hidden="false" customHeight="true" outlineLevel="0" collapsed="false">
      <c r="A1075" s="20" t="n">
        <v>1071</v>
      </c>
      <c r="B1075" s="25" t="s">
        <v>1718</v>
      </c>
      <c r="C1075" s="26" t="s">
        <v>1770</v>
      </c>
      <c r="D1075" s="26" t="s">
        <v>34</v>
      </c>
      <c r="E1075" s="27" t="s">
        <v>36</v>
      </c>
      <c r="F1075" s="28" t="n">
        <v>0</v>
      </c>
      <c r="G1075" s="28" t="n">
        <v>0</v>
      </c>
      <c r="H1075" s="28" t="n">
        <v>0</v>
      </c>
    </row>
    <row r="1076" customFormat="false" ht="24.75" hidden="false" customHeight="true" outlineLevel="0" collapsed="false">
      <c r="A1076" s="20" t="n">
        <v>1072</v>
      </c>
      <c r="B1076" s="25" t="s">
        <v>1718</v>
      </c>
      <c r="C1076" s="26" t="s">
        <v>1771</v>
      </c>
      <c r="D1076" s="26" t="s">
        <v>1772</v>
      </c>
      <c r="E1076" s="27" t="s">
        <v>22</v>
      </c>
      <c r="F1076" s="28" t="n">
        <v>0</v>
      </c>
      <c r="G1076" s="28" t="n">
        <v>0</v>
      </c>
      <c r="H1076" s="28" t="n">
        <v>0</v>
      </c>
    </row>
    <row r="1077" customFormat="false" ht="24.75" hidden="false" customHeight="true" outlineLevel="0" collapsed="false">
      <c r="A1077" s="20" t="n">
        <v>1073</v>
      </c>
      <c r="B1077" s="25" t="s">
        <v>1718</v>
      </c>
      <c r="C1077" s="26" t="s">
        <v>1773</v>
      </c>
      <c r="D1077" s="26" t="s">
        <v>1774</v>
      </c>
      <c r="E1077" s="27" t="s">
        <v>22</v>
      </c>
      <c r="F1077" s="28" t="n">
        <v>0.0011</v>
      </c>
      <c r="G1077" s="28" t="n">
        <v>5.5E-005</v>
      </c>
      <c r="H1077" s="28" t="n">
        <v>0.001045</v>
      </c>
    </row>
    <row r="1078" customFormat="false" ht="24.75" hidden="false" customHeight="true" outlineLevel="0" collapsed="false">
      <c r="A1078" s="20" t="n">
        <v>1074</v>
      </c>
      <c r="B1078" s="25" t="s">
        <v>1718</v>
      </c>
      <c r="C1078" s="26" t="s">
        <v>1775</v>
      </c>
      <c r="D1078" s="26" t="s">
        <v>34</v>
      </c>
      <c r="E1078" s="27" t="s">
        <v>36</v>
      </c>
      <c r="F1078" s="28" t="n">
        <v>0.0001</v>
      </c>
      <c r="G1078" s="28" t="n">
        <v>3.3E-005</v>
      </c>
      <c r="H1078" s="28" t="n">
        <v>6.7E-005</v>
      </c>
    </row>
    <row r="1079" customFormat="false" ht="24.75" hidden="false" customHeight="true" outlineLevel="0" collapsed="false">
      <c r="A1079" s="20" t="n">
        <v>1075</v>
      </c>
      <c r="B1079" s="25" t="s">
        <v>1718</v>
      </c>
      <c r="C1079" s="26" t="s">
        <v>1776</v>
      </c>
      <c r="D1079" s="26" t="s">
        <v>1777</v>
      </c>
      <c r="E1079" s="27" t="s">
        <v>22</v>
      </c>
      <c r="F1079" s="28" t="n">
        <v>0.001</v>
      </c>
      <c r="G1079" s="28" t="n">
        <v>0.000165</v>
      </c>
      <c r="H1079" s="28" t="n">
        <v>0.000835</v>
      </c>
    </row>
    <row r="1080" customFormat="false" ht="24.75" hidden="false" customHeight="true" outlineLevel="0" collapsed="false">
      <c r="A1080" s="20" t="n">
        <v>1076</v>
      </c>
      <c r="B1080" s="25" t="s">
        <v>1718</v>
      </c>
      <c r="C1080" s="26" t="s">
        <v>1778</v>
      </c>
      <c r="D1080" s="26" t="s">
        <v>1779</v>
      </c>
      <c r="E1080" s="27" t="s">
        <v>22</v>
      </c>
      <c r="F1080" s="28" t="n">
        <v>0.0008</v>
      </c>
      <c r="G1080" s="28" t="n">
        <v>0.00051</v>
      </c>
      <c r="H1080" s="28" t="n">
        <v>0.00029</v>
      </c>
    </row>
    <row r="1081" customFormat="false" ht="24.75" hidden="false" customHeight="true" outlineLevel="0" collapsed="false">
      <c r="A1081" s="20" t="n">
        <v>1077</v>
      </c>
      <c r="B1081" s="25" t="s">
        <v>1718</v>
      </c>
      <c r="C1081" s="26" t="s">
        <v>1780</v>
      </c>
      <c r="D1081" s="26" t="s">
        <v>1781</v>
      </c>
      <c r="E1081" s="27" t="s">
        <v>26</v>
      </c>
      <c r="F1081" s="28" t="n">
        <v>0.005</v>
      </c>
      <c r="G1081" s="28" t="n">
        <v>0</v>
      </c>
      <c r="H1081" s="28" t="n">
        <v>0.005</v>
      </c>
    </row>
    <row r="1082" customFormat="false" ht="24.75" hidden="false" customHeight="true" outlineLevel="0" collapsed="false">
      <c r="A1082" s="20" t="n">
        <v>1078</v>
      </c>
      <c r="B1082" s="25" t="s">
        <v>1718</v>
      </c>
      <c r="C1082" s="26" t="s">
        <v>1782</v>
      </c>
      <c r="D1082" s="26" t="s">
        <v>1783</v>
      </c>
      <c r="E1082" s="27" t="s">
        <v>15</v>
      </c>
      <c r="F1082" s="28" t="n">
        <v>0.078</v>
      </c>
      <c r="G1082" s="28" t="n">
        <v>0.042523</v>
      </c>
      <c r="H1082" s="28" t="n">
        <v>0.035477</v>
      </c>
    </row>
    <row r="1083" customFormat="false" ht="24.75" hidden="false" customHeight="true" outlineLevel="0" collapsed="false">
      <c r="A1083" s="20" t="n">
        <v>1079</v>
      </c>
      <c r="B1083" s="25" t="s">
        <v>1718</v>
      </c>
      <c r="C1083" s="26" t="s">
        <v>1784</v>
      </c>
      <c r="D1083" s="26" t="s">
        <v>1783</v>
      </c>
      <c r="E1083" s="27" t="s">
        <v>26</v>
      </c>
      <c r="F1083" s="28" t="n">
        <v>0.07</v>
      </c>
      <c r="G1083" s="28" t="n">
        <v>0.011518</v>
      </c>
      <c r="H1083" s="28" t="n">
        <v>0.058482</v>
      </c>
    </row>
    <row r="1084" customFormat="false" ht="24.75" hidden="false" customHeight="true" outlineLevel="0" collapsed="false">
      <c r="A1084" s="20" t="n">
        <v>1080</v>
      </c>
      <c r="B1084" s="25" t="s">
        <v>1718</v>
      </c>
      <c r="C1084" s="26" t="s">
        <v>1785</v>
      </c>
      <c r="D1084" s="26" t="s">
        <v>1786</v>
      </c>
      <c r="E1084" s="27" t="s">
        <v>26</v>
      </c>
      <c r="F1084" s="33" t="n">
        <v>0</v>
      </c>
      <c r="G1084" s="33" t="n">
        <v>0</v>
      </c>
      <c r="H1084" s="33" t="n">
        <v>0</v>
      </c>
    </row>
    <row r="1085" customFormat="false" ht="24.75" hidden="false" customHeight="true" outlineLevel="0" collapsed="false">
      <c r="A1085" s="20" t="n">
        <v>1081</v>
      </c>
      <c r="B1085" s="25" t="s">
        <v>1718</v>
      </c>
      <c r="C1085" s="26" t="s">
        <v>1787</v>
      </c>
      <c r="D1085" s="26" t="s">
        <v>1788</v>
      </c>
      <c r="E1085" s="27" t="s">
        <v>22</v>
      </c>
      <c r="F1085" s="28" t="n">
        <v>0</v>
      </c>
      <c r="G1085" s="28" t="n">
        <v>0</v>
      </c>
      <c r="H1085" s="28" t="n">
        <v>0</v>
      </c>
    </row>
    <row r="1086" customFormat="false" ht="24.75" hidden="false" customHeight="true" outlineLevel="0" collapsed="false">
      <c r="A1086" s="20" t="n">
        <v>1082</v>
      </c>
      <c r="B1086" s="25" t="s">
        <v>1718</v>
      </c>
      <c r="C1086" s="26" t="s">
        <v>1789</v>
      </c>
      <c r="D1086" s="26" t="s">
        <v>1790</v>
      </c>
      <c r="E1086" s="27" t="s">
        <v>22</v>
      </c>
      <c r="F1086" s="28" t="n">
        <v>0</v>
      </c>
      <c r="G1086" s="28" t="n">
        <v>0</v>
      </c>
      <c r="H1086" s="28" t="n">
        <v>0</v>
      </c>
    </row>
    <row r="1087" s="6" customFormat="true" ht="24.75" hidden="false" customHeight="true" outlineLevel="0" collapsed="false">
      <c r="A1087" s="20" t="n">
        <v>1083</v>
      </c>
      <c r="B1087" s="25" t="s">
        <v>1718</v>
      </c>
      <c r="C1087" s="26" t="s">
        <v>1791</v>
      </c>
      <c r="D1087" s="26" t="s">
        <v>1792</v>
      </c>
      <c r="E1087" s="27" t="s">
        <v>26</v>
      </c>
      <c r="F1087" s="28" t="n">
        <v>0.045</v>
      </c>
      <c r="G1087" s="28" t="n">
        <v>0.008942</v>
      </c>
      <c r="H1087" s="28" t="n">
        <v>0.036058</v>
      </c>
    </row>
    <row r="1088" customFormat="false" ht="24.75" hidden="false" customHeight="true" outlineLevel="0" collapsed="false">
      <c r="A1088" s="20" t="n">
        <v>1084</v>
      </c>
      <c r="B1088" s="25" t="s">
        <v>1718</v>
      </c>
      <c r="C1088" s="26" t="s">
        <v>1793</v>
      </c>
      <c r="D1088" s="26" t="s">
        <v>34</v>
      </c>
      <c r="E1088" s="27" t="s">
        <v>22</v>
      </c>
      <c r="F1088" s="28" t="n">
        <v>5E-005</v>
      </c>
      <c r="G1088" s="28" t="n">
        <v>5E-006</v>
      </c>
      <c r="H1088" s="28" t="n">
        <v>4.5E-005</v>
      </c>
    </row>
    <row r="1089" customFormat="false" ht="24.75" hidden="false" customHeight="true" outlineLevel="0" collapsed="false">
      <c r="A1089" s="20" t="n">
        <v>1085</v>
      </c>
      <c r="B1089" s="25" t="s">
        <v>1718</v>
      </c>
      <c r="C1089" s="26" t="s">
        <v>1794</v>
      </c>
      <c r="D1089" s="26" t="s">
        <v>1795</v>
      </c>
      <c r="E1089" s="27" t="s">
        <v>26</v>
      </c>
      <c r="F1089" s="28" t="n">
        <v>0.02957</v>
      </c>
      <c r="G1089" s="28" t="n">
        <v>0.016265</v>
      </c>
      <c r="H1089" s="28" t="n">
        <v>0.013305</v>
      </c>
    </row>
    <row r="1090" customFormat="false" ht="24.75" hidden="false" customHeight="true" outlineLevel="0" collapsed="false">
      <c r="A1090" s="20" t="n">
        <v>1086</v>
      </c>
      <c r="B1090" s="25" t="s">
        <v>1718</v>
      </c>
      <c r="C1090" s="26" t="s">
        <v>1796</v>
      </c>
      <c r="D1090" s="26" t="s">
        <v>1797</v>
      </c>
      <c r="E1090" s="27" t="s">
        <v>22</v>
      </c>
      <c r="F1090" s="28" t="n">
        <v>0</v>
      </c>
      <c r="G1090" s="28" t="n">
        <v>0</v>
      </c>
      <c r="H1090" s="28" t="n">
        <v>0</v>
      </c>
    </row>
    <row r="1091" s="6" customFormat="true" ht="24.75" hidden="false" customHeight="true" outlineLevel="0" collapsed="false">
      <c r="A1091" s="20" t="n">
        <v>1087</v>
      </c>
      <c r="B1091" s="25" t="s">
        <v>1718</v>
      </c>
      <c r="C1091" s="26" t="s">
        <v>1798</v>
      </c>
      <c r="D1091" s="26" t="s">
        <v>207</v>
      </c>
      <c r="E1091" s="27" t="s">
        <v>22</v>
      </c>
      <c r="F1091" s="28" t="n">
        <v>0</v>
      </c>
      <c r="G1091" s="28" t="n">
        <v>0</v>
      </c>
      <c r="H1091" s="28" t="n">
        <v>0</v>
      </c>
    </row>
    <row r="1092" s="6" customFormat="true" ht="24.75" hidden="false" customHeight="true" outlineLevel="0" collapsed="false">
      <c r="A1092" s="20" t="n">
        <v>1088</v>
      </c>
      <c r="B1092" s="25" t="s">
        <v>1718</v>
      </c>
      <c r="C1092" s="26" t="s">
        <v>1799</v>
      </c>
      <c r="D1092" s="26" t="s">
        <v>1800</v>
      </c>
      <c r="E1092" s="27" t="s">
        <v>36</v>
      </c>
      <c r="F1092" s="28" t="n">
        <v>0.00025</v>
      </c>
      <c r="G1092" s="28" t="n">
        <v>0.000224</v>
      </c>
      <c r="H1092" s="28" t="n">
        <v>2.6E-005</v>
      </c>
    </row>
    <row r="1093" customFormat="false" ht="24.75" hidden="false" customHeight="true" outlineLevel="0" collapsed="false">
      <c r="A1093" s="20" t="n">
        <v>1089</v>
      </c>
      <c r="B1093" s="25" t="s">
        <v>1718</v>
      </c>
      <c r="C1093" s="26" t="s">
        <v>1801</v>
      </c>
      <c r="D1093" s="26" t="s">
        <v>1802</v>
      </c>
      <c r="E1093" s="27" t="s">
        <v>22</v>
      </c>
      <c r="F1093" s="28" t="n">
        <v>0.0003</v>
      </c>
      <c r="G1093" s="28" t="n">
        <v>0</v>
      </c>
      <c r="H1093" s="28" t="n">
        <v>0.0003</v>
      </c>
    </row>
    <row r="1094" s="6" customFormat="true" ht="24.75" hidden="false" customHeight="true" outlineLevel="0" collapsed="false">
      <c r="A1094" s="20" t="n">
        <v>1090</v>
      </c>
      <c r="B1094" s="25" t="s">
        <v>1718</v>
      </c>
      <c r="C1094" s="26" t="s">
        <v>1803</v>
      </c>
      <c r="D1094" s="26" t="s">
        <v>1804</v>
      </c>
      <c r="E1094" s="27" t="s">
        <v>26</v>
      </c>
      <c r="F1094" s="28" t="n">
        <v>0.0131</v>
      </c>
      <c r="G1094" s="28" t="n">
        <v>0.004194</v>
      </c>
      <c r="H1094" s="28" t="n">
        <v>0.008906</v>
      </c>
    </row>
    <row r="1095" s="6" customFormat="true" ht="24.75" hidden="false" customHeight="true" outlineLevel="0" collapsed="false">
      <c r="A1095" s="20" t="n">
        <v>1091</v>
      </c>
      <c r="B1095" s="25" t="s">
        <v>1718</v>
      </c>
      <c r="C1095" s="26" t="s">
        <v>1805</v>
      </c>
      <c r="D1095" s="26" t="s">
        <v>1806</v>
      </c>
      <c r="E1095" s="27" t="s">
        <v>15</v>
      </c>
      <c r="F1095" s="28" t="n">
        <v>0.083</v>
      </c>
      <c r="G1095" s="28" t="n">
        <v>0.22862</v>
      </c>
      <c r="H1095" s="28" t="n">
        <v>-0.14562</v>
      </c>
    </row>
    <row r="1096" customFormat="false" ht="24.75" hidden="false" customHeight="true" outlineLevel="0" collapsed="false">
      <c r="A1096" s="20" t="n">
        <v>1092</v>
      </c>
      <c r="B1096" s="25" t="s">
        <v>1718</v>
      </c>
      <c r="C1096" s="26" t="s">
        <v>1807</v>
      </c>
      <c r="D1096" s="26" t="s">
        <v>1808</v>
      </c>
      <c r="E1096" s="27" t="s">
        <v>26</v>
      </c>
      <c r="F1096" s="28" t="n">
        <v>0.056</v>
      </c>
      <c r="G1096" s="28" t="n">
        <v>0.007047</v>
      </c>
      <c r="H1096" s="28" t="n">
        <v>0.048953</v>
      </c>
    </row>
    <row r="1097" customFormat="false" ht="24.75" hidden="false" customHeight="true" outlineLevel="0" collapsed="false">
      <c r="A1097" s="20" t="n">
        <v>1093</v>
      </c>
      <c r="B1097" s="25" t="s">
        <v>1718</v>
      </c>
      <c r="C1097" s="26" t="s">
        <v>1809</v>
      </c>
      <c r="D1097" s="26" t="s">
        <v>34</v>
      </c>
      <c r="E1097" s="27" t="s">
        <v>36</v>
      </c>
      <c r="F1097" s="28" t="n">
        <v>0.0001</v>
      </c>
      <c r="G1097" s="28" t="n">
        <v>0</v>
      </c>
      <c r="H1097" s="28" t="n">
        <v>0.0001</v>
      </c>
    </row>
    <row r="1098" s="6" customFormat="true" ht="24.75" hidden="false" customHeight="true" outlineLevel="0" collapsed="false">
      <c r="A1098" s="20" t="n">
        <v>1094</v>
      </c>
      <c r="B1098" s="25" t="s">
        <v>1718</v>
      </c>
      <c r="C1098" s="26" t="s">
        <v>1810</v>
      </c>
      <c r="D1098" s="26" t="s">
        <v>1811</v>
      </c>
      <c r="E1098" s="27" t="s">
        <v>22</v>
      </c>
      <c r="F1098" s="28" t="n">
        <v>0.0001</v>
      </c>
      <c r="G1098" s="28" t="n">
        <v>0.000516</v>
      </c>
      <c r="H1098" s="28" t="n">
        <v>-0.000416</v>
      </c>
    </row>
    <row r="1099" customFormat="false" ht="24.75" hidden="false" customHeight="true" outlineLevel="0" collapsed="false">
      <c r="A1099" s="20" t="n">
        <v>1095</v>
      </c>
      <c r="B1099" s="25" t="s">
        <v>1718</v>
      </c>
      <c r="C1099" s="26" t="s">
        <v>1812</v>
      </c>
      <c r="D1099" s="26" t="s">
        <v>1813</v>
      </c>
      <c r="E1099" s="27" t="s">
        <v>36</v>
      </c>
      <c r="F1099" s="28" t="n">
        <v>0.0004</v>
      </c>
      <c r="G1099" s="28" t="n">
        <v>5E-006</v>
      </c>
      <c r="H1099" s="28" t="n">
        <v>0.000395</v>
      </c>
    </row>
    <row r="1100" customFormat="false" ht="24.75" hidden="false" customHeight="true" outlineLevel="0" collapsed="false">
      <c r="A1100" s="20" t="n">
        <v>1096</v>
      </c>
      <c r="B1100" s="25" t="s">
        <v>1718</v>
      </c>
      <c r="C1100" s="26" t="s">
        <v>1814</v>
      </c>
      <c r="D1100" s="26" t="s">
        <v>1815</v>
      </c>
      <c r="E1100" s="27" t="s">
        <v>22</v>
      </c>
      <c r="F1100" s="28" t="n">
        <v>0</v>
      </c>
      <c r="G1100" s="28" t="n">
        <v>0</v>
      </c>
      <c r="H1100" s="28" t="n">
        <v>0</v>
      </c>
    </row>
    <row r="1101" customFormat="false" ht="24.75" hidden="false" customHeight="true" outlineLevel="0" collapsed="false">
      <c r="A1101" s="20" t="n">
        <v>1097</v>
      </c>
      <c r="B1101" s="25" t="s">
        <v>1718</v>
      </c>
      <c r="C1101" s="26" t="s">
        <v>1816</v>
      </c>
      <c r="D1101" s="26" t="s">
        <v>1817</v>
      </c>
      <c r="E1101" s="27" t="s">
        <v>136</v>
      </c>
      <c r="F1101" s="28" t="n">
        <v>0.62832</v>
      </c>
      <c r="G1101" s="28" t="n">
        <v>0.768551</v>
      </c>
      <c r="H1101" s="28" t="n">
        <v>-0.140231</v>
      </c>
    </row>
    <row r="1102" customFormat="false" ht="24.75" hidden="false" customHeight="true" outlineLevel="0" collapsed="false">
      <c r="A1102" s="20" t="n">
        <v>1098</v>
      </c>
      <c r="B1102" s="25" t="s">
        <v>1718</v>
      </c>
      <c r="C1102" s="26" t="s">
        <v>1818</v>
      </c>
      <c r="D1102" s="26" t="s">
        <v>1819</v>
      </c>
      <c r="E1102" s="27" t="s">
        <v>22</v>
      </c>
      <c r="F1102" s="28" t="n">
        <v>0.001</v>
      </c>
      <c r="G1102" s="28" t="n">
        <v>0</v>
      </c>
      <c r="H1102" s="28" t="n">
        <v>0.001</v>
      </c>
    </row>
    <row r="1103" customFormat="false" ht="24.75" hidden="false" customHeight="true" outlineLevel="0" collapsed="false">
      <c r="A1103" s="20" t="n">
        <v>1099</v>
      </c>
      <c r="B1103" s="25" t="s">
        <v>1718</v>
      </c>
      <c r="C1103" s="26" t="s">
        <v>1820</v>
      </c>
      <c r="D1103" s="26" t="s">
        <v>1821</v>
      </c>
      <c r="E1103" s="27" t="s">
        <v>22</v>
      </c>
      <c r="F1103" s="28" t="n">
        <v>0.000515</v>
      </c>
      <c r="G1103" s="28" t="n">
        <v>7.1E-005</v>
      </c>
      <c r="H1103" s="28" t="n">
        <v>0.000444</v>
      </c>
    </row>
    <row r="1104" s="6" customFormat="true" ht="24.75" hidden="false" customHeight="true" outlineLevel="0" collapsed="false">
      <c r="A1104" s="20" t="n">
        <v>1100</v>
      </c>
      <c r="B1104" s="25" t="s">
        <v>1718</v>
      </c>
      <c r="C1104" s="26" t="s">
        <v>1822</v>
      </c>
      <c r="D1104" s="26" t="s">
        <v>1020</v>
      </c>
      <c r="E1104" s="27" t="s">
        <v>22</v>
      </c>
      <c r="F1104" s="28" t="n">
        <v>0.00048</v>
      </c>
      <c r="G1104" s="28" t="n">
        <v>0.000118</v>
      </c>
      <c r="H1104" s="28" t="n">
        <v>0.000362</v>
      </c>
    </row>
    <row r="1105" customFormat="false" ht="24.75" hidden="false" customHeight="true" outlineLevel="0" collapsed="false">
      <c r="A1105" s="20" t="n">
        <v>1101</v>
      </c>
      <c r="B1105" s="25" t="s">
        <v>1718</v>
      </c>
      <c r="C1105" s="26" t="s">
        <v>1791</v>
      </c>
      <c r="D1105" s="26" t="s">
        <v>1823</v>
      </c>
      <c r="E1105" s="27" t="s">
        <v>22</v>
      </c>
      <c r="F1105" s="28" t="n">
        <v>0.0004</v>
      </c>
      <c r="G1105" s="28" t="n">
        <v>0.000347</v>
      </c>
      <c r="H1105" s="28" t="n">
        <v>5.3E-005</v>
      </c>
    </row>
    <row r="1106" s="6" customFormat="true" ht="24.75" hidden="false" customHeight="true" outlineLevel="0" collapsed="false">
      <c r="A1106" s="20" t="n">
        <v>1102</v>
      </c>
      <c r="B1106" s="25" t="s">
        <v>1718</v>
      </c>
      <c r="C1106" s="26" t="s">
        <v>1824</v>
      </c>
      <c r="D1106" s="26" t="s">
        <v>1825</v>
      </c>
      <c r="E1106" s="27" t="s">
        <v>22</v>
      </c>
      <c r="F1106" s="28" t="n">
        <v>0.0005</v>
      </c>
      <c r="G1106" s="28" t="n">
        <v>4E-006</v>
      </c>
      <c r="H1106" s="28" t="n">
        <v>0.000496</v>
      </c>
    </row>
    <row r="1107" customFormat="false" ht="24.75" hidden="false" customHeight="true" outlineLevel="0" collapsed="false">
      <c r="A1107" s="20" t="n">
        <v>1103</v>
      </c>
      <c r="B1107" s="25" t="s">
        <v>1718</v>
      </c>
      <c r="C1107" s="26" t="s">
        <v>1826</v>
      </c>
      <c r="D1107" s="26" t="s">
        <v>1827</v>
      </c>
      <c r="E1107" s="27" t="s">
        <v>36</v>
      </c>
      <c r="F1107" s="28" t="n">
        <v>0</v>
      </c>
      <c r="G1107" s="28" t="n">
        <v>0</v>
      </c>
      <c r="H1107" s="28" t="n">
        <v>0</v>
      </c>
    </row>
    <row r="1108" s="6" customFormat="true" ht="24.75" hidden="false" customHeight="true" outlineLevel="0" collapsed="false">
      <c r="A1108" s="20" t="n">
        <v>1104</v>
      </c>
      <c r="B1108" s="25" t="s">
        <v>1718</v>
      </c>
      <c r="C1108" s="26" t="s">
        <v>1828</v>
      </c>
      <c r="D1108" s="26" t="s">
        <v>1829</v>
      </c>
      <c r="E1108" s="27" t="s">
        <v>22</v>
      </c>
      <c r="F1108" s="28" t="n">
        <v>0.0005</v>
      </c>
      <c r="G1108" s="28" t="n">
        <v>0.001222</v>
      </c>
      <c r="H1108" s="28" t="n">
        <v>-0.000722</v>
      </c>
    </row>
    <row r="1109" s="6" customFormat="true" ht="24.75" hidden="false" customHeight="true" outlineLevel="0" collapsed="false">
      <c r="A1109" s="20" t="n">
        <v>1105</v>
      </c>
      <c r="B1109" s="25" t="s">
        <v>1718</v>
      </c>
      <c r="C1109" s="26" t="s">
        <v>1830</v>
      </c>
      <c r="D1109" s="26" t="s">
        <v>1831</v>
      </c>
      <c r="E1109" s="27" t="s">
        <v>22</v>
      </c>
      <c r="F1109" s="28" t="n">
        <v>0.0001</v>
      </c>
      <c r="G1109" s="28" t="n">
        <v>3.4E-005</v>
      </c>
      <c r="H1109" s="28" t="n">
        <v>6.6E-005</v>
      </c>
    </row>
    <row r="1110" customFormat="false" ht="24.75" hidden="false" customHeight="true" outlineLevel="0" collapsed="false">
      <c r="A1110" s="20" t="n">
        <v>1106</v>
      </c>
      <c r="B1110" s="25" t="s">
        <v>1718</v>
      </c>
      <c r="C1110" s="26" t="s">
        <v>1832</v>
      </c>
      <c r="D1110" s="26" t="s">
        <v>1833</v>
      </c>
      <c r="E1110" s="27" t="s">
        <v>26</v>
      </c>
      <c r="F1110" s="28" t="n">
        <v>0</v>
      </c>
      <c r="G1110" s="28" t="n">
        <v>0</v>
      </c>
      <c r="H1110" s="28" t="n">
        <v>0</v>
      </c>
    </row>
    <row r="1111" customFormat="false" ht="24.75" hidden="false" customHeight="true" outlineLevel="0" collapsed="false">
      <c r="A1111" s="20" t="n">
        <v>1107</v>
      </c>
      <c r="B1111" s="25" t="s">
        <v>1718</v>
      </c>
      <c r="C1111" s="26" t="s">
        <v>1834</v>
      </c>
      <c r="D1111" s="26" t="s">
        <v>34</v>
      </c>
      <c r="E1111" s="27" t="s">
        <v>22</v>
      </c>
      <c r="F1111" s="28" t="n">
        <v>0</v>
      </c>
      <c r="G1111" s="28" t="n">
        <v>0</v>
      </c>
      <c r="H1111" s="28" t="n">
        <v>0</v>
      </c>
    </row>
    <row r="1112" customFormat="false" ht="24.75" hidden="false" customHeight="true" outlineLevel="0" collapsed="false">
      <c r="A1112" s="20" t="n">
        <v>1108</v>
      </c>
      <c r="B1112" s="25" t="s">
        <v>1718</v>
      </c>
      <c r="C1112" s="26" t="s">
        <v>1835</v>
      </c>
      <c r="D1112" s="26" t="s">
        <v>34</v>
      </c>
      <c r="E1112" s="27" t="s">
        <v>22</v>
      </c>
      <c r="F1112" s="28" t="n">
        <v>0.0006</v>
      </c>
      <c r="G1112" s="28" t="n">
        <v>0</v>
      </c>
      <c r="H1112" s="28" t="n">
        <v>0.0006</v>
      </c>
    </row>
    <row r="1113" customFormat="false" ht="24.75" hidden="false" customHeight="true" outlineLevel="0" collapsed="false">
      <c r="A1113" s="20" t="n">
        <v>1109</v>
      </c>
      <c r="B1113" s="25" t="s">
        <v>1718</v>
      </c>
      <c r="C1113" s="26" t="s">
        <v>1836</v>
      </c>
      <c r="D1113" s="26" t="s">
        <v>1837</v>
      </c>
      <c r="E1113" s="27" t="s">
        <v>22</v>
      </c>
      <c r="F1113" s="28" t="n">
        <v>0.002486</v>
      </c>
      <c r="G1113" s="28" t="n">
        <v>0.001081</v>
      </c>
      <c r="H1113" s="28" t="n">
        <v>0.001405</v>
      </c>
    </row>
    <row r="1114" customFormat="false" ht="24.75" hidden="false" customHeight="true" outlineLevel="0" collapsed="false">
      <c r="A1114" s="20" t="n">
        <v>1110</v>
      </c>
      <c r="B1114" s="25" t="s">
        <v>1718</v>
      </c>
      <c r="C1114" s="26" t="s">
        <v>1838</v>
      </c>
      <c r="D1114" s="26" t="s">
        <v>1839</v>
      </c>
      <c r="E1114" s="27" t="s">
        <v>22</v>
      </c>
      <c r="F1114" s="28" t="n">
        <v>0.0001</v>
      </c>
      <c r="G1114" s="28" t="n">
        <v>0</v>
      </c>
      <c r="H1114" s="28" t="n">
        <v>0.0001</v>
      </c>
    </row>
    <row r="1115" customFormat="false" ht="24.75" hidden="false" customHeight="true" outlineLevel="0" collapsed="false">
      <c r="A1115" s="20" t="n">
        <v>1111</v>
      </c>
      <c r="B1115" s="25" t="s">
        <v>1718</v>
      </c>
      <c r="C1115" s="26" t="s">
        <v>1840</v>
      </c>
      <c r="D1115" s="26" t="s">
        <v>1841</v>
      </c>
      <c r="E1115" s="27" t="s">
        <v>26</v>
      </c>
      <c r="F1115" s="28" t="n">
        <v>0</v>
      </c>
      <c r="G1115" s="28" t="n">
        <v>0</v>
      </c>
      <c r="H1115" s="28" t="n">
        <v>0</v>
      </c>
    </row>
    <row r="1116" customFormat="false" ht="24.75" hidden="false" customHeight="true" outlineLevel="0" collapsed="false">
      <c r="A1116" s="20" t="n">
        <v>1112</v>
      </c>
      <c r="B1116" s="25" t="s">
        <v>1718</v>
      </c>
      <c r="C1116" s="26" t="s">
        <v>1842</v>
      </c>
      <c r="D1116" s="26" t="s">
        <v>1843</v>
      </c>
      <c r="E1116" s="27" t="s">
        <v>22</v>
      </c>
      <c r="F1116" s="28" t="n">
        <v>0.004</v>
      </c>
      <c r="G1116" s="28" t="n">
        <v>0.003493</v>
      </c>
      <c r="H1116" s="28" t="n">
        <v>0.000507</v>
      </c>
    </row>
    <row r="1117" customFormat="false" ht="24.75" hidden="false" customHeight="true" outlineLevel="0" collapsed="false">
      <c r="A1117" s="20" t="n">
        <v>1113</v>
      </c>
      <c r="B1117" s="25" t="s">
        <v>1718</v>
      </c>
      <c r="C1117" s="26" t="s">
        <v>1844</v>
      </c>
      <c r="D1117" s="26" t="s">
        <v>1845</v>
      </c>
      <c r="E1117" s="27" t="s">
        <v>36</v>
      </c>
      <c r="F1117" s="28" t="n">
        <v>0</v>
      </c>
      <c r="G1117" s="28" t="n">
        <v>0</v>
      </c>
      <c r="H1117" s="28" t="n">
        <v>0</v>
      </c>
    </row>
    <row r="1118" customFormat="false" ht="24.75" hidden="false" customHeight="true" outlineLevel="0" collapsed="false">
      <c r="A1118" s="20" t="n">
        <v>1114</v>
      </c>
      <c r="B1118" s="25" t="s">
        <v>1718</v>
      </c>
      <c r="C1118" s="26" t="s">
        <v>1846</v>
      </c>
      <c r="D1118" s="26" t="s">
        <v>1847</v>
      </c>
      <c r="E1118" s="27" t="s">
        <v>22</v>
      </c>
      <c r="F1118" s="28" t="n">
        <v>0.0015</v>
      </c>
      <c r="G1118" s="28" t="n">
        <v>0.000735</v>
      </c>
      <c r="H1118" s="28" t="n">
        <v>0.000765</v>
      </c>
    </row>
    <row r="1119" customFormat="false" ht="24.75" hidden="false" customHeight="true" outlineLevel="0" collapsed="false">
      <c r="A1119" s="20" t="n">
        <v>1115</v>
      </c>
      <c r="B1119" s="25" t="s">
        <v>1718</v>
      </c>
      <c r="C1119" s="26" t="s">
        <v>1848</v>
      </c>
      <c r="D1119" s="26" t="s">
        <v>1849</v>
      </c>
      <c r="E1119" s="27" t="s">
        <v>26</v>
      </c>
      <c r="F1119" s="28" t="n">
        <v>0.01</v>
      </c>
      <c r="G1119" s="28" t="n">
        <v>0.005089</v>
      </c>
      <c r="H1119" s="28" t="n">
        <v>0.004911</v>
      </c>
    </row>
    <row r="1120" customFormat="false" ht="24.75" hidden="false" customHeight="true" outlineLevel="0" collapsed="false">
      <c r="A1120" s="20" t="n">
        <v>1116</v>
      </c>
      <c r="B1120" s="25" t="s">
        <v>1718</v>
      </c>
      <c r="C1120" s="26" t="s">
        <v>1850</v>
      </c>
      <c r="D1120" s="26" t="s">
        <v>1851</v>
      </c>
      <c r="E1120" s="27" t="s">
        <v>22</v>
      </c>
      <c r="F1120" s="28" t="n">
        <v>0</v>
      </c>
      <c r="G1120" s="28" t="n">
        <v>0</v>
      </c>
      <c r="H1120" s="28" t="n">
        <v>0</v>
      </c>
    </row>
    <row r="1121" customFormat="false" ht="24.75" hidden="false" customHeight="true" outlineLevel="0" collapsed="false">
      <c r="A1121" s="20" t="n">
        <v>1117</v>
      </c>
      <c r="B1121" s="25" t="s">
        <v>1718</v>
      </c>
      <c r="C1121" s="26" t="s">
        <v>1852</v>
      </c>
      <c r="D1121" s="26" t="s">
        <v>1851</v>
      </c>
      <c r="E1121" s="27" t="s">
        <v>22</v>
      </c>
      <c r="F1121" s="28" t="n">
        <v>0.001</v>
      </c>
      <c r="G1121" s="28" t="n">
        <v>0</v>
      </c>
      <c r="H1121" s="28" t="n">
        <v>0.001</v>
      </c>
    </row>
    <row r="1122" customFormat="false" ht="24.75" hidden="false" customHeight="true" outlineLevel="0" collapsed="false">
      <c r="A1122" s="20" t="n">
        <v>1118</v>
      </c>
      <c r="B1122" s="25" t="s">
        <v>1718</v>
      </c>
      <c r="C1122" s="26" t="s">
        <v>1853</v>
      </c>
      <c r="D1122" s="26" t="s">
        <v>1854</v>
      </c>
      <c r="E1122" s="27" t="s">
        <v>36</v>
      </c>
      <c r="F1122" s="28" t="n">
        <v>0.0007</v>
      </c>
      <c r="G1122" s="28" t="n">
        <v>0.000546</v>
      </c>
      <c r="H1122" s="28" t="n">
        <v>0.000154</v>
      </c>
    </row>
    <row r="1123" customFormat="false" ht="24.75" hidden="false" customHeight="true" outlineLevel="0" collapsed="false">
      <c r="A1123" s="20" t="n">
        <v>1119</v>
      </c>
      <c r="B1123" s="25" t="s">
        <v>1718</v>
      </c>
      <c r="C1123" s="26" t="s">
        <v>1855</v>
      </c>
      <c r="D1123" s="26" t="s">
        <v>1856</v>
      </c>
      <c r="E1123" s="27" t="s">
        <v>22</v>
      </c>
      <c r="F1123" s="28" t="n">
        <v>0</v>
      </c>
      <c r="G1123" s="28" t="n">
        <v>0</v>
      </c>
      <c r="H1123" s="28" t="n">
        <v>0</v>
      </c>
    </row>
    <row r="1124" customFormat="false" ht="24.75" hidden="false" customHeight="true" outlineLevel="0" collapsed="false">
      <c r="A1124" s="20" t="n">
        <v>1120</v>
      </c>
      <c r="B1124" s="25" t="s">
        <v>1718</v>
      </c>
      <c r="C1124" s="26" t="s">
        <v>1857</v>
      </c>
      <c r="D1124" s="26" t="s">
        <v>1858</v>
      </c>
      <c r="E1124" s="27" t="s">
        <v>22</v>
      </c>
      <c r="F1124" s="28" t="n">
        <v>0</v>
      </c>
      <c r="G1124" s="28" t="n">
        <v>3.1E-005</v>
      </c>
      <c r="H1124" s="28" t="n">
        <v>-3.1E-005</v>
      </c>
    </row>
    <row r="1125" customFormat="false" ht="24.75" hidden="false" customHeight="true" outlineLevel="0" collapsed="false">
      <c r="A1125" s="20" t="n">
        <v>1121</v>
      </c>
      <c r="B1125" s="25" t="s">
        <v>1718</v>
      </c>
      <c r="C1125" s="26" t="s">
        <v>1859</v>
      </c>
      <c r="D1125" s="26" t="s">
        <v>1860</v>
      </c>
      <c r="E1125" s="27" t="s">
        <v>22</v>
      </c>
      <c r="F1125" s="28" t="n">
        <v>0</v>
      </c>
      <c r="G1125" s="28" t="n">
        <v>8.1E-005</v>
      </c>
      <c r="H1125" s="28" t="n">
        <v>-8.1E-005</v>
      </c>
    </row>
    <row r="1126" customFormat="false" ht="24.75" hidden="false" customHeight="true" outlineLevel="0" collapsed="false">
      <c r="A1126" s="20" t="n">
        <v>1122</v>
      </c>
      <c r="B1126" s="25" t="s">
        <v>1718</v>
      </c>
      <c r="C1126" s="26" t="s">
        <v>1861</v>
      </c>
      <c r="D1126" s="26" t="s">
        <v>1862</v>
      </c>
      <c r="E1126" s="27" t="s">
        <v>15</v>
      </c>
      <c r="F1126" s="28" t="n">
        <v>0.031</v>
      </c>
      <c r="G1126" s="28" t="n">
        <v>0.029503</v>
      </c>
      <c r="H1126" s="28" t="n">
        <v>0.001497</v>
      </c>
    </row>
    <row r="1127" customFormat="false" ht="24.75" hidden="false" customHeight="true" outlineLevel="0" collapsed="false">
      <c r="A1127" s="20" t="n">
        <v>1123</v>
      </c>
      <c r="B1127" s="25" t="s">
        <v>1718</v>
      </c>
      <c r="C1127" s="26" t="s">
        <v>1863</v>
      </c>
      <c r="D1127" s="26" t="s">
        <v>1864</v>
      </c>
      <c r="E1127" s="27" t="s">
        <v>36</v>
      </c>
      <c r="F1127" s="28" t="n">
        <v>0</v>
      </c>
      <c r="G1127" s="28" t="n">
        <v>0</v>
      </c>
      <c r="H1127" s="28" t="n">
        <v>0</v>
      </c>
    </row>
    <row r="1128" customFormat="false" ht="24.75" hidden="false" customHeight="true" outlineLevel="0" collapsed="false">
      <c r="A1128" s="20" t="n">
        <v>1124</v>
      </c>
      <c r="B1128" s="25" t="s">
        <v>1718</v>
      </c>
      <c r="C1128" s="26" t="s">
        <v>1865</v>
      </c>
      <c r="D1128" s="26" t="s">
        <v>1866</v>
      </c>
      <c r="E1128" s="27" t="s">
        <v>26</v>
      </c>
      <c r="F1128" s="28" t="n">
        <v>0</v>
      </c>
      <c r="G1128" s="28" t="n">
        <v>0</v>
      </c>
      <c r="H1128" s="28" t="n">
        <v>0</v>
      </c>
    </row>
    <row r="1129" customFormat="false" ht="24.75" hidden="false" customHeight="true" outlineLevel="0" collapsed="false">
      <c r="A1129" s="20" t="n">
        <v>1125</v>
      </c>
      <c r="B1129" s="25" t="s">
        <v>1718</v>
      </c>
      <c r="C1129" s="26" t="s">
        <v>1867</v>
      </c>
      <c r="D1129" s="26" t="s">
        <v>1868</v>
      </c>
      <c r="E1129" s="27" t="s">
        <v>22</v>
      </c>
      <c r="F1129" s="28" t="n">
        <v>0.000976</v>
      </c>
      <c r="G1129" s="28" t="n">
        <v>0</v>
      </c>
      <c r="H1129" s="28" t="n">
        <v>0.000976</v>
      </c>
    </row>
    <row r="1130" customFormat="false" ht="24.75" hidden="false" customHeight="true" outlineLevel="0" collapsed="false">
      <c r="A1130" s="20" t="n">
        <v>1126</v>
      </c>
      <c r="B1130" s="25" t="s">
        <v>1718</v>
      </c>
      <c r="C1130" s="26" t="s">
        <v>1869</v>
      </c>
      <c r="D1130" s="26" t="s">
        <v>1870</v>
      </c>
      <c r="E1130" s="27" t="s">
        <v>22</v>
      </c>
      <c r="F1130" s="28" t="n">
        <v>0.003</v>
      </c>
      <c r="G1130" s="28" t="n">
        <v>0.007711</v>
      </c>
      <c r="H1130" s="28" t="n">
        <v>-0.004711</v>
      </c>
    </row>
    <row r="1131" customFormat="false" ht="24.75" hidden="false" customHeight="true" outlineLevel="0" collapsed="false">
      <c r="A1131" s="20" t="n">
        <v>1127</v>
      </c>
      <c r="B1131" s="25" t="s">
        <v>1718</v>
      </c>
      <c r="C1131" s="26" t="s">
        <v>1871</v>
      </c>
      <c r="D1131" s="26" t="s">
        <v>1872</v>
      </c>
      <c r="E1131" s="27" t="s">
        <v>22</v>
      </c>
      <c r="F1131" s="28" t="n">
        <v>0</v>
      </c>
      <c r="G1131" s="28" t="n">
        <v>0</v>
      </c>
      <c r="H1131" s="28" t="n">
        <v>0</v>
      </c>
    </row>
    <row r="1132" customFormat="false" ht="24.75" hidden="false" customHeight="true" outlineLevel="0" collapsed="false">
      <c r="A1132" s="20" t="n">
        <v>1128</v>
      </c>
      <c r="B1132" s="25" t="s">
        <v>1718</v>
      </c>
      <c r="C1132" s="26" t="s">
        <v>1873</v>
      </c>
      <c r="D1132" s="26" t="s">
        <v>1874</v>
      </c>
      <c r="E1132" s="27" t="s">
        <v>22</v>
      </c>
      <c r="F1132" s="28" t="n">
        <v>0.0008</v>
      </c>
      <c r="G1132" s="28" t="n">
        <v>0.000139</v>
      </c>
      <c r="H1132" s="28" t="n">
        <v>0.000661</v>
      </c>
    </row>
    <row r="1133" customFormat="false" ht="24.75" hidden="false" customHeight="true" outlineLevel="0" collapsed="false">
      <c r="A1133" s="20" t="n">
        <v>1129</v>
      </c>
      <c r="B1133" s="25" t="s">
        <v>1718</v>
      </c>
      <c r="C1133" s="26" t="s">
        <v>1875</v>
      </c>
      <c r="D1133" s="26" t="s">
        <v>1876</v>
      </c>
      <c r="E1133" s="27" t="s">
        <v>22</v>
      </c>
      <c r="F1133" s="28" t="n">
        <v>5E-005</v>
      </c>
      <c r="G1133" s="28" t="n">
        <v>0</v>
      </c>
      <c r="H1133" s="28" t="n">
        <v>5E-005</v>
      </c>
    </row>
    <row r="1134" customFormat="false" ht="24.75" hidden="false" customHeight="true" outlineLevel="0" collapsed="false">
      <c r="A1134" s="20" t="n">
        <v>1130</v>
      </c>
      <c r="B1134" s="25" t="s">
        <v>1718</v>
      </c>
      <c r="C1134" s="26" t="s">
        <v>1737</v>
      </c>
      <c r="D1134" s="26" t="s">
        <v>1877</v>
      </c>
      <c r="E1134" s="27" t="s">
        <v>26</v>
      </c>
      <c r="F1134" s="28" t="n">
        <v>0</v>
      </c>
      <c r="G1134" s="28" t="n">
        <v>0</v>
      </c>
      <c r="H1134" s="28" t="n">
        <v>0</v>
      </c>
    </row>
    <row r="1135" customFormat="false" ht="24.75" hidden="false" customHeight="true" outlineLevel="0" collapsed="false">
      <c r="A1135" s="20" t="n">
        <v>1131</v>
      </c>
      <c r="B1135" s="25" t="s">
        <v>1718</v>
      </c>
      <c r="C1135" s="26" t="s">
        <v>1878</v>
      </c>
      <c r="D1135" s="26" t="s">
        <v>1877</v>
      </c>
      <c r="E1135" s="27" t="s">
        <v>15</v>
      </c>
      <c r="F1135" s="28" t="n">
        <v>0.12</v>
      </c>
      <c r="G1135" s="28" t="n">
        <v>0.126027</v>
      </c>
      <c r="H1135" s="28" t="n">
        <v>-0.00602700000000001</v>
      </c>
    </row>
    <row r="1136" customFormat="false" ht="24.75" hidden="false" customHeight="true" outlineLevel="0" collapsed="false">
      <c r="A1136" s="20" t="n">
        <v>1132</v>
      </c>
      <c r="B1136" s="25" t="s">
        <v>1718</v>
      </c>
      <c r="C1136" s="26" t="s">
        <v>1879</v>
      </c>
      <c r="D1136" s="26" t="s">
        <v>34</v>
      </c>
      <c r="E1136" s="27" t="s">
        <v>22</v>
      </c>
      <c r="F1136" s="28" t="n">
        <v>0.0005</v>
      </c>
      <c r="G1136" s="28" t="n">
        <v>0</v>
      </c>
      <c r="H1136" s="28" t="n">
        <v>0.0005</v>
      </c>
    </row>
    <row r="1137" customFormat="false" ht="24.75" hidden="false" customHeight="true" outlineLevel="0" collapsed="false">
      <c r="A1137" s="20" t="n">
        <v>1133</v>
      </c>
      <c r="B1137" s="41" t="s">
        <v>1718</v>
      </c>
      <c r="C1137" s="42" t="s">
        <v>1880</v>
      </c>
      <c r="D1137" s="42" t="s">
        <v>1750</v>
      </c>
      <c r="E1137" s="43" t="s">
        <v>22</v>
      </c>
      <c r="F1137" s="33" t="n">
        <v>0</v>
      </c>
      <c r="G1137" s="33" t="n">
        <v>0.00022</v>
      </c>
      <c r="H1137" s="33" t="n">
        <v>-0.00022</v>
      </c>
    </row>
    <row r="1138" customFormat="false" ht="24.75" hidden="false" customHeight="true" outlineLevel="0" collapsed="false">
      <c r="A1138" s="20" t="n">
        <v>1134</v>
      </c>
      <c r="B1138" s="41" t="s">
        <v>1718</v>
      </c>
      <c r="C1138" s="42" t="s">
        <v>1881</v>
      </c>
      <c r="D1138" s="42" t="s">
        <v>1882</v>
      </c>
      <c r="E1138" s="43" t="s">
        <v>26</v>
      </c>
      <c r="F1138" s="33" t="n">
        <v>0</v>
      </c>
      <c r="G1138" s="33" t="n">
        <v>0</v>
      </c>
      <c r="H1138" s="33" t="n">
        <v>0</v>
      </c>
    </row>
    <row r="1139" customFormat="false" ht="24.75" hidden="false" customHeight="true" outlineLevel="0" collapsed="false">
      <c r="A1139" s="20" t="n">
        <v>1135</v>
      </c>
      <c r="B1139" s="41" t="s">
        <v>1718</v>
      </c>
      <c r="C1139" s="42" t="s">
        <v>1883</v>
      </c>
      <c r="D1139" s="42" t="s">
        <v>1884</v>
      </c>
      <c r="E1139" s="43" t="s">
        <v>36</v>
      </c>
      <c r="F1139" s="33" t="n">
        <v>0.0001</v>
      </c>
      <c r="G1139" s="33" t="n">
        <v>3.2E-005</v>
      </c>
      <c r="H1139" s="33" t="n">
        <v>6.8E-005</v>
      </c>
    </row>
    <row r="1140" customFormat="false" ht="24.75" hidden="false" customHeight="true" outlineLevel="0" collapsed="false">
      <c r="A1140" s="20" t="n">
        <v>1136</v>
      </c>
      <c r="B1140" s="41" t="s">
        <v>1718</v>
      </c>
      <c r="C1140" s="42" t="s">
        <v>1885</v>
      </c>
      <c r="D1140" s="42" t="s">
        <v>1886</v>
      </c>
      <c r="E1140" s="43" t="s">
        <v>22</v>
      </c>
      <c r="F1140" s="33" t="n">
        <v>0</v>
      </c>
      <c r="G1140" s="33" t="n">
        <v>0.012984</v>
      </c>
      <c r="H1140" s="33" t="n">
        <v>-0.012984</v>
      </c>
    </row>
    <row r="1141" customFormat="false" ht="24.75" hidden="false" customHeight="true" outlineLevel="0" collapsed="false">
      <c r="A1141" s="20" t="n">
        <v>1137</v>
      </c>
      <c r="B1141" s="41" t="s">
        <v>1718</v>
      </c>
      <c r="C1141" s="42" t="s">
        <v>1887</v>
      </c>
      <c r="D1141" s="42" t="s">
        <v>1888</v>
      </c>
      <c r="E1141" s="43" t="s">
        <v>36</v>
      </c>
      <c r="F1141" s="33" t="n">
        <v>0</v>
      </c>
      <c r="G1141" s="33" t="n">
        <v>0</v>
      </c>
      <c r="H1141" s="33" t="n">
        <v>0</v>
      </c>
    </row>
    <row r="1142" s="6" customFormat="true" ht="24.75" hidden="false" customHeight="true" outlineLevel="0" collapsed="false">
      <c r="A1142" s="20" t="n">
        <v>1138</v>
      </c>
      <c r="B1142" s="41" t="s">
        <v>1718</v>
      </c>
      <c r="C1142" s="42" t="s">
        <v>1889</v>
      </c>
      <c r="D1142" s="42" t="s">
        <v>135</v>
      </c>
      <c r="E1142" s="43" t="s">
        <v>22</v>
      </c>
      <c r="F1142" s="33" t="n">
        <v>0.0004</v>
      </c>
      <c r="G1142" s="33" t="n">
        <v>0.000603</v>
      </c>
      <c r="H1142" s="33" t="n">
        <v>-0.000203</v>
      </c>
    </row>
    <row r="1143" customFormat="false" ht="24.75" hidden="false" customHeight="true" outlineLevel="0" collapsed="false">
      <c r="A1143" s="20" t="n">
        <v>1139</v>
      </c>
      <c r="B1143" s="41" t="s">
        <v>1718</v>
      </c>
      <c r="C1143" s="42" t="s">
        <v>1890</v>
      </c>
      <c r="D1143" s="42" t="s">
        <v>135</v>
      </c>
      <c r="E1143" s="43" t="s">
        <v>136</v>
      </c>
      <c r="F1143" s="33" t="n">
        <v>0.57177</v>
      </c>
      <c r="G1143" s="33" t="n">
        <v>0.947732</v>
      </c>
      <c r="H1143" s="33" t="n">
        <v>-0.375962</v>
      </c>
    </row>
    <row r="1144" customFormat="false" ht="24.75" hidden="false" customHeight="true" outlineLevel="0" collapsed="false">
      <c r="A1144" s="20" t="n">
        <v>1140</v>
      </c>
      <c r="B1144" s="41" t="s">
        <v>1718</v>
      </c>
      <c r="C1144" s="42" t="s">
        <v>1891</v>
      </c>
      <c r="D1144" s="42" t="s">
        <v>135</v>
      </c>
      <c r="E1144" s="43" t="s">
        <v>136</v>
      </c>
      <c r="F1144" s="33" t="n">
        <v>1.1424</v>
      </c>
      <c r="G1144" s="33" t="n">
        <v>1.657055</v>
      </c>
      <c r="H1144" s="33" t="n">
        <v>-0.514655</v>
      </c>
    </row>
    <row r="1145" customFormat="false" ht="24.75" hidden="false" customHeight="true" outlineLevel="0" collapsed="false">
      <c r="A1145" s="20" t="n">
        <v>1141</v>
      </c>
      <c r="B1145" s="41" t="s">
        <v>1718</v>
      </c>
      <c r="C1145" s="42"/>
      <c r="D1145" s="26" t="s">
        <v>17</v>
      </c>
      <c r="E1145" s="27" t="s">
        <v>18</v>
      </c>
      <c r="F1145" s="5" t="n">
        <v>0.198</v>
      </c>
      <c r="G1145" s="5" t="n">
        <v>0.167245</v>
      </c>
      <c r="H1145" s="5" t="n">
        <f aca="false">F1145-G1145</f>
        <v>0.030755</v>
      </c>
    </row>
    <row r="1146" customFormat="false" ht="24.75" hidden="false" customHeight="true" outlineLevel="0" collapsed="false">
      <c r="A1146" s="20" t="n">
        <v>1142</v>
      </c>
      <c r="B1146" s="25" t="s">
        <v>1892</v>
      </c>
      <c r="C1146" s="26" t="s">
        <v>1893</v>
      </c>
      <c r="D1146" s="26" t="s">
        <v>1894</v>
      </c>
      <c r="E1146" s="27" t="s">
        <v>15</v>
      </c>
      <c r="F1146" s="28" t="n">
        <v>0.035</v>
      </c>
      <c r="G1146" s="28" t="n">
        <v>0.005749</v>
      </c>
      <c r="H1146" s="28" t="n">
        <v>0.029251</v>
      </c>
    </row>
    <row r="1147" customFormat="false" ht="24.75" hidden="false" customHeight="true" outlineLevel="0" collapsed="false">
      <c r="A1147" s="20" t="n">
        <v>1143</v>
      </c>
      <c r="B1147" s="25" t="s">
        <v>1892</v>
      </c>
      <c r="C1147" s="26" t="s">
        <v>1895</v>
      </c>
      <c r="D1147" s="26" t="s">
        <v>187</v>
      </c>
      <c r="E1147" s="27" t="s">
        <v>26</v>
      </c>
      <c r="F1147" s="28" t="n">
        <v>0.017</v>
      </c>
      <c r="G1147" s="28" t="n">
        <v>0.001788</v>
      </c>
      <c r="H1147" s="28" t="n">
        <v>0.015212</v>
      </c>
    </row>
    <row r="1148" customFormat="false" ht="24.75" hidden="false" customHeight="true" outlineLevel="0" collapsed="false">
      <c r="A1148" s="20" t="n">
        <v>1144</v>
      </c>
      <c r="B1148" s="25" t="s">
        <v>1892</v>
      </c>
      <c r="C1148" s="26" t="s">
        <v>1896</v>
      </c>
      <c r="D1148" s="26" t="s">
        <v>1897</v>
      </c>
      <c r="E1148" s="27" t="s">
        <v>22</v>
      </c>
      <c r="F1148" s="28" t="n">
        <v>0.000826</v>
      </c>
      <c r="G1148" s="28" t="n">
        <v>0.000496</v>
      </c>
      <c r="H1148" s="28" t="n">
        <v>0.00033</v>
      </c>
    </row>
    <row r="1149" customFormat="false" ht="24.75" hidden="false" customHeight="true" outlineLevel="0" collapsed="false">
      <c r="A1149" s="20" t="n">
        <v>1145</v>
      </c>
      <c r="B1149" s="25" t="s">
        <v>1892</v>
      </c>
      <c r="C1149" s="26"/>
      <c r="D1149" s="26" t="s">
        <v>17</v>
      </c>
      <c r="E1149" s="27" t="s">
        <v>18</v>
      </c>
      <c r="F1149" s="5" t="n">
        <v>0.001</v>
      </c>
      <c r="G1149" s="5" t="n">
        <v>0.004681</v>
      </c>
      <c r="H1149" s="5" t="n">
        <f aca="false">F1149-G1149</f>
        <v>-0.003681</v>
      </c>
    </row>
    <row r="1150" customFormat="false" ht="24.75" hidden="false" customHeight="true" outlineLevel="0" collapsed="false">
      <c r="A1150" s="20" t="n">
        <v>1146</v>
      </c>
      <c r="B1150" s="25" t="s">
        <v>1898</v>
      </c>
      <c r="C1150" s="26"/>
      <c r="D1150" s="26" t="s">
        <v>17</v>
      </c>
      <c r="E1150" s="27" t="s">
        <v>18</v>
      </c>
      <c r="F1150" s="5" t="n">
        <v>0.005</v>
      </c>
      <c r="G1150" s="5" t="n">
        <v>0.004464</v>
      </c>
      <c r="H1150" s="5" t="n">
        <f aca="false">F1150-G1150</f>
        <v>0.000536000000000001</v>
      </c>
    </row>
    <row r="1151" customFormat="false" ht="24.75" hidden="false" customHeight="true" outlineLevel="0" collapsed="false">
      <c r="A1151" s="20" t="n">
        <v>1147</v>
      </c>
      <c r="B1151" s="25" t="s">
        <v>1899</v>
      </c>
      <c r="C1151" s="26" t="s">
        <v>1900</v>
      </c>
      <c r="D1151" s="26" t="s">
        <v>1901</v>
      </c>
      <c r="E1151" s="27" t="s">
        <v>26</v>
      </c>
      <c r="F1151" s="28" t="n">
        <v>0.05162</v>
      </c>
      <c r="G1151" s="28" t="n">
        <v>0.002268</v>
      </c>
      <c r="H1151" s="28" t="n">
        <v>0.049352</v>
      </c>
    </row>
    <row r="1152" customFormat="false" ht="24.75" hidden="false" customHeight="true" outlineLevel="0" collapsed="false">
      <c r="A1152" s="20" t="n">
        <v>1148</v>
      </c>
      <c r="B1152" s="25" t="s">
        <v>1899</v>
      </c>
      <c r="C1152" s="26" t="s">
        <v>1902</v>
      </c>
      <c r="D1152" s="26" t="s">
        <v>1573</v>
      </c>
      <c r="E1152" s="27" t="s">
        <v>15</v>
      </c>
      <c r="F1152" s="28" t="n">
        <v>0.04</v>
      </c>
      <c r="G1152" s="28" t="n">
        <v>0.048577</v>
      </c>
      <c r="H1152" s="28" t="n">
        <v>-0.00857699999999999</v>
      </c>
    </row>
    <row r="1153" customFormat="false" ht="24.75" hidden="false" customHeight="true" outlineLevel="0" collapsed="false">
      <c r="A1153" s="20" t="n">
        <v>1149</v>
      </c>
      <c r="B1153" s="25" t="s">
        <v>1899</v>
      </c>
      <c r="C1153" s="26" t="s">
        <v>1903</v>
      </c>
      <c r="D1153" s="26" t="s">
        <v>1573</v>
      </c>
      <c r="E1153" s="27" t="s">
        <v>26</v>
      </c>
      <c r="F1153" s="28" t="n">
        <v>0.015</v>
      </c>
      <c r="G1153" s="28" t="n">
        <v>0.007149</v>
      </c>
      <c r="H1153" s="28" t="n">
        <v>0.007851</v>
      </c>
    </row>
    <row r="1154" customFormat="false" ht="24.75" hidden="false" customHeight="true" outlineLevel="0" collapsed="false">
      <c r="A1154" s="20" t="n">
        <v>1150</v>
      </c>
      <c r="B1154" s="25" t="s">
        <v>1899</v>
      </c>
      <c r="C1154" s="26" t="s">
        <v>1904</v>
      </c>
      <c r="D1154" s="26" t="s">
        <v>24</v>
      </c>
      <c r="E1154" s="27" t="s">
        <v>15</v>
      </c>
      <c r="F1154" s="28" t="n">
        <v>0.0498</v>
      </c>
      <c r="G1154" s="28" t="n">
        <v>0.028526</v>
      </c>
      <c r="H1154" s="28" t="n">
        <v>0.021274</v>
      </c>
    </row>
    <row r="1155" s="37" customFormat="true" ht="24.75" hidden="false" customHeight="true" outlineLevel="0" collapsed="false">
      <c r="A1155" s="20" t="n">
        <v>1151</v>
      </c>
      <c r="B1155" s="25" t="s">
        <v>1899</v>
      </c>
      <c r="C1155" s="26" t="s">
        <v>1905</v>
      </c>
      <c r="D1155" s="26" t="s">
        <v>1906</v>
      </c>
      <c r="E1155" s="27" t="s">
        <v>22</v>
      </c>
      <c r="F1155" s="28" t="n">
        <v>0.002</v>
      </c>
      <c r="G1155" s="28" t="n">
        <v>0.001775</v>
      </c>
      <c r="H1155" s="28" t="n">
        <v>0.000225</v>
      </c>
      <c r="I1155" s="34"/>
      <c r="J1155" s="34"/>
      <c r="K1155" s="35"/>
      <c r="L1155" s="36"/>
      <c r="O1155" s="38"/>
      <c r="P1155" s="34"/>
      <c r="Q1155" s="34"/>
      <c r="R1155" s="35"/>
      <c r="S1155" s="36"/>
      <c r="V1155" s="38"/>
      <c r="W1155" s="34"/>
      <c r="X1155" s="34"/>
      <c r="Y1155" s="35"/>
      <c r="Z1155" s="36"/>
      <c r="AC1155" s="38"/>
      <c r="AD1155" s="34"/>
      <c r="AE1155" s="34"/>
      <c r="AF1155" s="35"/>
      <c r="AG1155" s="36"/>
      <c r="AJ1155" s="38"/>
      <c r="AK1155" s="34"/>
      <c r="AL1155" s="34"/>
      <c r="AM1155" s="35"/>
      <c r="AN1155" s="36"/>
      <c r="AQ1155" s="38"/>
      <c r="AR1155" s="34"/>
      <c r="AS1155" s="34"/>
      <c r="AT1155" s="35"/>
      <c r="AU1155" s="36"/>
      <c r="AX1155" s="38"/>
      <c r="AY1155" s="34"/>
      <c r="AZ1155" s="34"/>
      <c r="BA1155" s="35"/>
      <c r="BB1155" s="36"/>
      <c r="BE1155" s="38"/>
      <c r="BF1155" s="34"/>
      <c r="BG1155" s="34"/>
      <c r="BH1155" s="35"/>
      <c r="BI1155" s="36"/>
      <c r="BL1155" s="38"/>
      <c r="BM1155" s="34"/>
      <c r="BN1155" s="34"/>
      <c r="BO1155" s="35"/>
      <c r="BP1155" s="36"/>
      <c r="BS1155" s="38"/>
      <c r="BT1155" s="7"/>
      <c r="BU1155" s="7"/>
      <c r="BV1155" s="35"/>
      <c r="BW1155" s="36"/>
      <c r="BZ1155" s="38"/>
      <c r="CA1155" s="7"/>
      <c r="CB1155" s="7"/>
      <c r="CC1155" s="35"/>
      <c r="CD1155" s="36"/>
      <c r="CG1155" s="38"/>
      <c r="CH1155" s="7"/>
      <c r="CI1155" s="7"/>
      <c r="CJ1155" s="35"/>
      <c r="CK1155" s="36"/>
      <c r="CN1155" s="38"/>
      <c r="CO1155" s="7"/>
      <c r="CP1155" s="7"/>
      <c r="CQ1155" s="35"/>
      <c r="CR1155" s="36"/>
      <c r="CU1155" s="38"/>
      <c r="CV1155" s="7"/>
      <c r="CW1155" s="7"/>
      <c r="CX1155" s="35"/>
      <c r="CY1155" s="36"/>
      <c r="DB1155" s="38"/>
      <c r="DC1155" s="7"/>
      <c r="DD1155" s="7"/>
      <c r="DE1155" s="35"/>
      <c r="DF1155" s="36"/>
      <c r="DI1155" s="38"/>
      <c r="DJ1155" s="7"/>
      <c r="DK1155" s="7"/>
      <c r="DL1155" s="35"/>
      <c r="DM1155" s="36"/>
      <c r="DP1155" s="38"/>
      <c r="DQ1155" s="7"/>
      <c r="DR1155" s="7"/>
      <c r="DS1155" s="35"/>
      <c r="DT1155" s="36"/>
      <c r="DW1155" s="38"/>
      <c r="DX1155" s="7"/>
      <c r="DY1155" s="7"/>
      <c r="DZ1155" s="35"/>
      <c r="EA1155" s="36"/>
      <c r="ED1155" s="38"/>
      <c r="EE1155" s="7"/>
      <c r="EF1155" s="7"/>
      <c r="EG1155" s="35"/>
      <c r="EH1155" s="36"/>
      <c r="EK1155" s="38"/>
      <c r="EL1155" s="7"/>
      <c r="EM1155" s="7"/>
      <c r="EN1155" s="35"/>
      <c r="EO1155" s="36"/>
      <c r="ER1155" s="38"/>
      <c r="ES1155" s="7"/>
      <c r="ET1155" s="7"/>
      <c r="EU1155" s="35"/>
      <c r="EV1155" s="36"/>
      <c r="EY1155" s="38"/>
      <c r="EZ1155" s="7"/>
      <c r="FA1155" s="7"/>
      <c r="FB1155" s="35"/>
      <c r="FC1155" s="36"/>
      <c r="FF1155" s="38"/>
      <c r="FG1155" s="7"/>
      <c r="FH1155" s="7"/>
      <c r="FI1155" s="35"/>
      <c r="FJ1155" s="36"/>
      <c r="FM1155" s="38"/>
      <c r="FN1155" s="7"/>
      <c r="FO1155" s="7"/>
      <c r="FP1155" s="35"/>
      <c r="FQ1155" s="36"/>
      <c r="FT1155" s="38"/>
      <c r="FU1155" s="7"/>
      <c r="FV1155" s="7"/>
      <c r="FW1155" s="35"/>
      <c r="FX1155" s="36"/>
      <c r="GA1155" s="38"/>
      <c r="GB1155" s="7"/>
      <c r="GC1155" s="7"/>
      <c r="GD1155" s="35"/>
      <c r="GE1155" s="36"/>
      <c r="GH1155" s="38"/>
      <c r="GI1155" s="7"/>
      <c r="GJ1155" s="7"/>
      <c r="GK1155" s="35"/>
      <c r="GL1155" s="36"/>
      <c r="GO1155" s="38"/>
      <c r="GP1155" s="7"/>
      <c r="GQ1155" s="7"/>
      <c r="GR1155" s="35"/>
      <c r="GS1155" s="36"/>
      <c r="GV1155" s="38"/>
      <c r="GW1155" s="7"/>
      <c r="GX1155" s="7"/>
      <c r="GY1155" s="35"/>
      <c r="GZ1155" s="36"/>
      <c r="HC1155" s="38"/>
      <c r="HD1155" s="7"/>
      <c r="HE1155" s="7"/>
      <c r="HF1155" s="35"/>
      <c r="HG1155" s="36"/>
      <c r="HJ1155" s="38"/>
      <c r="HK1155" s="7"/>
      <c r="HL1155" s="7"/>
      <c r="HM1155" s="35"/>
      <c r="HN1155" s="36"/>
      <c r="HQ1155" s="38"/>
      <c r="HR1155" s="7"/>
      <c r="HS1155" s="7"/>
      <c r="HT1155" s="35"/>
      <c r="HU1155" s="36"/>
      <c r="HX1155" s="38"/>
      <c r="HY1155" s="7"/>
      <c r="HZ1155" s="7"/>
      <c r="IA1155" s="35"/>
      <c r="IB1155" s="36"/>
      <c r="IE1155" s="38"/>
      <c r="IF1155" s="7"/>
      <c r="IG1155" s="7"/>
      <c r="IH1155" s="35"/>
      <c r="II1155" s="36"/>
      <c r="IL1155" s="38"/>
      <c r="IM1155" s="7"/>
      <c r="IN1155" s="7"/>
      <c r="IO1155" s="35"/>
      <c r="IP1155" s="36"/>
      <c r="IS1155" s="38"/>
      <c r="IT1155" s="7"/>
      <c r="IU1155" s="7"/>
      <c r="IV1155" s="35"/>
      <c r="IW1155" s="36"/>
      <c r="IZ1155" s="38"/>
      <c r="JA1155" s="7"/>
      <c r="JB1155" s="7"/>
      <c r="JC1155" s="35"/>
      <c r="JD1155" s="36"/>
      <c r="JG1155" s="38"/>
      <c r="JH1155" s="7"/>
      <c r="JI1155" s="7"/>
      <c r="JJ1155" s="35"/>
      <c r="JK1155" s="36"/>
      <c r="JN1155" s="38"/>
      <c r="JO1155" s="7"/>
      <c r="JP1155" s="7"/>
      <c r="JQ1155" s="35"/>
      <c r="JR1155" s="36"/>
      <c r="JU1155" s="38"/>
      <c r="JV1155" s="7"/>
      <c r="JW1155" s="7"/>
      <c r="JX1155" s="35"/>
      <c r="JY1155" s="36"/>
      <c r="KB1155" s="38"/>
      <c r="KC1155" s="7"/>
      <c r="KD1155" s="7"/>
      <c r="KE1155" s="35"/>
      <c r="KF1155" s="36"/>
      <c r="KI1155" s="38"/>
      <c r="KJ1155" s="7"/>
      <c r="KK1155" s="7"/>
      <c r="KL1155" s="35"/>
      <c r="KM1155" s="36"/>
      <c r="KP1155" s="38"/>
      <c r="KQ1155" s="7"/>
      <c r="KR1155" s="7"/>
      <c r="KS1155" s="35"/>
      <c r="KT1155" s="36"/>
      <c r="KW1155" s="38"/>
      <c r="KX1155" s="7"/>
      <c r="KY1155" s="7"/>
      <c r="KZ1155" s="35"/>
      <c r="LA1155" s="36"/>
      <c r="LD1155" s="38"/>
      <c r="LE1155" s="7"/>
      <c r="LF1155" s="7"/>
      <c r="LG1155" s="35"/>
      <c r="LH1155" s="36"/>
      <c r="LK1155" s="38"/>
      <c r="LL1155" s="7"/>
      <c r="LM1155" s="7"/>
      <c r="LN1155" s="35"/>
      <c r="LO1155" s="36"/>
      <c r="LR1155" s="38"/>
      <c r="LS1155" s="7"/>
      <c r="LT1155" s="7"/>
      <c r="LU1155" s="35"/>
      <c r="LV1155" s="36"/>
      <c r="LY1155" s="38"/>
      <c r="LZ1155" s="7"/>
      <c r="MA1155" s="7"/>
      <c r="MB1155" s="35"/>
      <c r="MC1155" s="36"/>
      <c r="MF1155" s="38"/>
      <c r="MG1155" s="7"/>
      <c r="MH1155" s="7"/>
      <c r="MI1155" s="35"/>
      <c r="MJ1155" s="36"/>
      <c r="MM1155" s="38"/>
      <c r="MN1155" s="7"/>
      <c r="MO1155" s="7"/>
      <c r="MP1155" s="35"/>
      <c r="MQ1155" s="36"/>
      <c r="MT1155" s="38"/>
      <c r="MU1155" s="7"/>
      <c r="MV1155" s="7"/>
      <c r="MW1155" s="35"/>
      <c r="MX1155" s="36"/>
      <c r="NA1155" s="38"/>
      <c r="NB1155" s="7"/>
      <c r="NC1155" s="7"/>
      <c r="ND1155" s="35"/>
      <c r="NE1155" s="36"/>
      <c r="NH1155" s="38"/>
      <c r="NI1155" s="7"/>
      <c r="NJ1155" s="7"/>
      <c r="NK1155" s="35"/>
      <c r="NL1155" s="36"/>
      <c r="NO1155" s="38"/>
      <c r="NP1155" s="7"/>
      <c r="NQ1155" s="7"/>
      <c r="NR1155" s="35"/>
      <c r="NS1155" s="36"/>
      <c r="NV1155" s="38"/>
      <c r="NW1155" s="7"/>
      <c r="NX1155" s="7"/>
      <c r="NY1155" s="35"/>
      <c r="NZ1155" s="36"/>
      <c r="OC1155" s="38"/>
      <c r="OD1155" s="7"/>
      <c r="OE1155" s="7"/>
      <c r="OF1155" s="35"/>
      <c r="OG1155" s="36"/>
      <c r="OJ1155" s="38"/>
      <c r="OK1155" s="7"/>
      <c r="OL1155" s="7"/>
      <c r="OM1155" s="35"/>
      <c r="ON1155" s="36"/>
      <c r="OQ1155" s="38"/>
      <c r="OR1155" s="7"/>
      <c r="OS1155" s="7"/>
      <c r="OT1155" s="35"/>
      <c r="OU1155" s="36"/>
      <c r="OX1155" s="38"/>
      <c r="OY1155" s="7"/>
      <c r="OZ1155" s="7"/>
      <c r="PA1155" s="35"/>
      <c r="PB1155" s="36"/>
      <c r="PE1155" s="38"/>
      <c r="PF1155" s="7"/>
      <c r="PG1155" s="7"/>
      <c r="PH1155" s="35"/>
      <c r="PI1155" s="36"/>
      <c r="PL1155" s="38"/>
      <c r="PM1155" s="7"/>
      <c r="PN1155" s="7"/>
      <c r="PO1155" s="35"/>
      <c r="PP1155" s="36"/>
      <c r="PS1155" s="38"/>
      <c r="PT1155" s="7"/>
      <c r="PU1155" s="7"/>
      <c r="PV1155" s="35"/>
      <c r="PW1155" s="36"/>
      <c r="PZ1155" s="38"/>
      <c r="QA1155" s="7"/>
      <c r="QB1155" s="7"/>
      <c r="QC1155" s="35"/>
      <c r="QD1155" s="36"/>
      <c r="QG1155" s="38"/>
      <c r="QH1155" s="7"/>
      <c r="QI1155" s="7"/>
      <c r="QJ1155" s="35"/>
      <c r="QK1155" s="36"/>
      <c r="QN1155" s="38"/>
      <c r="QO1155" s="7"/>
      <c r="QP1155" s="7"/>
      <c r="QQ1155" s="35"/>
      <c r="QR1155" s="36"/>
      <c r="QU1155" s="38"/>
      <c r="QV1155" s="7"/>
      <c r="QW1155" s="7"/>
      <c r="QX1155" s="35"/>
      <c r="QY1155" s="36"/>
      <c r="RB1155" s="38"/>
      <c r="RC1155" s="7"/>
      <c r="RD1155" s="7"/>
      <c r="RE1155" s="35"/>
      <c r="RF1155" s="36"/>
      <c r="RI1155" s="38"/>
      <c r="RJ1155" s="7"/>
      <c r="RK1155" s="7"/>
      <c r="RL1155" s="35"/>
      <c r="RM1155" s="36"/>
      <c r="RP1155" s="38"/>
      <c r="RQ1155" s="7"/>
      <c r="RR1155" s="7"/>
      <c r="RS1155" s="35"/>
      <c r="RT1155" s="36"/>
      <c r="RW1155" s="38"/>
      <c r="RX1155" s="7"/>
      <c r="RY1155" s="7"/>
      <c r="RZ1155" s="35"/>
      <c r="SA1155" s="36"/>
      <c r="SD1155" s="38"/>
      <c r="SE1155" s="7"/>
      <c r="SF1155" s="7"/>
      <c r="SG1155" s="35"/>
      <c r="SH1155" s="36"/>
      <c r="SK1155" s="38"/>
      <c r="SL1155" s="7"/>
      <c r="SM1155" s="7"/>
      <c r="SN1155" s="35"/>
      <c r="SO1155" s="36"/>
      <c r="SR1155" s="38"/>
      <c r="SS1155" s="7"/>
      <c r="ST1155" s="7"/>
      <c r="SU1155" s="35"/>
      <c r="SV1155" s="36"/>
      <c r="SY1155" s="38"/>
      <c r="SZ1155" s="7"/>
      <c r="TA1155" s="7"/>
      <c r="TB1155" s="35"/>
      <c r="TC1155" s="36"/>
      <c r="TF1155" s="38"/>
      <c r="TG1155" s="7"/>
      <c r="TH1155" s="7"/>
      <c r="TI1155" s="35"/>
      <c r="TJ1155" s="36"/>
      <c r="TM1155" s="38"/>
      <c r="TN1155" s="7"/>
      <c r="TO1155" s="7"/>
      <c r="TP1155" s="35"/>
      <c r="TQ1155" s="36"/>
      <c r="TT1155" s="38"/>
      <c r="TU1155" s="7"/>
      <c r="TV1155" s="7"/>
      <c r="TW1155" s="35"/>
      <c r="TX1155" s="36"/>
      <c r="UA1155" s="38"/>
      <c r="UB1155" s="7"/>
      <c r="UC1155" s="7"/>
      <c r="UD1155" s="35"/>
      <c r="UE1155" s="36"/>
      <c r="UH1155" s="38"/>
      <c r="UI1155" s="7"/>
      <c r="UJ1155" s="7"/>
      <c r="UK1155" s="35"/>
      <c r="UL1155" s="36"/>
      <c r="UO1155" s="38"/>
      <c r="UP1155" s="7"/>
      <c r="UQ1155" s="7"/>
      <c r="UR1155" s="35"/>
      <c r="US1155" s="36"/>
      <c r="UV1155" s="38"/>
      <c r="UW1155" s="7"/>
      <c r="UX1155" s="7"/>
      <c r="UY1155" s="35"/>
      <c r="UZ1155" s="36"/>
      <c r="VC1155" s="38"/>
      <c r="VD1155" s="7"/>
      <c r="VE1155" s="7"/>
      <c r="VF1155" s="35"/>
      <c r="VG1155" s="36"/>
      <c r="VJ1155" s="38"/>
      <c r="VK1155" s="7"/>
      <c r="VL1155" s="7"/>
      <c r="VM1155" s="35"/>
      <c r="VN1155" s="36"/>
      <c r="VQ1155" s="38"/>
      <c r="VR1155" s="7"/>
      <c r="VS1155" s="7"/>
      <c r="VT1155" s="35"/>
      <c r="VU1155" s="36"/>
      <c r="VX1155" s="38"/>
      <c r="VY1155" s="7"/>
      <c r="VZ1155" s="7"/>
      <c r="WA1155" s="35"/>
      <c r="WB1155" s="36"/>
      <c r="WE1155" s="38"/>
      <c r="WF1155" s="7"/>
      <c r="WG1155" s="7"/>
      <c r="WH1155" s="35"/>
      <c r="WI1155" s="36"/>
      <c r="WL1155" s="38"/>
      <c r="WM1155" s="7"/>
      <c r="WN1155" s="7"/>
      <c r="WO1155" s="35"/>
      <c r="WP1155" s="36"/>
      <c r="WS1155" s="38"/>
      <c r="WT1155" s="7"/>
      <c r="WU1155" s="7"/>
      <c r="WV1155" s="35"/>
      <c r="WW1155" s="36"/>
      <c r="WZ1155" s="38"/>
      <c r="XA1155" s="7"/>
      <c r="XB1155" s="7"/>
      <c r="XC1155" s="35"/>
      <c r="XD1155" s="36"/>
      <c r="XG1155" s="38"/>
      <c r="XH1155" s="7"/>
      <c r="XI1155" s="7"/>
      <c r="XJ1155" s="35"/>
      <c r="XK1155" s="36"/>
      <c r="XN1155" s="38"/>
      <c r="XO1155" s="7"/>
      <c r="XP1155" s="7"/>
      <c r="XQ1155" s="35"/>
      <c r="XR1155" s="36"/>
      <c r="XU1155" s="38"/>
      <c r="XV1155" s="7"/>
      <c r="XW1155" s="7"/>
      <c r="XX1155" s="35"/>
      <c r="XY1155" s="36"/>
      <c r="YB1155" s="38"/>
      <c r="YC1155" s="7"/>
      <c r="YD1155" s="7"/>
      <c r="YE1155" s="35"/>
      <c r="YF1155" s="36"/>
      <c r="YI1155" s="38"/>
      <c r="YJ1155" s="7"/>
      <c r="YK1155" s="7"/>
      <c r="YL1155" s="35"/>
      <c r="YM1155" s="36"/>
      <c r="YP1155" s="38"/>
      <c r="YQ1155" s="7"/>
      <c r="YR1155" s="7"/>
      <c r="YS1155" s="35"/>
      <c r="YT1155" s="36"/>
      <c r="YW1155" s="38"/>
      <c r="YX1155" s="7"/>
      <c r="YY1155" s="7"/>
      <c r="YZ1155" s="35"/>
      <c r="ZA1155" s="36"/>
      <c r="ZD1155" s="38"/>
      <c r="ZE1155" s="7"/>
      <c r="ZF1155" s="7"/>
      <c r="ZG1155" s="35"/>
      <c r="ZH1155" s="36"/>
      <c r="ZK1155" s="38"/>
      <c r="ZL1155" s="7"/>
      <c r="ZM1155" s="7"/>
      <c r="ZN1155" s="35"/>
      <c r="ZO1155" s="36"/>
      <c r="ZR1155" s="38"/>
      <c r="ZS1155" s="7"/>
      <c r="ZT1155" s="7"/>
      <c r="ZU1155" s="35"/>
      <c r="ZV1155" s="36"/>
      <c r="ZY1155" s="38"/>
      <c r="ZZ1155" s="7"/>
      <c r="AAA1155" s="7"/>
      <c r="AAB1155" s="35"/>
      <c r="AAC1155" s="36"/>
      <c r="AAF1155" s="38"/>
      <c r="AAG1155" s="7"/>
      <c r="AAH1155" s="7"/>
      <c r="AAI1155" s="35"/>
      <c r="AAJ1155" s="36"/>
      <c r="AAM1155" s="38"/>
      <c r="AAN1155" s="7"/>
      <c r="AAO1155" s="7"/>
      <c r="AAP1155" s="35"/>
      <c r="AAQ1155" s="36"/>
      <c r="AAT1155" s="38"/>
      <c r="AAU1155" s="7"/>
      <c r="AAV1155" s="7"/>
      <c r="AAW1155" s="35"/>
      <c r="AAX1155" s="36"/>
      <c r="ABA1155" s="38"/>
      <c r="ABB1155" s="7"/>
      <c r="ABC1155" s="7"/>
      <c r="ABD1155" s="35"/>
      <c r="ABE1155" s="36"/>
      <c r="ABH1155" s="38"/>
      <c r="ABI1155" s="7"/>
      <c r="ABJ1155" s="7"/>
      <c r="ABK1155" s="35"/>
      <c r="ABL1155" s="36"/>
      <c r="ABO1155" s="38"/>
      <c r="ABP1155" s="7"/>
      <c r="ABQ1155" s="7"/>
      <c r="ABR1155" s="35"/>
      <c r="ABS1155" s="36"/>
      <c r="ABV1155" s="38"/>
      <c r="ABW1155" s="7"/>
      <c r="ABX1155" s="7"/>
      <c r="ABY1155" s="35"/>
      <c r="ABZ1155" s="36"/>
      <c r="ACC1155" s="38"/>
      <c r="ACD1155" s="7"/>
      <c r="ACE1155" s="7"/>
      <c r="ACF1155" s="35"/>
      <c r="ACG1155" s="36"/>
      <c r="ACJ1155" s="38"/>
      <c r="ACK1155" s="7"/>
      <c r="ACL1155" s="7"/>
      <c r="ACM1155" s="35"/>
      <c r="ACN1155" s="36"/>
      <c r="ACQ1155" s="38"/>
      <c r="ACR1155" s="7"/>
      <c r="ACS1155" s="7"/>
      <c r="ACT1155" s="35"/>
      <c r="ACU1155" s="36"/>
      <c r="ACX1155" s="38"/>
      <c r="ACY1155" s="7"/>
      <c r="ACZ1155" s="7"/>
      <c r="ADA1155" s="35"/>
      <c r="ADB1155" s="36"/>
      <c r="ADE1155" s="38"/>
      <c r="ADF1155" s="7"/>
      <c r="ADG1155" s="7"/>
      <c r="ADH1155" s="35"/>
      <c r="ADI1155" s="36"/>
      <c r="ADL1155" s="38"/>
      <c r="ADM1155" s="7"/>
      <c r="ADN1155" s="7"/>
      <c r="ADO1155" s="35"/>
      <c r="ADP1155" s="36"/>
      <c r="ADS1155" s="38"/>
      <c r="ADT1155" s="7"/>
      <c r="ADU1155" s="7"/>
      <c r="ADV1155" s="35"/>
      <c r="ADW1155" s="36"/>
      <c r="ADZ1155" s="38"/>
      <c r="AEA1155" s="7"/>
      <c r="AEB1155" s="7"/>
      <c r="AEC1155" s="35"/>
      <c r="AED1155" s="36"/>
      <c r="AEG1155" s="38"/>
      <c r="AEH1155" s="7"/>
      <c r="AEI1155" s="7"/>
      <c r="AEJ1155" s="35"/>
      <c r="AEK1155" s="36"/>
      <c r="AEN1155" s="38"/>
      <c r="AEO1155" s="7"/>
      <c r="AEP1155" s="7"/>
      <c r="AEQ1155" s="35"/>
      <c r="AER1155" s="36"/>
      <c r="AEU1155" s="38"/>
      <c r="AEV1155" s="7"/>
      <c r="AEW1155" s="7"/>
      <c r="AEX1155" s="35"/>
      <c r="AEY1155" s="36"/>
      <c r="AFB1155" s="38"/>
      <c r="AFC1155" s="7"/>
      <c r="AFD1155" s="7"/>
      <c r="AFE1155" s="35"/>
      <c r="AFF1155" s="36"/>
      <c r="AFI1155" s="38"/>
      <c r="AFJ1155" s="7"/>
      <c r="AFK1155" s="7"/>
      <c r="AFL1155" s="35"/>
      <c r="AFM1155" s="36"/>
      <c r="AFP1155" s="38"/>
      <c r="AFQ1155" s="7"/>
      <c r="AFR1155" s="7"/>
      <c r="AFS1155" s="35"/>
      <c r="AFT1155" s="36"/>
      <c r="AFW1155" s="38"/>
      <c r="AFX1155" s="7"/>
      <c r="AFY1155" s="7"/>
      <c r="AFZ1155" s="35"/>
      <c r="AGA1155" s="36"/>
      <c r="AGD1155" s="38"/>
      <c r="AGE1155" s="7"/>
      <c r="AGF1155" s="7"/>
      <c r="AGG1155" s="35"/>
      <c r="AGH1155" s="36"/>
      <c r="AGK1155" s="38"/>
      <c r="AGL1155" s="7"/>
      <c r="AGM1155" s="7"/>
      <c r="AGN1155" s="35"/>
      <c r="AGO1155" s="36"/>
      <c r="AGR1155" s="38"/>
      <c r="AGS1155" s="7"/>
      <c r="AGT1155" s="7"/>
      <c r="AGU1155" s="35"/>
      <c r="AGV1155" s="36"/>
      <c r="AGY1155" s="38"/>
      <c r="AGZ1155" s="7"/>
      <c r="AHA1155" s="7"/>
      <c r="AHB1155" s="35"/>
      <c r="AHC1155" s="36"/>
      <c r="AHF1155" s="38"/>
      <c r="AHG1155" s="7"/>
      <c r="AHH1155" s="7"/>
      <c r="AHI1155" s="35"/>
      <c r="AHJ1155" s="36"/>
      <c r="AHM1155" s="38"/>
      <c r="AHN1155" s="7"/>
      <c r="AHO1155" s="7"/>
      <c r="AHP1155" s="35"/>
      <c r="AHQ1155" s="36"/>
      <c r="AHT1155" s="38"/>
      <c r="AHU1155" s="7"/>
      <c r="AHV1155" s="7"/>
      <c r="AHW1155" s="35"/>
      <c r="AHX1155" s="36"/>
      <c r="AIA1155" s="38"/>
      <c r="AIB1155" s="7"/>
      <c r="AIC1155" s="7"/>
      <c r="AID1155" s="35"/>
      <c r="AIE1155" s="36"/>
      <c r="AIH1155" s="38"/>
      <c r="AII1155" s="7"/>
      <c r="AIJ1155" s="7"/>
      <c r="AIK1155" s="35"/>
      <c r="AIL1155" s="36"/>
      <c r="AIO1155" s="38"/>
      <c r="AIP1155" s="7"/>
      <c r="AIQ1155" s="7"/>
      <c r="AIR1155" s="35"/>
      <c r="AIS1155" s="36"/>
      <c r="AIV1155" s="38"/>
      <c r="AIW1155" s="7"/>
      <c r="AIX1155" s="7"/>
      <c r="AIY1155" s="35"/>
      <c r="AIZ1155" s="36"/>
      <c r="AJC1155" s="38"/>
      <c r="AJD1155" s="7"/>
      <c r="AJE1155" s="7"/>
      <c r="AJF1155" s="35"/>
      <c r="AJG1155" s="36"/>
      <c r="AJJ1155" s="38"/>
      <c r="AJK1155" s="7"/>
      <c r="AJL1155" s="7"/>
      <c r="AJM1155" s="35"/>
      <c r="AJN1155" s="36"/>
      <c r="AJQ1155" s="38"/>
      <c r="AJR1155" s="7"/>
      <c r="AJS1155" s="7"/>
      <c r="AJT1155" s="35"/>
      <c r="AJU1155" s="36"/>
      <c r="AJX1155" s="38"/>
      <c r="AJY1155" s="7"/>
      <c r="AJZ1155" s="7"/>
      <c r="AKA1155" s="35"/>
      <c r="AKB1155" s="36"/>
      <c r="AKE1155" s="38"/>
      <c r="AKF1155" s="7"/>
      <c r="AKG1155" s="7"/>
      <c r="AKH1155" s="35"/>
      <c r="AKI1155" s="36"/>
      <c r="AKL1155" s="38"/>
      <c r="AKM1155" s="7"/>
      <c r="AKN1155" s="7"/>
      <c r="AKO1155" s="35"/>
      <c r="AKP1155" s="36"/>
      <c r="AKS1155" s="38"/>
      <c r="AKT1155" s="7"/>
      <c r="AKU1155" s="7"/>
      <c r="AKV1155" s="35"/>
      <c r="AKW1155" s="36"/>
      <c r="AKZ1155" s="38"/>
      <c r="ALA1155" s="7"/>
      <c r="ALB1155" s="7"/>
      <c r="ALC1155" s="35"/>
      <c r="ALD1155" s="36"/>
      <c r="ALG1155" s="38"/>
      <c r="ALH1155" s="7"/>
      <c r="ALI1155" s="7"/>
      <c r="ALJ1155" s="35"/>
      <c r="ALK1155" s="36"/>
      <c r="ALN1155" s="38"/>
      <c r="ALO1155" s="7"/>
      <c r="ALP1155" s="7"/>
      <c r="ALQ1155" s="35"/>
      <c r="ALR1155" s="36"/>
      <c r="ALU1155" s="38"/>
      <c r="ALV1155" s="7"/>
      <c r="ALW1155" s="7"/>
      <c r="ALX1155" s="35"/>
      <c r="ALY1155" s="36"/>
      <c r="AMB1155" s="38"/>
      <c r="AMC1155" s="7"/>
      <c r="AMD1155" s="7"/>
      <c r="AME1155" s="35"/>
      <c r="AMF1155" s="36"/>
      <c r="AMI1155" s="38"/>
      <c r="AMJ1155" s="7"/>
      <c r="AMK1155" s="7"/>
      <c r="AML1155" s="35"/>
      <c r="AMM1155" s="36"/>
      <c r="AMP1155" s="38"/>
      <c r="AMQ1155" s="7"/>
      <c r="AMR1155" s="7"/>
      <c r="AMS1155" s="35"/>
      <c r="AMT1155" s="36"/>
      <c r="AMW1155" s="38"/>
      <c r="AMX1155" s="7"/>
      <c r="AMY1155" s="7"/>
      <c r="AMZ1155" s="35"/>
      <c r="ANA1155" s="36"/>
      <c r="AND1155" s="38"/>
      <c r="ANE1155" s="7"/>
      <c r="ANF1155" s="7"/>
      <c r="ANG1155" s="35"/>
      <c r="ANH1155" s="36"/>
      <c r="ANK1155" s="38"/>
      <c r="ANL1155" s="7"/>
      <c r="ANM1155" s="7"/>
      <c r="ANN1155" s="35"/>
      <c r="ANO1155" s="36"/>
      <c r="ANR1155" s="38"/>
      <c r="ANS1155" s="7"/>
      <c r="ANT1155" s="7"/>
      <c r="ANU1155" s="35"/>
      <c r="ANV1155" s="36"/>
      <c r="ANY1155" s="38"/>
      <c r="ANZ1155" s="7"/>
      <c r="AOA1155" s="7"/>
      <c r="AOB1155" s="35"/>
      <c r="AOC1155" s="36"/>
      <c r="AOF1155" s="38"/>
      <c r="AOG1155" s="7"/>
      <c r="AOH1155" s="7"/>
      <c r="AOI1155" s="35"/>
      <c r="AOJ1155" s="36"/>
      <c r="AOM1155" s="38"/>
      <c r="AON1155" s="7"/>
      <c r="AOO1155" s="7"/>
      <c r="AOP1155" s="35"/>
      <c r="AOQ1155" s="36"/>
      <c r="AOT1155" s="38"/>
      <c r="AOU1155" s="7"/>
      <c r="AOV1155" s="7"/>
      <c r="AOW1155" s="35"/>
      <c r="AOX1155" s="36"/>
      <c r="APA1155" s="38"/>
      <c r="APB1155" s="7"/>
      <c r="APC1155" s="7"/>
      <c r="APD1155" s="35"/>
      <c r="APE1155" s="36"/>
      <c r="APH1155" s="38"/>
      <c r="API1155" s="7"/>
      <c r="APJ1155" s="7"/>
      <c r="APK1155" s="35"/>
      <c r="APL1155" s="36"/>
      <c r="APO1155" s="38"/>
      <c r="APP1155" s="7"/>
      <c r="APQ1155" s="7"/>
      <c r="APR1155" s="35"/>
      <c r="APS1155" s="36"/>
      <c r="APV1155" s="38"/>
      <c r="APW1155" s="7"/>
      <c r="APX1155" s="7"/>
      <c r="APY1155" s="35"/>
      <c r="APZ1155" s="36"/>
      <c r="AQC1155" s="38"/>
      <c r="AQD1155" s="7"/>
      <c r="AQE1155" s="7"/>
      <c r="AQF1155" s="35"/>
      <c r="AQG1155" s="36"/>
      <c r="AQJ1155" s="38"/>
      <c r="AQK1155" s="7"/>
      <c r="AQL1155" s="7"/>
      <c r="AQM1155" s="35"/>
      <c r="AQN1155" s="36"/>
      <c r="AQQ1155" s="38"/>
      <c r="AQR1155" s="7"/>
      <c r="AQS1155" s="7"/>
      <c r="AQT1155" s="35"/>
      <c r="AQU1155" s="36"/>
      <c r="AQX1155" s="38"/>
      <c r="AQY1155" s="7"/>
      <c r="AQZ1155" s="7"/>
      <c r="ARA1155" s="35"/>
      <c r="ARB1155" s="36"/>
      <c r="ARE1155" s="38"/>
      <c r="ARF1155" s="7"/>
      <c r="ARG1155" s="7"/>
      <c r="ARH1155" s="35"/>
      <c r="ARI1155" s="36"/>
      <c r="ARL1155" s="38"/>
      <c r="ARM1155" s="7"/>
      <c r="ARN1155" s="7"/>
      <c r="ARO1155" s="35"/>
      <c r="ARP1155" s="36"/>
      <c r="ARS1155" s="38"/>
      <c r="ART1155" s="7"/>
      <c r="ARU1155" s="7"/>
      <c r="ARV1155" s="35"/>
      <c r="ARW1155" s="36"/>
      <c r="ARZ1155" s="38"/>
      <c r="ASA1155" s="7"/>
      <c r="ASB1155" s="7"/>
      <c r="ASC1155" s="35"/>
      <c r="ASD1155" s="36"/>
      <c r="ASG1155" s="38"/>
      <c r="ASH1155" s="7"/>
      <c r="ASI1155" s="7"/>
      <c r="ASJ1155" s="35"/>
      <c r="ASK1155" s="36"/>
      <c r="ASN1155" s="38"/>
      <c r="ASO1155" s="7"/>
      <c r="ASP1155" s="7"/>
      <c r="ASQ1155" s="35"/>
      <c r="ASR1155" s="36"/>
      <c r="ASU1155" s="38"/>
      <c r="ASV1155" s="7"/>
      <c r="ASW1155" s="7"/>
      <c r="ASX1155" s="35"/>
      <c r="ASY1155" s="36"/>
      <c r="ATB1155" s="38"/>
      <c r="ATC1155" s="7"/>
      <c r="ATD1155" s="7"/>
      <c r="ATE1155" s="35"/>
      <c r="ATF1155" s="36"/>
      <c r="ATI1155" s="38"/>
      <c r="ATJ1155" s="7"/>
      <c r="ATK1155" s="7"/>
      <c r="ATL1155" s="35"/>
      <c r="ATM1155" s="36"/>
      <c r="ATP1155" s="38"/>
      <c r="ATQ1155" s="7"/>
      <c r="ATR1155" s="7"/>
      <c r="ATS1155" s="35"/>
      <c r="ATT1155" s="36"/>
      <c r="ATW1155" s="38"/>
      <c r="ATX1155" s="7"/>
      <c r="ATY1155" s="7"/>
      <c r="ATZ1155" s="35"/>
      <c r="AUA1155" s="36"/>
      <c r="AUD1155" s="38"/>
      <c r="AUE1155" s="7"/>
      <c r="AUF1155" s="7"/>
      <c r="AUG1155" s="35"/>
      <c r="AUH1155" s="36"/>
      <c r="AUK1155" s="38"/>
      <c r="AUL1155" s="7"/>
      <c r="AUM1155" s="7"/>
      <c r="AUN1155" s="35"/>
      <c r="AUO1155" s="36"/>
      <c r="AUR1155" s="38"/>
      <c r="AUS1155" s="7"/>
      <c r="AUT1155" s="7"/>
      <c r="AUU1155" s="35"/>
      <c r="AUV1155" s="36"/>
      <c r="AUY1155" s="38"/>
      <c r="AUZ1155" s="7"/>
      <c r="AVA1155" s="7"/>
      <c r="AVB1155" s="35"/>
      <c r="AVC1155" s="36"/>
      <c r="AVF1155" s="38"/>
      <c r="AVG1155" s="7"/>
      <c r="AVH1155" s="7"/>
      <c r="AVI1155" s="35"/>
      <c r="AVJ1155" s="36"/>
      <c r="AVM1155" s="38"/>
      <c r="AVN1155" s="7"/>
      <c r="AVO1155" s="7"/>
      <c r="AVP1155" s="35"/>
      <c r="AVQ1155" s="36"/>
      <c r="AVT1155" s="38"/>
      <c r="AVU1155" s="7"/>
      <c r="AVV1155" s="7"/>
      <c r="AVW1155" s="35"/>
      <c r="AVX1155" s="36"/>
      <c r="AWA1155" s="38"/>
      <c r="AWB1155" s="7"/>
      <c r="AWC1155" s="7"/>
      <c r="AWD1155" s="35"/>
      <c r="AWE1155" s="36"/>
      <c r="AWH1155" s="38"/>
      <c r="AWI1155" s="7"/>
      <c r="AWJ1155" s="7"/>
      <c r="AWK1155" s="35"/>
      <c r="AWL1155" s="36"/>
      <c r="AWO1155" s="38"/>
      <c r="AWP1155" s="7"/>
      <c r="AWQ1155" s="7"/>
      <c r="AWR1155" s="35"/>
      <c r="AWS1155" s="36"/>
      <c r="AWV1155" s="38"/>
      <c r="AWW1155" s="7"/>
      <c r="AWX1155" s="7"/>
      <c r="AWY1155" s="35"/>
      <c r="AWZ1155" s="36"/>
      <c r="AXC1155" s="38"/>
      <c r="AXD1155" s="7"/>
      <c r="AXE1155" s="7"/>
      <c r="AXF1155" s="35"/>
      <c r="AXG1155" s="36"/>
      <c r="AXJ1155" s="38"/>
      <c r="AXK1155" s="7"/>
      <c r="AXL1155" s="7"/>
      <c r="AXM1155" s="35"/>
      <c r="AXN1155" s="36"/>
      <c r="AXQ1155" s="38"/>
      <c r="AXR1155" s="7"/>
      <c r="AXS1155" s="7"/>
      <c r="AXT1155" s="35"/>
      <c r="AXU1155" s="36"/>
      <c r="AXX1155" s="38"/>
      <c r="AXY1155" s="7"/>
      <c r="AXZ1155" s="7"/>
      <c r="AYA1155" s="35"/>
      <c r="AYB1155" s="36"/>
      <c r="AYE1155" s="38"/>
      <c r="AYF1155" s="7"/>
      <c r="AYG1155" s="7"/>
      <c r="AYH1155" s="35"/>
      <c r="AYI1155" s="36"/>
      <c r="AYL1155" s="38"/>
      <c r="AYM1155" s="7"/>
      <c r="AYN1155" s="7"/>
      <c r="AYO1155" s="35"/>
      <c r="AYP1155" s="36"/>
      <c r="AYS1155" s="38"/>
      <c r="AYT1155" s="7"/>
      <c r="AYU1155" s="7"/>
      <c r="AYV1155" s="35"/>
      <c r="AYW1155" s="36"/>
      <c r="AYZ1155" s="38"/>
      <c r="AZA1155" s="7"/>
      <c r="AZB1155" s="7"/>
      <c r="AZC1155" s="35"/>
      <c r="AZD1155" s="36"/>
      <c r="AZG1155" s="38"/>
      <c r="AZH1155" s="7"/>
      <c r="AZI1155" s="7"/>
      <c r="AZJ1155" s="35"/>
      <c r="AZK1155" s="36"/>
      <c r="AZN1155" s="38"/>
      <c r="AZO1155" s="7"/>
      <c r="AZP1155" s="7"/>
      <c r="AZQ1155" s="35"/>
      <c r="AZR1155" s="36"/>
      <c r="AZU1155" s="38"/>
      <c r="AZV1155" s="7"/>
      <c r="AZW1155" s="7"/>
      <c r="AZX1155" s="35"/>
      <c r="AZY1155" s="36"/>
      <c r="BAB1155" s="38"/>
      <c r="BAC1155" s="7"/>
      <c r="BAD1155" s="7"/>
      <c r="BAE1155" s="35"/>
      <c r="BAF1155" s="36"/>
      <c r="BAI1155" s="38"/>
      <c r="BAJ1155" s="7"/>
      <c r="BAK1155" s="7"/>
      <c r="BAL1155" s="35"/>
      <c r="BAM1155" s="36"/>
      <c r="BAP1155" s="38"/>
      <c r="BAQ1155" s="7"/>
      <c r="BAR1155" s="7"/>
      <c r="BAS1155" s="35"/>
      <c r="BAT1155" s="36"/>
      <c r="BAW1155" s="38"/>
      <c r="BAX1155" s="7"/>
      <c r="BAY1155" s="7"/>
      <c r="BAZ1155" s="35"/>
      <c r="BBA1155" s="36"/>
      <c r="BBD1155" s="38"/>
      <c r="BBE1155" s="7"/>
      <c r="BBF1155" s="7"/>
      <c r="BBG1155" s="35"/>
      <c r="BBH1155" s="36"/>
      <c r="BBK1155" s="38"/>
      <c r="BBL1155" s="7"/>
      <c r="BBM1155" s="7"/>
      <c r="BBN1155" s="35"/>
      <c r="BBO1155" s="36"/>
      <c r="BBR1155" s="38"/>
      <c r="BBS1155" s="7"/>
      <c r="BBT1155" s="7"/>
      <c r="BBU1155" s="35"/>
      <c r="BBV1155" s="36"/>
      <c r="BBY1155" s="38"/>
      <c r="BBZ1155" s="7"/>
      <c r="BCA1155" s="7"/>
      <c r="BCB1155" s="35"/>
      <c r="BCC1155" s="36"/>
      <c r="BCF1155" s="38"/>
      <c r="BCG1155" s="7"/>
      <c r="BCH1155" s="7"/>
      <c r="BCI1155" s="35"/>
      <c r="BCJ1155" s="36"/>
      <c r="BCM1155" s="38"/>
      <c r="BCN1155" s="7"/>
      <c r="BCO1155" s="7"/>
      <c r="BCP1155" s="35"/>
      <c r="BCQ1155" s="36"/>
      <c r="BCT1155" s="38"/>
      <c r="BCU1155" s="7"/>
      <c r="BCV1155" s="7"/>
      <c r="BCW1155" s="35"/>
      <c r="BCX1155" s="36"/>
      <c r="BDA1155" s="38"/>
      <c r="BDB1155" s="7"/>
      <c r="BDC1155" s="7"/>
      <c r="BDD1155" s="35"/>
      <c r="BDE1155" s="36"/>
      <c r="BDH1155" s="38"/>
      <c r="BDI1155" s="7"/>
      <c r="BDJ1155" s="7"/>
      <c r="BDK1155" s="35"/>
      <c r="BDL1155" s="36"/>
      <c r="BDO1155" s="38"/>
      <c r="BDP1155" s="7"/>
      <c r="BDQ1155" s="7"/>
      <c r="BDR1155" s="35"/>
      <c r="BDS1155" s="36"/>
      <c r="BDV1155" s="38"/>
      <c r="BDW1155" s="7"/>
      <c r="BDX1155" s="7"/>
      <c r="BDY1155" s="35"/>
      <c r="BDZ1155" s="36"/>
      <c r="BEC1155" s="38"/>
      <c r="BED1155" s="7"/>
      <c r="BEE1155" s="7"/>
      <c r="BEF1155" s="35"/>
      <c r="BEG1155" s="36"/>
      <c r="BEJ1155" s="38"/>
      <c r="BEK1155" s="7"/>
      <c r="BEL1155" s="7"/>
      <c r="BEM1155" s="35"/>
      <c r="BEN1155" s="36"/>
      <c r="BEQ1155" s="38"/>
      <c r="BER1155" s="7"/>
      <c r="BES1155" s="7"/>
      <c r="BET1155" s="35"/>
      <c r="BEU1155" s="36"/>
      <c r="BEX1155" s="38"/>
      <c r="BEY1155" s="7"/>
      <c r="BEZ1155" s="7"/>
      <c r="BFA1155" s="35"/>
      <c r="BFB1155" s="36"/>
      <c r="BFE1155" s="38"/>
      <c r="BFF1155" s="7"/>
      <c r="BFG1155" s="7"/>
      <c r="BFH1155" s="35"/>
      <c r="BFI1155" s="36"/>
      <c r="BFL1155" s="38"/>
      <c r="BFM1155" s="7"/>
      <c r="BFN1155" s="7"/>
      <c r="BFO1155" s="35"/>
      <c r="BFP1155" s="36"/>
      <c r="BFS1155" s="38"/>
      <c r="BFT1155" s="7"/>
      <c r="BFU1155" s="7"/>
      <c r="BFV1155" s="35"/>
      <c r="BFW1155" s="36"/>
      <c r="BFZ1155" s="38"/>
      <c r="BGA1155" s="7"/>
      <c r="BGB1155" s="7"/>
      <c r="BGC1155" s="35"/>
      <c r="BGD1155" s="36"/>
      <c r="BGG1155" s="38"/>
      <c r="BGH1155" s="7"/>
      <c r="BGI1155" s="7"/>
      <c r="BGJ1155" s="35"/>
      <c r="BGK1155" s="36"/>
      <c r="BGN1155" s="38"/>
      <c r="BGO1155" s="7"/>
      <c r="BGP1155" s="7"/>
      <c r="BGQ1155" s="35"/>
      <c r="BGR1155" s="36"/>
      <c r="BGU1155" s="38"/>
      <c r="BGV1155" s="7"/>
      <c r="BGW1155" s="7"/>
      <c r="BGX1155" s="35"/>
      <c r="BGY1155" s="36"/>
      <c r="BHB1155" s="38"/>
      <c r="BHC1155" s="7"/>
      <c r="BHD1155" s="7"/>
      <c r="BHE1155" s="35"/>
      <c r="BHF1155" s="36"/>
      <c r="BHI1155" s="38"/>
      <c r="BHJ1155" s="7"/>
      <c r="BHK1155" s="7"/>
      <c r="BHL1155" s="35"/>
      <c r="BHM1155" s="36"/>
      <c r="BHP1155" s="38"/>
      <c r="BHQ1155" s="7"/>
      <c r="BHR1155" s="7"/>
      <c r="BHS1155" s="35"/>
      <c r="BHT1155" s="36"/>
      <c r="BHW1155" s="38"/>
      <c r="BHX1155" s="7"/>
      <c r="BHY1155" s="7"/>
      <c r="BHZ1155" s="35"/>
      <c r="BIA1155" s="36"/>
      <c r="BID1155" s="38"/>
      <c r="BIE1155" s="7"/>
      <c r="BIF1155" s="7"/>
      <c r="BIG1155" s="35"/>
      <c r="BIH1155" s="36"/>
      <c r="BIK1155" s="38"/>
      <c r="BIL1155" s="7"/>
      <c r="BIM1155" s="7"/>
      <c r="BIN1155" s="35"/>
      <c r="BIO1155" s="36"/>
      <c r="BIR1155" s="38"/>
      <c r="BIS1155" s="7"/>
      <c r="BIT1155" s="7"/>
      <c r="BIU1155" s="35"/>
      <c r="BIV1155" s="36"/>
      <c r="BIY1155" s="38"/>
      <c r="BIZ1155" s="7"/>
      <c r="BJA1155" s="7"/>
      <c r="BJB1155" s="35"/>
      <c r="BJC1155" s="36"/>
      <c r="BJF1155" s="38"/>
      <c r="BJG1155" s="7"/>
      <c r="BJH1155" s="7"/>
      <c r="BJI1155" s="35"/>
      <c r="BJJ1155" s="36"/>
      <c r="BJM1155" s="38"/>
      <c r="BJN1155" s="7"/>
      <c r="BJO1155" s="7"/>
      <c r="BJP1155" s="35"/>
      <c r="BJQ1155" s="36"/>
      <c r="BJT1155" s="38"/>
      <c r="BJU1155" s="7"/>
      <c r="BJV1155" s="7"/>
      <c r="BJW1155" s="35"/>
      <c r="BJX1155" s="36"/>
      <c r="BKA1155" s="38"/>
      <c r="BKB1155" s="7"/>
      <c r="BKC1155" s="7"/>
      <c r="BKD1155" s="35"/>
      <c r="BKE1155" s="36"/>
      <c r="BKH1155" s="38"/>
      <c r="BKI1155" s="7"/>
      <c r="BKJ1155" s="7"/>
      <c r="BKK1155" s="35"/>
      <c r="BKL1155" s="36"/>
      <c r="BKO1155" s="38"/>
      <c r="BKP1155" s="7"/>
      <c r="BKQ1155" s="7"/>
      <c r="BKR1155" s="35"/>
      <c r="BKS1155" s="36"/>
      <c r="BKV1155" s="38"/>
      <c r="BKW1155" s="7"/>
      <c r="BKX1155" s="7"/>
      <c r="BKY1155" s="35"/>
      <c r="BKZ1155" s="36"/>
      <c r="BLC1155" s="38"/>
      <c r="BLD1155" s="7"/>
      <c r="BLE1155" s="7"/>
      <c r="BLF1155" s="35"/>
      <c r="BLG1155" s="36"/>
      <c r="BLJ1155" s="38"/>
      <c r="BLK1155" s="7"/>
      <c r="BLL1155" s="7"/>
      <c r="BLM1155" s="35"/>
      <c r="BLN1155" s="36"/>
      <c r="BLQ1155" s="38"/>
      <c r="BLR1155" s="7"/>
      <c r="BLS1155" s="7"/>
      <c r="BLT1155" s="35"/>
      <c r="BLU1155" s="36"/>
      <c r="BLX1155" s="38"/>
      <c r="BLY1155" s="7"/>
      <c r="BLZ1155" s="7"/>
      <c r="BMA1155" s="35"/>
      <c r="BMB1155" s="36"/>
      <c r="BME1155" s="38"/>
      <c r="BMF1155" s="7"/>
      <c r="BMG1155" s="7"/>
      <c r="BMH1155" s="35"/>
      <c r="BMI1155" s="36"/>
      <c r="BML1155" s="38"/>
      <c r="BMM1155" s="7"/>
      <c r="BMN1155" s="7"/>
      <c r="BMO1155" s="35"/>
      <c r="BMP1155" s="36"/>
      <c r="BMS1155" s="38"/>
      <c r="BMT1155" s="7"/>
      <c r="BMU1155" s="7"/>
      <c r="BMV1155" s="35"/>
      <c r="BMW1155" s="36"/>
      <c r="BMZ1155" s="38"/>
      <c r="BNA1155" s="7"/>
      <c r="BNB1155" s="7"/>
      <c r="BNC1155" s="35"/>
      <c r="BND1155" s="36"/>
      <c r="BNG1155" s="38"/>
      <c r="BNH1155" s="7"/>
      <c r="BNI1155" s="7"/>
      <c r="BNJ1155" s="35"/>
      <c r="BNK1155" s="36"/>
      <c r="BNN1155" s="38"/>
      <c r="BNO1155" s="7"/>
      <c r="BNP1155" s="7"/>
      <c r="BNQ1155" s="35"/>
      <c r="BNR1155" s="36"/>
      <c r="BNU1155" s="38"/>
      <c r="BNV1155" s="7"/>
      <c r="BNW1155" s="7"/>
      <c r="BNX1155" s="35"/>
      <c r="BNY1155" s="36"/>
      <c r="BOB1155" s="38"/>
      <c r="BOC1155" s="7"/>
      <c r="BOD1155" s="7"/>
      <c r="BOE1155" s="35"/>
      <c r="BOF1155" s="36"/>
      <c r="BOI1155" s="38"/>
      <c r="BOJ1155" s="7"/>
      <c r="BOK1155" s="7"/>
      <c r="BOL1155" s="35"/>
      <c r="BOM1155" s="36"/>
      <c r="BOP1155" s="38"/>
      <c r="BOQ1155" s="7"/>
      <c r="BOR1155" s="7"/>
      <c r="BOS1155" s="35"/>
      <c r="BOT1155" s="36"/>
      <c r="BOW1155" s="38"/>
      <c r="BOX1155" s="7"/>
      <c r="BOY1155" s="7"/>
      <c r="BOZ1155" s="35"/>
      <c r="BPA1155" s="36"/>
      <c r="BPD1155" s="38"/>
      <c r="BPE1155" s="7"/>
      <c r="BPF1155" s="7"/>
      <c r="BPG1155" s="35"/>
      <c r="BPH1155" s="36"/>
      <c r="BPK1155" s="38"/>
      <c r="BPL1155" s="7"/>
      <c r="BPM1155" s="7"/>
      <c r="BPN1155" s="35"/>
      <c r="BPO1155" s="36"/>
      <c r="BPR1155" s="38"/>
      <c r="BPS1155" s="7"/>
      <c r="BPT1155" s="7"/>
      <c r="BPU1155" s="35"/>
      <c r="BPV1155" s="36"/>
      <c r="BPY1155" s="38"/>
      <c r="BPZ1155" s="7"/>
      <c r="BQA1155" s="7"/>
      <c r="BQB1155" s="35"/>
      <c r="BQC1155" s="36"/>
      <c r="BQF1155" s="38"/>
      <c r="BQG1155" s="7"/>
      <c r="BQH1155" s="7"/>
      <c r="BQI1155" s="35"/>
      <c r="BQJ1155" s="36"/>
      <c r="BQM1155" s="38"/>
      <c r="BQN1155" s="7"/>
      <c r="BQO1155" s="7"/>
      <c r="BQP1155" s="35"/>
      <c r="BQQ1155" s="36"/>
      <c r="BQT1155" s="38"/>
      <c r="BQU1155" s="7"/>
      <c r="BQV1155" s="7"/>
      <c r="BQW1155" s="35"/>
      <c r="BQX1155" s="36"/>
      <c r="BRA1155" s="38"/>
      <c r="BRB1155" s="7"/>
      <c r="BRC1155" s="7"/>
      <c r="BRD1155" s="35"/>
      <c r="BRE1155" s="36"/>
      <c r="BRH1155" s="38"/>
      <c r="BRI1155" s="7"/>
      <c r="BRJ1155" s="7"/>
      <c r="BRK1155" s="35"/>
      <c r="BRL1155" s="36"/>
      <c r="BRO1155" s="38"/>
      <c r="BRP1155" s="7"/>
      <c r="BRQ1155" s="7"/>
      <c r="BRR1155" s="35"/>
      <c r="BRS1155" s="36"/>
      <c r="BRV1155" s="38"/>
      <c r="BRW1155" s="7"/>
      <c r="BRX1155" s="7"/>
      <c r="BRY1155" s="35"/>
      <c r="BRZ1155" s="36"/>
      <c r="BSC1155" s="38"/>
      <c r="BSD1155" s="7"/>
      <c r="BSE1155" s="7"/>
      <c r="BSF1155" s="35"/>
      <c r="BSG1155" s="36"/>
      <c r="BSJ1155" s="38"/>
      <c r="BSK1155" s="7"/>
      <c r="BSL1155" s="7"/>
      <c r="BSM1155" s="35"/>
      <c r="BSN1155" s="36"/>
      <c r="BSQ1155" s="38"/>
      <c r="BSR1155" s="7"/>
      <c r="BSS1155" s="7"/>
      <c r="BST1155" s="35"/>
      <c r="BSU1155" s="36"/>
      <c r="BSX1155" s="38"/>
      <c r="BSY1155" s="7"/>
      <c r="BSZ1155" s="7"/>
      <c r="BTA1155" s="35"/>
      <c r="BTB1155" s="36"/>
      <c r="BTE1155" s="38"/>
      <c r="BTF1155" s="7"/>
      <c r="BTG1155" s="7"/>
      <c r="BTH1155" s="35"/>
      <c r="BTI1155" s="36"/>
      <c r="BTL1155" s="38"/>
      <c r="BTM1155" s="7"/>
      <c r="BTN1155" s="7"/>
      <c r="BTO1155" s="35"/>
      <c r="BTP1155" s="36"/>
      <c r="BTS1155" s="38"/>
      <c r="BTT1155" s="7"/>
      <c r="BTU1155" s="7"/>
      <c r="BTV1155" s="35"/>
      <c r="BTW1155" s="36"/>
      <c r="BTZ1155" s="38"/>
      <c r="BUA1155" s="7"/>
      <c r="BUB1155" s="7"/>
      <c r="BUC1155" s="35"/>
      <c r="BUD1155" s="36"/>
      <c r="BUG1155" s="38"/>
      <c r="BUH1155" s="7"/>
      <c r="BUI1155" s="7"/>
      <c r="BUJ1155" s="35"/>
      <c r="BUK1155" s="36"/>
      <c r="BUN1155" s="38"/>
      <c r="BUO1155" s="7"/>
      <c r="BUP1155" s="7"/>
      <c r="BUQ1155" s="35"/>
      <c r="BUR1155" s="36"/>
      <c r="BUU1155" s="38"/>
      <c r="BUV1155" s="7"/>
      <c r="BUW1155" s="7"/>
      <c r="BUX1155" s="35"/>
      <c r="BUY1155" s="36"/>
      <c r="BVB1155" s="38"/>
      <c r="BVC1155" s="7"/>
      <c r="BVD1155" s="7"/>
      <c r="BVE1155" s="35"/>
      <c r="BVF1155" s="36"/>
      <c r="BVI1155" s="38"/>
      <c r="BVJ1155" s="7"/>
      <c r="BVK1155" s="7"/>
      <c r="BVL1155" s="35"/>
      <c r="BVM1155" s="36"/>
      <c r="BVP1155" s="38"/>
      <c r="BVQ1155" s="7"/>
      <c r="BVR1155" s="7"/>
      <c r="BVS1155" s="35"/>
      <c r="BVT1155" s="36"/>
      <c r="BVW1155" s="38"/>
      <c r="BVX1155" s="7"/>
      <c r="BVY1155" s="7"/>
      <c r="BVZ1155" s="35"/>
      <c r="BWA1155" s="36"/>
      <c r="BWD1155" s="38"/>
      <c r="BWE1155" s="7"/>
      <c r="BWF1155" s="7"/>
      <c r="BWG1155" s="35"/>
      <c r="BWH1155" s="36"/>
      <c r="BWK1155" s="38"/>
      <c r="BWL1155" s="7"/>
      <c r="BWM1155" s="7"/>
      <c r="BWN1155" s="35"/>
      <c r="BWO1155" s="36"/>
      <c r="BWR1155" s="38"/>
      <c r="BWS1155" s="7"/>
      <c r="BWT1155" s="7"/>
      <c r="BWU1155" s="35"/>
      <c r="BWV1155" s="36"/>
      <c r="BWY1155" s="38"/>
      <c r="BWZ1155" s="7"/>
      <c r="BXA1155" s="7"/>
      <c r="BXB1155" s="35"/>
      <c r="BXC1155" s="36"/>
      <c r="BXF1155" s="38"/>
      <c r="BXG1155" s="7"/>
      <c r="BXH1155" s="7"/>
      <c r="BXI1155" s="35"/>
      <c r="BXJ1155" s="36"/>
      <c r="BXM1155" s="38"/>
      <c r="BXN1155" s="7"/>
      <c r="BXO1155" s="7"/>
      <c r="BXP1155" s="35"/>
      <c r="BXQ1155" s="36"/>
      <c r="BXT1155" s="38"/>
      <c r="BXU1155" s="7"/>
      <c r="BXV1155" s="7"/>
      <c r="BXW1155" s="35"/>
      <c r="BXX1155" s="36"/>
      <c r="BYA1155" s="38"/>
      <c r="BYB1155" s="7"/>
      <c r="BYC1155" s="7"/>
      <c r="BYD1155" s="35"/>
      <c r="BYE1155" s="36"/>
      <c r="BYH1155" s="38"/>
      <c r="BYI1155" s="7"/>
      <c r="BYJ1155" s="7"/>
      <c r="BYK1155" s="35"/>
      <c r="BYL1155" s="36"/>
      <c r="BYO1155" s="38"/>
      <c r="BYP1155" s="7"/>
      <c r="BYQ1155" s="7"/>
      <c r="BYR1155" s="35"/>
      <c r="BYS1155" s="36"/>
      <c r="BYV1155" s="38"/>
      <c r="BYW1155" s="7"/>
      <c r="BYX1155" s="7"/>
      <c r="BYY1155" s="35"/>
      <c r="BYZ1155" s="36"/>
      <c r="BZC1155" s="38"/>
      <c r="BZD1155" s="7"/>
      <c r="BZE1155" s="7"/>
      <c r="BZF1155" s="35"/>
      <c r="BZG1155" s="36"/>
      <c r="BZJ1155" s="38"/>
      <c r="BZK1155" s="7"/>
      <c r="BZL1155" s="7"/>
      <c r="BZM1155" s="35"/>
      <c r="BZN1155" s="36"/>
      <c r="BZQ1155" s="38"/>
      <c r="BZR1155" s="7"/>
      <c r="BZS1155" s="7"/>
      <c r="BZT1155" s="35"/>
      <c r="BZU1155" s="36"/>
      <c r="BZX1155" s="38"/>
      <c r="BZY1155" s="7"/>
      <c r="BZZ1155" s="7"/>
      <c r="CAA1155" s="35"/>
      <c r="CAB1155" s="36"/>
      <c r="CAE1155" s="38"/>
      <c r="CAF1155" s="7"/>
      <c r="CAG1155" s="7"/>
      <c r="CAH1155" s="35"/>
      <c r="CAI1155" s="36"/>
      <c r="CAL1155" s="38"/>
      <c r="CAM1155" s="7"/>
      <c r="CAN1155" s="7"/>
      <c r="CAO1155" s="35"/>
      <c r="CAP1155" s="36"/>
      <c r="CAS1155" s="38"/>
      <c r="CAT1155" s="7"/>
      <c r="CAU1155" s="7"/>
      <c r="CAV1155" s="35"/>
      <c r="CAW1155" s="36"/>
      <c r="CAZ1155" s="38"/>
      <c r="CBA1155" s="7"/>
      <c r="CBB1155" s="7"/>
      <c r="CBC1155" s="35"/>
      <c r="CBD1155" s="36"/>
      <c r="CBG1155" s="38"/>
      <c r="CBH1155" s="7"/>
      <c r="CBI1155" s="7"/>
      <c r="CBJ1155" s="35"/>
      <c r="CBK1155" s="36"/>
      <c r="CBN1155" s="38"/>
      <c r="CBO1155" s="7"/>
      <c r="CBP1155" s="7"/>
      <c r="CBQ1155" s="35"/>
      <c r="CBR1155" s="36"/>
      <c r="CBU1155" s="38"/>
      <c r="CBV1155" s="7"/>
      <c r="CBW1155" s="7"/>
      <c r="CBX1155" s="35"/>
      <c r="CBY1155" s="36"/>
      <c r="CCB1155" s="38"/>
      <c r="CCC1155" s="7"/>
      <c r="CCD1155" s="7"/>
      <c r="CCE1155" s="35"/>
      <c r="CCF1155" s="36"/>
      <c r="CCI1155" s="38"/>
      <c r="CCJ1155" s="7"/>
      <c r="CCK1155" s="7"/>
      <c r="CCL1155" s="35"/>
      <c r="CCM1155" s="36"/>
      <c r="CCP1155" s="38"/>
      <c r="CCQ1155" s="7"/>
      <c r="CCR1155" s="7"/>
      <c r="CCS1155" s="35"/>
      <c r="CCT1155" s="36"/>
      <c r="CCW1155" s="38"/>
      <c r="CCX1155" s="7"/>
      <c r="CCY1155" s="7"/>
      <c r="CCZ1155" s="35"/>
      <c r="CDA1155" s="36"/>
      <c r="CDD1155" s="38"/>
      <c r="CDE1155" s="7"/>
      <c r="CDF1155" s="7"/>
      <c r="CDG1155" s="35"/>
      <c r="CDH1155" s="36"/>
      <c r="CDK1155" s="38"/>
      <c r="CDL1155" s="7"/>
      <c r="CDM1155" s="7"/>
      <c r="CDN1155" s="35"/>
      <c r="CDO1155" s="36"/>
      <c r="CDR1155" s="38"/>
      <c r="CDS1155" s="7"/>
      <c r="CDT1155" s="7"/>
      <c r="CDU1155" s="35"/>
      <c r="CDV1155" s="36"/>
      <c r="CDY1155" s="38"/>
      <c r="CDZ1155" s="7"/>
      <c r="CEA1155" s="7"/>
      <c r="CEB1155" s="35"/>
      <c r="CEC1155" s="36"/>
      <c r="CEF1155" s="38"/>
      <c r="CEG1155" s="7"/>
      <c r="CEH1155" s="7"/>
      <c r="CEI1155" s="35"/>
      <c r="CEJ1155" s="36"/>
      <c r="CEM1155" s="38"/>
      <c r="CEN1155" s="7"/>
      <c r="CEO1155" s="7"/>
      <c r="CEP1155" s="35"/>
      <c r="CEQ1155" s="36"/>
      <c r="CET1155" s="38"/>
      <c r="CEU1155" s="7"/>
      <c r="CEV1155" s="7"/>
      <c r="CEW1155" s="35"/>
      <c r="CEX1155" s="36"/>
      <c r="CFA1155" s="38"/>
      <c r="CFB1155" s="7"/>
      <c r="CFC1155" s="7"/>
      <c r="CFD1155" s="35"/>
      <c r="CFE1155" s="36"/>
      <c r="CFH1155" s="38"/>
      <c r="CFI1155" s="7"/>
      <c r="CFJ1155" s="7"/>
      <c r="CFK1155" s="35"/>
      <c r="CFL1155" s="36"/>
      <c r="CFO1155" s="38"/>
      <c r="CFP1155" s="7"/>
      <c r="CFQ1155" s="7"/>
      <c r="CFR1155" s="35"/>
      <c r="CFS1155" s="36"/>
      <c r="CFV1155" s="38"/>
      <c r="CFW1155" s="7"/>
      <c r="CFX1155" s="7"/>
      <c r="CFY1155" s="35"/>
      <c r="CFZ1155" s="36"/>
      <c r="CGC1155" s="38"/>
      <c r="CGD1155" s="7"/>
      <c r="CGE1155" s="7"/>
      <c r="CGF1155" s="35"/>
      <c r="CGG1155" s="36"/>
      <c r="CGJ1155" s="38"/>
      <c r="CGK1155" s="7"/>
      <c r="CGL1155" s="7"/>
      <c r="CGM1155" s="35"/>
      <c r="CGN1155" s="36"/>
      <c r="CGQ1155" s="38"/>
      <c r="CGR1155" s="7"/>
      <c r="CGS1155" s="7"/>
      <c r="CGT1155" s="35"/>
      <c r="CGU1155" s="36"/>
      <c r="CGX1155" s="38"/>
      <c r="CGY1155" s="7"/>
      <c r="CGZ1155" s="7"/>
      <c r="CHA1155" s="35"/>
      <c r="CHB1155" s="36"/>
      <c r="CHE1155" s="38"/>
      <c r="CHF1155" s="7"/>
      <c r="CHG1155" s="7"/>
      <c r="CHH1155" s="35"/>
      <c r="CHI1155" s="36"/>
      <c r="CHL1155" s="38"/>
      <c r="CHM1155" s="7"/>
      <c r="CHN1155" s="7"/>
      <c r="CHO1155" s="35"/>
      <c r="CHP1155" s="36"/>
      <c r="CHS1155" s="38"/>
      <c r="CHT1155" s="7"/>
      <c r="CHU1155" s="7"/>
      <c r="CHV1155" s="35"/>
      <c r="CHW1155" s="36"/>
      <c r="CHZ1155" s="38"/>
      <c r="CIA1155" s="7"/>
      <c r="CIB1155" s="7"/>
      <c r="CIC1155" s="35"/>
      <c r="CID1155" s="36"/>
      <c r="CIG1155" s="38"/>
      <c r="CIH1155" s="7"/>
      <c r="CII1155" s="7"/>
      <c r="CIJ1155" s="35"/>
      <c r="CIK1155" s="36"/>
      <c r="CIN1155" s="38"/>
      <c r="CIO1155" s="7"/>
      <c r="CIP1155" s="7"/>
      <c r="CIQ1155" s="35"/>
      <c r="CIR1155" s="36"/>
      <c r="CIU1155" s="38"/>
      <c r="CIV1155" s="7"/>
      <c r="CIW1155" s="7"/>
      <c r="CIX1155" s="35"/>
      <c r="CIY1155" s="36"/>
      <c r="CJB1155" s="38"/>
      <c r="CJC1155" s="7"/>
      <c r="CJD1155" s="7"/>
      <c r="CJE1155" s="35"/>
      <c r="CJF1155" s="36"/>
      <c r="CJI1155" s="38"/>
      <c r="CJJ1155" s="7"/>
      <c r="CJK1155" s="7"/>
      <c r="CJL1155" s="35"/>
      <c r="CJM1155" s="36"/>
      <c r="CJP1155" s="38"/>
      <c r="CJQ1155" s="7"/>
      <c r="CJR1155" s="7"/>
      <c r="CJS1155" s="35"/>
      <c r="CJT1155" s="36"/>
      <c r="CJW1155" s="38"/>
      <c r="CJX1155" s="7"/>
      <c r="CJY1155" s="7"/>
      <c r="CJZ1155" s="35"/>
      <c r="CKA1155" s="36"/>
      <c r="CKD1155" s="38"/>
      <c r="CKE1155" s="7"/>
      <c r="CKF1155" s="7"/>
      <c r="CKG1155" s="35"/>
      <c r="CKH1155" s="36"/>
      <c r="CKK1155" s="38"/>
      <c r="CKL1155" s="7"/>
      <c r="CKM1155" s="7"/>
      <c r="CKN1155" s="35"/>
      <c r="CKO1155" s="36"/>
      <c r="CKR1155" s="38"/>
      <c r="CKS1155" s="7"/>
      <c r="CKT1155" s="7"/>
      <c r="CKU1155" s="35"/>
      <c r="CKV1155" s="36"/>
      <c r="CKY1155" s="38"/>
      <c r="CKZ1155" s="7"/>
      <c r="CLA1155" s="7"/>
      <c r="CLB1155" s="35"/>
      <c r="CLC1155" s="36"/>
      <c r="CLF1155" s="38"/>
      <c r="CLG1155" s="7"/>
      <c r="CLH1155" s="7"/>
      <c r="CLI1155" s="35"/>
      <c r="CLJ1155" s="36"/>
      <c r="CLM1155" s="38"/>
      <c r="CLN1155" s="7"/>
      <c r="CLO1155" s="7"/>
      <c r="CLP1155" s="35"/>
      <c r="CLQ1155" s="36"/>
      <c r="CLT1155" s="38"/>
      <c r="CLU1155" s="7"/>
      <c r="CLV1155" s="7"/>
      <c r="CLW1155" s="35"/>
      <c r="CLX1155" s="36"/>
      <c r="CMA1155" s="38"/>
      <c r="CMB1155" s="7"/>
      <c r="CMC1155" s="7"/>
      <c r="CMD1155" s="35"/>
      <c r="CME1155" s="36"/>
      <c r="CMH1155" s="38"/>
      <c r="CMI1155" s="7"/>
      <c r="CMJ1155" s="7"/>
      <c r="CMK1155" s="35"/>
      <c r="CML1155" s="36"/>
      <c r="CMO1155" s="38"/>
      <c r="CMP1155" s="7"/>
      <c r="CMQ1155" s="7"/>
      <c r="CMR1155" s="35"/>
      <c r="CMS1155" s="36"/>
      <c r="CMV1155" s="38"/>
      <c r="CMW1155" s="7"/>
      <c r="CMX1155" s="7"/>
      <c r="CMY1155" s="35"/>
      <c r="CMZ1155" s="36"/>
      <c r="CNC1155" s="38"/>
      <c r="CND1155" s="7"/>
      <c r="CNE1155" s="7"/>
      <c r="CNF1155" s="35"/>
      <c r="CNG1155" s="36"/>
      <c r="CNJ1155" s="38"/>
      <c r="CNK1155" s="7"/>
      <c r="CNL1155" s="7"/>
      <c r="CNM1155" s="35"/>
      <c r="CNN1155" s="36"/>
      <c r="CNQ1155" s="38"/>
      <c r="CNR1155" s="7"/>
      <c r="CNS1155" s="7"/>
      <c r="CNT1155" s="35"/>
      <c r="CNU1155" s="36"/>
      <c r="CNX1155" s="38"/>
      <c r="CNY1155" s="7"/>
      <c r="CNZ1155" s="7"/>
      <c r="COA1155" s="35"/>
      <c r="COB1155" s="36"/>
      <c r="COE1155" s="38"/>
      <c r="COF1155" s="7"/>
      <c r="COG1155" s="7"/>
      <c r="COH1155" s="35"/>
      <c r="COI1155" s="36"/>
      <c r="COL1155" s="38"/>
      <c r="COM1155" s="7"/>
      <c r="CON1155" s="7"/>
      <c r="COO1155" s="35"/>
      <c r="COP1155" s="36"/>
      <c r="COS1155" s="38"/>
      <c r="COT1155" s="7"/>
      <c r="COU1155" s="7"/>
      <c r="COV1155" s="35"/>
      <c r="COW1155" s="36"/>
      <c r="COZ1155" s="38"/>
      <c r="CPA1155" s="7"/>
      <c r="CPB1155" s="7"/>
      <c r="CPC1155" s="35"/>
      <c r="CPD1155" s="36"/>
      <c r="CPG1155" s="38"/>
      <c r="CPH1155" s="7"/>
      <c r="CPI1155" s="7"/>
      <c r="CPJ1155" s="35"/>
      <c r="CPK1155" s="36"/>
      <c r="CPN1155" s="38"/>
      <c r="CPO1155" s="7"/>
      <c r="CPP1155" s="7"/>
      <c r="CPQ1155" s="35"/>
      <c r="CPR1155" s="36"/>
      <c r="CPU1155" s="38"/>
      <c r="CPV1155" s="7"/>
      <c r="CPW1155" s="7"/>
      <c r="CPX1155" s="35"/>
      <c r="CPY1155" s="36"/>
      <c r="CQB1155" s="38"/>
      <c r="CQC1155" s="7"/>
      <c r="CQD1155" s="7"/>
      <c r="CQE1155" s="35"/>
      <c r="CQF1155" s="36"/>
      <c r="CQI1155" s="38"/>
      <c r="CQJ1155" s="7"/>
      <c r="CQK1155" s="7"/>
      <c r="CQL1155" s="35"/>
      <c r="CQM1155" s="36"/>
      <c r="CQP1155" s="38"/>
      <c r="CQQ1155" s="7"/>
      <c r="CQR1155" s="7"/>
      <c r="CQS1155" s="35"/>
      <c r="CQT1155" s="36"/>
      <c r="CQW1155" s="38"/>
      <c r="CQX1155" s="7"/>
      <c r="CQY1155" s="7"/>
      <c r="CQZ1155" s="35"/>
      <c r="CRA1155" s="36"/>
      <c r="CRD1155" s="38"/>
      <c r="CRE1155" s="7"/>
      <c r="CRF1155" s="7"/>
      <c r="CRG1155" s="35"/>
      <c r="CRH1155" s="36"/>
      <c r="CRK1155" s="38"/>
      <c r="CRL1155" s="7"/>
      <c r="CRM1155" s="7"/>
      <c r="CRN1155" s="35"/>
      <c r="CRO1155" s="36"/>
      <c r="CRR1155" s="38"/>
      <c r="CRS1155" s="7"/>
      <c r="CRT1155" s="7"/>
      <c r="CRU1155" s="35"/>
      <c r="CRV1155" s="36"/>
      <c r="CRY1155" s="38"/>
      <c r="CRZ1155" s="7"/>
      <c r="CSA1155" s="7"/>
      <c r="CSB1155" s="35"/>
      <c r="CSC1155" s="36"/>
      <c r="CSF1155" s="38"/>
      <c r="CSG1155" s="7"/>
      <c r="CSH1155" s="7"/>
      <c r="CSI1155" s="35"/>
      <c r="CSJ1155" s="36"/>
      <c r="CSM1155" s="38"/>
      <c r="CSN1155" s="7"/>
      <c r="CSO1155" s="7"/>
      <c r="CSP1155" s="35"/>
      <c r="CSQ1155" s="36"/>
      <c r="CST1155" s="38"/>
      <c r="CSU1155" s="7"/>
      <c r="CSV1155" s="7"/>
      <c r="CSW1155" s="35"/>
      <c r="CSX1155" s="36"/>
      <c r="CTA1155" s="38"/>
      <c r="CTB1155" s="7"/>
      <c r="CTC1155" s="7"/>
      <c r="CTD1155" s="35"/>
      <c r="CTE1155" s="36"/>
      <c r="CTH1155" s="38"/>
      <c r="CTI1155" s="7"/>
      <c r="CTJ1155" s="7"/>
      <c r="CTK1155" s="35"/>
      <c r="CTL1155" s="36"/>
      <c r="CTO1155" s="38"/>
      <c r="CTP1155" s="7"/>
      <c r="CTQ1155" s="7"/>
      <c r="CTR1155" s="35"/>
      <c r="CTS1155" s="36"/>
      <c r="CTV1155" s="38"/>
      <c r="CTW1155" s="7"/>
      <c r="CTX1155" s="7"/>
      <c r="CTY1155" s="35"/>
      <c r="CTZ1155" s="36"/>
      <c r="CUC1155" s="38"/>
      <c r="CUD1155" s="7"/>
      <c r="CUE1155" s="7"/>
      <c r="CUF1155" s="35"/>
      <c r="CUG1155" s="36"/>
      <c r="CUJ1155" s="38"/>
      <c r="CUK1155" s="7"/>
      <c r="CUL1155" s="7"/>
      <c r="CUM1155" s="35"/>
      <c r="CUN1155" s="36"/>
      <c r="CUQ1155" s="38"/>
      <c r="CUR1155" s="7"/>
      <c r="CUS1155" s="7"/>
      <c r="CUT1155" s="35"/>
      <c r="CUU1155" s="36"/>
      <c r="CUX1155" s="38"/>
      <c r="CUY1155" s="7"/>
      <c r="CUZ1155" s="7"/>
      <c r="CVA1155" s="35"/>
      <c r="CVB1155" s="36"/>
      <c r="CVE1155" s="38"/>
      <c r="CVF1155" s="7"/>
      <c r="CVG1155" s="7"/>
      <c r="CVH1155" s="35"/>
      <c r="CVI1155" s="36"/>
      <c r="CVL1155" s="38"/>
      <c r="CVM1155" s="7"/>
      <c r="CVN1155" s="7"/>
      <c r="CVO1155" s="35"/>
      <c r="CVP1155" s="36"/>
      <c r="CVS1155" s="38"/>
      <c r="CVT1155" s="7"/>
      <c r="CVU1155" s="7"/>
      <c r="CVV1155" s="35"/>
      <c r="CVW1155" s="36"/>
      <c r="CVZ1155" s="38"/>
      <c r="CWA1155" s="7"/>
      <c r="CWB1155" s="7"/>
      <c r="CWC1155" s="35"/>
      <c r="CWD1155" s="36"/>
      <c r="CWG1155" s="38"/>
      <c r="CWH1155" s="7"/>
      <c r="CWI1155" s="7"/>
      <c r="CWJ1155" s="35"/>
      <c r="CWK1155" s="36"/>
      <c r="CWN1155" s="38"/>
      <c r="CWO1155" s="7"/>
      <c r="CWP1155" s="7"/>
      <c r="CWQ1155" s="35"/>
      <c r="CWR1155" s="36"/>
      <c r="CWU1155" s="38"/>
      <c r="CWV1155" s="7"/>
      <c r="CWW1155" s="7"/>
      <c r="CWX1155" s="35"/>
      <c r="CWY1155" s="36"/>
      <c r="CXB1155" s="38"/>
      <c r="CXC1155" s="7"/>
      <c r="CXD1155" s="7"/>
      <c r="CXE1155" s="35"/>
      <c r="CXF1155" s="36"/>
      <c r="CXI1155" s="38"/>
      <c r="CXJ1155" s="7"/>
      <c r="CXK1155" s="7"/>
      <c r="CXL1155" s="35"/>
      <c r="CXM1155" s="36"/>
      <c r="CXP1155" s="38"/>
      <c r="CXQ1155" s="7"/>
      <c r="CXR1155" s="7"/>
      <c r="CXS1155" s="35"/>
      <c r="CXT1155" s="36"/>
      <c r="CXW1155" s="38"/>
      <c r="CXX1155" s="7"/>
      <c r="CXY1155" s="7"/>
      <c r="CXZ1155" s="35"/>
      <c r="CYA1155" s="36"/>
      <c r="CYD1155" s="38"/>
      <c r="CYE1155" s="7"/>
      <c r="CYF1155" s="7"/>
      <c r="CYG1155" s="35"/>
      <c r="CYH1155" s="36"/>
      <c r="CYK1155" s="38"/>
      <c r="CYL1155" s="7"/>
      <c r="CYM1155" s="7"/>
      <c r="CYN1155" s="35"/>
      <c r="CYO1155" s="36"/>
      <c r="CYR1155" s="38"/>
      <c r="CYS1155" s="7"/>
      <c r="CYT1155" s="7"/>
      <c r="CYU1155" s="35"/>
      <c r="CYV1155" s="36"/>
      <c r="CYY1155" s="38"/>
      <c r="CYZ1155" s="7"/>
      <c r="CZA1155" s="7"/>
      <c r="CZB1155" s="35"/>
      <c r="CZC1155" s="36"/>
      <c r="CZF1155" s="38"/>
      <c r="CZG1155" s="7"/>
      <c r="CZH1155" s="7"/>
      <c r="CZI1155" s="35"/>
      <c r="CZJ1155" s="36"/>
      <c r="CZM1155" s="38"/>
      <c r="CZN1155" s="7"/>
      <c r="CZO1155" s="7"/>
      <c r="CZP1155" s="35"/>
      <c r="CZQ1155" s="36"/>
      <c r="CZT1155" s="38"/>
      <c r="CZU1155" s="7"/>
      <c r="CZV1155" s="7"/>
      <c r="CZW1155" s="35"/>
      <c r="CZX1155" s="36"/>
      <c r="DAA1155" s="38"/>
      <c r="DAB1155" s="7"/>
      <c r="DAC1155" s="7"/>
      <c r="DAD1155" s="35"/>
      <c r="DAE1155" s="36"/>
      <c r="DAH1155" s="38"/>
      <c r="DAI1155" s="7"/>
      <c r="DAJ1155" s="7"/>
      <c r="DAK1155" s="35"/>
      <c r="DAL1155" s="36"/>
      <c r="DAO1155" s="38"/>
      <c r="DAP1155" s="7"/>
      <c r="DAQ1155" s="7"/>
      <c r="DAR1155" s="35"/>
      <c r="DAS1155" s="36"/>
      <c r="DAV1155" s="38"/>
      <c r="DAW1155" s="7"/>
      <c r="DAX1155" s="7"/>
      <c r="DAY1155" s="35"/>
      <c r="DAZ1155" s="36"/>
      <c r="DBC1155" s="38"/>
      <c r="DBD1155" s="7"/>
      <c r="DBE1155" s="7"/>
      <c r="DBF1155" s="35"/>
      <c r="DBG1155" s="36"/>
      <c r="DBJ1155" s="38"/>
      <c r="DBK1155" s="7"/>
      <c r="DBL1155" s="7"/>
      <c r="DBM1155" s="35"/>
      <c r="DBN1155" s="36"/>
      <c r="DBQ1155" s="38"/>
      <c r="DBR1155" s="7"/>
      <c r="DBS1155" s="7"/>
      <c r="DBT1155" s="35"/>
      <c r="DBU1155" s="36"/>
      <c r="DBX1155" s="38"/>
      <c r="DBY1155" s="7"/>
      <c r="DBZ1155" s="7"/>
      <c r="DCA1155" s="35"/>
      <c r="DCB1155" s="36"/>
      <c r="DCE1155" s="38"/>
      <c r="DCF1155" s="7"/>
      <c r="DCG1155" s="7"/>
      <c r="DCH1155" s="35"/>
      <c r="DCI1155" s="36"/>
      <c r="DCL1155" s="38"/>
      <c r="DCM1155" s="7"/>
      <c r="DCN1155" s="7"/>
      <c r="DCO1155" s="35"/>
      <c r="DCP1155" s="36"/>
      <c r="DCS1155" s="38"/>
      <c r="DCT1155" s="7"/>
      <c r="DCU1155" s="7"/>
      <c r="DCV1155" s="35"/>
      <c r="DCW1155" s="36"/>
      <c r="DCZ1155" s="38"/>
      <c r="DDA1155" s="7"/>
      <c r="DDB1155" s="7"/>
      <c r="DDC1155" s="35"/>
      <c r="DDD1155" s="36"/>
      <c r="DDG1155" s="38"/>
      <c r="DDH1155" s="7"/>
      <c r="DDI1155" s="7"/>
      <c r="DDJ1155" s="35"/>
      <c r="DDK1155" s="36"/>
      <c r="DDN1155" s="38"/>
      <c r="DDO1155" s="7"/>
      <c r="DDP1155" s="7"/>
      <c r="DDQ1155" s="35"/>
      <c r="DDR1155" s="36"/>
      <c r="DDU1155" s="38"/>
      <c r="DDV1155" s="7"/>
      <c r="DDW1155" s="7"/>
      <c r="DDX1155" s="35"/>
      <c r="DDY1155" s="36"/>
      <c r="DEB1155" s="38"/>
      <c r="DEC1155" s="7"/>
      <c r="DED1155" s="7"/>
      <c r="DEE1155" s="35"/>
      <c r="DEF1155" s="36"/>
      <c r="DEI1155" s="38"/>
      <c r="DEJ1155" s="7"/>
      <c r="DEK1155" s="7"/>
      <c r="DEL1155" s="35"/>
      <c r="DEM1155" s="36"/>
      <c r="DEP1155" s="38"/>
      <c r="DEQ1155" s="7"/>
      <c r="DER1155" s="7"/>
      <c r="DES1155" s="35"/>
      <c r="DET1155" s="36"/>
      <c r="DEW1155" s="38"/>
      <c r="DEX1155" s="7"/>
      <c r="DEY1155" s="7"/>
      <c r="DEZ1155" s="35"/>
      <c r="DFA1155" s="36"/>
      <c r="DFD1155" s="38"/>
      <c r="DFE1155" s="7"/>
      <c r="DFF1155" s="7"/>
      <c r="DFG1155" s="35"/>
      <c r="DFH1155" s="36"/>
      <c r="DFK1155" s="38"/>
      <c r="DFL1155" s="7"/>
      <c r="DFM1155" s="7"/>
      <c r="DFN1155" s="35"/>
      <c r="DFO1155" s="36"/>
      <c r="DFR1155" s="38"/>
      <c r="DFS1155" s="7"/>
      <c r="DFT1155" s="7"/>
      <c r="DFU1155" s="35"/>
      <c r="DFV1155" s="36"/>
      <c r="DFY1155" s="38"/>
      <c r="DFZ1155" s="7"/>
      <c r="DGA1155" s="7"/>
      <c r="DGB1155" s="35"/>
      <c r="DGC1155" s="36"/>
      <c r="DGF1155" s="38"/>
      <c r="DGG1155" s="7"/>
      <c r="DGH1155" s="7"/>
      <c r="DGI1155" s="35"/>
      <c r="DGJ1155" s="36"/>
      <c r="DGM1155" s="38"/>
      <c r="DGN1155" s="7"/>
      <c r="DGO1155" s="7"/>
      <c r="DGP1155" s="35"/>
      <c r="DGQ1155" s="36"/>
      <c r="DGT1155" s="38"/>
      <c r="DGU1155" s="7"/>
      <c r="DGV1155" s="7"/>
      <c r="DGW1155" s="35"/>
      <c r="DGX1155" s="36"/>
      <c r="DHA1155" s="38"/>
      <c r="DHB1155" s="7"/>
      <c r="DHC1155" s="7"/>
      <c r="DHD1155" s="35"/>
      <c r="DHE1155" s="36"/>
      <c r="DHH1155" s="38"/>
      <c r="DHI1155" s="7"/>
      <c r="DHJ1155" s="7"/>
      <c r="DHK1155" s="35"/>
      <c r="DHL1155" s="36"/>
      <c r="DHO1155" s="38"/>
      <c r="DHP1155" s="7"/>
      <c r="DHQ1155" s="7"/>
      <c r="DHR1155" s="35"/>
      <c r="DHS1155" s="36"/>
      <c r="DHV1155" s="38"/>
      <c r="DHW1155" s="7"/>
      <c r="DHX1155" s="7"/>
      <c r="DHY1155" s="35"/>
      <c r="DHZ1155" s="36"/>
      <c r="DIC1155" s="38"/>
      <c r="DID1155" s="7"/>
      <c r="DIE1155" s="7"/>
      <c r="DIF1155" s="35"/>
      <c r="DIG1155" s="36"/>
      <c r="DIJ1155" s="38"/>
      <c r="DIK1155" s="7"/>
      <c r="DIL1155" s="7"/>
      <c r="DIM1155" s="35"/>
      <c r="DIN1155" s="36"/>
      <c r="DIQ1155" s="38"/>
      <c r="DIR1155" s="7"/>
      <c r="DIS1155" s="7"/>
      <c r="DIT1155" s="35"/>
      <c r="DIU1155" s="36"/>
      <c r="DIX1155" s="38"/>
      <c r="DIY1155" s="7"/>
      <c r="DIZ1155" s="7"/>
      <c r="DJA1155" s="35"/>
      <c r="DJB1155" s="36"/>
      <c r="DJE1155" s="38"/>
      <c r="DJF1155" s="7"/>
      <c r="DJG1155" s="7"/>
      <c r="DJH1155" s="35"/>
      <c r="DJI1155" s="36"/>
      <c r="DJL1155" s="38"/>
      <c r="DJM1155" s="7"/>
      <c r="DJN1155" s="7"/>
      <c r="DJO1155" s="35"/>
      <c r="DJP1155" s="36"/>
      <c r="DJS1155" s="38"/>
      <c r="DJT1155" s="7"/>
      <c r="DJU1155" s="7"/>
      <c r="DJV1155" s="35"/>
      <c r="DJW1155" s="36"/>
      <c r="DJZ1155" s="38"/>
      <c r="DKA1155" s="7"/>
      <c r="DKB1155" s="7"/>
      <c r="DKC1155" s="35"/>
      <c r="DKD1155" s="36"/>
      <c r="DKG1155" s="38"/>
      <c r="DKH1155" s="7"/>
      <c r="DKI1155" s="7"/>
      <c r="DKJ1155" s="35"/>
      <c r="DKK1155" s="36"/>
      <c r="DKN1155" s="38"/>
      <c r="DKO1155" s="7"/>
      <c r="DKP1155" s="7"/>
      <c r="DKQ1155" s="35"/>
      <c r="DKR1155" s="36"/>
      <c r="DKU1155" s="38"/>
      <c r="DKV1155" s="7"/>
      <c r="DKW1155" s="7"/>
      <c r="DKX1155" s="35"/>
      <c r="DKY1155" s="36"/>
      <c r="DLB1155" s="38"/>
      <c r="DLC1155" s="7"/>
      <c r="DLD1155" s="7"/>
      <c r="DLE1155" s="35"/>
      <c r="DLF1155" s="36"/>
      <c r="DLI1155" s="38"/>
      <c r="DLJ1155" s="7"/>
      <c r="DLK1155" s="7"/>
      <c r="DLL1155" s="35"/>
      <c r="DLM1155" s="36"/>
      <c r="DLP1155" s="38"/>
      <c r="DLQ1155" s="7"/>
      <c r="DLR1155" s="7"/>
      <c r="DLS1155" s="35"/>
      <c r="DLT1155" s="36"/>
      <c r="DLW1155" s="38"/>
      <c r="DLX1155" s="7"/>
      <c r="DLY1155" s="7"/>
      <c r="DLZ1155" s="35"/>
      <c r="DMA1155" s="36"/>
      <c r="DMD1155" s="38"/>
      <c r="DME1155" s="7"/>
      <c r="DMF1155" s="7"/>
      <c r="DMG1155" s="35"/>
      <c r="DMH1155" s="36"/>
      <c r="DMK1155" s="38"/>
      <c r="DML1155" s="7"/>
      <c r="DMM1155" s="7"/>
      <c r="DMN1155" s="35"/>
      <c r="DMO1155" s="36"/>
      <c r="DMR1155" s="38"/>
      <c r="DMS1155" s="7"/>
      <c r="DMT1155" s="7"/>
      <c r="DMU1155" s="35"/>
      <c r="DMV1155" s="36"/>
      <c r="DMY1155" s="38"/>
      <c r="DMZ1155" s="7"/>
      <c r="DNA1155" s="7"/>
      <c r="DNB1155" s="35"/>
      <c r="DNC1155" s="36"/>
      <c r="DNF1155" s="38"/>
      <c r="DNG1155" s="7"/>
      <c r="DNH1155" s="7"/>
      <c r="DNI1155" s="35"/>
      <c r="DNJ1155" s="36"/>
      <c r="DNM1155" s="38"/>
      <c r="DNN1155" s="7"/>
      <c r="DNO1155" s="7"/>
      <c r="DNP1155" s="35"/>
      <c r="DNQ1155" s="36"/>
      <c r="DNT1155" s="38"/>
      <c r="DNU1155" s="7"/>
      <c r="DNV1155" s="7"/>
      <c r="DNW1155" s="35"/>
      <c r="DNX1155" s="36"/>
      <c r="DOA1155" s="38"/>
      <c r="DOB1155" s="7"/>
      <c r="DOC1155" s="7"/>
      <c r="DOD1155" s="35"/>
      <c r="DOE1155" s="36"/>
      <c r="DOH1155" s="38"/>
      <c r="DOI1155" s="7"/>
      <c r="DOJ1155" s="7"/>
      <c r="DOK1155" s="35"/>
      <c r="DOL1155" s="36"/>
      <c r="DOO1155" s="38"/>
      <c r="DOP1155" s="7"/>
      <c r="DOQ1155" s="7"/>
      <c r="DOR1155" s="35"/>
      <c r="DOS1155" s="36"/>
      <c r="DOV1155" s="38"/>
      <c r="DOW1155" s="7"/>
      <c r="DOX1155" s="7"/>
      <c r="DOY1155" s="35"/>
      <c r="DOZ1155" s="36"/>
      <c r="DPC1155" s="38"/>
      <c r="DPD1155" s="7"/>
      <c r="DPE1155" s="7"/>
      <c r="DPF1155" s="35"/>
      <c r="DPG1155" s="36"/>
      <c r="DPJ1155" s="38"/>
      <c r="DPK1155" s="7"/>
      <c r="DPL1155" s="7"/>
      <c r="DPM1155" s="35"/>
      <c r="DPN1155" s="36"/>
      <c r="DPQ1155" s="38"/>
      <c r="DPR1155" s="7"/>
      <c r="DPS1155" s="7"/>
      <c r="DPT1155" s="35"/>
      <c r="DPU1155" s="36"/>
      <c r="DPX1155" s="38"/>
      <c r="DPY1155" s="7"/>
      <c r="DPZ1155" s="7"/>
      <c r="DQA1155" s="35"/>
      <c r="DQB1155" s="36"/>
      <c r="DQE1155" s="38"/>
      <c r="DQF1155" s="7"/>
      <c r="DQG1155" s="7"/>
      <c r="DQH1155" s="35"/>
      <c r="DQI1155" s="36"/>
      <c r="DQL1155" s="38"/>
      <c r="DQM1155" s="7"/>
      <c r="DQN1155" s="7"/>
      <c r="DQO1155" s="35"/>
      <c r="DQP1155" s="36"/>
      <c r="DQS1155" s="38"/>
      <c r="DQT1155" s="7"/>
      <c r="DQU1155" s="7"/>
      <c r="DQV1155" s="35"/>
      <c r="DQW1155" s="36"/>
      <c r="DQZ1155" s="38"/>
      <c r="DRA1155" s="7"/>
      <c r="DRB1155" s="7"/>
      <c r="DRC1155" s="35"/>
      <c r="DRD1155" s="36"/>
      <c r="DRG1155" s="38"/>
      <c r="DRH1155" s="7"/>
      <c r="DRI1155" s="7"/>
      <c r="DRJ1155" s="35"/>
      <c r="DRK1155" s="36"/>
      <c r="DRN1155" s="38"/>
      <c r="DRO1155" s="7"/>
      <c r="DRP1155" s="7"/>
      <c r="DRQ1155" s="35"/>
      <c r="DRR1155" s="36"/>
      <c r="DRU1155" s="38"/>
      <c r="DRV1155" s="7"/>
      <c r="DRW1155" s="7"/>
      <c r="DRX1155" s="35"/>
      <c r="DRY1155" s="36"/>
      <c r="DSB1155" s="38"/>
      <c r="DSC1155" s="7"/>
      <c r="DSD1155" s="7"/>
      <c r="DSE1155" s="35"/>
      <c r="DSF1155" s="36"/>
      <c r="DSI1155" s="38"/>
      <c r="DSJ1155" s="7"/>
      <c r="DSK1155" s="7"/>
      <c r="DSL1155" s="35"/>
      <c r="DSM1155" s="36"/>
      <c r="DSP1155" s="38"/>
      <c r="DSQ1155" s="7"/>
      <c r="DSR1155" s="7"/>
      <c r="DSS1155" s="35"/>
      <c r="DST1155" s="36"/>
      <c r="DSW1155" s="38"/>
      <c r="DSX1155" s="7"/>
      <c r="DSY1155" s="7"/>
      <c r="DSZ1155" s="35"/>
      <c r="DTA1155" s="36"/>
      <c r="DTD1155" s="38"/>
      <c r="DTE1155" s="7"/>
      <c r="DTF1155" s="7"/>
      <c r="DTG1155" s="35"/>
      <c r="DTH1155" s="36"/>
      <c r="DTK1155" s="38"/>
      <c r="DTL1155" s="7"/>
      <c r="DTM1155" s="7"/>
      <c r="DTN1155" s="35"/>
      <c r="DTO1155" s="36"/>
      <c r="DTR1155" s="38"/>
      <c r="DTS1155" s="7"/>
      <c r="DTT1155" s="7"/>
      <c r="DTU1155" s="35"/>
      <c r="DTV1155" s="36"/>
      <c r="DTY1155" s="38"/>
      <c r="DTZ1155" s="7"/>
      <c r="DUA1155" s="7"/>
      <c r="DUB1155" s="35"/>
      <c r="DUC1155" s="36"/>
      <c r="DUF1155" s="38"/>
      <c r="DUG1155" s="7"/>
      <c r="DUH1155" s="7"/>
      <c r="DUI1155" s="35"/>
      <c r="DUJ1155" s="36"/>
      <c r="DUM1155" s="38"/>
      <c r="DUN1155" s="7"/>
      <c r="DUO1155" s="7"/>
      <c r="DUP1155" s="35"/>
      <c r="DUQ1155" s="36"/>
      <c r="DUT1155" s="38"/>
      <c r="DUU1155" s="7"/>
      <c r="DUV1155" s="7"/>
      <c r="DUW1155" s="35"/>
      <c r="DUX1155" s="36"/>
      <c r="DVA1155" s="38"/>
      <c r="DVB1155" s="7"/>
      <c r="DVC1155" s="7"/>
      <c r="DVD1155" s="35"/>
      <c r="DVE1155" s="36"/>
      <c r="DVH1155" s="38"/>
      <c r="DVI1155" s="7"/>
      <c r="DVJ1155" s="7"/>
      <c r="DVK1155" s="35"/>
      <c r="DVL1155" s="36"/>
      <c r="DVO1155" s="38"/>
      <c r="DVP1155" s="7"/>
      <c r="DVQ1155" s="7"/>
      <c r="DVR1155" s="35"/>
      <c r="DVS1155" s="36"/>
      <c r="DVV1155" s="38"/>
      <c r="DVW1155" s="7"/>
      <c r="DVX1155" s="7"/>
      <c r="DVY1155" s="35"/>
      <c r="DVZ1155" s="36"/>
      <c r="DWC1155" s="38"/>
      <c r="DWD1155" s="7"/>
      <c r="DWE1155" s="7"/>
      <c r="DWF1155" s="35"/>
      <c r="DWG1155" s="36"/>
      <c r="DWJ1155" s="38"/>
      <c r="DWK1155" s="7"/>
      <c r="DWL1155" s="7"/>
      <c r="DWM1155" s="35"/>
      <c r="DWN1155" s="36"/>
      <c r="DWQ1155" s="38"/>
      <c r="DWR1155" s="7"/>
      <c r="DWS1155" s="7"/>
      <c r="DWT1155" s="35"/>
      <c r="DWU1155" s="36"/>
      <c r="DWX1155" s="38"/>
      <c r="DWY1155" s="7"/>
      <c r="DWZ1155" s="7"/>
      <c r="DXA1155" s="35"/>
      <c r="DXB1155" s="36"/>
      <c r="DXE1155" s="38"/>
      <c r="DXF1155" s="7"/>
      <c r="DXG1155" s="7"/>
      <c r="DXH1155" s="35"/>
      <c r="DXI1155" s="36"/>
      <c r="DXL1155" s="38"/>
      <c r="DXM1155" s="7"/>
      <c r="DXN1155" s="7"/>
      <c r="DXO1155" s="35"/>
      <c r="DXP1155" s="36"/>
      <c r="DXS1155" s="38"/>
      <c r="DXT1155" s="7"/>
      <c r="DXU1155" s="7"/>
      <c r="DXV1155" s="35"/>
      <c r="DXW1155" s="36"/>
      <c r="DXZ1155" s="38"/>
      <c r="DYA1155" s="7"/>
      <c r="DYB1155" s="7"/>
      <c r="DYC1155" s="35"/>
      <c r="DYD1155" s="36"/>
      <c r="DYG1155" s="38"/>
      <c r="DYH1155" s="7"/>
      <c r="DYI1155" s="7"/>
      <c r="DYJ1155" s="35"/>
      <c r="DYK1155" s="36"/>
      <c r="DYN1155" s="38"/>
      <c r="DYO1155" s="7"/>
      <c r="DYP1155" s="7"/>
      <c r="DYQ1155" s="35"/>
      <c r="DYR1155" s="36"/>
      <c r="DYU1155" s="38"/>
      <c r="DYV1155" s="7"/>
      <c r="DYW1155" s="7"/>
      <c r="DYX1155" s="35"/>
      <c r="DYY1155" s="36"/>
      <c r="DZB1155" s="38"/>
      <c r="DZC1155" s="7"/>
      <c r="DZD1155" s="7"/>
      <c r="DZE1155" s="35"/>
      <c r="DZF1155" s="36"/>
      <c r="DZI1155" s="38"/>
      <c r="DZJ1155" s="7"/>
      <c r="DZK1155" s="7"/>
      <c r="DZL1155" s="35"/>
      <c r="DZM1155" s="36"/>
      <c r="DZP1155" s="38"/>
      <c r="DZQ1155" s="7"/>
      <c r="DZR1155" s="7"/>
      <c r="DZS1155" s="35"/>
      <c r="DZT1155" s="36"/>
      <c r="DZW1155" s="38"/>
      <c r="DZX1155" s="7"/>
      <c r="DZY1155" s="7"/>
      <c r="DZZ1155" s="35"/>
      <c r="EAA1155" s="36"/>
      <c r="EAD1155" s="38"/>
      <c r="EAE1155" s="7"/>
      <c r="EAF1155" s="7"/>
      <c r="EAG1155" s="35"/>
      <c r="EAH1155" s="36"/>
      <c r="EAK1155" s="38"/>
      <c r="EAL1155" s="7"/>
      <c r="EAM1155" s="7"/>
      <c r="EAN1155" s="35"/>
      <c r="EAO1155" s="36"/>
      <c r="EAR1155" s="38"/>
      <c r="EAS1155" s="7"/>
      <c r="EAT1155" s="7"/>
      <c r="EAU1155" s="35"/>
      <c r="EAV1155" s="36"/>
      <c r="EAY1155" s="38"/>
      <c r="EAZ1155" s="7"/>
      <c r="EBA1155" s="7"/>
      <c r="EBB1155" s="35"/>
      <c r="EBC1155" s="36"/>
      <c r="EBF1155" s="38"/>
      <c r="EBG1155" s="7"/>
      <c r="EBH1155" s="7"/>
      <c r="EBI1155" s="35"/>
      <c r="EBJ1155" s="36"/>
      <c r="EBM1155" s="38"/>
      <c r="EBN1155" s="7"/>
      <c r="EBO1155" s="7"/>
      <c r="EBP1155" s="35"/>
      <c r="EBQ1155" s="36"/>
      <c r="EBT1155" s="38"/>
      <c r="EBU1155" s="7"/>
      <c r="EBV1155" s="7"/>
      <c r="EBW1155" s="35"/>
      <c r="EBX1155" s="36"/>
      <c r="ECA1155" s="38"/>
      <c r="ECB1155" s="7"/>
      <c r="ECC1155" s="7"/>
      <c r="ECD1155" s="35"/>
      <c r="ECE1155" s="36"/>
      <c r="ECH1155" s="38"/>
      <c r="ECI1155" s="7"/>
      <c r="ECJ1155" s="7"/>
      <c r="ECK1155" s="35"/>
      <c r="ECL1155" s="36"/>
      <c r="ECO1155" s="38"/>
      <c r="ECP1155" s="7"/>
      <c r="ECQ1155" s="7"/>
      <c r="ECR1155" s="35"/>
      <c r="ECS1155" s="36"/>
      <c r="ECV1155" s="38"/>
      <c r="ECW1155" s="7"/>
      <c r="ECX1155" s="7"/>
      <c r="ECY1155" s="35"/>
      <c r="ECZ1155" s="36"/>
      <c r="EDC1155" s="38"/>
      <c r="EDD1155" s="7"/>
      <c r="EDE1155" s="7"/>
      <c r="EDF1155" s="35"/>
      <c r="EDG1155" s="36"/>
      <c r="EDJ1155" s="38"/>
      <c r="EDK1155" s="7"/>
      <c r="EDL1155" s="7"/>
      <c r="EDM1155" s="35"/>
      <c r="EDN1155" s="36"/>
      <c r="EDQ1155" s="38"/>
      <c r="EDR1155" s="7"/>
      <c r="EDS1155" s="7"/>
      <c r="EDT1155" s="35"/>
      <c r="EDU1155" s="36"/>
      <c r="EDX1155" s="38"/>
      <c r="EDY1155" s="7"/>
      <c r="EDZ1155" s="7"/>
      <c r="EEA1155" s="35"/>
      <c r="EEB1155" s="36"/>
      <c r="EEE1155" s="38"/>
      <c r="EEF1155" s="7"/>
      <c r="EEG1155" s="7"/>
      <c r="EEH1155" s="35"/>
      <c r="EEI1155" s="36"/>
      <c r="EEL1155" s="38"/>
      <c r="EEM1155" s="7"/>
      <c r="EEN1155" s="7"/>
      <c r="EEO1155" s="35"/>
      <c r="EEP1155" s="36"/>
      <c r="EES1155" s="38"/>
      <c r="EET1155" s="7"/>
      <c r="EEU1155" s="7"/>
      <c r="EEV1155" s="35"/>
      <c r="EEW1155" s="36"/>
      <c r="EEZ1155" s="38"/>
      <c r="EFA1155" s="7"/>
      <c r="EFB1155" s="7"/>
      <c r="EFC1155" s="35"/>
      <c r="EFD1155" s="36"/>
      <c r="EFG1155" s="38"/>
      <c r="EFH1155" s="7"/>
      <c r="EFI1155" s="7"/>
      <c r="EFJ1155" s="35"/>
      <c r="EFK1155" s="36"/>
      <c r="EFN1155" s="38"/>
      <c r="EFO1155" s="7"/>
      <c r="EFP1155" s="7"/>
      <c r="EFQ1155" s="35"/>
      <c r="EFR1155" s="36"/>
      <c r="EFU1155" s="38"/>
      <c r="EFV1155" s="7"/>
      <c r="EFW1155" s="7"/>
      <c r="EFX1155" s="35"/>
      <c r="EFY1155" s="36"/>
      <c r="EGB1155" s="38"/>
      <c r="EGC1155" s="7"/>
      <c r="EGD1155" s="7"/>
      <c r="EGE1155" s="35"/>
      <c r="EGF1155" s="36"/>
      <c r="EGI1155" s="38"/>
      <c r="EGJ1155" s="7"/>
      <c r="EGK1155" s="7"/>
      <c r="EGL1155" s="35"/>
      <c r="EGM1155" s="36"/>
      <c r="EGP1155" s="38"/>
      <c r="EGQ1155" s="7"/>
      <c r="EGR1155" s="7"/>
      <c r="EGS1155" s="35"/>
      <c r="EGT1155" s="36"/>
      <c r="EGW1155" s="38"/>
      <c r="EGX1155" s="7"/>
      <c r="EGY1155" s="7"/>
      <c r="EGZ1155" s="35"/>
      <c r="EHA1155" s="36"/>
      <c r="EHD1155" s="38"/>
      <c r="EHE1155" s="7"/>
      <c r="EHF1155" s="7"/>
      <c r="EHG1155" s="35"/>
      <c r="EHH1155" s="36"/>
      <c r="EHK1155" s="38"/>
      <c r="EHL1155" s="7"/>
      <c r="EHM1155" s="7"/>
      <c r="EHN1155" s="35"/>
      <c r="EHO1155" s="36"/>
      <c r="EHR1155" s="38"/>
      <c r="EHS1155" s="7"/>
      <c r="EHT1155" s="7"/>
      <c r="EHU1155" s="35"/>
      <c r="EHV1155" s="36"/>
      <c r="EHY1155" s="38"/>
      <c r="EHZ1155" s="7"/>
      <c r="EIA1155" s="7"/>
      <c r="EIB1155" s="35"/>
      <c r="EIC1155" s="36"/>
      <c r="EIF1155" s="38"/>
      <c r="EIG1155" s="7"/>
      <c r="EIH1155" s="7"/>
      <c r="EII1155" s="35"/>
      <c r="EIJ1155" s="36"/>
      <c r="EIM1155" s="38"/>
      <c r="EIN1155" s="7"/>
      <c r="EIO1155" s="7"/>
      <c r="EIP1155" s="35"/>
      <c r="EIQ1155" s="36"/>
      <c r="EIT1155" s="38"/>
      <c r="EIU1155" s="7"/>
      <c r="EIV1155" s="7"/>
      <c r="EIW1155" s="35"/>
      <c r="EIX1155" s="36"/>
      <c r="EJA1155" s="38"/>
      <c r="EJB1155" s="7"/>
      <c r="EJC1155" s="7"/>
      <c r="EJD1155" s="35"/>
      <c r="EJE1155" s="36"/>
      <c r="EJH1155" s="38"/>
      <c r="EJI1155" s="7"/>
      <c r="EJJ1155" s="7"/>
      <c r="EJK1155" s="35"/>
      <c r="EJL1155" s="36"/>
      <c r="EJO1155" s="38"/>
      <c r="EJP1155" s="7"/>
      <c r="EJQ1155" s="7"/>
      <c r="EJR1155" s="35"/>
      <c r="EJS1155" s="36"/>
      <c r="EJV1155" s="38"/>
      <c r="EJW1155" s="7"/>
      <c r="EJX1155" s="7"/>
      <c r="EJY1155" s="35"/>
      <c r="EJZ1155" s="36"/>
      <c r="EKC1155" s="38"/>
      <c r="EKD1155" s="7"/>
      <c r="EKE1155" s="7"/>
      <c r="EKF1155" s="35"/>
      <c r="EKG1155" s="36"/>
      <c r="EKJ1155" s="38"/>
      <c r="EKK1155" s="7"/>
      <c r="EKL1155" s="7"/>
      <c r="EKM1155" s="35"/>
      <c r="EKN1155" s="36"/>
      <c r="EKQ1155" s="38"/>
      <c r="EKR1155" s="7"/>
      <c r="EKS1155" s="7"/>
      <c r="EKT1155" s="35"/>
      <c r="EKU1155" s="36"/>
      <c r="EKX1155" s="38"/>
      <c r="EKY1155" s="7"/>
      <c r="EKZ1155" s="7"/>
      <c r="ELA1155" s="35"/>
      <c r="ELB1155" s="36"/>
      <c r="ELE1155" s="38"/>
      <c r="ELF1155" s="7"/>
      <c r="ELG1155" s="7"/>
      <c r="ELH1155" s="35"/>
      <c r="ELI1155" s="36"/>
      <c r="ELL1155" s="38"/>
      <c r="ELM1155" s="7"/>
      <c r="ELN1155" s="7"/>
      <c r="ELO1155" s="35"/>
      <c r="ELP1155" s="36"/>
      <c r="ELS1155" s="38"/>
      <c r="ELT1155" s="7"/>
      <c r="ELU1155" s="7"/>
      <c r="ELV1155" s="35"/>
      <c r="ELW1155" s="36"/>
      <c r="ELZ1155" s="38"/>
      <c r="EMA1155" s="7"/>
      <c r="EMB1155" s="7"/>
      <c r="EMC1155" s="35"/>
      <c r="EMD1155" s="36"/>
      <c r="EMG1155" s="38"/>
      <c r="EMH1155" s="7"/>
      <c r="EMI1155" s="7"/>
      <c r="EMJ1155" s="35"/>
      <c r="EMK1155" s="36"/>
      <c r="EMN1155" s="38"/>
      <c r="EMO1155" s="7"/>
      <c r="EMP1155" s="7"/>
      <c r="EMQ1155" s="35"/>
      <c r="EMR1155" s="36"/>
      <c r="EMU1155" s="38"/>
      <c r="EMV1155" s="7"/>
      <c r="EMW1155" s="7"/>
      <c r="EMX1155" s="35"/>
      <c r="EMY1155" s="36"/>
      <c r="ENB1155" s="38"/>
      <c r="ENC1155" s="7"/>
      <c r="END1155" s="7"/>
      <c r="ENE1155" s="35"/>
      <c r="ENF1155" s="36"/>
      <c r="ENI1155" s="38"/>
      <c r="ENJ1155" s="7"/>
      <c r="ENK1155" s="7"/>
      <c r="ENL1155" s="35"/>
      <c r="ENM1155" s="36"/>
      <c r="ENP1155" s="38"/>
      <c r="ENQ1155" s="7"/>
      <c r="ENR1155" s="7"/>
      <c r="ENS1155" s="35"/>
      <c r="ENT1155" s="36"/>
      <c r="ENW1155" s="38"/>
      <c r="ENX1155" s="7"/>
      <c r="ENY1155" s="7"/>
      <c r="ENZ1155" s="35"/>
      <c r="EOA1155" s="36"/>
      <c r="EOD1155" s="38"/>
      <c r="EOE1155" s="7"/>
      <c r="EOF1155" s="7"/>
      <c r="EOG1155" s="35"/>
      <c r="EOH1155" s="36"/>
      <c r="EOK1155" s="38"/>
      <c r="EOL1155" s="7"/>
      <c r="EOM1155" s="7"/>
      <c r="EON1155" s="35"/>
      <c r="EOO1155" s="36"/>
      <c r="EOR1155" s="38"/>
      <c r="EOS1155" s="7"/>
      <c r="EOT1155" s="7"/>
      <c r="EOU1155" s="35"/>
      <c r="EOV1155" s="36"/>
      <c r="EOY1155" s="38"/>
      <c r="EOZ1155" s="7"/>
      <c r="EPA1155" s="7"/>
      <c r="EPB1155" s="35"/>
      <c r="EPC1155" s="36"/>
      <c r="EPF1155" s="38"/>
      <c r="EPG1155" s="7"/>
      <c r="EPH1155" s="7"/>
      <c r="EPI1155" s="35"/>
      <c r="EPJ1155" s="36"/>
      <c r="EPM1155" s="38"/>
      <c r="EPN1155" s="7"/>
      <c r="EPO1155" s="7"/>
      <c r="EPP1155" s="35"/>
      <c r="EPQ1155" s="36"/>
      <c r="EPT1155" s="38"/>
      <c r="EPU1155" s="7"/>
      <c r="EPV1155" s="7"/>
      <c r="EPW1155" s="35"/>
      <c r="EPX1155" s="36"/>
      <c r="EQA1155" s="38"/>
      <c r="EQB1155" s="7"/>
      <c r="EQC1155" s="7"/>
      <c r="EQD1155" s="35"/>
      <c r="EQE1155" s="36"/>
      <c r="EQH1155" s="38"/>
      <c r="EQI1155" s="7"/>
      <c r="EQJ1155" s="7"/>
      <c r="EQK1155" s="35"/>
      <c r="EQL1155" s="36"/>
      <c r="EQO1155" s="38"/>
      <c r="EQP1155" s="7"/>
      <c r="EQQ1155" s="7"/>
      <c r="EQR1155" s="35"/>
      <c r="EQS1155" s="36"/>
      <c r="EQV1155" s="38"/>
      <c r="EQW1155" s="7"/>
      <c r="EQX1155" s="7"/>
      <c r="EQY1155" s="35"/>
      <c r="EQZ1155" s="36"/>
      <c r="ERC1155" s="38"/>
      <c r="ERD1155" s="7"/>
      <c r="ERE1155" s="7"/>
      <c r="ERF1155" s="35"/>
      <c r="ERG1155" s="36"/>
      <c r="ERJ1155" s="38"/>
      <c r="ERK1155" s="7"/>
      <c r="ERL1155" s="7"/>
      <c r="ERM1155" s="35"/>
      <c r="ERN1155" s="36"/>
      <c r="ERQ1155" s="38"/>
      <c r="ERR1155" s="7"/>
      <c r="ERS1155" s="7"/>
      <c r="ERT1155" s="35"/>
      <c r="ERU1155" s="36"/>
      <c r="ERX1155" s="38"/>
      <c r="ERY1155" s="7"/>
      <c r="ERZ1155" s="7"/>
      <c r="ESA1155" s="35"/>
      <c r="ESB1155" s="36"/>
      <c r="ESE1155" s="38"/>
      <c r="ESF1155" s="7"/>
      <c r="ESG1155" s="7"/>
      <c r="ESH1155" s="35"/>
      <c r="ESI1155" s="36"/>
      <c r="ESL1155" s="38"/>
      <c r="ESM1155" s="7"/>
      <c r="ESN1155" s="7"/>
      <c r="ESO1155" s="35"/>
      <c r="ESP1155" s="36"/>
      <c r="ESS1155" s="38"/>
      <c r="EST1155" s="7"/>
      <c r="ESU1155" s="7"/>
      <c r="ESV1155" s="35"/>
      <c r="ESW1155" s="36"/>
      <c r="ESZ1155" s="38"/>
      <c r="ETA1155" s="7"/>
      <c r="ETB1155" s="7"/>
      <c r="ETC1155" s="35"/>
      <c r="ETD1155" s="36"/>
      <c r="ETG1155" s="38"/>
      <c r="ETH1155" s="7"/>
      <c r="ETI1155" s="7"/>
      <c r="ETJ1155" s="35"/>
      <c r="ETK1155" s="36"/>
      <c r="ETN1155" s="38"/>
      <c r="ETO1155" s="7"/>
      <c r="ETP1155" s="7"/>
      <c r="ETQ1155" s="35"/>
      <c r="ETR1155" s="36"/>
      <c r="ETU1155" s="38"/>
      <c r="ETV1155" s="7"/>
      <c r="ETW1155" s="7"/>
      <c r="ETX1155" s="35"/>
      <c r="ETY1155" s="36"/>
      <c r="EUB1155" s="38"/>
      <c r="EUC1155" s="7"/>
      <c r="EUD1155" s="7"/>
      <c r="EUE1155" s="35"/>
      <c r="EUF1155" s="36"/>
      <c r="EUI1155" s="38"/>
      <c r="EUJ1155" s="7"/>
      <c r="EUK1155" s="7"/>
      <c r="EUL1155" s="35"/>
      <c r="EUM1155" s="36"/>
      <c r="EUP1155" s="38"/>
      <c r="EUQ1155" s="7"/>
      <c r="EUR1155" s="7"/>
      <c r="EUS1155" s="35"/>
      <c r="EUT1155" s="36"/>
      <c r="EUW1155" s="38"/>
      <c r="EUX1155" s="7"/>
      <c r="EUY1155" s="7"/>
      <c r="EUZ1155" s="35"/>
      <c r="EVA1155" s="36"/>
      <c r="EVD1155" s="38"/>
      <c r="EVE1155" s="7"/>
      <c r="EVF1155" s="7"/>
      <c r="EVG1155" s="35"/>
      <c r="EVH1155" s="36"/>
      <c r="EVK1155" s="38"/>
      <c r="EVL1155" s="7"/>
      <c r="EVM1155" s="7"/>
      <c r="EVN1155" s="35"/>
      <c r="EVO1155" s="36"/>
      <c r="EVR1155" s="38"/>
      <c r="EVS1155" s="7"/>
      <c r="EVT1155" s="7"/>
      <c r="EVU1155" s="35"/>
      <c r="EVV1155" s="36"/>
      <c r="EVY1155" s="38"/>
      <c r="EVZ1155" s="7"/>
      <c r="EWA1155" s="7"/>
      <c r="EWB1155" s="35"/>
      <c r="EWC1155" s="36"/>
      <c r="EWF1155" s="38"/>
      <c r="EWG1155" s="7"/>
      <c r="EWH1155" s="7"/>
      <c r="EWI1155" s="35"/>
      <c r="EWJ1155" s="36"/>
      <c r="EWM1155" s="38"/>
      <c r="EWN1155" s="7"/>
      <c r="EWO1155" s="7"/>
      <c r="EWP1155" s="35"/>
      <c r="EWQ1155" s="36"/>
      <c r="EWT1155" s="38"/>
      <c r="EWU1155" s="7"/>
      <c r="EWV1155" s="7"/>
      <c r="EWW1155" s="35"/>
      <c r="EWX1155" s="36"/>
      <c r="EXA1155" s="38"/>
      <c r="EXB1155" s="7"/>
      <c r="EXC1155" s="7"/>
      <c r="EXD1155" s="35"/>
      <c r="EXE1155" s="36"/>
      <c r="EXH1155" s="38"/>
      <c r="EXI1155" s="7"/>
      <c r="EXJ1155" s="7"/>
      <c r="EXK1155" s="35"/>
      <c r="EXL1155" s="36"/>
      <c r="EXO1155" s="38"/>
      <c r="EXP1155" s="7"/>
      <c r="EXQ1155" s="7"/>
      <c r="EXR1155" s="35"/>
      <c r="EXS1155" s="36"/>
      <c r="EXV1155" s="38"/>
      <c r="EXW1155" s="7"/>
      <c r="EXX1155" s="7"/>
      <c r="EXY1155" s="35"/>
      <c r="EXZ1155" s="36"/>
      <c r="EYC1155" s="38"/>
      <c r="EYD1155" s="7"/>
      <c r="EYE1155" s="7"/>
      <c r="EYF1155" s="35"/>
      <c r="EYG1155" s="36"/>
      <c r="EYJ1155" s="38"/>
      <c r="EYK1155" s="7"/>
      <c r="EYL1155" s="7"/>
      <c r="EYM1155" s="35"/>
      <c r="EYN1155" s="36"/>
      <c r="EYQ1155" s="38"/>
      <c r="EYR1155" s="7"/>
      <c r="EYS1155" s="7"/>
      <c r="EYT1155" s="35"/>
      <c r="EYU1155" s="36"/>
      <c r="EYX1155" s="38"/>
      <c r="EYY1155" s="7"/>
      <c r="EYZ1155" s="7"/>
      <c r="EZA1155" s="35"/>
      <c r="EZB1155" s="36"/>
      <c r="EZE1155" s="38"/>
      <c r="EZF1155" s="7"/>
      <c r="EZG1155" s="7"/>
      <c r="EZH1155" s="35"/>
      <c r="EZI1155" s="36"/>
      <c r="EZL1155" s="38"/>
      <c r="EZM1155" s="7"/>
      <c r="EZN1155" s="7"/>
      <c r="EZO1155" s="35"/>
      <c r="EZP1155" s="36"/>
      <c r="EZS1155" s="38"/>
      <c r="EZT1155" s="7"/>
      <c r="EZU1155" s="7"/>
      <c r="EZV1155" s="35"/>
      <c r="EZW1155" s="36"/>
      <c r="EZZ1155" s="38"/>
      <c r="FAA1155" s="7"/>
      <c r="FAB1155" s="7"/>
      <c r="FAC1155" s="35"/>
      <c r="FAD1155" s="36"/>
      <c r="FAG1155" s="38"/>
      <c r="FAH1155" s="7"/>
      <c r="FAI1155" s="7"/>
      <c r="FAJ1155" s="35"/>
      <c r="FAK1155" s="36"/>
      <c r="FAN1155" s="38"/>
      <c r="FAO1155" s="7"/>
      <c r="FAP1155" s="7"/>
      <c r="FAQ1155" s="35"/>
      <c r="FAR1155" s="36"/>
      <c r="FAU1155" s="38"/>
      <c r="FAV1155" s="7"/>
      <c r="FAW1155" s="7"/>
      <c r="FAX1155" s="35"/>
      <c r="FAY1155" s="36"/>
      <c r="FBB1155" s="38"/>
      <c r="FBC1155" s="7"/>
      <c r="FBD1155" s="7"/>
      <c r="FBE1155" s="35"/>
      <c r="FBF1155" s="36"/>
      <c r="FBI1155" s="38"/>
      <c r="FBJ1155" s="7"/>
      <c r="FBK1155" s="7"/>
      <c r="FBL1155" s="35"/>
      <c r="FBM1155" s="36"/>
      <c r="FBP1155" s="38"/>
      <c r="FBQ1155" s="7"/>
      <c r="FBR1155" s="7"/>
      <c r="FBS1155" s="35"/>
      <c r="FBT1155" s="36"/>
      <c r="FBW1155" s="38"/>
      <c r="FBX1155" s="7"/>
      <c r="FBY1155" s="7"/>
      <c r="FBZ1155" s="35"/>
      <c r="FCA1155" s="36"/>
      <c r="FCD1155" s="38"/>
      <c r="FCE1155" s="7"/>
      <c r="FCF1155" s="7"/>
      <c r="FCG1155" s="35"/>
      <c r="FCH1155" s="36"/>
      <c r="FCK1155" s="38"/>
      <c r="FCL1155" s="7"/>
      <c r="FCM1155" s="7"/>
      <c r="FCN1155" s="35"/>
      <c r="FCO1155" s="36"/>
      <c r="FCR1155" s="38"/>
      <c r="FCS1155" s="7"/>
      <c r="FCT1155" s="7"/>
      <c r="FCU1155" s="35"/>
      <c r="FCV1155" s="36"/>
      <c r="FCY1155" s="38"/>
      <c r="FCZ1155" s="7"/>
      <c r="FDA1155" s="7"/>
      <c r="FDB1155" s="35"/>
      <c r="FDC1155" s="36"/>
      <c r="FDF1155" s="38"/>
      <c r="FDG1155" s="7"/>
      <c r="FDH1155" s="7"/>
      <c r="FDI1155" s="35"/>
      <c r="FDJ1155" s="36"/>
      <c r="FDM1155" s="38"/>
      <c r="FDN1155" s="7"/>
      <c r="FDO1155" s="7"/>
      <c r="FDP1155" s="35"/>
      <c r="FDQ1155" s="36"/>
      <c r="FDT1155" s="38"/>
      <c r="FDU1155" s="7"/>
      <c r="FDV1155" s="7"/>
      <c r="FDW1155" s="35"/>
      <c r="FDX1155" s="36"/>
      <c r="FEA1155" s="38"/>
      <c r="FEB1155" s="7"/>
      <c r="FEC1155" s="7"/>
      <c r="FED1155" s="35"/>
      <c r="FEE1155" s="36"/>
      <c r="FEH1155" s="38"/>
      <c r="FEI1155" s="7"/>
      <c r="FEJ1155" s="7"/>
      <c r="FEK1155" s="35"/>
      <c r="FEL1155" s="36"/>
      <c r="FEO1155" s="38"/>
      <c r="FEP1155" s="7"/>
      <c r="FEQ1155" s="7"/>
      <c r="FER1155" s="35"/>
      <c r="FES1155" s="36"/>
      <c r="FEV1155" s="38"/>
      <c r="FEW1155" s="7"/>
      <c r="FEX1155" s="7"/>
      <c r="FEY1155" s="35"/>
      <c r="FEZ1155" s="36"/>
      <c r="FFC1155" s="38"/>
      <c r="FFD1155" s="7"/>
      <c r="FFE1155" s="7"/>
      <c r="FFF1155" s="35"/>
      <c r="FFG1155" s="36"/>
      <c r="FFJ1155" s="38"/>
      <c r="FFK1155" s="7"/>
      <c r="FFL1155" s="7"/>
      <c r="FFM1155" s="35"/>
      <c r="FFN1155" s="36"/>
      <c r="FFQ1155" s="38"/>
      <c r="FFR1155" s="7"/>
      <c r="FFS1155" s="7"/>
      <c r="FFT1155" s="35"/>
      <c r="FFU1155" s="36"/>
      <c r="FFX1155" s="38"/>
      <c r="FFY1155" s="7"/>
      <c r="FFZ1155" s="7"/>
      <c r="FGA1155" s="35"/>
      <c r="FGB1155" s="36"/>
      <c r="FGE1155" s="38"/>
      <c r="FGF1155" s="7"/>
      <c r="FGG1155" s="7"/>
      <c r="FGH1155" s="35"/>
      <c r="FGI1155" s="36"/>
      <c r="FGL1155" s="38"/>
      <c r="FGM1155" s="7"/>
      <c r="FGN1155" s="7"/>
      <c r="FGO1155" s="35"/>
      <c r="FGP1155" s="36"/>
      <c r="FGS1155" s="38"/>
      <c r="FGT1155" s="7"/>
      <c r="FGU1155" s="7"/>
      <c r="FGV1155" s="35"/>
      <c r="FGW1155" s="36"/>
      <c r="FGZ1155" s="38"/>
      <c r="FHA1155" s="7"/>
      <c r="FHB1155" s="7"/>
      <c r="FHC1155" s="35"/>
      <c r="FHD1155" s="36"/>
      <c r="FHG1155" s="38"/>
      <c r="FHH1155" s="7"/>
      <c r="FHI1155" s="7"/>
      <c r="FHJ1155" s="35"/>
      <c r="FHK1155" s="36"/>
      <c r="FHN1155" s="38"/>
      <c r="FHO1155" s="7"/>
      <c r="FHP1155" s="7"/>
      <c r="FHQ1155" s="35"/>
      <c r="FHR1155" s="36"/>
      <c r="FHU1155" s="38"/>
      <c r="FHV1155" s="7"/>
      <c r="FHW1155" s="7"/>
      <c r="FHX1155" s="35"/>
      <c r="FHY1155" s="36"/>
      <c r="FIB1155" s="38"/>
      <c r="FIC1155" s="7"/>
      <c r="FID1155" s="7"/>
      <c r="FIE1155" s="35"/>
      <c r="FIF1155" s="36"/>
      <c r="FII1155" s="38"/>
      <c r="FIJ1155" s="7"/>
      <c r="FIK1155" s="7"/>
      <c r="FIL1155" s="35"/>
      <c r="FIM1155" s="36"/>
      <c r="FIP1155" s="38"/>
      <c r="FIQ1155" s="7"/>
      <c r="FIR1155" s="7"/>
      <c r="FIS1155" s="35"/>
      <c r="FIT1155" s="36"/>
      <c r="FIW1155" s="38"/>
      <c r="FIX1155" s="7"/>
      <c r="FIY1155" s="7"/>
      <c r="FIZ1155" s="35"/>
      <c r="FJA1155" s="36"/>
      <c r="FJD1155" s="38"/>
      <c r="FJE1155" s="7"/>
      <c r="FJF1155" s="7"/>
      <c r="FJG1155" s="35"/>
      <c r="FJH1155" s="36"/>
      <c r="FJK1155" s="38"/>
      <c r="FJL1155" s="7"/>
      <c r="FJM1155" s="7"/>
      <c r="FJN1155" s="35"/>
      <c r="FJO1155" s="36"/>
      <c r="FJR1155" s="38"/>
      <c r="FJS1155" s="7"/>
      <c r="FJT1155" s="7"/>
      <c r="FJU1155" s="35"/>
      <c r="FJV1155" s="36"/>
      <c r="FJY1155" s="38"/>
      <c r="FJZ1155" s="7"/>
      <c r="FKA1155" s="7"/>
      <c r="FKB1155" s="35"/>
      <c r="FKC1155" s="36"/>
      <c r="FKF1155" s="38"/>
      <c r="FKG1155" s="7"/>
      <c r="FKH1155" s="7"/>
      <c r="FKI1155" s="35"/>
      <c r="FKJ1155" s="36"/>
      <c r="FKM1155" s="38"/>
      <c r="FKN1155" s="7"/>
      <c r="FKO1155" s="7"/>
      <c r="FKP1155" s="35"/>
      <c r="FKQ1155" s="36"/>
      <c r="FKT1155" s="38"/>
      <c r="FKU1155" s="7"/>
      <c r="FKV1155" s="7"/>
      <c r="FKW1155" s="35"/>
      <c r="FKX1155" s="36"/>
      <c r="FLA1155" s="38"/>
      <c r="FLB1155" s="7"/>
      <c r="FLC1155" s="7"/>
      <c r="FLD1155" s="35"/>
      <c r="FLE1155" s="36"/>
      <c r="FLH1155" s="38"/>
      <c r="FLI1155" s="7"/>
      <c r="FLJ1155" s="7"/>
      <c r="FLK1155" s="35"/>
      <c r="FLL1155" s="36"/>
      <c r="FLO1155" s="38"/>
      <c r="FLP1155" s="7"/>
      <c r="FLQ1155" s="7"/>
      <c r="FLR1155" s="35"/>
      <c r="FLS1155" s="36"/>
      <c r="FLV1155" s="38"/>
      <c r="FLW1155" s="7"/>
      <c r="FLX1155" s="7"/>
      <c r="FLY1155" s="35"/>
      <c r="FLZ1155" s="36"/>
      <c r="FMC1155" s="38"/>
      <c r="FMD1155" s="7"/>
      <c r="FME1155" s="7"/>
      <c r="FMF1155" s="35"/>
      <c r="FMG1155" s="36"/>
      <c r="FMJ1155" s="38"/>
      <c r="FMK1155" s="7"/>
      <c r="FML1155" s="7"/>
      <c r="FMM1155" s="35"/>
      <c r="FMN1155" s="36"/>
      <c r="FMQ1155" s="38"/>
      <c r="FMR1155" s="7"/>
      <c r="FMS1155" s="7"/>
      <c r="FMT1155" s="35"/>
      <c r="FMU1155" s="36"/>
      <c r="FMX1155" s="38"/>
      <c r="FMY1155" s="7"/>
      <c r="FMZ1155" s="7"/>
      <c r="FNA1155" s="35"/>
      <c r="FNB1155" s="36"/>
      <c r="FNE1155" s="38"/>
      <c r="FNF1155" s="7"/>
      <c r="FNG1155" s="7"/>
      <c r="FNH1155" s="35"/>
      <c r="FNI1155" s="36"/>
      <c r="FNL1155" s="38"/>
      <c r="FNM1155" s="7"/>
      <c r="FNN1155" s="7"/>
      <c r="FNO1155" s="35"/>
      <c r="FNP1155" s="36"/>
      <c r="FNS1155" s="38"/>
      <c r="FNT1155" s="7"/>
      <c r="FNU1155" s="7"/>
      <c r="FNV1155" s="35"/>
      <c r="FNW1155" s="36"/>
      <c r="FNZ1155" s="38"/>
      <c r="FOA1155" s="7"/>
      <c r="FOB1155" s="7"/>
      <c r="FOC1155" s="35"/>
      <c r="FOD1155" s="36"/>
      <c r="FOG1155" s="38"/>
      <c r="FOH1155" s="7"/>
      <c r="FOI1155" s="7"/>
      <c r="FOJ1155" s="35"/>
      <c r="FOK1155" s="36"/>
      <c r="FON1155" s="38"/>
      <c r="FOO1155" s="7"/>
      <c r="FOP1155" s="7"/>
      <c r="FOQ1155" s="35"/>
      <c r="FOR1155" s="36"/>
      <c r="FOU1155" s="38"/>
      <c r="FOV1155" s="7"/>
      <c r="FOW1155" s="7"/>
      <c r="FOX1155" s="35"/>
      <c r="FOY1155" s="36"/>
      <c r="FPB1155" s="38"/>
      <c r="FPC1155" s="7"/>
      <c r="FPD1155" s="7"/>
      <c r="FPE1155" s="35"/>
      <c r="FPF1155" s="36"/>
      <c r="FPI1155" s="38"/>
      <c r="FPJ1155" s="7"/>
      <c r="FPK1155" s="7"/>
      <c r="FPL1155" s="35"/>
      <c r="FPM1155" s="36"/>
      <c r="FPP1155" s="38"/>
      <c r="FPQ1155" s="7"/>
      <c r="FPR1155" s="7"/>
      <c r="FPS1155" s="35"/>
      <c r="FPT1155" s="36"/>
      <c r="FPW1155" s="38"/>
      <c r="FPX1155" s="7"/>
      <c r="FPY1155" s="7"/>
      <c r="FPZ1155" s="35"/>
      <c r="FQA1155" s="36"/>
      <c r="FQD1155" s="38"/>
      <c r="FQE1155" s="7"/>
      <c r="FQF1155" s="7"/>
      <c r="FQG1155" s="35"/>
      <c r="FQH1155" s="36"/>
      <c r="FQK1155" s="38"/>
      <c r="FQL1155" s="7"/>
      <c r="FQM1155" s="7"/>
      <c r="FQN1155" s="35"/>
      <c r="FQO1155" s="36"/>
      <c r="FQR1155" s="38"/>
      <c r="FQS1155" s="7"/>
      <c r="FQT1155" s="7"/>
      <c r="FQU1155" s="35"/>
      <c r="FQV1155" s="36"/>
      <c r="FQY1155" s="38"/>
      <c r="FQZ1155" s="7"/>
      <c r="FRA1155" s="7"/>
      <c r="FRB1155" s="35"/>
      <c r="FRC1155" s="36"/>
      <c r="FRF1155" s="38"/>
      <c r="FRG1155" s="7"/>
      <c r="FRH1155" s="7"/>
      <c r="FRI1155" s="35"/>
      <c r="FRJ1155" s="36"/>
      <c r="FRM1155" s="38"/>
      <c r="FRN1155" s="7"/>
      <c r="FRO1155" s="7"/>
      <c r="FRP1155" s="35"/>
      <c r="FRQ1155" s="36"/>
      <c r="FRT1155" s="38"/>
      <c r="FRU1155" s="7"/>
      <c r="FRV1155" s="7"/>
      <c r="FRW1155" s="35"/>
      <c r="FRX1155" s="36"/>
      <c r="FSA1155" s="38"/>
      <c r="FSB1155" s="7"/>
      <c r="FSC1155" s="7"/>
      <c r="FSD1155" s="35"/>
      <c r="FSE1155" s="36"/>
      <c r="FSH1155" s="38"/>
      <c r="FSI1155" s="7"/>
      <c r="FSJ1155" s="7"/>
      <c r="FSK1155" s="35"/>
      <c r="FSL1155" s="36"/>
      <c r="FSO1155" s="38"/>
      <c r="FSP1155" s="7"/>
      <c r="FSQ1155" s="7"/>
      <c r="FSR1155" s="35"/>
      <c r="FSS1155" s="36"/>
      <c r="FSV1155" s="38"/>
      <c r="FSW1155" s="7"/>
      <c r="FSX1155" s="7"/>
      <c r="FSY1155" s="35"/>
      <c r="FSZ1155" s="36"/>
      <c r="FTC1155" s="38"/>
      <c r="FTD1155" s="7"/>
      <c r="FTE1155" s="7"/>
      <c r="FTF1155" s="35"/>
      <c r="FTG1155" s="36"/>
      <c r="FTJ1155" s="38"/>
      <c r="FTK1155" s="7"/>
      <c r="FTL1155" s="7"/>
      <c r="FTM1155" s="35"/>
      <c r="FTN1155" s="36"/>
      <c r="FTQ1155" s="38"/>
      <c r="FTR1155" s="7"/>
      <c r="FTS1155" s="7"/>
      <c r="FTT1155" s="35"/>
      <c r="FTU1155" s="36"/>
      <c r="FTX1155" s="38"/>
      <c r="FTY1155" s="7"/>
      <c r="FTZ1155" s="7"/>
      <c r="FUA1155" s="35"/>
      <c r="FUB1155" s="36"/>
      <c r="FUE1155" s="38"/>
      <c r="FUF1155" s="7"/>
      <c r="FUG1155" s="7"/>
      <c r="FUH1155" s="35"/>
      <c r="FUI1155" s="36"/>
      <c r="FUL1155" s="38"/>
      <c r="FUM1155" s="7"/>
      <c r="FUN1155" s="7"/>
      <c r="FUO1155" s="35"/>
      <c r="FUP1155" s="36"/>
      <c r="FUS1155" s="38"/>
      <c r="FUT1155" s="7"/>
      <c r="FUU1155" s="7"/>
      <c r="FUV1155" s="35"/>
      <c r="FUW1155" s="36"/>
      <c r="FUZ1155" s="38"/>
      <c r="FVA1155" s="7"/>
      <c r="FVB1155" s="7"/>
      <c r="FVC1155" s="35"/>
      <c r="FVD1155" s="36"/>
      <c r="FVG1155" s="38"/>
      <c r="FVH1155" s="7"/>
      <c r="FVI1155" s="7"/>
      <c r="FVJ1155" s="35"/>
      <c r="FVK1155" s="36"/>
      <c r="FVN1155" s="38"/>
      <c r="FVO1155" s="7"/>
      <c r="FVP1155" s="7"/>
      <c r="FVQ1155" s="35"/>
      <c r="FVR1155" s="36"/>
      <c r="FVU1155" s="38"/>
      <c r="FVV1155" s="7"/>
      <c r="FVW1155" s="7"/>
      <c r="FVX1155" s="35"/>
      <c r="FVY1155" s="36"/>
      <c r="FWB1155" s="38"/>
      <c r="FWC1155" s="7"/>
      <c r="FWD1155" s="7"/>
      <c r="FWE1155" s="35"/>
      <c r="FWF1155" s="36"/>
      <c r="FWI1155" s="38"/>
      <c r="FWJ1155" s="7"/>
      <c r="FWK1155" s="7"/>
      <c r="FWL1155" s="35"/>
      <c r="FWM1155" s="36"/>
      <c r="FWP1155" s="38"/>
      <c r="FWQ1155" s="7"/>
      <c r="FWR1155" s="7"/>
      <c r="FWS1155" s="35"/>
      <c r="FWT1155" s="36"/>
      <c r="FWW1155" s="38"/>
      <c r="FWX1155" s="7"/>
      <c r="FWY1155" s="7"/>
      <c r="FWZ1155" s="35"/>
      <c r="FXA1155" s="36"/>
      <c r="FXD1155" s="38"/>
      <c r="FXE1155" s="7"/>
      <c r="FXF1155" s="7"/>
      <c r="FXG1155" s="35"/>
      <c r="FXH1155" s="36"/>
      <c r="FXK1155" s="38"/>
      <c r="FXL1155" s="7"/>
      <c r="FXM1155" s="7"/>
      <c r="FXN1155" s="35"/>
      <c r="FXO1155" s="36"/>
      <c r="FXR1155" s="38"/>
      <c r="FXS1155" s="7"/>
      <c r="FXT1155" s="7"/>
      <c r="FXU1155" s="35"/>
      <c r="FXV1155" s="36"/>
      <c r="FXY1155" s="38"/>
      <c r="FXZ1155" s="7"/>
      <c r="FYA1155" s="7"/>
      <c r="FYB1155" s="35"/>
      <c r="FYC1155" s="36"/>
      <c r="FYF1155" s="38"/>
      <c r="FYG1155" s="7"/>
      <c r="FYH1155" s="7"/>
      <c r="FYI1155" s="35"/>
      <c r="FYJ1155" s="36"/>
      <c r="FYM1155" s="38"/>
      <c r="FYN1155" s="7"/>
      <c r="FYO1155" s="7"/>
      <c r="FYP1155" s="35"/>
      <c r="FYQ1155" s="36"/>
      <c r="FYT1155" s="38"/>
      <c r="FYU1155" s="7"/>
      <c r="FYV1155" s="7"/>
      <c r="FYW1155" s="35"/>
      <c r="FYX1155" s="36"/>
      <c r="FZA1155" s="38"/>
      <c r="FZB1155" s="7"/>
      <c r="FZC1155" s="7"/>
      <c r="FZD1155" s="35"/>
      <c r="FZE1155" s="36"/>
      <c r="FZH1155" s="38"/>
      <c r="FZI1155" s="7"/>
      <c r="FZJ1155" s="7"/>
      <c r="FZK1155" s="35"/>
      <c r="FZL1155" s="36"/>
      <c r="FZO1155" s="38"/>
      <c r="FZP1155" s="7"/>
      <c r="FZQ1155" s="7"/>
      <c r="FZR1155" s="35"/>
      <c r="FZS1155" s="36"/>
      <c r="FZV1155" s="38"/>
      <c r="FZW1155" s="7"/>
      <c r="FZX1155" s="7"/>
      <c r="FZY1155" s="35"/>
      <c r="FZZ1155" s="36"/>
      <c r="GAC1155" s="38"/>
      <c r="GAD1155" s="7"/>
      <c r="GAE1155" s="7"/>
      <c r="GAF1155" s="35"/>
      <c r="GAG1155" s="36"/>
      <c r="GAJ1155" s="38"/>
      <c r="GAK1155" s="7"/>
      <c r="GAL1155" s="7"/>
      <c r="GAM1155" s="35"/>
      <c r="GAN1155" s="36"/>
      <c r="GAQ1155" s="38"/>
      <c r="GAR1155" s="7"/>
      <c r="GAS1155" s="7"/>
      <c r="GAT1155" s="35"/>
      <c r="GAU1155" s="36"/>
      <c r="GAX1155" s="38"/>
      <c r="GAY1155" s="7"/>
      <c r="GAZ1155" s="7"/>
      <c r="GBA1155" s="35"/>
      <c r="GBB1155" s="36"/>
      <c r="GBE1155" s="38"/>
      <c r="GBF1155" s="7"/>
      <c r="GBG1155" s="7"/>
      <c r="GBH1155" s="35"/>
      <c r="GBI1155" s="36"/>
      <c r="GBL1155" s="38"/>
      <c r="GBM1155" s="7"/>
      <c r="GBN1155" s="7"/>
      <c r="GBO1155" s="35"/>
      <c r="GBP1155" s="36"/>
      <c r="GBS1155" s="38"/>
      <c r="GBT1155" s="7"/>
      <c r="GBU1155" s="7"/>
      <c r="GBV1155" s="35"/>
      <c r="GBW1155" s="36"/>
      <c r="GBZ1155" s="38"/>
      <c r="GCA1155" s="7"/>
      <c r="GCB1155" s="7"/>
      <c r="GCC1155" s="35"/>
      <c r="GCD1155" s="36"/>
      <c r="GCG1155" s="38"/>
      <c r="GCH1155" s="7"/>
      <c r="GCI1155" s="7"/>
      <c r="GCJ1155" s="35"/>
      <c r="GCK1155" s="36"/>
      <c r="GCN1155" s="38"/>
      <c r="GCO1155" s="7"/>
      <c r="GCP1155" s="7"/>
      <c r="GCQ1155" s="35"/>
      <c r="GCR1155" s="36"/>
      <c r="GCU1155" s="38"/>
      <c r="GCV1155" s="7"/>
      <c r="GCW1155" s="7"/>
      <c r="GCX1155" s="35"/>
      <c r="GCY1155" s="36"/>
      <c r="GDB1155" s="38"/>
      <c r="GDC1155" s="7"/>
      <c r="GDD1155" s="7"/>
      <c r="GDE1155" s="35"/>
      <c r="GDF1155" s="36"/>
      <c r="GDI1155" s="38"/>
      <c r="GDJ1155" s="7"/>
      <c r="GDK1155" s="7"/>
      <c r="GDL1155" s="35"/>
      <c r="GDM1155" s="36"/>
      <c r="GDP1155" s="38"/>
      <c r="GDQ1155" s="7"/>
      <c r="GDR1155" s="7"/>
      <c r="GDS1155" s="35"/>
      <c r="GDT1155" s="36"/>
      <c r="GDW1155" s="38"/>
      <c r="GDX1155" s="7"/>
      <c r="GDY1155" s="7"/>
      <c r="GDZ1155" s="35"/>
      <c r="GEA1155" s="36"/>
      <c r="GED1155" s="38"/>
      <c r="GEE1155" s="7"/>
      <c r="GEF1155" s="7"/>
      <c r="GEG1155" s="35"/>
      <c r="GEH1155" s="36"/>
      <c r="GEK1155" s="38"/>
      <c r="GEL1155" s="7"/>
      <c r="GEM1155" s="7"/>
      <c r="GEN1155" s="35"/>
      <c r="GEO1155" s="36"/>
      <c r="GER1155" s="38"/>
      <c r="GES1155" s="7"/>
      <c r="GET1155" s="7"/>
      <c r="GEU1155" s="35"/>
      <c r="GEV1155" s="36"/>
      <c r="GEY1155" s="38"/>
      <c r="GEZ1155" s="7"/>
      <c r="GFA1155" s="7"/>
      <c r="GFB1155" s="35"/>
      <c r="GFC1155" s="36"/>
      <c r="GFF1155" s="38"/>
      <c r="GFG1155" s="7"/>
      <c r="GFH1155" s="7"/>
      <c r="GFI1155" s="35"/>
      <c r="GFJ1155" s="36"/>
      <c r="GFM1155" s="38"/>
      <c r="GFN1155" s="7"/>
      <c r="GFO1155" s="7"/>
      <c r="GFP1155" s="35"/>
      <c r="GFQ1155" s="36"/>
      <c r="GFT1155" s="38"/>
      <c r="GFU1155" s="7"/>
      <c r="GFV1155" s="7"/>
      <c r="GFW1155" s="35"/>
      <c r="GFX1155" s="36"/>
      <c r="GGA1155" s="38"/>
      <c r="GGB1155" s="7"/>
      <c r="GGC1155" s="7"/>
      <c r="GGD1155" s="35"/>
      <c r="GGE1155" s="36"/>
      <c r="GGH1155" s="38"/>
      <c r="GGI1155" s="7"/>
      <c r="GGJ1155" s="7"/>
      <c r="GGK1155" s="35"/>
      <c r="GGL1155" s="36"/>
      <c r="GGO1155" s="38"/>
      <c r="GGP1155" s="7"/>
      <c r="GGQ1155" s="7"/>
      <c r="GGR1155" s="35"/>
      <c r="GGS1155" s="36"/>
      <c r="GGV1155" s="38"/>
      <c r="GGW1155" s="7"/>
      <c r="GGX1155" s="7"/>
      <c r="GGY1155" s="35"/>
      <c r="GGZ1155" s="36"/>
      <c r="GHC1155" s="38"/>
      <c r="GHD1155" s="7"/>
      <c r="GHE1155" s="7"/>
      <c r="GHF1155" s="35"/>
      <c r="GHG1155" s="36"/>
      <c r="GHJ1155" s="38"/>
      <c r="GHK1155" s="7"/>
      <c r="GHL1155" s="7"/>
      <c r="GHM1155" s="35"/>
      <c r="GHN1155" s="36"/>
      <c r="GHQ1155" s="38"/>
      <c r="GHR1155" s="7"/>
      <c r="GHS1155" s="7"/>
      <c r="GHT1155" s="35"/>
      <c r="GHU1155" s="36"/>
      <c r="GHX1155" s="38"/>
      <c r="GHY1155" s="7"/>
      <c r="GHZ1155" s="7"/>
      <c r="GIA1155" s="35"/>
      <c r="GIB1155" s="36"/>
      <c r="GIE1155" s="38"/>
      <c r="GIF1155" s="7"/>
      <c r="GIG1155" s="7"/>
      <c r="GIH1155" s="35"/>
      <c r="GII1155" s="36"/>
      <c r="GIL1155" s="38"/>
      <c r="GIM1155" s="7"/>
      <c r="GIN1155" s="7"/>
      <c r="GIO1155" s="35"/>
      <c r="GIP1155" s="36"/>
      <c r="GIS1155" s="38"/>
      <c r="GIT1155" s="7"/>
      <c r="GIU1155" s="7"/>
      <c r="GIV1155" s="35"/>
      <c r="GIW1155" s="36"/>
      <c r="GIZ1155" s="38"/>
      <c r="GJA1155" s="7"/>
      <c r="GJB1155" s="7"/>
      <c r="GJC1155" s="35"/>
      <c r="GJD1155" s="36"/>
      <c r="GJG1155" s="38"/>
      <c r="GJH1155" s="7"/>
      <c r="GJI1155" s="7"/>
      <c r="GJJ1155" s="35"/>
      <c r="GJK1155" s="36"/>
      <c r="GJN1155" s="38"/>
      <c r="GJO1155" s="7"/>
      <c r="GJP1155" s="7"/>
      <c r="GJQ1155" s="35"/>
      <c r="GJR1155" s="36"/>
      <c r="GJU1155" s="38"/>
      <c r="GJV1155" s="7"/>
      <c r="GJW1155" s="7"/>
      <c r="GJX1155" s="35"/>
      <c r="GJY1155" s="36"/>
      <c r="GKB1155" s="38"/>
      <c r="GKC1155" s="7"/>
      <c r="GKD1155" s="7"/>
      <c r="GKE1155" s="35"/>
      <c r="GKF1155" s="36"/>
      <c r="GKI1155" s="38"/>
      <c r="GKJ1155" s="7"/>
      <c r="GKK1155" s="7"/>
      <c r="GKL1155" s="35"/>
      <c r="GKM1155" s="36"/>
      <c r="GKP1155" s="38"/>
      <c r="GKQ1155" s="7"/>
      <c r="GKR1155" s="7"/>
      <c r="GKS1155" s="35"/>
      <c r="GKT1155" s="36"/>
      <c r="GKW1155" s="38"/>
      <c r="GKX1155" s="7"/>
      <c r="GKY1155" s="7"/>
      <c r="GKZ1155" s="35"/>
      <c r="GLA1155" s="36"/>
      <c r="GLD1155" s="38"/>
      <c r="GLE1155" s="7"/>
      <c r="GLF1155" s="7"/>
      <c r="GLG1155" s="35"/>
      <c r="GLH1155" s="36"/>
      <c r="GLK1155" s="38"/>
      <c r="GLL1155" s="7"/>
      <c r="GLM1155" s="7"/>
      <c r="GLN1155" s="35"/>
      <c r="GLO1155" s="36"/>
      <c r="GLR1155" s="38"/>
      <c r="GLS1155" s="7"/>
      <c r="GLT1155" s="7"/>
      <c r="GLU1155" s="35"/>
      <c r="GLV1155" s="36"/>
      <c r="GLY1155" s="38"/>
      <c r="GLZ1155" s="7"/>
      <c r="GMA1155" s="7"/>
      <c r="GMB1155" s="35"/>
      <c r="GMC1155" s="36"/>
      <c r="GMF1155" s="38"/>
      <c r="GMG1155" s="7"/>
      <c r="GMH1155" s="7"/>
      <c r="GMI1155" s="35"/>
      <c r="GMJ1155" s="36"/>
      <c r="GMM1155" s="38"/>
      <c r="GMN1155" s="7"/>
      <c r="GMO1155" s="7"/>
      <c r="GMP1155" s="35"/>
      <c r="GMQ1155" s="36"/>
      <c r="GMT1155" s="38"/>
      <c r="GMU1155" s="7"/>
      <c r="GMV1155" s="7"/>
      <c r="GMW1155" s="35"/>
      <c r="GMX1155" s="36"/>
      <c r="GNA1155" s="38"/>
      <c r="GNB1155" s="7"/>
      <c r="GNC1155" s="7"/>
      <c r="GND1155" s="35"/>
      <c r="GNE1155" s="36"/>
      <c r="GNH1155" s="38"/>
      <c r="GNI1155" s="7"/>
      <c r="GNJ1155" s="7"/>
      <c r="GNK1155" s="35"/>
      <c r="GNL1155" s="36"/>
      <c r="GNO1155" s="38"/>
      <c r="GNP1155" s="7"/>
      <c r="GNQ1155" s="7"/>
      <c r="GNR1155" s="35"/>
      <c r="GNS1155" s="36"/>
      <c r="GNV1155" s="38"/>
      <c r="GNW1155" s="7"/>
      <c r="GNX1155" s="7"/>
      <c r="GNY1155" s="35"/>
      <c r="GNZ1155" s="36"/>
      <c r="GOC1155" s="38"/>
      <c r="GOD1155" s="7"/>
      <c r="GOE1155" s="7"/>
      <c r="GOF1155" s="35"/>
      <c r="GOG1155" s="36"/>
      <c r="GOJ1155" s="38"/>
      <c r="GOK1155" s="7"/>
      <c r="GOL1155" s="7"/>
      <c r="GOM1155" s="35"/>
      <c r="GON1155" s="36"/>
      <c r="GOQ1155" s="38"/>
      <c r="GOR1155" s="7"/>
      <c r="GOS1155" s="7"/>
      <c r="GOT1155" s="35"/>
      <c r="GOU1155" s="36"/>
      <c r="GOX1155" s="38"/>
      <c r="GOY1155" s="7"/>
      <c r="GOZ1155" s="7"/>
      <c r="GPA1155" s="35"/>
      <c r="GPB1155" s="36"/>
      <c r="GPE1155" s="38"/>
      <c r="GPF1155" s="7"/>
      <c r="GPG1155" s="7"/>
      <c r="GPH1155" s="35"/>
      <c r="GPI1155" s="36"/>
      <c r="GPL1155" s="38"/>
      <c r="GPM1155" s="7"/>
      <c r="GPN1155" s="7"/>
      <c r="GPO1155" s="35"/>
      <c r="GPP1155" s="36"/>
      <c r="GPS1155" s="38"/>
      <c r="GPT1155" s="7"/>
      <c r="GPU1155" s="7"/>
      <c r="GPV1155" s="35"/>
      <c r="GPW1155" s="36"/>
      <c r="GPZ1155" s="38"/>
      <c r="GQA1155" s="7"/>
      <c r="GQB1155" s="7"/>
      <c r="GQC1155" s="35"/>
      <c r="GQD1155" s="36"/>
      <c r="GQG1155" s="38"/>
      <c r="GQH1155" s="7"/>
      <c r="GQI1155" s="7"/>
      <c r="GQJ1155" s="35"/>
      <c r="GQK1155" s="36"/>
      <c r="GQN1155" s="38"/>
      <c r="GQO1155" s="7"/>
      <c r="GQP1155" s="7"/>
      <c r="GQQ1155" s="35"/>
      <c r="GQR1155" s="36"/>
      <c r="GQU1155" s="38"/>
      <c r="GQV1155" s="7"/>
      <c r="GQW1155" s="7"/>
      <c r="GQX1155" s="35"/>
      <c r="GQY1155" s="36"/>
      <c r="GRB1155" s="38"/>
      <c r="GRC1155" s="7"/>
      <c r="GRD1155" s="7"/>
      <c r="GRE1155" s="35"/>
      <c r="GRF1155" s="36"/>
      <c r="GRI1155" s="38"/>
      <c r="GRJ1155" s="7"/>
      <c r="GRK1155" s="7"/>
      <c r="GRL1155" s="35"/>
      <c r="GRM1155" s="36"/>
      <c r="GRP1155" s="38"/>
      <c r="GRQ1155" s="7"/>
      <c r="GRR1155" s="7"/>
      <c r="GRS1155" s="35"/>
      <c r="GRT1155" s="36"/>
      <c r="GRW1155" s="38"/>
      <c r="GRX1155" s="7"/>
      <c r="GRY1155" s="7"/>
      <c r="GRZ1155" s="35"/>
      <c r="GSA1155" s="36"/>
      <c r="GSD1155" s="38"/>
      <c r="GSE1155" s="7"/>
      <c r="GSF1155" s="7"/>
      <c r="GSG1155" s="35"/>
      <c r="GSH1155" s="36"/>
      <c r="GSK1155" s="38"/>
      <c r="GSL1155" s="7"/>
      <c r="GSM1155" s="7"/>
      <c r="GSN1155" s="35"/>
      <c r="GSO1155" s="36"/>
      <c r="GSR1155" s="38"/>
      <c r="GSS1155" s="7"/>
      <c r="GST1155" s="7"/>
      <c r="GSU1155" s="35"/>
      <c r="GSV1155" s="36"/>
      <c r="GSY1155" s="38"/>
      <c r="GSZ1155" s="7"/>
      <c r="GTA1155" s="7"/>
      <c r="GTB1155" s="35"/>
      <c r="GTC1155" s="36"/>
      <c r="GTF1155" s="38"/>
      <c r="GTG1155" s="7"/>
      <c r="GTH1155" s="7"/>
      <c r="GTI1155" s="35"/>
      <c r="GTJ1155" s="36"/>
      <c r="GTM1155" s="38"/>
      <c r="GTN1155" s="7"/>
      <c r="GTO1155" s="7"/>
      <c r="GTP1155" s="35"/>
      <c r="GTQ1155" s="36"/>
      <c r="GTT1155" s="38"/>
      <c r="GTU1155" s="7"/>
      <c r="GTV1155" s="7"/>
      <c r="GTW1155" s="35"/>
      <c r="GTX1155" s="36"/>
      <c r="GUA1155" s="38"/>
      <c r="GUB1155" s="7"/>
      <c r="GUC1155" s="7"/>
      <c r="GUD1155" s="35"/>
      <c r="GUE1155" s="36"/>
      <c r="GUH1155" s="38"/>
      <c r="GUI1155" s="7"/>
      <c r="GUJ1155" s="7"/>
      <c r="GUK1155" s="35"/>
      <c r="GUL1155" s="36"/>
      <c r="GUO1155" s="38"/>
      <c r="GUP1155" s="7"/>
      <c r="GUQ1155" s="7"/>
      <c r="GUR1155" s="35"/>
      <c r="GUS1155" s="36"/>
      <c r="GUV1155" s="38"/>
      <c r="GUW1155" s="7"/>
      <c r="GUX1155" s="7"/>
      <c r="GUY1155" s="35"/>
      <c r="GUZ1155" s="36"/>
      <c r="GVC1155" s="38"/>
      <c r="GVD1155" s="7"/>
      <c r="GVE1155" s="7"/>
      <c r="GVF1155" s="35"/>
      <c r="GVG1155" s="36"/>
      <c r="GVJ1155" s="38"/>
      <c r="GVK1155" s="7"/>
      <c r="GVL1155" s="7"/>
      <c r="GVM1155" s="35"/>
      <c r="GVN1155" s="36"/>
      <c r="GVQ1155" s="38"/>
      <c r="GVR1155" s="7"/>
      <c r="GVS1155" s="7"/>
      <c r="GVT1155" s="35"/>
      <c r="GVU1155" s="36"/>
      <c r="GVX1155" s="38"/>
      <c r="GVY1155" s="7"/>
      <c r="GVZ1155" s="7"/>
      <c r="GWA1155" s="35"/>
      <c r="GWB1155" s="36"/>
      <c r="GWE1155" s="38"/>
      <c r="GWF1155" s="7"/>
      <c r="GWG1155" s="7"/>
      <c r="GWH1155" s="35"/>
      <c r="GWI1155" s="36"/>
      <c r="GWL1155" s="38"/>
      <c r="GWM1155" s="7"/>
      <c r="GWN1155" s="7"/>
      <c r="GWO1155" s="35"/>
      <c r="GWP1155" s="36"/>
      <c r="GWS1155" s="38"/>
      <c r="GWT1155" s="7"/>
      <c r="GWU1155" s="7"/>
      <c r="GWV1155" s="35"/>
      <c r="GWW1155" s="36"/>
      <c r="GWZ1155" s="38"/>
      <c r="GXA1155" s="7"/>
      <c r="GXB1155" s="7"/>
      <c r="GXC1155" s="35"/>
      <c r="GXD1155" s="36"/>
      <c r="GXG1155" s="38"/>
      <c r="GXH1155" s="7"/>
      <c r="GXI1155" s="7"/>
      <c r="GXJ1155" s="35"/>
      <c r="GXK1155" s="36"/>
      <c r="GXN1155" s="38"/>
      <c r="GXO1155" s="7"/>
      <c r="GXP1155" s="7"/>
      <c r="GXQ1155" s="35"/>
      <c r="GXR1155" s="36"/>
      <c r="GXU1155" s="38"/>
      <c r="GXV1155" s="7"/>
      <c r="GXW1155" s="7"/>
      <c r="GXX1155" s="35"/>
      <c r="GXY1155" s="36"/>
      <c r="GYB1155" s="38"/>
      <c r="GYC1155" s="7"/>
      <c r="GYD1155" s="7"/>
      <c r="GYE1155" s="35"/>
      <c r="GYF1155" s="36"/>
      <c r="GYI1155" s="38"/>
      <c r="GYJ1155" s="7"/>
      <c r="GYK1155" s="7"/>
      <c r="GYL1155" s="35"/>
      <c r="GYM1155" s="36"/>
      <c r="GYP1155" s="38"/>
      <c r="GYQ1155" s="7"/>
      <c r="GYR1155" s="7"/>
      <c r="GYS1155" s="35"/>
      <c r="GYT1155" s="36"/>
      <c r="GYW1155" s="38"/>
      <c r="GYX1155" s="7"/>
      <c r="GYY1155" s="7"/>
      <c r="GYZ1155" s="35"/>
      <c r="GZA1155" s="36"/>
      <c r="GZD1155" s="38"/>
      <c r="GZE1155" s="7"/>
      <c r="GZF1155" s="7"/>
      <c r="GZG1155" s="35"/>
      <c r="GZH1155" s="36"/>
      <c r="GZK1155" s="38"/>
      <c r="GZL1155" s="7"/>
      <c r="GZM1155" s="7"/>
      <c r="GZN1155" s="35"/>
      <c r="GZO1155" s="36"/>
      <c r="GZR1155" s="38"/>
      <c r="GZS1155" s="7"/>
      <c r="GZT1155" s="7"/>
      <c r="GZU1155" s="35"/>
      <c r="GZV1155" s="36"/>
      <c r="GZY1155" s="38"/>
      <c r="GZZ1155" s="7"/>
      <c r="HAA1155" s="7"/>
      <c r="HAB1155" s="35"/>
      <c r="HAC1155" s="36"/>
      <c r="HAF1155" s="38"/>
      <c r="HAG1155" s="7"/>
      <c r="HAH1155" s="7"/>
      <c r="HAI1155" s="35"/>
      <c r="HAJ1155" s="36"/>
      <c r="HAM1155" s="38"/>
      <c r="HAN1155" s="7"/>
      <c r="HAO1155" s="7"/>
      <c r="HAP1155" s="35"/>
      <c r="HAQ1155" s="36"/>
      <c r="HAT1155" s="38"/>
      <c r="HAU1155" s="7"/>
      <c r="HAV1155" s="7"/>
      <c r="HAW1155" s="35"/>
      <c r="HAX1155" s="36"/>
      <c r="HBA1155" s="38"/>
      <c r="HBB1155" s="7"/>
      <c r="HBC1155" s="7"/>
      <c r="HBD1155" s="35"/>
      <c r="HBE1155" s="36"/>
      <c r="HBH1155" s="38"/>
      <c r="HBI1155" s="7"/>
      <c r="HBJ1155" s="7"/>
      <c r="HBK1155" s="35"/>
      <c r="HBL1155" s="36"/>
      <c r="HBO1155" s="38"/>
      <c r="HBP1155" s="7"/>
      <c r="HBQ1155" s="7"/>
      <c r="HBR1155" s="35"/>
      <c r="HBS1155" s="36"/>
      <c r="HBV1155" s="38"/>
      <c r="HBW1155" s="7"/>
      <c r="HBX1155" s="7"/>
      <c r="HBY1155" s="35"/>
      <c r="HBZ1155" s="36"/>
      <c r="HCC1155" s="38"/>
      <c r="HCD1155" s="7"/>
      <c r="HCE1155" s="7"/>
      <c r="HCF1155" s="35"/>
      <c r="HCG1155" s="36"/>
      <c r="HCJ1155" s="38"/>
      <c r="HCK1155" s="7"/>
      <c r="HCL1155" s="7"/>
      <c r="HCM1155" s="35"/>
      <c r="HCN1155" s="36"/>
      <c r="HCQ1155" s="38"/>
      <c r="HCR1155" s="7"/>
      <c r="HCS1155" s="7"/>
      <c r="HCT1155" s="35"/>
      <c r="HCU1155" s="36"/>
      <c r="HCX1155" s="38"/>
      <c r="HCY1155" s="7"/>
      <c r="HCZ1155" s="7"/>
      <c r="HDA1155" s="35"/>
      <c r="HDB1155" s="36"/>
      <c r="HDE1155" s="38"/>
      <c r="HDF1155" s="7"/>
      <c r="HDG1155" s="7"/>
      <c r="HDH1155" s="35"/>
      <c r="HDI1155" s="36"/>
      <c r="HDL1155" s="38"/>
      <c r="HDM1155" s="7"/>
      <c r="HDN1155" s="7"/>
      <c r="HDO1155" s="35"/>
      <c r="HDP1155" s="36"/>
      <c r="HDS1155" s="38"/>
      <c r="HDT1155" s="7"/>
      <c r="HDU1155" s="7"/>
      <c r="HDV1155" s="35"/>
      <c r="HDW1155" s="36"/>
      <c r="HDZ1155" s="38"/>
      <c r="HEA1155" s="7"/>
      <c r="HEB1155" s="7"/>
      <c r="HEC1155" s="35"/>
      <c r="HED1155" s="36"/>
      <c r="HEG1155" s="38"/>
      <c r="HEH1155" s="7"/>
      <c r="HEI1155" s="7"/>
      <c r="HEJ1155" s="35"/>
      <c r="HEK1155" s="36"/>
      <c r="HEN1155" s="38"/>
      <c r="HEO1155" s="7"/>
      <c r="HEP1155" s="7"/>
      <c r="HEQ1155" s="35"/>
      <c r="HER1155" s="36"/>
      <c r="HEU1155" s="38"/>
      <c r="HEV1155" s="7"/>
      <c r="HEW1155" s="7"/>
      <c r="HEX1155" s="35"/>
      <c r="HEY1155" s="36"/>
      <c r="HFB1155" s="38"/>
      <c r="HFC1155" s="7"/>
      <c r="HFD1155" s="7"/>
      <c r="HFE1155" s="35"/>
      <c r="HFF1155" s="36"/>
      <c r="HFI1155" s="38"/>
      <c r="HFJ1155" s="7"/>
      <c r="HFK1155" s="7"/>
      <c r="HFL1155" s="35"/>
      <c r="HFM1155" s="36"/>
      <c r="HFP1155" s="38"/>
      <c r="HFQ1155" s="7"/>
      <c r="HFR1155" s="7"/>
      <c r="HFS1155" s="35"/>
      <c r="HFT1155" s="36"/>
      <c r="HFW1155" s="38"/>
      <c r="HFX1155" s="7"/>
      <c r="HFY1155" s="7"/>
      <c r="HFZ1155" s="35"/>
      <c r="HGA1155" s="36"/>
      <c r="HGD1155" s="38"/>
      <c r="HGE1155" s="7"/>
      <c r="HGF1155" s="7"/>
      <c r="HGG1155" s="35"/>
      <c r="HGH1155" s="36"/>
      <c r="HGK1155" s="38"/>
      <c r="HGL1155" s="7"/>
      <c r="HGM1155" s="7"/>
      <c r="HGN1155" s="35"/>
      <c r="HGO1155" s="36"/>
      <c r="HGR1155" s="38"/>
      <c r="HGS1155" s="7"/>
      <c r="HGT1155" s="7"/>
      <c r="HGU1155" s="35"/>
      <c r="HGV1155" s="36"/>
      <c r="HGY1155" s="38"/>
      <c r="HGZ1155" s="7"/>
      <c r="HHA1155" s="7"/>
      <c r="HHB1155" s="35"/>
      <c r="HHC1155" s="36"/>
      <c r="HHF1155" s="38"/>
      <c r="HHG1155" s="7"/>
      <c r="HHH1155" s="7"/>
      <c r="HHI1155" s="35"/>
      <c r="HHJ1155" s="36"/>
      <c r="HHM1155" s="38"/>
      <c r="HHN1155" s="7"/>
      <c r="HHO1155" s="7"/>
      <c r="HHP1155" s="35"/>
      <c r="HHQ1155" s="36"/>
      <c r="HHT1155" s="38"/>
      <c r="HHU1155" s="7"/>
      <c r="HHV1155" s="7"/>
      <c r="HHW1155" s="35"/>
      <c r="HHX1155" s="36"/>
      <c r="HIA1155" s="38"/>
      <c r="HIB1155" s="7"/>
      <c r="HIC1155" s="7"/>
      <c r="HID1155" s="35"/>
      <c r="HIE1155" s="36"/>
      <c r="HIH1155" s="38"/>
      <c r="HII1155" s="7"/>
      <c r="HIJ1155" s="7"/>
      <c r="HIK1155" s="35"/>
      <c r="HIL1155" s="36"/>
      <c r="HIO1155" s="38"/>
      <c r="HIP1155" s="7"/>
      <c r="HIQ1155" s="7"/>
      <c r="HIR1155" s="35"/>
      <c r="HIS1155" s="36"/>
      <c r="HIV1155" s="38"/>
      <c r="HIW1155" s="7"/>
      <c r="HIX1155" s="7"/>
      <c r="HIY1155" s="35"/>
      <c r="HIZ1155" s="36"/>
      <c r="HJC1155" s="38"/>
      <c r="HJD1155" s="7"/>
      <c r="HJE1155" s="7"/>
      <c r="HJF1155" s="35"/>
      <c r="HJG1155" s="36"/>
      <c r="HJJ1155" s="38"/>
      <c r="HJK1155" s="7"/>
      <c r="HJL1155" s="7"/>
      <c r="HJM1155" s="35"/>
      <c r="HJN1155" s="36"/>
      <c r="HJQ1155" s="38"/>
      <c r="HJR1155" s="7"/>
      <c r="HJS1155" s="7"/>
      <c r="HJT1155" s="35"/>
      <c r="HJU1155" s="36"/>
      <c r="HJX1155" s="38"/>
      <c r="HJY1155" s="7"/>
      <c r="HJZ1155" s="7"/>
      <c r="HKA1155" s="35"/>
      <c r="HKB1155" s="36"/>
      <c r="HKE1155" s="38"/>
      <c r="HKF1155" s="7"/>
      <c r="HKG1155" s="7"/>
      <c r="HKH1155" s="35"/>
      <c r="HKI1155" s="36"/>
      <c r="HKL1155" s="38"/>
      <c r="HKM1155" s="7"/>
      <c r="HKN1155" s="7"/>
      <c r="HKO1155" s="35"/>
      <c r="HKP1155" s="36"/>
      <c r="HKS1155" s="38"/>
      <c r="HKT1155" s="7"/>
      <c r="HKU1155" s="7"/>
      <c r="HKV1155" s="35"/>
      <c r="HKW1155" s="36"/>
      <c r="HKZ1155" s="38"/>
      <c r="HLA1155" s="7"/>
      <c r="HLB1155" s="7"/>
      <c r="HLC1155" s="35"/>
      <c r="HLD1155" s="36"/>
      <c r="HLG1155" s="38"/>
      <c r="HLH1155" s="7"/>
      <c r="HLI1155" s="7"/>
      <c r="HLJ1155" s="35"/>
      <c r="HLK1155" s="36"/>
      <c r="HLN1155" s="38"/>
      <c r="HLO1155" s="7"/>
      <c r="HLP1155" s="7"/>
      <c r="HLQ1155" s="35"/>
      <c r="HLR1155" s="36"/>
      <c r="HLU1155" s="38"/>
      <c r="HLV1155" s="7"/>
      <c r="HLW1155" s="7"/>
      <c r="HLX1155" s="35"/>
      <c r="HLY1155" s="36"/>
      <c r="HMB1155" s="38"/>
      <c r="HMC1155" s="7"/>
      <c r="HMD1155" s="7"/>
      <c r="HME1155" s="35"/>
      <c r="HMF1155" s="36"/>
      <c r="HMI1155" s="38"/>
      <c r="HMJ1155" s="7"/>
      <c r="HMK1155" s="7"/>
      <c r="HML1155" s="35"/>
      <c r="HMM1155" s="36"/>
      <c r="HMP1155" s="38"/>
      <c r="HMQ1155" s="7"/>
      <c r="HMR1155" s="7"/>
      <c r="HMS1155" s="35"/>
      <c r="HMT1155" s="36"/>
      <c r="HMW1155" s="38"/>
      <c r="HMX1155" s="7"/>
      <c r="HMY1155" s="7"/>
      <c r="HMZ1155" s="35"/>
      <c r="HNA1155" s="36"/>
      <c r="HND1155" s="38"/>
      <c r="HNE1155" s="7"/>
      <c r="HNF1155" s="7"/>
      <c r="HNG1155" s="35"/>
      <c r="HNH1155" s="36"/>
      <c r="HNK1155" s="38"/>
      <c r="HNL1155" s="7"/>
      <c r="HNM1155" s="7"/>
      <c r="HNN1155" s="35"/>
      <c r="HNO1155" s="36"/>
      <c r="HNR1155" s="38"/>
      <c r="HNS1155" s="7"/>
      <c r="HNT1155" s="7"/>
      <c r="HNU1155" s="35"/>
      <c r="HNV1155" s="36"/>
      <c r="HNY1155" s="38"/>
      <c r="HNZ1155" s="7"/>
      <c r="HOA1155" s="7"/>
      <c r="HOB1155" s="35"/>
      <c r="HOC1155" s="36"/>
      <c r="HOF1155" s="38"/>
      <c r="HOG1155" s="7"/>
      <c r="HOH1155" s="7"/>
      <c r="HOI1155" s="35"/>
      <c r="HOJ1155" s="36"/>
      <c r="HOM1155" s="38"/>
      <c r="HON1155" s="7"/>
      <c r="HOO1155" s="7"/>
      <c r="HOP1155" s="35"/>
      <c r="HOQ1155" s="36"/>
      <c r="HOT1155" s="38"/>
      <c r="HOU1155" s="7"/>
      <c r="HOV1155" s="7"/>
      <c r="HOW1155" s="35"/>
      <c r="HOX1155" s="36"/>
      <c r="HPA1155" s="38"/>
      <c r="HPB1155" s="7"/>
      <c r="HPC1155" s="7"/>
      <c r="HPD1155" s="35"/>
      <c r="HPE1155" s="36"/>
      <c r="HPH1155" s="38"/>
      <c r="HPI1155" s="7"/>
      <c r="HPJ1155" s="7"/>
      <c r="HPK1155" s="35"/>
      <c r="HPL1155" s="36"/>
      <c r="HPO1155" s="38"/>
      <c r="HPP1155" s="7"/>
      <c r="HPQ1155" s="7"/>
      <c r="HPR1155" s="35"/>
      <c r="HPS1155" s="36"/>
      <c r="HPV1155" s="38"/>
      <c r="HPW1155" s="7"/>
      <c r="HPX1155" s="7"/>
      <c r="HPY1155" s="35"/>
      <c r="HPZ1155" s="36"/>
      <c r="HQC1155" s="38"/>
      <c r="HQD1155" s="7"/>
      <c r="HQE1155" s="7"/>
      <c r="HQF1155" s="35"/>
      <c r="HQG1155" s="36"/>
      <c r="HQJ1155" s="38"/>
      <c r="HQK1155" s="7"/>
      <c r="HQL1155" s="7"/>
      <c r="HQM1155" s="35"/>
      <c r="HQN1155" s="36"/>
      <c r="HQQ1155" s="38"/>
      <c r="HQR1155" s="7"/>
      <c r="HQS1155" s="7"/>
      <c r="HQT1155" s="35"/>
      <c r="HQU1155" s="36"/>
      <c r="HQX1155" s="38"/>
      <c r="HQY1155" s="7"/>
      <c r="HQZ1155" s="7"/>
      <c r="HRA1155" s="35"/>
      <c r="HRB1155" s="36"/>
      <c r="HRE1155" s="38"/>
      <c r="HRF1155" s="7"/>
      <c r="HRG1155" s="7"/>
      <c r="HRH1155" s="35"/>
      <c r="HRI1155" s="36"/>
      <c r="HRL1155" s="38"/>
      <c r="HRM1155" s="7"/>
      <c r="HRN1155" s="7"/>
      <c r="HRO1155" s="35"/>
      <c r="HRP1155" s="36"/>
      <c r="HRS1155" s="38"/>
      <c r="HRT1155" s="7"/>
      <c r="HRU1155" s="7"/>
      <c r="HRV1155" s="35"/>
      <c r="HRW1155" s="36"/>
      <c r="HRZ1155" s="38"/>
      <c r="HSA1155" s="7"/>
      <c r="HSB1155" s="7"/>
      <c r="HSC1155" s="35"/>
      <c r="HSD1155" s="36"/>
      <c r="HSG1155" s="38"/>
      <c r="HSH1155" s="7"/>
      <c r="HSI1155" s="7"/>
      <c r="HSJ1155" s="35"/>
      <c r="HSK1155" s="36"/>
      <c r="HSN1155" s="38"/>
      <c r="HSO1155" s="7"/>
      <c r="HSP1155" s="7"/>
      <c r="HSQ1155" s="35"/>
      <c r="HSR1155" s="36"/>
      <c r="HSU1155" s="38"/>
      <c r="HSV1155" s="7"/>
      <c r="HSW1155" s="7"/>
      <c r="HSX1155" s="35"/>
      <c r="HSY1155" s="36"/>
      <c r="HTB1155" s="38"/>
      <c r="HTC1155" s="7"/>
      <c r="HTD1155" s="7"/>
      <c r="HTE1155" s="35"/>
      <c r="HTF1155" s="36"/>
      <c r="HTI1155" s="38"/>
      <c r="HTJ1155" s="7"/>
      <c r="HTK1155" s="7"/>
      <c r="HTL1155" s="35"/>
      <c r="HTM1155" s="36"/>
      <c r="HTP1155" s="38"/>
      <c r="HTQ1155" s="7"/>
      <c r="HTR1155" s="7"/>
      <c r="HTS1155" s="35"/>
      <c r="HTT1155" s="36"/>
      <c r="HTW1155" s="38"/>
      <c r="HTX1155" s="7"/>
      <c r="HTY1155" s="7"/>
      <c r="HTZ1155" s="35"/>
      <c r="HUA1155" s="36"/>
      <c r="HUD1155" s="38"/>
      <c r="HUE1155" s="7"/>
      <c r="HUF1155" s="7"/>
      <c r="HUG1155" s="35"/>
      <c r="HUH1155" s="36"/>
      <c r="HUK1155" s="38"/>
      <c r="HUL1155" s="7"/>
      <c r="HUM1155" s="7"/>
      <c r="HUN1155" s="35"/>
      <c r="HUO1155" s="36"/>
      <c r="HUR1155" s="38"/>
      <c r="HUS1155" s="7"/>
      <c r="HUT1155" s="7"/>
      <c r="HUU1155" s="35"/>
      <c r="HUV1155" s="36"/>
      <c r="HUY1155" s="38"/>
      <c r="HUZ1155" s="7"/>
      <c r="HVA1155" s="7"/>
      <c r="HVB1155" s="35"/>
      <c r="HVC1155" s="36"/>
      <c r="HVF1155" s="38"/>
      <c r="HVG1155" s="7"/>
      <c r="HVH1155" s="7"/>
      <c r="HVI1155" s="35"/>
      <c r="HVJ1155" s="36"/>
      <c r="HVM1155" s="38"/>
      <c r="HVN1155" s="7"/>
      <c r="HVO1155" s="7"/>
      <c r="HVP1155" s="35"/>
      <c r="HVQ1155" s="36"/>
      <c r="HVT1155" s="38"/>
      <c r="HVU1155" s="7"/>
      <c r="HVV1155" s="7"/>
      <c r="HVW1155" s="35"/>
      <c r="HVX1155" s="36"/>
      <c r="HWA1155" s="38"/>
      <c r="HWB1155" s="7"/>
      <c r="HWC1155" s="7"/>
      <c r="HWD1155" s="35"/>
      <c r="HWE1155" s="36"/>
      <c r="HWH1155" s="38"/>
      <c r="HWI1155" s="7"/>
      <c r="HWJ1155" s="7"/>
      <c r="HWK1155" s="35"/>
      <c r="HWL1155" s="36"/>
      <c r="HWO1155" s="38"/>
      <c r="HWP1155" s="7"/>
      <c r="HWQ1155" s="7"/>
      <c r="HWR1155" s="35"/>
      <c r="HWS1155" s="36"/>
      <c r="HWV1155" s="38"/>
      <c r="HWW1155" s="7"/>
      <c r="HWX1155" s="7"/>
      <c r="HWY1155" s="35"/>
      <c r="HWZ1155" s="36"/>
      <c r="HXC1155" s="38"/>
      <c r="HXD1155" s="7"/>
      <c r="HXE1155" s="7"/>
      <c r="HXF1155" s="35"/>
      <c r="HXG1155" s="36"/>
      <c r="HXJ1155" s="38"/>
      <c r="HXK1155" s="7"/>
      <c r="HXL1155" s="7"/>
      <c r="HXM1155" s="35"/>
      <c r="HXN1155" s="36"/>
      <c r="HXQ1155" s="38"/>
      <c r="HXR1155" s="7"/>
      <c r="HXS1155" s="7"/>
      <c r="HXT1155" s="35"/>
      <c r="HXU1155" s="36"/>
      <c r="HXX1155" s="38"/>
      <c r="HXY1155" s="7"/>
      <c r="HXZ1155" s="7"/>
      <c r="HYA1155" s="35"/>
      <c r="HYB1155" s="36"/>
      <c r="HYE1155" s="38"/>
      <c r="HYF1155" s="7"/>
      <c r="HYG1155" s="7"/>
      <c r="HYH1155" s="35"/>
      <c r="HYI1155" s="36"/>
      <c r="HYL1155" s="38"/>
      <c r="HYM1155" s="7"/>
      <c r="HYN1155" s="7"/>
      <c r="HYO1155" s="35"/>
      <c r="HYP1155" s="36"/>
      <c r="HYS1155" s="38"/>
      <c r="HYT1155" s="7"/>
      <c r="HYU1155" s="7"/>
      <c r="HYV1155" s="35"/>
      <c r="HYW1155" s="36"/>
      <c r="HYZ1155" s="38"/>
      <c r="HZA1155" s="7"/>
      <c r="HZB1155" s="7"/>
      <c r="HZC1155" s="35"/>
      <c r="HZD1155" s="36"/>
      <c r="HZG1155" s="38"/>
      <c r="HZH1155" s="7"/>
      <c r="HZI1155" s="7"/>
      <c r="HZJ1155" s="35"/>
      <c r="HZK1155" s="36"/>
      <c r="HZN1155" s="38"/>
      <c r="HZO1155" s="7"/>
      <c r="HZP1155" s="7"/>
      <c r="HZQ1155" s="35"/>
      <c r="HZR1155" s="36"/>
      <c r="HZU1155" s="38"/>
      <c r="HZV1155" s="7"/>
      <c r="HZW1155" s="7"/>
      <c r="HZX1155" s="35"/>
      <c r="HZY1155" s="36"/>
      <c r="IAB1155" s="38"/>
      <c r="IAC1155" s="7"/>
      <c r="IAD1155" s="7"/>
      <c r="IAE1155" s="35"/>
      <c r="IAF1155" s="36"/>
      <c r="IAI1155" s="38"/>
      <c r="IAJ1155" s="7"/>
      <c r="IAK1155" s="7"/>
      <c r="IAL1155" s="35"/>
      <c r="IAM1155" s="36"/>
      <c r="IAP1155" s="38"/>
      <c r="IAQ1155" s="7"/>
      <c r="IAR1155" s="7"/>
      <c r="IAS1155" s="35"/>
      <c r="IAT1155" s="36"/>
      <c r="IAW1155" s="38"/>
      <c r="IAX1155" s="7"/>
      <c r="IAY1155" s="7"/>
      <c r="IAZ1155" s="35"/>
      <c r="IBA1155" s="36"/>
      <c r="IBD1155" s="38"/>
      <c r="IBE1155" s="7"/>
      <c r="IBF1155" s="7"/>
      <c r="IBG1155" s="35"/>
      <c r="IBH1155" s="36"/>
      <c r="IBK1155" s="38"/>
      <c r="IBL1155" s="7"/>
      <c r="IBM1155" s="7"/>
      <c r="IBN1155" s="35"/>
      <c r="IBO1155" s="36"/>
      <c r="IBR1155" s="38"/>
      <c r="IBS1155" s="7"/>
      <c r="IBT1155" s="7"/>
      <c r="IBU1155" s="35"/>
      <c r="IBV1155" s="36"/>
      <c r="IBY1155" s="38"/>
      <c r="IBZ1155" s="7"/>
      <c r="ICA1155" s="7"/>
      <c r="ICB1155" s="35"/>
      <c r="ICC1155" s="36"/>
      <c r="ICF1155" s="38"/>
      <c r="ICG1155" s="7"/>
      <c r="ICH1155" s="7"/>
      <c r="ICI1155" s="35"/>
      <c r="ICJ1155" s="36"/>
      <c r="ICM1155" s="38"/>
      <c r="ICN1155" s="7"/>
      <c r="ICO1155" s="7"/>
      <c r="ICP1155" s="35"/>
      <c r="ICQ1155" s="36"/>
      <c r="ICT1155" s="38"/>
      <c r="ICU1155" s="7"/>
      <c r="ICV1155" s="7"/>
      <c r="ICW1155" s="35"/>
      <c r="ICX1155" s="36"/>
      <c r="IDA1155" s="38"/>
      <c r="IDB1155" s="7"/>
      <c r="IDC1155" s="7"/>
      <c r="IDD1155" s="35"/>
      <c r="IDE1155" s="36"/>
      <c r="IDH1155" s="38"/>
      <c r="IDI1155" s="7"/>
      <c r="IDJ1155" s="7"/>
      <c r="IDK1155" s="35"/>
      <c r="IDL1155" s="36"/>
      <c r="IDO1155" s="38"/>
      <c r="IDP1155" s="7"/>
      <c r="IDQ1155" s="7"/>
      <c r="IDR1155" s="35"/>
      <c r="IDS1155" s="36"/>
      <c r="IDV1155" s="38"/>
      <c r="IDW1155" s="7"/>
      <c r="IDX1155" s="7"/>
      <c r="IDY1155" s="35"/>
      <c r="IDZ1155" s="36"/>
      <c r="IEC1155" s="38"/>
      <c r="IED1155" s="7"/>
      <c r="IEE1155" s="7"/>
      <c r="IEF1155" s="35"/>
      <c r="IEG1155" s="36"/>
      <c r="IEJ1155" s="38"/>
      <c r="IEK1155" s="7"/>
      <c r="IEL1155" s="7"/>
      <c r="IEM1155" s="35"/>
      <c r="IEN1155" s="36"/>
      <c r="IEQ1155" s="38"/>
      <c r="IER1155" s="7"/>
      <c r="IES1155" s="7"/>
      <c r="IET1155" s="35"/>
      <c r="IEU1155" s="36"/>
      <c r="IEX1155" s="38"/>
      <c r="IEY1155" s="7"/>
      <c r="IEZ1155" s="7"/>
      <c r="IFA1155" s="35"/>
      <c r="IFB1155" s="36"/>
      <c r="IFE1155" s="38"/>
      <c r="IFF1155" s="7"/>
      <c r="IFG1155" s="7"/>
      <c r="IFH1155" s="35"/>
      <c r="IFI1155" s="36"/>
      <c r="IFL1155" s="38"/>
      <c r="IFM1155" s="7"/>
      <c r="IFN1155" s="7"/>
      <c r="IFO1155" s="35"/>
      <c r="IFP1155" s="36"/>
      <c r="IFS1155" s="38"/>
      <c r="IFT1155" s="7"/>
      <c r="IFU1155" s="7"/>
      <c r="IFV1155" s="35"/>
      <c r="IFW1155" s="36"/>
      <c r="IFZ1155" s="38"/>
      <c r="IGA1155" s="7"/>
      <c r="IGB1155" s="7"/>
      <c r="IGC1155" s="35"/>
      <c r="IGD1155" s="36"/>
      <c r="IGG1155" s="38"/>
      <c r="IGH1155" s="7"/>
      <c r="IGI1155" s="7"/>
      <c r="IGJ1155" s="35"/>
      <c r="IGK1155" s="36"/>
      <c r="IGN1155" s="38"/>
      <c r="IGO1155" s="7"/>
      <c r="IGP1155" s="7"/>
      <c r="IGQ1155" s="35"/>
      <c r="IGR1155" s="36"/>
      <c r="IGU1155" s="38"/>
      <c r="IGV1155" s="7"/>
      <c r="IGW1155" s="7"/>
      <c r="IGX1155" s="35"/>
      <c r="IGY1155" s="36"/>
      <c r="IHB1155" s="38"/>
      <c r="IHC1155" s="7"/>
      <c r="IHD1155" s="7"/>
      <c r="IHE1155" s="35"/>
      <c r="IHF1155" s="36"/>
      <c r="IHI1155" s="38"/>
      <c r="IHJ1155" s="7"/>
      <c r="IHK1155" s="7"/>
      <c r="IHL1155" s="35"/>
      <c r="IHM1155" s="36"/>
      <c r="IHP1155" s="38"/>
      <c r="IHQ1155" s="7"/>
      <c r="IHR1155" s="7"/>
      <c r="IHS1155" s="35"/>
      <c r="IHT1155" s="36"/>
      <c r="IHW1155" s="38"/>
      <c r="IHX1155" s="7"/>
      <c r="IHY1155" s="7"/>
      <c r="IHZ1155" s="35"/>
      <c r="IIA1155" s="36"/>
      <c r="IID1155" s="38"/>
      <c r="IIE1155" s="7"/>
      <c r="IIF1155" s="7"/>
      <c r="IIG1155" s="35"/>
      <c r="IIH1155" s="36"/>
      <c r="IIK1155" s="38"/>
      <c r="IIL1155" s="7"/>
      <c r="IIM1155" s="7"/>
      <c r="IIN1155" s="35"/>
      <c r="IIO1155" s="36"/>
      <c r="IIR1155" s="38"/>
      <c r="IIS1155" s="7"/>
      <c r="IIT1155" s="7"/>
      <c r="IIU1155" s="35"/>
      <c r="IIV1155" s="36"/>
      <c r="IIY1155" s="38"/>
      <c r="IIZ1155" s="7"/>
      <c r="IJA1155" s="7"/>
      <c r="IJB1155" s="35"/>
      <c r="IJC1155" s="36"/>
      <c r="IJF1155" s="38"/>
      <c r="IJG1155" s="7"/>
      <c r="IJH1155" s="7"/>
      <c r="IJI1155" s="35"/>
      <c r="IJJ1155" s="36"/>
      <c r="IJM1155" s="38"/>
      <c r="IJN1155" s="7"/>
      <c r="IJO1155" s="7"/>
      <c r="IJP1155" s="35"/>
      <c r="IJQ1155" s="36"/>
      <c r="IJT1155" s="38"/>
      <c r="IJU1155" s="7"/>
      <c r="IJV1155" s="7"/>
      <c r="IJW1155" s="35"/>
      <c r="IJX1155" s="36"/>
      <c r="IKA1155" s="38"/>
      <c r="IKB1155" s="7"/>
      <c r="IKC1155" s="7"/>
      <c r="IKD1155" s="35"/>
      <c r="IKE1155" s="36"/>
      <c r="IKH1155" s="38"/>
      <c r="IKI1155" s="7"/>
      <c r="IKJ1155" s="7"/>
      <c r="IKK1155" s="35"/>
      <c r="IKL1155" s="36"/>
      <c r="IKO1155" s="38"/>
      <c r="IKP1155" s="7"/>
      <c r="IKQ1155" s="7"/>
      <c r="IKR1155" s="35"/>
      <c r="IKS1155" s="36"/>
      <c r="IKV1155" s="38"/>
      <c r="IKW1155" s="7"/>
      <c r="IKX1155" s="7"/>
      <c r="IKY1155" s="35"/>
      <c r="IKZ1155" s="36"/>
      <c r="ILC1155" s="38"/>
      <c r="ILD1155" s="7"/>
      <c r="ILE1155" s="7"/>
      <c r="ILF1155" s="35"/>
      <c r="ILG1155" s="36"/>
      <c r="ILJ1155" s="38"/>
      <c r="ILK1155" s="7"/>
      <c r="ILL1155" s="7"/>
      <c r="ILM1155" s="35"/>
      <c r="ILN1155" s="36"/>
      <c r="ILQ1155" s="38"/>
      <c r="ILR1155" s="7"/>
      <c r="ILS1155" s="7"/>
      <c r="ILT1155" s="35"/>
      <c r="ILU1155" s="36"/>
      <c r="ILX1155" s="38"/>
      <c r="ILY1155" s="7"/>
      <c r="ILZ1155" s="7"/>
      <c r="IMA1155" s="35"/>
      <c r="IMB1155" s="36"/>
      <c r="IME1155" s="38"/>
      <c r="IMF1155" s="7"/>
      <c r="IMG1155" s="7"/>
      <c r="IMH1155" s="35"/>
      <c r="IMI1155" s="36"/>
      <c r="IML1155" s="38"/>
      <c r="IMM1155" s="7"/>
      <c r="IMN1155" s="7"/>
      <c r="IMO1155" s="35"/>
      <c r="IMP1155" s="36"/>
      <c r="IMS1155" s="38"/>
      <c r="IMT1155" s="7"/>
      <c r="IMU1155" s="7"/>
      <c r="IMV1155" s="35"/>
      <c r="IMW1155" s="36"/>
      <c r="IMZ1155" s="38"/>
      <c r="INA1155" s="7"/>
      <c r="INB1155" s="7"/>
      <c r="INC1155" s="35"/>
      <c r="IND1155" s="36"/>
      <c r="ING1155" s="38"/>
      <c r="INH1155" s="7"/>
      <c r="INI1155" s="7"/>
      <c r="INJ1155" s="35"/>
      <c r="INK1155" s="36"/>
      <c r="INN1155" s="38"/>
      <c r="INO1155" s="7"/>
      <c r="INP1155" s="7"/>
      <c r="INQ1155" s="35"/>
      <c r="INR1155" s="36"/>
      <c r="INU1155" s="38"/>
      <c r="INV1155" s="7"/>
      <c r="INW1155" s="7"/>
      <c r="INX1155" s="35"/>
      <c r="INY1155" s="36"/>
      <c r="IOB1155" s="38"/>
      <c r="IOC1155" s="7"/>
      <c r="IOD1155" s="7"/>
      <c r="IOE1155" s="35"/>
      <c r="IOF1155" s="36"/>
      <c r="IOI1155" s="38"/>
      <c r="IOJ1155" s="7"/>
      <c r="IOK1155" s="7"/>
      <c r="IOL1155" s="35"/>
      <c r="IOM1155" s="36"/>
      <c r="IOP1155" s="38"/>
      <c r="IOQ1155" s="7"/>
      <c r="IOR1155" s="7"/>
      <c r="IOS1155" s="35"/>
      <c r="IOT1155" s="36"/>
      <c r="IOW1155" s="38"/>
      <c r="IOX1155" s="7"/>
      <c r="IOY1155" s="7"/>
      <c r="IOZ1155" s="35"/>
      <c r="IPA1155" s="36"/>
      <c r="IPD1155" s="38"/>
      <c r="IPE1155" s="7"/>
      <c r="IPF1155" s="7"/>
      <c r="IPG1155" s="35"/>
      <c r="IPH1155" s="36"/>
      <c r="IPK1155" s="38"/>
      <c r="IPL1155" s="7"/>
      <c r="IPM1155" s="7"/>
      <c r="IPN1155" s="35"/>
      <c r="IPO1155" s="36"/>
      <c r="IPR1155" s="38"/>
      <c r="IPS1155" s="7"/>
      <c r="IPT1155" s="7"/>
      <c r="IPU1155" s="35"/>
      <c r="IPV1155" s="36"/>
      <c r="IPY1155" s="38"/>
      <c r="IPZ1155" s="7"/>
      <c r="IQA1155" s="7"/>
      <c r="IQB1155" s="35"/>
      <c r="IQC1155" s="36"/>
      <c r="IQF1155" s="38"/>
      <c r="IQG1155" s="7"/>
      <c r="IQH1155" s="7"/>
      <c r="IQI1155" s="35"/>
      <c r="IQJ1155" s="36"/>
      <c r="IQM1155" s="38"/>
      <c r="IQN1155" s="7"/>
      <c r="IQO1155" s="7"/>
      <c r="IQP1155" s="35"/>
      <c r="IQQ1155" s="36"/>
      <c r="IQT1155" s="38"/>
      <c r="IQU1155" s="7"/>
      <c r="IQV1155" s="7"/>
      <c r="IQW1155" s="35"/>
      <c r="IQX1155" s="36"/>
      <c r="IRA1155" s="38"/>
      <c r="IRB1155" s="7"/>
      <c r="IRC1155" s="7"/>
      <c r="IRD1155" s="35"/>
      <c r="IRE1155" s="36"/>
      <c r="IRH1155" s="38"/>
      <c r="IRI1155" s="7"/>
      <c r="IRJ1155" s="7"/>
      <c r="IRK1155" s="35"/>
      <c r="IRL1155" s="36"/>
      <c r="IRO1155" s="38"/>
      <c r="IRP1155" s="7"/>
      <c r="IRQ1155" s="7"/>
      <c r="IRR1155" s="35"/>
      <c r="IRS1155" s="36"/>
      <c r="IRV1155" s="38"/>
      <c r="IRW1155" s="7"/>
      <c r="IRX1155" s="7"/>
      <c r="IRY1155" s="35"/>
      <c r="IRZ1155" s="36"/>
      <c r="ISC1155" s="38"/>
      <c r="ISD1155" s="7"/>
      <c r="ISE1155" s="7"/>
      <c r="ISF1155" s="35"/>
      <c r="ISG1155" s="36"/>
      <c r="ISJ1155" s="38"/>
      <c r="ISK1155" s="7"/>
      <c r="ISL1155" s="7"/>
      <c r="ISM1155" s="35"/>
      <c r="ISN1155" s="36"/>
      <c r="ISQ1155" s="38"/>
      <c r="ISR1155" s="7"/>
      <c r="ISS1155" s="7"/>
      <c r="IST1155" s="35"/>
      <c r="ISU1155" s="36"/>
      <c r="ISX1155" s="38"/>
      <c r="ISY1155" s="7"/>
      <c r="ISZ1155" s="7"/>
      <c r="ITA1155" s="35"/>
      <c r="ITB1155" s="36"/>
      <c r="ITE1155" s="38"/>
      <c r="ITF1155" s="7"/>
      <c r="ITG1155" s="7"/>
      <c r="ITH1155" s="35"/>
      <c r="ITI1155" s="36"/>
      <c r="ITL1155" s="38"/>
      <c r="ITM1155" s="7"/>
      <c r="ITN1155" s="7"/>
      <c r="ITO1155" s="35"/>
      <c r="ITP1155" s="36"/>
      <c r="ITS1155" s="38"/>
      <c r="ITT1155" s="7"/>
      <c r="ITU1155" s="7"/>
      <c r="ITV1155" s="35"/>
      <c r="ITW1155" s="36"/>
      <c r="ITZ1155" s="38"/>
      <c r="IUA1155" s="7"/>
      <c r="IUB1155" s="7"/>
      <c r="IUC1155" s="35"/>
      <c r="IUD1155" s="36"/>
      <c r="IUG1155" s="38"/>
      <c r="IUH1155" s="7"/>
      <c r="IUI1155" s="7"/>
      <c r="IUJ1155" s="35"/>
      <c r="IUK1155" s="36"/>
      <c r="IUN1155" s="38"/>
      <c r="IUO1155" s="7"/>
      <c r="IUP1155" s="7"/>
      <c r="IUQ1155" s="35"/>
      <c r="IUR1155" s="36"/>
      <c r="IUU1155" s="38"/>
      <c r="IUV1155" s="7"/>
      <c r="IUW1155" s="7"/>
      <c r="IUX1155" s="35"/>
      <c r="IUY1155" s="36"/>
      <c r="IVB1155" s="38"/>
      <c r="IVC1155" s="7"/>
      <c r="IVD1155" s="7"/>
      <c r="IVE1155" s="35"/>
      <c r="IVF1155" s="36"/>
      <c r="IVI1155" s="38"/>
      <c r="IVJ1155" s="7"/>
      <c r="IVK1155" s="7"/>
      <c r="IVL1155" s="35"/>
      <c r="IVM1155" s="36"/>
      <c r="IVP1155" s="38"/>
      <c r="IVQ1155" s="7"/>
      <c r="IVR1155" s="7"/>
      <c r="IVS1155" s="35"/>
      <c r="IVT1155" s="36"/>
      <c r="IVW1155" s="38"/>
      <c r="IVX1155" s="7"/>
      <c r="IVY1155" s="7"/>
      <c r="IVZ1155" s="35"/>
      <c r="IWA1155" s="36"/>
      <c r="IWD1155" s="38"/>
      <c r="IWE1155" s="7"/>
      <c r="IWF1155" s="7"/>
      <c r="IWG1155" s="35"/>
      <c r="IWH1155" s="36"/>
      <c r="IWK1155" s="38"/>
      <c r="IWL1155" s="7"/>
      <c r="IWM1155" s="7"/>
      <c r="IWN1155" s="35"/>
      <c r="IWO1155" s="36"/>
      <c r="IWR1155" s="38"/>
      <c r="IWS1155" s="7"/>
      <c r="IWT1155" s="7"/>
      <c r="IWU1155" s="35"/>
      <c r="IWV1155" s="36"/>
      <c r="IWY1155" s="38"/>
      <c r="IWZ1155" s="7"/>
      <c r="IXA1155" s="7"/>
      <c r="IXB1155" s="35"/>
      <c r="IXC1155" s="36"/>
      <c r="IXF1155" s="38"/>
      <c r="IXG1155" s="7"/>
      <c r="IXH1155" s="7"/>
      <c r="IXI1155" s="35"/>
      <c r="IXJ1155" s="36"/>
      <c r="IXM1155" s="38"/>
      <c r="IXN1155" s="7"/>
      <c r="IXO1155" s="7"/>
      <c r="IXP1155" s="35"/>
      <c r="IXQ1155" s="36"/>
      <c r="IXT1155" s="38"/>
      <c r="IXU1155" s="7"/>
      <c r="IXV1155" s="7"/>
      <c r="IXW1155" s="35"/>
      <c r="IXX1155" s="36"/>
      <c r="IYA1155" s="38"/>
      <c r="IYB1155" s="7"/>
      <c r="IYC1155" s="7"/>
      <c r="IYD1155" s="35"/>
      <c r="IYE1155" s="36"/>
      <c r="IYH1155" s="38"/>
      <c r="IYI1155" s="7"/>
      <c r="IYJ1155" s="7"/>
      <c r="IYK1155" s="35"/>
      <c r="IYL1155" s="36"/>
      <c r="IYO1155" s="38"/>
      <c r="IYP1155" s="7"/>
      <c r="IYQ1155" s="7"/>
      <c r="IYR1155" s="35"/>
      <c r="IYS1155" s="36"/>
      <c r="IYV1155" s="38"/>
      <c r="IYW1155" s="7"/>
      <c r="IYX1155" s="7"/>
      <c r="IYY1155" s="35"/>
      <c r="IYZ1155" s="36"/>
      <c r="IZC1155" s="38"/>
      <c r="IZD1155" s="7"/>
      <c r="IZE1155" s="7"/>
      <c r="IZF1155" s="35"/>
      <c r="IZG1155" s="36"/>
      <c r="IZJ1155" s="38"/>
      <c r="IZK1155" s="7"/>
      <c r="IZL1155" s="7"/>
      <c r="IZM1155" s="35"/>
      <c r="IZN1155" s="36"/>
      <c r="IZQ1155" s="38"/>
      <c r="IZR1155" s="7"/>
      <c r="IZS1155" s="7"/>
      <c r="IZT1155" s="35"/>
      <c r="IZU1155" s="36"/>
      <c r="IZX1155" s="38"/>
      <c r="IZY1155" s="7"/>
      <c r="IZZ1155" s="7"/>
      <c r="JAA1155" s="35"/>
      <c r="JAB1155" s="36"/>
      <c r="JAE1155" s="38"/>
      <c r="JAF1155" s="7"/>
      <c r="JAG1155" s="7"/>
      <c r="JAH1155" s="35"/>
      <c r="JAI1155" s="36"/>
      <c r="JAL1155" s="38"/>
      <c r="JAM1155" s="7"/>
      <c r="JAN1155" s="7"/>
      <c r="JAO1155" s="35"/>
      <c r="JAP1155" s="36"/>
      <c r="JAS1155" s="38"/>
      <c r="JAT1155" s="7"/>
      <c r="JAU1155" s="7"/>
      <c r="JAV1155" s="35"/>
      <c r="JAW1155" s="36"/>
      <c r="JAZ1155" s="38"/>
      <c r="JBA1155" s="7"/>
      <c r="JBB1155" s="7"/>
      <c r="JBC1155" s="35"/>
      <c r="JBD1155" s="36"/>
      <c r="JBG1155" s="38"/>
      <c r="JBH1155" s="7"/>
      <c r="JBI1155" s="7"/>
      <c r="JBJ1155" s="35"/>
      <c r="JBK1155" s="36"/>
      <c r="JBN1155" s="38"/>
      <c r="JBO1155" s="7"/>
      <c r="JBP1155" s="7"/>
      <c r="JBQ1155" s="35"/>
      <c r="JBR1155" s="36"/>
      <c r="JBU1155" s="38"/>
      <c r="JBV1155" s="7"/>
      <c r="JBW1155" s="7"/>
      <c r="JBX1155" s="35"/>
      <c r="JBY1155" s="36"/>
      <c r="JCB1155" s="38"/>
      <c r="JCC1155" s="7"/>
      <c r="JCD1155" s="7"/>
      <c r="JCE1155" s="35"/>
      <c r="JCF1155" s="36"/>
      <c r="JCI1155" s="38"/>
      <c r="JCJ1155" s="7"/>
      <c r="JCK1155" s="7"/>
      <c r="JCL1155" s="35"/>
      <c r="JCM1155" s="36"/>
      <c r="JCP1155" s="38"/>
      <c r="JCQ1155" s="7"/>
      <c r="JCR1155" s="7"/>
      <c r="JCS1155" s="35"/>
      <c r="JCT1155" s="36"/>
      <c r="JCW1155" s="38"/>
      <c r="JCX1155" s="7"/>
      <c r="JCY1155" s="7"/>
      <c r="JCZ1155" s="35"/>
      <c r="JDA1155" s="36"/>
      <c r="JDD1155" s="38"/>
      <c r="JDE1155" s="7"/>
      <c r="JDF1155" s="7"/>
      <c r="JDG1155" s="35"/>
      <c r="JDH1155" s="36"/>
      <c r="JDK1155" s="38"/>
      <c r="JDL1155" s="7"/>
      <c r="JDM1155" s="7"/>
      <c r="JDN1155" s="35"/>
      <c r="JDO1155" s="36"/>
      <c r="JDR1155" s="38"/>
      <c r="JDS1155" s="7"/>
      <c r="JDT1155" s="7"/>
      <c r="JDU1155" s="35"/>
      <c r="JDV1155" s="36"/>
      <c r="JDY1155" s="38"/>
      <c r="JDZ1155" s="7"/>
      <c r="JEA1155" s="7"/>
      <c r="JEB1155" s="35"/>
      <c r="JEC1155" s="36"/>
      <c r="JEF1155" s="38"/>
      <c r="JEG1155" s="7"/>
      <c r="JEH1155" s="7"/>
      <c r="JEI1155" s="35"/>
      <c r="JEJ1155" s="36"/>
      <c r="JEM1155" s="38"/>
      <c r="JEN1155" s="7"/>
      <c r="JEO1155" s="7"/>
      <c r="JEP1155" s="35"/>
      <c r="JEQ1155" s="36"/>
      <c r="JET1155" s="38"/>
      <c r="JEU1155" s="7"/>
      <c r="JEV1155" s="7"/>
      <c r="JEW1155" s="35"/>
      <c r="JEX1155" s="36"/>
      <c r="JFA1155" s="38"/>
      <c r="JFB1155" s="7"/>
      <c r="JFC1155" s="7"/>
      <c r="JFD1155" s="35"/>
      <c r="JFE1155" s="36"/>
      <c r="JFH1155" s="38"/>
      <c r="JFI1155" s="7"/>
      <c r="JFJ1155" s="7"/>
      <c r="JFK1155" s="35"/>
      <c r="JFL1155" s="36"/>
      <c r="JFO1155" s="38"/>
      <c r="JFP1155" s="7"/>
      <c r="JFQ1155" s="7"/>
      <c r="JFR1155" s="35"/>
      <c r="JFS1155" s="36"/>
      <c r="JFV1155" s="38"/>
      <c r="JFW1155" s="7"/>
      <c r="JFX1155" s="7"/>
      <c r="JFY1155" s="35"/>
      <c r="JFZ1155" s="36"/>
      <c r="JGC1155" s="38"/>
      <c r="JGD1155" s="7"/>
      <c r="JGE1155" s="7"/>
      <c r="JGF1155" s="35"/>
      <c r="JGG1155" s="36"/>
      <c r="JGJ1155" s="38"/>
      <c r="JGK1155" s="7"/>
      <c r="JGL1155" s="7"/>
      <c r="JGM1155" s="35"/>
      <c r="JGN1155" s="36"/>
      <c r="JGQ1155" s="38"/>
      <c r="JGR1155" s="7"/>
      <c r="JGS1155" s="7"/>
      <c r="JGT1155" s="35"/>
      <c r="JGU1155" s="36"/>
      <c r="JGX1155" s="38"/>
      <c r="JGY1155" s="7"/>
      <c r="JGZ1155" s="7"/>
      <c r="JHA1155" s="35"/>
      <c r="JHB1155" s="36"/>
      <c r="JHE1155" s="38"/>
      <c r="JHF1155" s="7"/>
      <c r="JHG1155" s="7"/>
      <c r="JHH1155" s="35"/>
      <c r="JHI1155" s="36"/>
      <c r="JHL1155" s="38"/>
      <c r="JHM1155" s="7"/>
      <c r="JHN1155" s="7"/>
      <c r="JHO1155" s="35"/>
      <c r="JHP1155" s="36"/>
      <c r="JHS1155" s="38"/>
      <c r="JHT1155" s="7"/>
      <c r="JHU1155" s="7"/>
      <c r="JHV1155" s="35"/>
      <c r="JHW1155" s="36"/>
      <c r="JHZ1155" s="38"/>
      <c r="JIA1155" s="7"/>
      <c r="JIB1155" s="7"/>
      <c r="JIC1155" s="35"/>
      <c r="JID1155" s="36"/>
      <c r="JIG1155" s="38"/>
      <c r="JIH1155" s="7"/>
      <c r="JII1155" s="7"/>
      <c r="JIJ1155" s="35"/>
      <c r="JIK1155" s="36"/>
      <c r="JIN1155" s="38"/>
      <c r="JIO1155" s="7"/>
      <c r="JIP1155" s="7"/>
      <c r="JIQ1155" s="35"/>
      <c r="JIR1155" s="36"/>
      <c r="JIU1155" s="38"/>
      <c r="JIV1155" s="7"/>
      <c r="JIW1155" s="7"/>
      <c r="JIX1155" s="35"/>
      <c r="JIY1155" s="36"/>
      <c r="JJB1155" s="38"/>
      <c r="JJC1155" s="7"/>
      <c r="JJD1155" s="7"/>
      <c r="JJE1155" s="35"/>
      <c r="JJF1155" s="36"/>
      <c r="JJI1155" s="38"/>
      <c r="JJJ1155" s="7"/>
      <c r="JJK1155" s="7"/>
      <c r="JJL1155" s="35"/>
      <c r="JJM1155" s="36"/>
      <c r="JJP1155" s="38"/>
      <c r="JJQ1155" s="7"/>
      <c r="JJR1155" s="7"/>
      <c r="JJS1155" s="35"/>
      <c r="JJT1155" s="36"/>
      <c r="JJW1155" s="38"/>
      <c r="JJX1155" s="7"/>
      <c r="JJY1155" s="7"/>
      <c r="JJZ1155" s="35"/>
      <c r="JKA1155" s="36"/>
      <c r="JKD1155" s="38"/>
      <c r="JKE1155" s="7"/>
      <c r="JKF1155" s="7"/>
      <c r="JKG1155" s="35"/>
      <c r="JKH1155" s="36"/>
      <c r="JKK1155" s="38"/>
      <c r="JKL1155" s="7"/>
      <c r="JKM1155" s="7"/>
      <c r="JKN1155" s="35"/>
      <c r="JKO1155" s="36"/>
      <c r="JKR1155" s="38"/>
      <c r="JKS1155" s="7"/>
      <c r="JKT1155" s="7"/>
      <c r="JKU1155" s="35"/>
      <c r="JKV1155" s="36"/>
      <c r="JKY1155" s="38"/>
      <c r="JKZ1155" s="7"/>
      <c r="JLA1155" s="7"/>
      <c r="JLB1155" s="35"/>
      <c r="JLC1155" s="36"/>
      <c r="JLF1155" s="38"/>
      <c r="JLG1155" s="7"/>
      <c r="JLH1155" s="7"/>
      <c r="JLI1155" s="35"/>
      <c r="JLJ1155" s="36"/>
      <c r="JLM1155" s="38"/>
      <c r="JLN1155" s="7"/>
      <c r="JLO1155" s="7"/>
      <c r="JLP1155" s="35"/>
      <c r="JLQ1155" s="36"/>
      <c r="JLT1155" s="38"/>
      <c r="JLU1155" s="7"/>
      <c r="JLV1155" s="7"/>
      <c r="JLW1155" s="35"/>
      <c r="JLX1155" s="36"/>
      <c r="JMA1155" s="38"/>
      <c r="JMB1155" s="7"/>
      <c r="JMC1155" s="7"/>
      <c r="JMD1155" s="35"/>
      <c r="JME1155" s="36"/>
      <c r="JMH1155" s="38"/>
      <c r="JMI1155" s="7"/>
      <c r="JMJ1155" s="7"/>
      <c r="JMK1155" s="35"/>
      <c r="JML1155" s="36"/>
      <c r="JMO1155" s="38"/>
      <c r="JMP1155" s="7"/>
      <c r="JMQ1155" s="7"/>
      <c r="JMR1155" s="35"/>
      <c r="JMS1155" s="36"/>
      <c r="JMV1155" s="38"/>
      <c r="JMW1155" s="7"/>
      <c r="JMX1155" s="7"/>
      <c r="JMY1155" s="35"/>
      <c r="JMZ1155" s="36"/>
      <c r="JNC1155" s="38"/>
      <c r="JND1155" s="7"/>
      <c r="JNE1155" s="7"/>
      <c r="JNF1155" s="35"/>
      <c r="JNG1155" s="36"/>
      <c r="JNJ1155" s="38"/>
      <c r="JNK1155" s="7"/>
      <c r="JNL1155" s="7"/>
      <c r="JNM1155" s="35"/>
      <c r="JNN1155" s="36"/>
      <c r="JNQ1155" s="38"/>
      <c r="JNR1155" s="7"/>
      <c r="JNS1155" s="7"/>
      <c r="JNT1155" s="35"/>
      <c r="JNU1155" s="36"/>
      <c r="JNX1155" s="38"/>
      <c r="JNY1155" s="7"/>
      <c r="JNZ1155" s="7"/>
      <c r="JOA1155" s="35"/>
      <c r="JOB1155" s="36"/>
      <c r="JOE1155" s="38"/>
      <c r="JOF1155" s="7"/>
      <c r="JOG1155" s="7"/>
      <c r="JOH1155" s="35"/>
      <c r="JOI1155" s="36"/>
      <c r="JOL1155" s="38"/>
      <c r="JOM1155" s="7"/>
      <c r="JON1155" s="7"/>
      <c r="JOO1155" s="35"/>
      <c r="JOP1155" s="36"/>
      <c r="JOS1155" s="38"/>
      <c r="JOT1155" s="7"/>
      <c r="JOU1155" s="7"/>
      <c r="JOV1155" s="35"/>
      <c r="JOW1155" s="36"/>
      <c r="JOZ1155" s="38"/>
      <c r="JPA1155" s="7"/>
      <c r="JPB1155" s="7"/>
      <c r="JPC1155" s="35"/>
      <c r="JPD1155" s="36"/>
      <c r="JPG1155" s="38"/>
      <c r="JPH1155" s="7"/>
      <c r="JPI1155" s="7"/>
      <c r="JPJ1155" s="35"/>
      <c r="JPK1155" s="36"/>
      <c r="JPN1155" s="38"/>
      <c r="JPO1155" s="7"/>
      <c r="JPP1155" s="7"/>
      <c r="JPQ1155" s="35"/>
      <c r="JPR1155" s="36"/>
      <c r="JPU1155" s="38"/>
      <c r="JPV1155" s="7"/>
      <c r="JPW1155" s="7"/>
      <c r="JPX1155" s="35"/>
      <c r="JPY1155" s="36"/>
      <c r="JQB1155" s="38"/>
      <c r="JQC1155" s="7"/>
      <c r="JQD1155" s="7"/>
      <c r="JQE1155" s="35"/>
      <c r="JQF1155" s="36"/>
      <c r="JQI1155" s="38"/>
      <c r="JQJ1155" s="7"/>
      <c r="JQK1155" s="7"/>
      <c r="JQL1155" s="35"/>
      <c r="JQM1155" s="36"/>
      <c r="JQP1155" s="38"/>
      <c r="JQQ1155" s="7"/>
      <c r="JQR1155" s="7"/>
      <c r="JQS1155" s="35"/>
      <c r="JQT1155" s="36"/>
      <c r="JQW1155" s="38"/>
      <c r="JQX1155" s="7"/>
      <c r="JQY1155" s="7"/>
      <c r="JQZ1155" s="35"/>
      <c r="JRA1155" s="36"/>
      <c r="JRD1155" s="38"/>
      <c r="JRE1155" s="7"/>
      <c r="JRF1155" s="7"/>
      <c r="JRG1155" s="35"/>
      <c r="JRH1155" s="36"/>
      <c r="JRK1155" s="38"/>
      <c r="JRL1155" s="7"/>
      <c r="JRM1155" s="7"/>
      <c r="JRN1155" s="35"/>
      <c r="JRO1155" s="36"/>
      <c r="JRR1155" s="38"/>
      <c r="JRS1155" s="7"/>
      <c r="JRT1155" s="7"/>
      <c r="JRU1155" s="35"/>
      <c r="JRV1155" s="36"/>
      <c r="JRY1155" s="38"/>
      <c r="JRZ1155" s="7"/>
      <c r="JSA1155" s="7"/>
      <c r="JSB1155" s="35"/>
      <c r="JSC1155" s="36"/>
      <c r="JSF1155" s="38"/>
      <c r="JSG1155" s="7"/>
      <c r="JSH1155" s="7"/>
      <c r="JSI1155" s="35"/>
      <c r="JSJ1155" s="36"/>
      <c r="JSM1155" s="38"/>
      <c r="JSN1155" s="7"/>
      <c r="JSO1155" s="7"/>
      <c r="JSP1155" s="35"/>
      <c r="JSQ1155" s="36"/>
      <c r="JST1155" s="38"/>
      <c r="JSU1155" s="7"/>
      <c r="JSV1155" s="7"/>
      <c r="JSW1155" s="35"/>
      <c r="JSX1155" s="36"/>
      <c r="JTA1155" s="38"/>
      <c r="JTB1155" s="7"/>
      <c r="JTC1155" s="7"/>
      <c r="JTD1155" s="35"/>
      <c r="JTE1155" s="36"/>
      <c r="JTH1155" s="38"/>
      <c r="JTI1155" s="7"/>
      <c r="JTJ1155" s="7"/>
      <c r="JTK1155" s="35"/>
      <c r="JTL1155" s="36"/>
      <c r="JTO1155" s="38"/>
      <c r="JTP1155" s="7"/>
      <c r="JTQ1155" s="7"/>
      <c r="JTR1155" s="35"/>
      <c r="JTS1155" s="36"/>
      <c r="JTV1155" s="38"/>
      <c r="JTW1155" s="7"/>
      <c r="JTX1155" s="7"/>
      <c r="JTY1155" s="35"/>
      <c r="JTZ1155" s="36"/>
      <c r="JUC1155" s="38"/>
      <c r="JUD1155" s="7"/>
      <c r="JUE1155" s="7"/>
      <c r="JUF1155" s="35"/>
      <c r="JUG1155" s="36"/>
      <c r="JUJ1155" s="38"/>
      <c r="JUK1155" s="7"/>
      <c r="JUL1155" s="7"/>
      <c r="JUM1155" s="35"/>
      <c r="JUN1155" s="36"/>
      <c r="JUQ1155" s="38"/>
      <c r="JUR1155" s="7"/>
      <c r="JUS1155" s="7"/>
      <c r="JUT1155" s="35"/>
      <c r="JUU1155" s="36"/>
      <c r="JUX1155" s="38"/>
      <c r="JUY1155" s="7"/>
      <c r="JUZ1155" s="7"/>
      <c r="JVA1155" s="35"/>
      <c r="JVB1155" s="36"/>
      <c r="JVE1155" s="38"/>
      <c r="JVF1155" s="7"/>
      <c r="JVG1155" s="7"/>
      <c r="JVH1155" s="35"/>
      <c r="JVI1155" s="36"/>
      <c r="JVL1155" s="38"/>
      <c r="JVM1155" s="7"/>
      <c r="JVN1155" s="7"/>
      <c r="JVO1155" s="35"/>
      <c r="JVP1155" s="36"/>
      <c r="JVS1155" s="38"/>
      <c r="JVT1155" s="7"/>
      <c r="JVU1155" s="7"/>
      <c r="JVV1155" s="35"/>
      <c r="JVW1155" s="36"/>
      <c r="JVZ1155" s="38"/>
      <c r="JWA1155" s="7"/>
      <c r="JWB1155" s="7"/>
      <c r="JWC1155" s="35"/>
      <c r="JWD1155" s="36"/>
      <c r="JWG1155" s="38"/>
      <c r="JWH1155" s="7"/>
      <c r="JWI1155" s="7"/>
      <c r="JWJ1155" s="35"/>
      <c r="JWK1155" s="36"/>
      <c r="JWN1155" s="38"/>
      <c r="JWO1155" s="7"/>
      <c r="JWP1155" s="7"/>
      <c r="JWQ1155" s="35"/>
      <c r="JWR1155" s="36"/>
      <c r="JWU1155" s="38"/>
      <c r="JWV1155" s="7"/>
      <c r="JWW1155" s="7"/>
      <c r="JWX1155" s="35"/>
      <c r="JWY1155" s="36"/>
      <c r="JXB1155" s="38"/>
      <c r="JXC1155" s="7"/>
      <c r="JXD1155" s="7"/>
      <c r="JXE1155" s="35"/>
      <c r="JXF1155" s="36"/>
      <c r="JXI1155" s="38"/>
      <c r="JXJ1155" s="7"/>
      <c r="JXK1155" s="7"/>
      <c r="JXL1155" s="35"/>
      <c r="JXM1155" s="36"/>
      <c r="JXP1155" s="38"/>
      <c r="JXQ1155" s="7"/>
      <c r="JXR1155" s="7"/>
      <c r="JXS1155" s="35"/>
      <c r="JXT1155" s="36"/>
      <c r="JXW1155" s="38"/>
      <c r="JXX1155" s="7"/>
      <c r="JXY1155" s="7"/>
      <c r="JXZ1155" s="35"/>
      <c r="JYA1155" s="36"/>
      <c r="JYD1155" s="38"/>
      <c r="JYE1155" s="7"/>
      <c r="JYF1155" s="7"/>
      <c r="JYG1155" s="35"/>
      <c r="JYH1155" s="36"/>
      <c r="JYK1155" s="38"/>
      <c r="JYL1155" s="7"/>
      <c r="JYM1155" s="7"/>
      <c r="JYN1155" s="35"/>
      <c r="JYO1155" s="36"/>
      <c r="JYR1155" s="38"/>
      <c r="JYS1155" s="7"/>
      <c r="JYT1155" s="7"/>
      <c r="JYU1155" s="35"/>
      <c r="JYV1155" s="36"/>
      <c r="JYY1155" s="38"/>
      <c r="JYZ1155" s="7"/>
      <c r="JZA1155" s="7"/>
      <c r="JZB1155" s="35"/>
      <c r="JZC1155" s="36"/>
      <c r="JZF1155" s="38"/>
      <c r="JZG1155" s="7"/>
      <c r="JZH1155" s="7"/>
      <c r="JZI1155" s="35"/>
      <c r="JZJ1155" s="36"/>
      <c r="JZM1155" s="38"/>
      <c r="JZN1155" s="7"/>
      <c r="JZO1155" s="7"/>
      <c r="JZP1155" s="35"/>
      <c r="JZQ1155" s="36"/>
      <c r="JZT1155" s="38"/>
      <c r="JZU1155" s="7"/>
      <c r="JZV1155" s="7"/>
      <c r="JZW1155" s="35"/>
      <c r="JZX1155" s="36"/>
      <c r="KAA1155" s="38"/>
      <c r="KAB1155" s="7"/>
      <c r="KAC1155" s="7"/>
      <c r="KAD1155" s="35"/>
      <c r="KAE1155" s="36"/>
      <c r="KAH1155" s="38"/>
      <c r="KAI1155" s="7"/>
      <c r="KAJ1155" s="7"/>
      <c r="KAK1155" s="35"/>
      <c r="KAL1155" s="36"/>
      <c r="KAO1155" s="38"/>
      <c r="KAP1155" s="7"/>
      <c r="KAQ1155" s="7"/>
      <c r="KAR1155" s="35"/>
      <c r="KAS1155" s="36"/>
      <c r="KAV1155" s="38"/>
      <c r="KAW1155" s="7"/>
      <c r="KAX1155" s="7"/>
      <c r="KAY1155" s="35"/>
      <c r="KAZ1155" s="36"/>
      <c r="KBC1155" s="38"/>
      <c r="KBD1155" s="7"/>
      <c r="KBE1155" s="7"/>
      <c r="KBF1155" s="35"/>
      <c r="KBG1155" s="36"/>
      <c r="KBJ1155" s="38"/>
      <c r="KBK1155" s="7"/>
      <c r="KBL1155" s="7"/>
      <c r="KBM1155" s="35"/>
      <c r="KBN1155" s="36"/>
      <c r="KBQ1155" s="38"/>
      <c r="KBR1155" s="7"/>
      <c r="KBS1155" s="7"/>
      <c r="KBT1155" s="35"/>
      <c r="KBU1155" s="36"/>
      <c r="KBX1155" s="38"/>
      <c r="KBY1155" s="7"/>
      <c r="KBZ1155" s="7"/>
      <c r="KCA1155" s="35"/>
      <c r="KCB1155" s="36"/>
      <c r="KCE1155" s="38"/>
      <c r="KCF1155" s="7"/>
      <c r="KCG1155" s="7"/>
      <c r="KCH1155" s="35"/>
      <c r="KCI1155" s="36"/>
      <c r="KCL1155" s="38"/>
      <c r="KCM1155" s="7"/>
      <c r="KCN1155" s="7"/>
      <c r="KCO1155" s="35"/>
      <c r="KCP1155" s="36"/>
      <c r="KCS1155" s="38"/>
      <c r="KCT1155" s="7"/>
      <c r="KCU1155" s="7"/>
      <c r="KCV1155" s="35"/>
      <c r="KCW1155" s="36"/>
      <c r="KCZ1155" s="38"/>
      <c r="KDA1155" s="7"/>
      <c r="KDB1155" s="7"/>
      <c r="KDC1155" s="35"/>
      <c r="KDD1155" s="36"/>
      <c r="KDG1155" s="38"/>
      <c r="KDH1155" s="7"/>
      <c r="KDI1155" s="7"/>
      <c r="KDJ1155" s="35"/>
      <c r="KDK1155" s="36"/>
      <c r="KDN1155" s="38"/>
      <c r="KDO1155" s="7"/>
      <c r="KDP1155" s="7"/>
      <c r="KDQ1155" s="35"/>
      <c r="KDR1155" s="36"/>
      <c r="KDU1155" s="38"/>
      <c r="KDV1155" s="7"/>
      <c r="KDW1155" s="7"/>
      <c r="KDX1155" s="35"/>
      <c r="KDY1155" s="36"/>
      <c r="KEB1155" s="38"/>
      <c r="KEC1155" s="7"/>
      <c r="KED1155" s="7"/>
      <c r="KEE1155" s="35"/>
      <c r="KEF1155" s="36"/>
      <c r="KEI1155" s="38"/>
      <c r="KEJ1155" s="7"/>
      <c r="KEK1155" s="7"/>
      <c r="KEL1155" s="35"/>
      <c r="KEM1155" s="36"/>
      <c r="KEP1155" s="38"/>
      <c r="KEQ1155" s="7"/>
      <c r="KER1155" s="7"/>
      <c r="KES1155" s="35"/>
      <c r="KET1155" s="36"/>
      <c r="KEW1155" s="38"/>
      <c r="KEX1155" s="7"/>
      <c r="KEY1155" s="7"/>
      <c r="KEZ1155" s="35"/>
      <c r="KFA1155" s="36"/>
      <c r="KFD1155" s="38"/>
      <c r="KFE1155" s="7"/>
      <c r="KFF1155" s="7"/>
      <c r="KFG1155" s="35"/>
      <c r="KFH1155" s="36"/>
      <c r="KFK1155" s="38"/>
      <c r="KFL1155" s="7"/>
      <c r="KFM1155" s="7"/>
      <c r="KFN1155" s="35"/>
      <c r="KFO1155" s="36"/>
      <c r="KFR1155" s="38"/>
      <c r="KFS1155" s="7"/>
      <c r="KFT1155" s="7"/>
      <c r="KFU1155" s="35"/>
      <c r="KFV1155" s="36"/>
      <c r="KFY1155" s="38"/>
      <c r="KFZ1155" s="7"/>
      <c r="KGA1155" s="7"/>
      <c r="KGB1155" s="35"/>
      <c r="KGC1155" s="36"/>
      <c r="KGF1155" s="38"/>
      <c r="KGG1155" s="7"/>
      <c r="KGH1155" s="7"/>
      <c r="KGI1155" s="35"/>
      <c r="KGJ1155" s="36"/>
      <c r="KGM1155" s="38"/>
      <c r="KGN1155" s="7"/>
      <c r="KGO1155" s="7"/>
      <c r="KGP1155" s="35"/>
      <c r="KGQ1155" s="36"/>
      <c r="KGT1155" s="38"/>
      <c r="KGU1155" s="7"/>
      <c r="KGV1155" s="7"/>
      <c r="KGW1155" s="35"/>
      <c r="KGX1155" s="36"/>
      <c r="KHA1155" s="38"/>
      <c r="KHB1155" s="7"/>
      <c r="KHC1155" s="7"/>
      <c r="KHD1155" s="35"/>
      <c r="KHE1155" s="36"/>
      <c r="KHH1155" s="38"/>
      <c r="KHI1155" s="7"/>
      <c r="KHJ1155" s="7"/>
      <c r="KHK1155" s="35"/>
      <c r="KHL1155" s="36"/>
      <c r="KHO1155" s="38"/>
      <c r="KHP1155" s="7"/>
      <c r="KHQ1155" s="7"/>
      <c r="KHR1155" s="35"/>
      <c r="KHS1155" s="36"/>
      <c r="KHV1155" s="38"/>
      <c r="KHW1155" s="7"/>
      <c r="KHX1155" s="7"/>
      <c r="KHY1155" s="35"/>
      <c r="KHZ1155" s="36"/>
      <c r="KIC1155" s="38"/>
      <c r="KID1155" s="7"/>
      <c r="KIE1155" s="7"/>
      <c r="KIF1155" s="35"/>
      <c r="KIG1155" s="36"/>
      <c r="KIJ1155" s="38"/>
      <c r="KIK1155" s="7"/>
      <c r="KIL1155" s="7"/>
      <c r="KIM1155" s="35"/>
      <c r="KIN1155" s="36"/>
      <c r="KIQ1155" s="38"/>
      <c r="KIR1155" s="7"/>
      <c r="KIS1155" s="7"/>
      <c r="KIT1155" s="35"/>
      <c r="KIU1155" s="36"/>
      <c r="KIX1155" s="38"/>
      <c r="KIY1155" s="7"/>
      <c r="KIZ1155" s="7"/>
      <c r="KJA1155" s="35"/>
      <c r="KJB1155" s="36"/>
      <c r="KJE1155" s="38"/>
      <c r="KJF1155" s="7"/>
      <c r="KJG1155" s="7"/>
      <c r="KJH1155" s="35"/>
      <c r="KJI1155" s="36"/>
      <c r="KJL1155" s="38"/>
      <c r="KJM1155" s="7"/>
      <c r="KJN1155" s="7"/>
      <c r="KJO1155" s="35"/>
      <c r="KJP1155" s="36"/>
      <c r="KJS1155" s="38"/>
      <c r="KJT1155" s="7"/>
      <c r="KJU1155" s="7"/>
      <c r="KJV1155" s="35"/>
      <c r="KJW1155" s="36"/>
      <c r="KJZ1155" s="38"/>
      <c r="KKA1155" s="7"/>
      <c r="KKB1155" s="7"/>
      <c r="KKC1155" s="35"/>
      <c r="KKD1155" s="36"/>
      <c r="KKG1155" s="38"/>
      <c r="KKH1155" s="7"/>
      <c r="KKI1155" s="7"/>
      <c r="KKJ1155" s="35"/>
      <c r="KKK1155" s="36"/>
      <c r="KKN1155" s="38"/>
      <c r="KKO1155" s="7"/>
      <c r="KKP1155" s="7"/>
      <c r="KKQ1155" s="35"/>
      <c r="KKR1155" s="36"/>
      <c r="KKU1155" s="38"/>
      <c r="KKV1155" s="7"/>
      <c r="KKW1155" s="7"/>
      <c r="KKX1155" s="35"/>
      <c r="KKY1155" s="36"/>
      <c r="KLB1155" s="38"/>
      <c r="KLC1155" s="7"/>
      <c r="KLD1155" s="7"/>
      <c r="KLE1155" s="35"/>
      <c r="KLF1155" s="36"/>
      <c r="KLI1155" s="38"/>
      <c r="KLJ1155" s="7"/>
      <c r="KLK1155" s="7"/>
      <c r="KLL1155" s="35"/>
      <c r="KLM1155" s="36"/>
      <c r="KLP1155" s="38"/>
      <c r="KLQ1155" s="7"/>
      <c r="KLR1155" s="7"/>
      <c r="KLS1155" s="35"/>
      <c r="KLT1155" s="36"/>
      <c r="KLW1155" s="38"/>
      <c r="KLX1155" s="7"/>
      <c r="KLY1155" s="7"/>
      <c r="KLZ1155" s="35"/>
      <c r="KMA1155" s="36"/>
      <c r="KMD1155" s="38"/>
      <c r="KME1155" s="7"/>
      <c r="KMF1155" s="7"/>
      <c r="KMG1155" s="35"/>
      <c r="KMH1155" s="36"/>
      <c r="KMK1155" s="38"/>
      <c r="KML1155" s="7"/>
      <c r="KMM1155" s="7"/>
      <c r="KMN1155" s="35"/>
      <c r="KMO1155" s="36"/>
      <c r="KMR1155" s="38"/>
      <c r="KMS1155" s="7"/>
      <c r="KMT1155" s="7"/>
      <c r="KMU1155" s="35"/>
      <c r="KMV1155" s="36"/>
      <c r="KMY1155" s="38"/>
      <c r="KMZ1155" s="7"/>
      <c r="KNA1155" s="7"/>
      <c r="KNB1155" s="35"/>
      <c r="KNC1155" s="36"/>
      <c r="KNF1155" s="38"/>
      <c r="KNG1155" s="7"/>
      <c r="KNH1155" s="7"/>
      <c r="KNI1155" s="35"/>
      <c r="KNJ1155" s="36"/>
      <c r="KNM1155" s="38"/>
      <c r="KNN1155" s="7"/>
      <c r="KNO1155" s="7"/>
      <c r="KNP1155" s="35"/>
      <c r="KNQ1155" s="36"/>
      <c r="KNT1155" s="38"/>
      <c r="KNU1155" s="7"/>
      <c r="KNV1155" s="7"/>
      <c r="KNW1155" s="35"/>
      <c r="KNX1155" s="36"/>
      <c r="KOA1155" s="38"/>
      <c r="KOB1155" s="7"/>
      <c r="KOC1155" s="7"/>
      <c r="KOD1155" s="35"/>
      <c r="KOE1155" s="36"/>
      <c r="KOH1155" s="38"/>
      <c r="KOI1155" s="7"/>
      <c r="KOJ1155" s="7"/>
      <c r="KOK1155" s="35"/>
      <c r="KOL1155" s="36"/>
      <c r="KOO1155" s="38"/>
      <c r="KOP1155" s="7"/>
      <c r="KOQ1155" s="7"/>
      <c r="KOR1155" s="35"/>
      <c r="KOS1155" s="36"/>
      <c r="KOV1155" s="38"/>
      <c r="KOW1155" s="7"/>
      <c r="KOX1155" s="7"/>
      <c r="KOY1155" s="35"/>
      <c r="KOZ1155" s="36"/>
      <c r="KPC1155" s="38"/>
      <c r="KPD1155" s="7"/>
      <c r="KPE1155" s="7"/>
      <c r="KPF1155" s="35"/>
      <c r="KPG1155" s="36"/>
      <c r="KPJ1155" s="38"/>
      <c r="KPK1155" s="7"/>
      <c r="KPL1155" s="7"/>
      <c r="KPM1155" s="35"/>
      <c r="KPN1155" s="36"/>
      <c r="KPQ1155" s="38"/>
      <c r="KPR1155" s="7"/>
      <c r="KPS1155" s="7"/>
      <c r="KPT1155" s="35"/>
      <c r="KPU1155" s="36"/>
      <c r="KPX1155" s="38"/>
      <c r="KPY1155" s="7"/>
      <c r="KPZ1155" s="7"/>
      <c r="KQA1155" s="35"/>
      <c r="KQB1155" s="36"/>
      <c r="KQE1155" s="38"/>
      <c r="KQF1155" s="7"/>
      <c r="KQG1155" s="7"/>
      <c r="KQH1155" s="35"/>
      <c r="KQI1155" s="36"/>
      <c r="KQL1155" s="38"/>
      <c r="KQM1155" s="7"/>
      <c r="KQN1155" s="7"/>
      <c r="KQO1155" s="35"/>
      <c r="KQP1155" s="36"/>
      <c r="KQS1155" s="38"/>
      <c r="KQT1155" s="7"/>
      <c r="KQU1155" s="7"/>
      <c r="KQV1155" s="35"/>
      <c r="KQW1155" s="36"/>
      <c r="KQZ1155" s="38"/>
      <c r="KRA1155" s="7"/>
      <c r="KRB1155" s="7"/>
      <c r="KRC1155" s="35"/>
      <c r="KRD1155" s="36"/>
      <c r="KRG1155" s="38"/>
      <c r="KRH1155" s="7"/>
      <c r="KRI1155" s="7"/>
      <c r="KRJ1155" s="35"/>
      <c r="KRK1155" s="36"/>
      <c r="KRN1155" s="38"/>
      <c r="KRO1155" s="7"/>
      <c r="KRP1155" s="7"/>
      <c r="KRQ1155" s="35"/>
      <c r="KRR1155" s="36"/>
      <c r="KRU1155" s="38"/>
      <c r="KRV1155" s="7"/>
      <c r="KRW1155" s="7"/>
      <c r="KRX1155" s="35"/>
      <c r="KRY1155" s="36"/>
      <c r="KSB1155" s="38"/>
      <c r="KSC1155" s="7"/>
      <c r="KSD1155" s="7"/>
      <c r="KSE1155" s="35"/>
      <c r="KSF1155" s="36"/>
      <c r="KSI1155" s="38"/>
      <c r="KSJ1155" s="7"/>
      <c r="KSK1155" s="7"/>
      <c r="KSL1155" s="35"/>
      <c r="KSM1155" s="36"/>
      <c r="KSP1155" s="38"/>
      <c r="KSQ1155" s="7"/>
      <c r="KSR1155" s="7"/>
      <c r="KSS1155" s="35"/>
      <c r="KST1155" s="36"/>
      <c r="KSW1155" s="38"/>
      <c r="KSX1155" s="7"/>
      <c r="KSY1155" s="7"/>
      <c r="KSZ1155" s="35"/>
      <c r="KTA1155" s="36"/>
      <c r="KTD1155" s="38"/>
      <c r="KTE1155" s="7"/>
      <c r="KTF1155" s="7"/>
      <c r="KTG1155" s="35"/>
      <c r="KTH1155" s="36"/>
      <c r="KTK1155" s="38"/>
      <c r="KTL1155" s="7"/>
      <c r="KTM1155" s="7"/>
      <c r="KTN1155" s="35"/>
      <c r="KTO1155" s="36"/>
      <c r="KTR1155" s="38"/>
      <c r="KTS1155" s="7"/>
      <c r="KTT1155" s="7"/>
      <c r="KTU1155" s="35"/>
      <c r="KTV1155" s="36"/>
      <c r="KTY1155" s="38"/>
      <c r="KTZ1155" s="7"/>
      <c r="KUA1155" s="7"/>
      <c r="KUB1155" s="35"/>
      <c r="KUC1155" s="36"/>
      <c r="KUF1155" s="38"/>
      <c r="KUG1155" s="7"/>
      <c r="KUH1155" s="7"/>
      <c r="KUI1155" s="35"/>
      <c r="KUJ1155" s="36"/>
      <c r="KUM1155" s="38"/>
      <c r="KUN1155" s="7"/>
      <c r="KUO1155" s="7"/>
      <c r="KUP1155" s="35"/>
      <c r="KUQ1155" s="36"/>
      <c r="KUT1155" s="38"/>
      <c r="KUU1155" s="7"/>
      <c r="KUV1155" s="7"/>
      <c r="KUW1155" s="35"/>
      <c r="KUX1155" s="36"/>
      <c r="KVA1155" s="38"/>
      <c r="KVB1155" s="7"/>
      <c r="KVC1155" s="7"/>
      <c r="KVD1155" s="35"/>
      <c r="KVE1155" s="36"/>
      <c r="KVH1155" s="38"/>
      <c r="KVI1155" s="7"/>
      <c r="KVJ1155" s="7"/>
      <c r="KVK1155" s="35"/>
      <c r="KVL1155" s="36"/>
      <c r="KVO1155" s="38"/>
      <c r="KVP1155" s="7"/>
      <c r="KVQ1155" s="7"/>
      <c r="KVR1155" s="35"/>
      <c r="KVS1155" s="36"/>
      <c r="KVV1155" s="38"/>
      <c r="KVW1155" s="7"/>
      <c r="KVX1155" s="7"/>
      <c r="KVY1155" s="35"/>
      <c r="KVZ1155" s="36"/>
      <c r="KWC1155" s="38"/>
      <c r="KWD1155" s="7"/>
      <c r="KWE1155" s="7"/>
      <c r="KWF1155" s="35"/>
      <c r="KWG1155" s="36"/>
      <c r="KWJ1155" s="38"/>
      <c r="KWK1155" s="7"/>
      <c r="KWL1155" s="7"/>
      <c r="KWM1155" s="35"/>
      <c r="KWN1155" s="36"/>
      <c r="KWQ1155" s="38"/>
      <c r="KWR1155" s="7"/>
      <c r="KWS1155" s="7"/>
      <c r="KWT1155" s="35"/>
      <c r="KWU1155" s="36"/>
      <c r="KWX1155" s="38"/>
      <c r="KWY1155" s="7"/>
      <c r="KWZ1155" s="7"/>
      <c r="KXA1155" s="35"/>
      <c r="KXB1155" s="36"/>
      <c r="KXE1155" s="38"/>
      <c r="KXF1155" s="7"/>
      <c r="KXG1155" s="7"/>
      <c r="KXH1155" s="35"/>
      <c r="KXI1155" s="36"/>
      <c r="KXL1155" s="38"/>
      <c r="KXM1155" s="7"/>
      <c r="KXN1155" s="7"/>
      <c r="KXO1155" s="35"/>
      <c r="KXP1155" s="36"/>
      <c r="KXS1155" s="38"/>
      <c r="KXT1155" s="7"/>
      <c r="KXU1155" s="7"/>
      <c r="KXV1155" s="35"/>
      <c r="KXW1155" s="36"/>
      <c r="KXZ1155" s="38"/>
      <c r="KYA1155" s="7"/>
      <c r="KYB1155" s="7"/>
      <c r="KYC1155" s="35"/>
      <c r="KYD1155" s="36"/>
      <c r="KYG1155" s="38"/>
      <c r="KYH1155" s="7"/>
      <c r="KYI1155" s="7"/>
      <c r="KYJ1155" s="35"/>
      <c r="KYK1155" s="36"/>
      <c r="KYN1155" s="38"/>
      <c r="KYO1155" s="7"/>
      <c r="KYP1155" s="7"/>
      <c r="KYQ1155" s="35"/>
      <c r="KYR1155" s="36"/>
      <c r="KYU1155" s="38"/>
      <c r="KYV1155" s="7"/>
      <c r="KYW1155" s="7"/>
      <c r="KYX1155" s="35"/>
      <c r="KYY1155" s="36"/>
      <c r="KZB1155" s="38"/>
      <c r="KZC1155" s="7"/>
      <c r="KZD1155" s="7"/>
      <c r="KZE1155" s="35"/>
      <c r="KZF1155" s="36"/>
      <c r="KZI1155" s="38"/>
      <c r="KZJ1155" s="7"/>
      <c r="KZK1155" s="7"/>
      <c r="KZL1155" s="35"/>
      <c r="KZM1155" s="36"/>
      <c r="KZP1155" s="38"/>
      <c r="KZQ1155" s="7"/>
      <c r="KZR1155" s="7"/>
      <c r="KZS1155" s="35"/>
      <c r="KZT1155" s="36"/>
      <c r="KZW1155" s="38"/>
      <c r="KZX1155" s="7"/>
      <c r="KZY1155" s="7"/>
      <c r="KZZ1155" s="35"/>
      <c r="LAA1155" s="36"/>
      <c r="LAD1155" s="38"/>
      <c r="LAE1155" s="7"/>
      <c r="LAF1155" s="7"/>
      <c r="LAG1155" s="35"/>
      <c r="LAH1155" s="36"/>
      <c r="LAK1155" s="38"/>
      <c r="LAL1155" s="7"/>
      <c r="LAM1155" s="7"/>
      <c r="LAN1155" s="35"/>
      <c r="LAO1155" s="36"/>
      <c r="LAR1155" s="38"/>
      <c r="LAS1155" s="7"/>
      <c r="LAT1155" s="7"/>
      <c r="LAU1155" s="35"/>
      <c r="LAV1155" s="36"/>
      <c r="LAY1155" s="38"/>
      <c r="LAZ1155" s="7"/>
      <c r="LBA1155" s="7"/>
      <c r="LBB1155" s="35"/>
      <c r="LBC1155" s="36"/>
      <c r="LBF1155" s="38"/>
      <c r="LBG1155" s="7"/>
      <c r="LBH1155" s="7"/>
      <c r="LBI1155" s="35"/>
      <c r="LBJ1155" s="36"/>
      <c r="LBM1155" s="38"/>
      <c r="LBN1155" s="7"/>
      <c r="LBO1155" s="7"/>
      <c r="LBP1155" s="35"/>
      <c r="LBQ1155" s="36"/>
      <c r="LBT1155" s="38"/>
      <c r="LBU1155" s="7"/>
      <c r="LBV1155" s="7"/>
      <c r="LBW1155" s="35"/>
      <c r="LBX1155" s="36"/>
      <c r="LCA1155" s="38"/>
      <c r="LCB1155" s="7"/>
      <c r="LCC1155" s="7"/>
      <c r="LCD1155" s="35"/>
      <c r="LCE1155" s="36"/>
      <c r="LCH1155" s="38"/>
      <c r="LCI1155" s="7"/>
      <c r="LCJ1155" s="7"/>
      <c r="LCK1155" s="35"/>
      <c r="LCL1155" s="36"/>
      <c r="LCO1155" s="38"/>
      <c r="LCP1155" s="7"/>
      <c r="LCQ1155" s="7"/>
      <c r="LCR1155" s="35"/>
      <c r="LCS1155" s="36"/>
      <c r="LCV1155" s="38"/>
      <c r="LCW1155" s="7"/>
      <c r="LCX1155" s="7"/>
      <c r="LCY1155" s="35"/>
      <c r="LCZ1155" s="36"/>
      <c r="LDC1155" s="38"/>
      <c r="LDD1155" s="7"/>
      <c r="LDE1155" s="7"/>
      <c r="LDF1155" s="35"/>
      <c r="LDG1155" s="36"/>
      <c r="LDJ1155" s="38"/>
      <c r="LDK1155" s="7"/>
      <c r="LDL1155" s="7"/>
      <c r="LDM1155" s="35"/>
      <c r="LDN1155" s="36"/>
      <c r="LDQ1155" s="38"/>
      <c r="LDR1155" s="7"/>
      <c r="LDS1155" s="7"/>
      <c r="LDT1155" s="35"/>
      <c r="LDU1155" s="36"/>
      <c r="LDX1155" s="38"/>
      <c r="LDY1155" s="7"/>
      <c r="LDZ1155" s="7"/>
      <c r="LEA1155" s="35"/>
      <c r="LEB1155" s="36"/>
      <c r="LEE1155" s="38"/>
      <c r="LEF1155" s="7"/>
      <c r="LEG1155" s="7"/>
      <c r="LEH1155" s="35"/>
      <c r="LEI1155" s="36"/>
      <c r="LEL1155" s="38"/>
      <c r="LEM1155" s="7"/>
      <c r="LEN1155" s="7"/>
      <c r="LEO1155" s="35"/>
      <c r="LEP1155" s="36"/>
      <c r="LES1155" s="38"/>
      <c r="LET1155" s="7"/>
      <c r="LEU1155" s="7"/>
      <c r="LEV1155" s="35"/>
      <c r="LEW1155" s="36"/>
      <c r="LEZ1155" s="38"/>
      <c r="LFA1155" s="7"/>
      <c r="LFB1155" s="7"/>
      <c r="LFC1155" s="35"/>
      <c r="LFD1155" s="36"/>
      <c r="LFG1155" s="38"/>
      <c r="LFH1155" s="7"/>
      <c r="LFI1155" s="7"/>
      <c r="LFJ1155" s="35"/>
      <c r="LFK1155" s="36"/>
      <c r="LFN1155" s="38"/>
      <c r="LFO1155" s="7"/>
      <c r="LFP1155" s="7"/>
      <c r="LFQ1155" s="35"/>
      <c r="LFR1155" s="36"/>
      <c r="LFU1155" s="38"/>
      <c r="LFV1155" s="7"/>
      <c r="LFW1155" s="7"/>
      <c r="LFX1155" s="35"/>
      <c r="LFY1155" s="36"/>
      <c r="LGB1155" s="38"/>
      <c r="LGC1155" s="7"/>
      <c r="LGD1155" s="7"/>
      <c r="LGE1155" s="35"/>
      <c r="LGF1155" s="36"/>
      <c r="LGI1155" s="38"/>
      <c r="LGJ1155" s="7"/>
      <c r="LGK1155" s="7"/>
      <c r="LGL1155" s="35"/>
      <c r="LGM1155" s="36"/>
      <c r="LGP1155" s="38"/>
      <c r="LGQ1155" s="7"/>
      <c r="LGR1155" s="7"/>
      <c r="LGS1155" s="35"/>
      <c r="LGT1155" s="36"/>
      <c r="LGW1155" s="38"/>
      <c r="LGX1155" s="7"/>
      <c r="LGY1155" s="7"/>
      <c r="LGZ1155" s="35"/>
      <c r="LHA1155" s="36"/>
      <c r="LHD1155" s="38"/>
      <c r="LHE1155" s="7"/>
      <c r="LHF1155" s="7"/>
      <c r="LHG1155" s="35"/>
      <c r="LHH1155" s="36"/>
      <c r="LHK1155" s="38"/>
      <c r="LHL1155" s="7"/>
      <c r="LHM1155" s="7"/>
      <c r="LHN1155" s="35"/>
      <c r="LHO1155" s="36"/>
      <c r="LHR1155" s="38"/>
      <c r="LHS1155" s="7"/>
      <c r="LHT1155" s="7"/>
      <c r="LHU1155" s="35"/>
      <c r="LHV1155" s="36"/>
      <c r="LHY1155" s="38"/>
      <c r="LHZ1155" s="7"/>
      <c r="LIA1155" s="7"/>
      <c r="LIB1155" s="35"/>
      <c r="LIC1155" s="36"/>
      <c r="LIF1155" s="38"/>
      <c r="LIG1155" s="7"/>
      <c r="LIH1155" s="7"/>
      <c r="LII1155" s="35"/>
      <c r="LIJ1155" s="36"/>
      <c r="LIM1155" s="38"/>
      <c r="LIN1155" s="7"/>
      <c r="LIO1155" s="7"/>
      <c r="LIP1155" s="35"/>
      <c r="LIQ1155" s="36"/>
      <c r="LIT1155" s="38"/>
      <c r="LIU1155" s="7"/>
      <c r="LIV1155" s="7"/>
      <c r="LIW1155" s="35"/>
      <c r="LIX1155" s="36"/>
      <c r="LJA1155" s="38"/>
      <c r="LJB1155" s="7"/>
      <c r="LJC1155" s="7"/>
      <c r="LJD1155" s="35"/>
      <c r="LJE1155" s="36"/>
      <c r="LJH1155" s="38"/>
      <c r="LJI1155" s="7"/>
      <c r="LJJ1155" s="7"/>
      <c r="LJK1155" s="35"/>
      <c r="LJL1155" s="36"/>
      <c r="LJO1155" s="38"/>
      <c r="LJP1155" s="7"/>
      <c r="LJQ1155" s="7"/>
      <c r="LJR1155" s="35"/>
      <c r="LJS1155" s="36"/>
      <c r="LJV1155" s="38"/>
      <c r="LJW1155" s="7"/>
      <c r="LJX1155" s="7"/>
      <c r="LJY1155" s="35"/>
      <c r="LJZ1155" s="36"/>
      <c r="LKC1155" s="38"/>
      <c r="LKD1155" s="7"/>
      <c r="LKE1155" s="7"/>
      <c r="LKF1155" s="35"/>
      <c r="LKG1155" s="36"/>
      <c r="LKJ1155" s="38"/>
      <c r="LKK1155" s="7"/>
      <c r="LKL1155" s="7"/>
      <c r="LKM1155" s="35"/>
      <c r="LKN1155" s="36"/>
      <c r="LKQ1155" s="38"/>
      <c r="LKR1155" s="7"/>
      <c r="LKS1155" s="7"/>
      <c r="LKT1155" s="35"/>
      <c r="LKU1155" s="36"/>
      <c r="LKX1155" s="38"/>
      <c r="LKY1155" s="7"/>
      <c r="LKZ1155" s="7"/>
      <c r="LLA1155" s="35"/>
      <c r="LLB1155" s="36"/>
      <c r="LLE1155" s="38"/>
      <c r="LLF1155" s="7"/>
      <c r="LLG1155" s="7"/>
      <c r="LLH1155" s="35"/>
      <c r="LLI1155" s="36"/>
      <c r="LLL1155" s="38"/>
      <c r="LLM1155" s="7"/>
      <c r="LLN1155" s="7"/>
      <c r="LLO1155" s="35"/>
      <c r="LLP1155" s="36"/>
      <c r="LLS1155" s="38"/>
      <c r="LLT1155" s="7"/>
      <c r="LLU1155" s="7"/>
      <c r="LLV1155" s="35"/>
      <c r="LLW1155" s="36"/>
      <c r="LLZ1155" s="38"/>
      <c r="LMA1155" s="7"/>
      <c r="LMB1155" s="7"/>
      <c r="LMC1155" s="35"/>
      <c r="LMD1155" s="36"/>
      <c r="LMG1155" s="38"/>
      <c r="LMH1155" s="7"/>
      <c r="LMI1155" s="7"/>
      <c r="LMJ1155" s="35"/>
      <c r="LMK1155" s="36"/>
      <c r="LMN1155" s="38"/>
      <c r="LMO1155" s="7"/>
      <c r="LMP1155" s="7"/>
      <c r="LMQ1155" s="35"/>
      <c r="LMR1155" s="36"/>
      <c r="LMU1155" s="38"/>
      <c r="LMV1155" s="7"/>
      <c r="LMW1155" s="7"/>
      <c r="LMX1155" s="35"/>
      <c r="LMY1155" s="36"/>
      <c r="LNB1155" s="38"/>
      <c r="LNC1155" s="7"/>
      <c r="LND1155" s="7"/>
      <c r="LNE1155" s="35"/>
      <c r="LNF1155" s="36"/>
      <c r="LNI1155" s="38"/>
      <c r="LNJ1155" s="7"/>
      <c r="LNK1155" s="7"/>
      <c r="LNL1155" s="35"/>
      <c r="LNM1155" s="36"/>
      <c r="LNP1155" s="38"/>
      <c r="LNQ1155" s="7"/>
      <c r="LNR1155" s="7"/>
      <c r="LNS1155" s="35"/>
      <c r="LNT1155" s="36"/>
      <c r="LNW1155" s="38"/>
      <c r="LNX1155" s="7"/>
      <c r="LNY1155" s="7"/>
      <c r="LNZ1155" s="35"/>
      <c r="LOA1155" s="36"/>
      <c r="LOD1155" s="38"/>
      <c r="LOE1155" s="7"/>
      <c r="LOF1155" s="7"/>
      <c r="LOG1155" s="35"/>
      <c r="LOH1155" s="36"/>
      <c r="LOK1155" s="38"/>
      <c r="LOL1155" s="7"/>
      <c r="LOM1155" s="7"/>
      <c r="LON1155" s="35"/>
      <c r="LOO1155" s="36"/>
      <c r="LOR1155" s="38"/>
      <c r="LOS1155" s="7"/>
      <c r="LOT1155" s="7"/>
      <c r="LOU1155" s="35"/>
      <c r="LOV1155" s="36"/>
      <c r="LOY1155" s="38"/>
      <c r="LOZ1155" s="7"/>
      <c r="LPA1155" s="7"/>
      <c r="LPB1155" s="35"/>
      <c r="LPC1155" s="36"/>
      <c r="LPF1155" s="38"/>
      <c r="LPG1155" s="7"/>
      <c r="LPH1155" s="7"/>
      <c r="LPI1155" s="35"/>
      <c r="LPJ1155" s="36"/>
      <c r="LPM1155" s="38"/>
      <c r="LPN1155" s="7"/>
      <c r="LPO1155" s="7"/>
      <c r="LPP1155" s="35"/>
      <c r="LPQ1155" s="36"/>
      <c r="LPT1155" s="38"/>
      <c r="LPU1155" s="7"/>
      <c r="LPV1155" s="7"/>
      <c r="LPW1155" s="35"/>
      <c r="LPX1155" s="36"/>
      <c r="LQA1155" s="38"/>
      <c r="LQB1155" s="7"/>
      <c r="LQC1155" s="7"/>
      <c r="LQD1155" s="35"/>
      <c r="LQE1155" s="36"/>
      <c r="LQH1155" s="38"/>
      <c r="LQI1155" s="7"/>
      <c r="LQJ1155" s="7"/>
      <c r="LQK1155" s="35"/>
      <c r="LQL1155" s="36"/>
      <c r="LQO1155" s="38"/>
      <c r="LQP1155" s="7"/>
      <c r="LQQ1155" s="7"/>
      <c r="LQR1155" s="35"/>
      <c r="LQS1155" s="36"/>
      <c r="LQV1155" s="38"/>
      <c r="LQW1155" s="7"/>
      <c r="LQX1155" s="7"/>
      <c r="LQY1155" s="35"/>
      <c r="LQZ1155" s="36"/>
      <c r="LRC1155" s="38"/>
      <c r="LRD1155" s="7"/>
      <c r="LRE1155" s="7"/>
      <c r="LRF1155" s="35"/>
      <c r="LRG1155" s="36"/>
      <c r="LRJ1155" s="38"/>
      <c r="LRK1155" s="7"/>
      <c r="LRL1155" s="7"/>
      <c r="LRM1155" s="35"/>
      <c r="LRN1155" s="36"/>
      <c r="LRQ1155" s="38"/>
      <c r="LRR1155" s="7"/>
      <c r="LRS1155" s="7"/>
      <c r="LRT1155" s="35"/>
      <c r="LRU1155" s="36"/>
      <c r="LRX1155" s="38"/>
      <c r="LRY1155" s="7"/>
      <c r="LRZ1155" s="7"/>
      <c r="LSA1155" s="35"/>
      <c r="LSB1155" s="36"/>
      <c r="LSE1155" s="38"/>
      <c r="LSF1155" s="7"/>
      <c r="LSG1155" s="7"/>
      <c r="LSH1155" s="35"/>
      <c r="LSI1155" s="36"/>
      <c r="LSL1155" s="38"/>
      <c r="LSM1155" s="7"/>
      <c r="LSN1155" s="7"/>
      <c r="LSO1155" s="35"/>
      <c r="LSP1155" s="36"/>
      <c r="LSS1155" s="38"/>
      <c r="LST1155" s="7"/>
      <c r="LSU1155" s="7"/>
      <c r="LSV1155" s="35"/>
      <c r="LSW1155" s="36"/>
      <c r="LSZ1155" s="38"/>
      <c r="LTA1155" s="7"/>
      <c r="LTB1155" s="7"/>
      <c r="LTC1155" s="35"/>
      <c r="LTD1155" s="36"/>
      <c r="LTG1155" s="38"/>
      <c r="LTH1155" s="7"/>
      <c r="LTI1155" s="7"/>
      <c r="LTJ1155" s="35"/>
      <c r="LTK1155" s="36"/>
      <c r="LTN1155" s="38"/>
      <c r="LTO1155" s="7"/>
      <c r="LTP1155" s="7"/>
      <c r="LTQ1155" s="35"/>
      <c r="LTR1155" s="36"/>
      <c r="LTU1155" s="38"/>
      <c r="LTV1155" s="7"/>
      <c r="LTW1155" s="7"/>
      <c r="LTX1155" s="35"/>
      <c r="LTY1155" s="36"/>
      <c r="LUB1155" s="38"/>
      <c r="LUC1155" s="7"/>
      <c r="LUD1155" s="7"/>
      <c r="LUE1155" s="35"/>
      <c r="LUF1155" s="36"/>
      <c r="LUI1155" s="38"/>
      <c r="LUJ1155" s="7"/>
      <c r="LUK1155" s="7"/>
      <c r="LUL1155" s="35"/>
      <c r="LUM1155" s="36"/>
      <c r="LUP1155" s="38"/>
      <c r="LUQ1155" s="7"/>
      <c r="LUR1155" s="7"/>
      <c r="LUS1155" s="35"/>
      <c r="LUT1155" s="36"/>
      <c r="LUW1155" s="38"/>
      <c r="LUX1155" s="7"/>
      <c r="LUY1155" s="7"/>
      <c r="LUZ1155" s="35"/>
      <c r="LVA1155" s="36"/>
      <c r="LVD1155" s="38"/>
      <c r="LVE1155" s="7"/>
      <c r="LVF1155" s="7"/>
      <c r="LVG1155" s="35"/>
      <c r="LVH1155" s="36"/>
      <c r="LVK1155" s="38"/>
      <c r="LVL1155" s="7"/>
      <c r="LVM1155" s="7"/>
      <c r="LVN1155" s="35"/>
      <c r="LVO1155" s="36"/>
      <c r="LVR1155" s="38"/>
      <c r="LVS1155" s="7"/>
      <c r="LVT1155" s="7"/>
      <c r="LVU1155" s="35"/>
      <c r="LVV1155" s="36"/>
      <c r="LVY1155" s="38"/>
      <c r="LVZ1155" s="7"/>
      <c r="LWA1155" s="7"/>
      <c r="LWB1155" s="35"/>
      <c r="LWC1155" s="36"/>
      <c r="LWF1155" s="38"/>
      <c r="LWG1155" s="7"/>
      <c r="LWH1155" s="7"/>
      <c r="LWI1155" s="35"/>
      <c r="LWJ1155" s="36"/>
      <c r="LWM1155" s="38"/>
      <c r="LWN1155" s="7"/>
      <c r="LWO1155" s="7"/>
      <c r="LWP1155" s="35"/>
      <c r="LWQ1155" s="36"/>
      <c r="LWT1155" s="38"/>
      <c r="LWU1155" s="7"/>
      <c r="LWV1155" s="7"/>
      <c r="LWW1155" s="35"/>
      <c r="LWX1155" s="36"/>
      <c r="LXA1155" s="38"/>
      <c r="LXB1155" s="7"/>
      <c r="LXC1155" s="7"/>
      <c r="LXD1155" s="35"/>
      <c r="LXE1155" s="36"/>
      <c r="LXH1155" s="38"/>
      <c r="LXI1155" s="7"/>
      <c r="LXJ1155" s="7"/>
      <c r="LXK1155" s="35"/>
      <c r="LXL1155" s="36"/>
      <c r="LXO1155" s="38"/>
      <c r="LXP1155" s="7"/>
      <c r="LXQ1155" s="7"/>
      <c r="LXR1155" s="35"/>
      <c r="LXS1155" s="36"/>
      <c r="LXV1155" s="38"/>
      <c r="LXW1155" s="7"/>
      <c r="LXX1155" s="7"/>
      <c r="LXY1155" s="35"/>
      <c r="LXZ1155" s="36"/>
      <c r="LYC1155" s="38"/>
      <c r="LYD1155" s="7"/>
      <c r="LYE1155" s="7"/>
      <c r="LYF1155" s="35"/>
      <c r="LYG1155" s="36"/>
      <c r="LYJ1155" s="38"/>
      <c r="LYK1155" s="7"/>
      <c r="LYL1155" s="7"/>
      <c r="LYM1155" s="35"/>
      <c r="LYN1155" s="36"/>
      <c r="LYQ1155" s="38"/>
      <c r="LYR1155" s="7"/>
      <c r="LYS1155" s="7"/>
      <c r="LYT1155" s="35"/>
      <c r="LYU1155" s="36"/>
      <c r="LYX1155" s="38"/>
      <c r="LYY1155" s="7"/>
      <c r="LYZ1155" s="7"/>
      <c r="LZA1155" s="35"/>
      <c r="LZB1155" s="36"/>
      <c r="LZE1155" s="38"/>
      <c r="LZF1155" s="7"/>
      <c r="LZG1155" s="7"/>
      <c r="LZH1155" s="35"/>
      <c r="LZI1155" s="36"/>
      <c r="LZL1155" s="38"/>
      <c r="LZM1155" s="7"/>
      <c r="LZN1155" s="7"/>
      <c r="LZO1155" s="35"/>
      <c r="LZP1155" s="36"/>
      <c r="LZS1155" s="38"/>
      <c r="LZT1155" s="7"/>
      <c r="LZU1155" s="7"/>
      <c r="LZV1155" s="35"/>
      <c r="LZW1155" s="36"/>
      <c r="LZZ1155" s="38"/>
      <c r="MAA1155" s="7"/>
      <c r="MAB1155" s="7"/>
      <c r="MAC1155" s="35"/>
      <c r="MAD1155" s="36"/>
      <c r="MAG1155" s="38"/>
      <c r="MAH1155" s="7"/>
      <c r="MAI1155" s="7"/>
      <c r="MAJ1155" s="35"/>
      <c r="MAK1155" s="36"/>
      <c r="MAN1155" s="38"/>
      <c r="MAO1155" s="7"/>
      <c r="MAP1155" s="7"/>
      <c r="MAQ1155" s="35"/>
      <c r="MAR1155" s="36"/>
      <c r="MAU1155" s="38"/>
      <c r="MAV1155" s="7"/>
      <c r="MAW1155" s="7"/>
      <c r="MAX1155" s="35"/>
      <c r="MAY1155" s="36"/>
      <c r="MBB1155" s="38"/>
      <c r="MBC1155" s="7"/>
      <c r="MBD1155" s="7"/>
      <c r="MBE1155" s="35"/>
      <c r="MBF1155" s="36"/>
      <c r="MBI1155" s="38"/>
      <c r="MBJ1155" s="7"/>
      <c r="MBK1155" s="7"/>
      <c r="MBL1155" s="35"/>
      <c r="MBM1155" s="36"/>
      <c r="MBP1155" s="38"/>
      <c r="MBQ1155" s="7"/>
      <c r="MBR1155" s="7"/>
      <c r="MBS1155" s="35"/>
      <c r="MBT1155" s="36"/>
      <c r="MBW1155" s="38"/>
      <c r="MBX1155" s="7"/>
      <c r="MBY1155" s="7"/>
      <c r="MBZ1155" s="35"/>
      <c r="MCA1155" s="36"/>
      <c r="MCD1155" s="38"/>
      <c r="MCE1155" s="7"/>
      <c r="MCF1155" s="7"/>
      <c r="MCG1155" s="35"/>
      <c r="MCH1155" s="36"/>
      <c r="MCK1155" s="38"/>
      <c r="MCL1155" s="7"/>
      <c r="MCM1155" s="7"/>
      <c r="MCN1155" s="35"/>
      <c r="MCO1155" s="36"/>
      <c r="MCR1155" s="38"/>
      <c r="MCS1155" s="7"/>
      <c r="MCT1155" s="7"/>
      <c r="MCU1155" s="35"/>
      <c r="MCV1155" s="36"/>
      <c r="MCY1155" s="38"/>
      <c r="MCZ1155" s="7"/>
      <c r="MDA1155" s="7"/>
      <c r="MDB1155" s="35"/>
      <c r="MDC1155" s="36"/>
      <c r="MDF1155" s="38"/>
      <c r="MDG1155" s="7"/>
      <c r="MDH1155" s="7"/>
      <c r="MDI1155" s="35"/>
      <c r="MDJ1155" s="36"/>
      <c r="MDM1155" s="38"/>
      <c r="MDN1155" s="7"/>
      <c r="MDO1155" s="7"/>
      <c r="MDP1155" s="35"/>
      <c r="MDQ1155" s="36"/>
      <c r="MDT1155" s="38"/>
      <c r="MDU1155" s="7"/>
      <c r="MDV1155" s="7"/>
      <c r="MDW1155" s="35"/>
      <c r="MDX1155" s="36"/>
      <c r="MEA1155" s="38"/>
      <c r="MEB1155" s="7"/>
      <c r="MEC1155" s="7"/>
      <c r="MED1155" s="35"/>
      <c r="MEE1155" s="36"/>
      <c r="MEH1155" s="38"/>
      <c r="MEI1155" s="7"/>
      <c r="MEJ1155" s="7"/>
      <c r="MEK1155" s="35"/>
      <c r="MEL1155" s="36"/>
      <c r="MEO1155" s="38"/>
      <c r="MEP1155" s="7"/>
      <c r="MEQ1155" s="7"/>
      <c r="MER1155" s="35"/>
      <c r="MES1155" s="36"/>
      <c r="MEV1155" s="38"/>
      <c r="MEW1155" s="7"/>
      <c r="MEX1155" s="7"/>
      <c r="MEY1155" s="35"/>
      <c r="MEZ1155" s="36"/>
      <c r="MFC1155" s="38"/>
      <c r="MFD1155" s="7"/>
      <c r="MFE1155" s="7"/>
      <c r="MFF1155" s="35"/>
      <c r="MFG1155" s="36"/>
      <c r="MFJ1155" s="38"/>
      <c r="MFK1155" s="7"/>
      <c r="MFL1155" s="7"/>
      <c r="MFM1155" s="35"/>
      <c r="MFN1155" s="36"/>
      <c r="MFQ1155" s="38"/>
      <c r="MFR1155" s="7"/>
      <c r="MFS1155" s="7"/>
      <c r="MFT1155" s="35"/>
      <c r="MFU1155" s="36"/>
      <c r="MFX1155" s="38"/>
      <c r="MFY1155" s="7"/>
      <c r="MFZ1155" s="7"/>
      <c r="MGA1155" s="35"/>
      <c r="MGB1155" s="36"/>
      <c r="MGE1155" s="38"/>
      <c r="MGF1155" s="7"/>
      <c r="MGG1155" s="7"/>
      <c r="MGH1155" s="35"/>
      <c r="MGI1155" s="36"/>
      <c r="MGL1155" s="38"/>
      <c r="MGM1155" s="7"/>
      <c r="MGN1155" s="7"/>
      <c r="MGO1155" s="35"/>
      <c r="MGP1155" s="36"/>
      <c r="MGS1155" s="38"/>
      <c r="MGT1155" s="7"/>
      <c r="MGU1155" s="7"/>
      <c r="MGV1155" s="35"/>
      <c r="MGW1155" s="36"/>
      <c r="MGZ1155" s="38"/>
      <c r="MHA1155" s="7"/>
      <c r="MHB1155" s="7"/>
      <c r="MHC1155" s="35"/>
      <c r="MHD1155" s="36"/>
      <c r="MHG1155" s="38"/>
      <c r="MHH1155" s="7"/>
      <c r="MHI1155" s="7"/>
      <c r="MHJ1155" s="35"/>
      <c r="MHK1155" s="36"/>
      <c r="MHN1155" s="38"/>
      <c r="MHO1155" s="7"/>
      <c r="MHP1155" s="7"/>
      <c r="MHQ1155" s="35"/>
      <c r="MHR1155" s="36"/>
      <c r="MHU1155" s="38"/>
      <c r="MHV1155" s="7"/>
      <c r="MHW1155" s="7"/>
      <c r="MHX1155" s="35"/>
      <c r="MHY1155" s="36"/>
      <c r="MIB1155" s="38"/>
      <c r="MIC1155" s="7"/>
      <c r="MID1155" s="7"/>
      <c r="MIE1155" s="35"/>
      <c r="MIF1155" s="36"/>
      <c r="MII1155" s="38"/>
      <c r="MIJ1155" s="7"/>
      <c r="MIK1155" s="7"/>
      <c r="MIL1155" s="35"/>
      <c r="MIM1155" s="36"/>
      <c r="MIP1155" s="38"/>
      <c r="MIQ1155" s="7"/>
      <c r="MIR1155" s="7"/>
      <c r="MIS1155" s="35"/>
      <c r="MIT1155" s="36"/>
      <c r="MIW1155" s="38"/>
      <c r="MIX1155" s="7"/>
      <c r="MIY1155" s="7"/>
      <c r="MIZ1155" s="35"/>
      <c r="MJA1155" s="36"/>
      <c r="MJD1155" s="38"/>
      <c r="MJE1155" s="7"/>
      <c r="MJF1155" s="7"/>
      <c r="MJG1155" s="35"/>
      <c r="MJH1155" s="36"/>
      <c r="MJK1155" s="38"/>
      <c r="MJL1155" s="7"/>
      <c r="MJM1155" s="7"/>
      <c r="MJN1155" s="35"/>
      <c r="MJO1155" s="36"/>
      <c r="MJR1155" s="38"/>
      <c r="MJS1155" s="7"/>
      <c r="MJT1155" s="7"/>
      <c r="MJU1155" s="35"/>
      <c r="MJV1155" s="36"/>
      <c r="MJY1155" s="38"/>
      <c r="MJZ1155" s="7"/>
      <c r="MKA1155" s="7"/>
      <c r="MKB1155" s="35"/>
      <c r="MKC1155" s="36"/>
      <c r="MKF1155" s="38"/>
      <c r="MKG1155" s="7"/>
      <c r="MKH1155" s="7"/>
      <c r="MKI1155" s="35"/>
      <c r="MKJ1155" s="36"/>
      <c r="MKM1155" s="38"/>
      <c r="MKN1155" s="7"/>
      <c r="MKO1155" s="7"/>
      <c r="MKP1155" s="35"/>
      <c r="MKQ1155" s="36"/>
      <c r="MKT1155" s="38"/>
      <c r="MKU1155" s="7"/>
      <c r="MKV1155" s="7"/>
      <c r="MKW1155" s="35"/>
      <c r="MKX1155" s="36"/>
      <c r="MLA1155" s="38"/>
      <c r="MLB1155" s="7"/>
      <c r="MLC1155" s="7"/>
      <c r="MLD1155" s="35"/>
      <c r="MLE1155" s="36"/>
      <c r="MLH1155" s="38"/>
      <c r="MLI1155" s="7"/>
      <c r="MLJ1155" s="7"/>
      <c r="MLK1155" s="35"/>
      <c r="MLL1155" s="36"/>
      <c r="MLO1155" s="38"/>
      <c r="MLP1155" s="7"/>
      <c r="MLQ1155" s="7"/>
      <c r="MLR1155" s="35"/>
      <c r="MLS1155" s="36"/>
      <c r="MLV1155" s="38"/>
      <c r="MLW1155" s="7"/>
      <c r="MLX1155" s="7"/>
      <c r="MLY1155" s="35"/>
      <c r="MLZ1155" s="36"/>
      <c r="MMC1155" s="38"/>
      <c r="MMD1155" s="7"/>
      <c r="MME1155" s="7"/>
      <c r="MMF1155" s="35"/>
      <c r="MMG1155" s="36"/>
      <c r="MMJ1155" s="38"/>
      <c r="MMK1155" s="7"/>
      <c r="MML1155" s="7"/>
      <c r="MMM1155" s="35"/>
      <c r="MMN1155" s="36"/>
      <c r="MMQ1155" s="38"/>
      <c r="MMR1155" s="7"/>
      <c r="MMS1155" s="7"/>
      <c r="MMT1155" s="35"/>
      <c r="MMU1155" s="36"/>
      <c r="MMX1155" s="38"/>
      <c r="MMY1155" s="7"/>
      <c r="MMZ1155" s="7"/>
      <c r="MNA1155" s="35"/>
      <c r="MNB1155" s="36"/>
      <c r="MNE1155" s="38"/>
      <c r="MNF1155" s="7"/>
      <c r="MNG1155" s="7"/>
      <c r="MNH1155" s="35"/>
      <c r="MNI1155" s="36"/>
      <c r="MNL1155" s="38"/>
      <c r="MNM1155" s="7"/>
      <c r="MNN1155" s="7"/>
      <c r="MNO1155" s="35"/>
      <c r="MNP1155" s="36"/>
      <c r="MNS1155" s="38"/>
      <c r="MNT1155" s="7"/>
      <c r="MNU1155" s="7"/>
      <c r="MNV1155" s="35"/>
      <c r="MNW1155" s="36"/>
      <c r="MNZ1155" s="38"/>
      <c r="MOA1155" s="7"/>
      <c r="MOB1155" s="7"/>
      <c r="MOC1155" s="35"/>
      <c r="MOD1155" s="36"/>
      <c r="MOG1155" s="38"/>
      <c r="MOH1155" s="7"/>
      <c r="MOI1155" s="7"/>
      <c r="MOJ1155" s="35"/>
      <c r="MOK1155" s="36"/>
      <c r="MON1155" s="38"/>
      <c r="MOO1155" s="7"/>
      <c r="MOP1155" s="7"/>
      <c r="MOQ1155" s="35"/>
      <c r="MOR1155" s="36"/>
      <c r="MOU1155" s="38"/>
      <c r="MOV1155" s="7"/>
      <c r="MOW1155" s="7"/>
      <c r="MOX1155" s="35"/>
      <c r="MOY1155" s="36"/>
      <c r="MPB1155" s="38"/>
      <c r="MPC1155" s="7"/>
      <c r="MPD1155" s="7"/>
      <c r="MPE1155" s="35"/>
      <c r="MPF1155" s="36"/>
      <c r="MPI1155" s="38"/>
      <c r="MPJ1155" s="7"/>
      <c r="MPK1155" s="7"/>
      <c r="MPL1155" s="35"/>
      <c r="MPM1155" s="36"/>
      <c r="MPP1155" s="38"/>
      <c r="MPQ1155" s="7"/>
      <c r="MPR1155" s="7"/>
      <c r="MPS1155" s="35"/>
      <c r="MPT1155" s="36"/>
      <c r="MPW1155" s="38"/>
      <c r="MPX1155" s="7"/>
      <c r="MPY1155" s="7"/>
      <c r="MPZ1155" s="35"/>
      <c r="MQA1155" s="36"/>
      <c r="MQD1155" s="38"/>
      <c r="MQE1155" s="7"/>
      <c r="MQF1155" s="7"/>
      <c r="MQG1155" s="35"/>
      <c r="MQH1155" s="36"/>
      <c r="MQK1155" s="38"/>
      <c r="MQL1155" s="7"/>
      <c r="MQM1155" s="7"/>
      <c r="MQN1155" s="35"/>
      <c r="MQO1155" s="36"/>
      <c r="MQR1155" s="38"/>
      <c r="MQS1155" s="7"/>
      <c r="MQT1155" s="7"/>
      <c r="MQU1155" s="35"/>
      <c r="MQV1155" s="36"/>
      <c r="MQY1155" s="38"/>
      <c r="MQZ1155" s="7"/>
      <c r="MRA1155" s="7"/>
      <c r="MRB1155" s="35"/>
      <c r="MRC1155" s="36"/>
      <c r="MRF1155" s="38"/>
      <c r="MRG1155" s="7"/>
      <c r="MRH1155" s="7"/>
      <c r="MRI1155" s="35"/>
      <c r="MRJ1155" s="36"/>
      <c r="MRM1155" s="38"/>
      <c r="MRN1155" s="7"/>
      <c r="MRO1155" s="7"/>
      <c r="MRP1155" s="35"/>
      <c r="MRQ1155" s="36"/>
      <c r="MRT1155" s="38"/>
      <c r="MRU1155" s="7"/>
      <c r="MRV1155" s="7"/>
      <c r="MRW1155" s="35"/>
      <c r="MRX1155" s="36"/>
      <c r="MSA1155" s="38"/>
      <c r="MSB1155" s="7"/>
      <c r="MSC1155" s="7"/>
      <c r="MSD1155" s="35"/>
      <c r="MSE1155" s="36"/>
      <c r="MSH1155" s="38"/>
      <c r="MSI1155" s="7"/>
      <c r="MSJ1155" s="7"/>
      <c r="MSK1155" s="35"/>
      <c r="MSL1155" s="36"/>
      <c r="MSO1155" s="38"/>
      <c r="MSP1155" s="7"/>
      <c r="MSQ1155" s="7"/>
      <c r="MSR1155" s="35"/>
      <c r="MSS1155" s="36"/>
      <c r="MSV1155" s="38"/>
      <c r="MSW1155" s="7"/>
      <c r="MSX1155" s="7"/>
      <c r="MSY1155" s="35"/>
      <c r="MSZ1155" s="36"/>
      <c r="MTC1155" s="38"/>
      <c r="MTD1155" s="7"/>
      <c r="MTE1155" s="7"/>
      <c r="MTF1155" s="35"/>
      <c r="MTG1155" s="36"/>
      <c r="MTJ1155" s="38"/>
      <c r="MTK1155" s="7"/>
      <c r="MTL1155" s="7"/>
      <c r="MTM1155" s="35"/>
      <c r="MTN1155" s="36"/>
      <c r="MTQ1155" s="38"/>
      <c r="MTR1155" s="7"/>
      <c r="MTS1155" s="7"/>
      <c r="MTT1155" s="35"/>
      <c r="MTU1155" s="36"/>
      <c r="MTX1155" s="38"/>
      <c r="MTY1155" s="7"/>
      <c r="MTZ1155" s="7"/>
      <c r="MUA1155" s="35"/>
      <c r="MUB1155" s="36"/>
      <c r="MUE1155" s="38"/>
      <c r="MUF1155" s="7"/>
      <c r="MUG1155" s="7"/>
      <c r="MUH1155" s="35"/>
      <c r="MUI1155" s="36"/>
      <c r="MUL1155" s="38"/>
      <c r="MUM1155" s="7"/>
      <c r="MUN1155" s="7"/>
      <c r="MUO1155" s="35"/>
      <c r="MUP1155" s="36"/>
      <c r="MUS1155" s="38"/>
      <c r="MUT1155" s="7"/>
      <c r="MUU1155" s="7"/>
      <c r="MUV1155" s="35"/>
      <c r="MUW1155" s="36"/>
      <c r="MUZ1155" s="38"/>
      <c r="MVA1155" s="7"/>
      <c r="MVB1155" s="7"/>
      <c r="MVC1155" s="35"/>
      <c r="MVD1155" s="36"/>
      <c r="MVG1155" s="38"/>
      <c r="MVH1155" s="7"/>
      <c r="MVI1155" s="7"/>
      <c r="MVJ1155" s="35"/>
      <c r="MVK1155" s="36"/>
      <c r="MVN1155" s="38"/>
      <c r="MVO1155" s="7"/>
      <c r="MVP1155" s="7"/>
      <c r="MVQ1155" s="35"/>
      <c r="MVR1155" s="36"/>
      <c r="MVU1155" s="38"/>
      <c r="MVV1155" s="7"/>
      <c r="MVW1155" s="7"/>
      <c r="MVX1155" s="35"/>
      <c r="MVY1155" s="36"/>
      <c r="MWB1155" s="38"/>
      <c r="MWC1155" s="7"/>
      <c r="MWD1155" s="7"/>
      <c r="MWE1155" s="35"/>
      <c r="MWF1155" s="36"/>
      <c r="MWI1155" s="38"/>
      <c r="MWJ1155" s="7"/>
      <c r="MWK1155" s="7"/>
      <c r="MWL1155" s="35"/>
      <c r="MWM1155" s="36"/>
      <c r="MWP1155" s="38"/>
      <c r="MWQ1155" s="7"/>
      <c r="MWR1155" s="7"/>
      <c r="MWS1155" s="35"/>
      <c r="MWT1155" s="36"/>
      <c r="MWW1155" s="38"/>
      <c r="MWX1155" s="7"/>
      <c r="MWY1155" s="7"/>
      <c r="MWZ1155" s="35"/>
      <c r="MXA1155" s="36"/>
      <c r="MXD1155" s="38"/>
      <c r="MXE1155" s="7"/>
      <c r="MXF1155" s="7"/>
      <c r="MXG1155" s="35"/>
      <c r="MXH1155" s="36"/>
      <c r="MXK1155" s="38"/>
      <c r="MXL1155" s="7"/>
      <c r="MXM1155" s="7"/>
      <c r="MXN1155" s="35"/>
      <c r="MXO1155" s="36"/>
      <c r="MXR1155" s="38"/>
      <c r="MXS1155" s="7"/>
      <c r="MXT1155" s="7"/>
      <c r="MXU1155" s="35"/>
      <c r="MXV1155" s="36"/>
      <c r="MXY1155" s="38"/>
      <c r="MXZ1155" s="7"/>
      <c r="MYA1155" s="7"/>
      <c r="MYB1155" s="35"/>
      <c r="MYC1155" s="36"/>
      <c r="MYF1155" s="38"/>
      <c r="MYG1155" s="7"/>
      <c r="MYH1155" s="7"/>
      <c r="MYI1155" s="35"/>
      <c r="MYJ1155" s="36"/>
      <c r="MYM1155" s="38"/>
      <c r="MYN1155" s="7"/>
      <c r="MYO1155" s="7"/>
      <c r="MYP1155" s="35"/>
      <c r="MYQ1155" s="36"/>
      <c r="MYT1155" s="38"/>
      <c r="MYU1155" s="7"/>
      <c r="MYV1155" s="7"/>
      <c r="MYW1155" s="35"/>
      <c r="MYX1155" s="36"/>
      <c r="MZA1155" s="38"/>
      <c r="MZB1155" s="7"/>
      <c r="MZC1155" s="7"/>
      <c r="MZD1155" s="35"/>
      <c r="MZE1155" s="36"/>
      <c r="MZH1155" s="38"/>
      <c r="MZI1155" s="7"/>
      <c r="MZJ1155" s="7"/>
      <c r="MZK1155" s="35"/>
      <c r="MZL1155" s="36"/>
      <c r="MZO1155" s="38"/>
      <c r="MZP1155" s="7"/>
      <c r="MZQ1155" s="7"/>
      <c r="MZR1155" s="35"/>
      <c r="MZS1155" s="36"/>
      <c r="MZV1155" s="38"/>
      <c r="MZW1155" s="7"/>
      <c r="MZX1155" s="7"/>
      <c r="MZY1155" s="35"/>
      <c r="MZZ1155" s="36"/>
      <c r="NAC1155" s="38"/>
      <c r="NAD1155" s="7"/>
      <c r="NAE1155" s="7"/>
      <c r="NAF1155" s="35"/>
      <c r="NAG1155" s="36"/>
      <c r="NAJ1155" s="38"/>
      <c r="NAK1155" s="7"/>
      <c r="NAL1155" s="7"/>
      <c r="NAM1155" s="35"/>
      <c r="NAN1155" s="36"/>
      <c r="NAQ1155" s="38"/>
      <c r="NAR1155" s="7"/>
      <c r="NAS1155" s="7"/>
      <c r="NAT1155" s="35"/>
      <c r="NAU1155" s="36"/>
      <c r="NAX1155" s="38"/>
      <c r="NAY1155" s="7"/>
      <c r="NAZ1155" s="7"/>
      <c r="NBA1155" s="35"/>
      <c r="NBB1155" s="36"/>
      <c r="NBE1155" s="38"/>
      <c r="NBF1155" s="7"/>
      <c r="NBG1155" s="7"/>
      <c r="NBH1155" s="35"/>
      <c r="NBI1155" s="36"/>
      <c r="NBL1155" s="38"/>
      <c r="NBM1155" s="7"/>
      <c r="NBN1155" s="7"/>
      <c r="NBO1155" s="35"/>
      <c r="NBP1155" s="36"/>
      <c r="NBS1155" s="38"/>
      <c r="NBT1155" s="7"/>
      <c r="NBU1155" s="7"/>
      <c r="NBV1155" s="35"/>
      <c r="NBW1155" s="36"/>
      <c r="NBZ1155" s="38"/>
      <c r="NCA1155" s="7"/>
      <c r="NCB1155" s="7"/>
      <c r="NCC1155" s="35"/>
      <c r="NCD1155" s="36"/>
      <c r="NCG1155" s="38"/>
      <c r="NCH1155" s="7"/>
      <c r="NCI1155" s="7"/>
      <c r="NCJ1155" s="35"/>
      <c r="NCK1155" s="36"/>
      <c r="NCN1155" s="38"/>
      <c r="NCO1155" s="7"/>
      <c r="NCP1155" s="7"/>
      <c r="NCQ1155" s="35"/>
      <c r="NCR1155" s="36"/>
      <c r="NCU1155" s="38"/>
      <c r="NCV1155" s="7"/>
      <c r="NCW1155" s="7"/>
      <c r="NCX1155" s="35"/>
      <c r="NCY1155" s="36"/>
      <c r="NDB1155" s="38"/>
      <c r="NDC1155" s="7"/>
      <c r="NDD1155" s="7"/>
      <c r="NDE1155" s="35"/>
      <c r="NDF1155" s="36"/>
      <c r="NDI1155" s="38"/>
      <c r="NDJ1155" s="7"/>
      <c r="NDK1155" s="7"/>
      <c r="NDL1155" s="35"/>
      <c r="NDM1155" s="36"/>
      <c r="NDP1155" s="38"/>
      <c r="NDQ1155" s="7"/>
      <c r="NDR1155" s="7"/>
      <c r="NDS1155" s="35"/>
      <c r="NDT1155" s="36"/>
      <c r="NDW1155" s="38"/>
      <c r="NDX1155" s="7"/>
      <c r="NDY1155" s="7"/>
      <c r="NDZ1155" s="35"/>
      <c r="NEA1155" s="36"/>
      <c r="NED1155" s="38"/>
      <c r="NEE1155" s="7"/>
      <c r="NEF1155" s="7"/>
      <c r="NEG1155" s="35"/>
      <c r="NEH1155" s="36"/>
      <c r="NEK1155" s="38"/>
      <c r="NEL1155" s="7"/>
      <c r="NEM1155" s="7"/>
      <c r="NEN1155" s="35"/>
      <c r="NEO1155" s="36"/>
      <c r="NER1155" s="38"/>
      <c r="NES1155" s="7"/>
      <c r="NET1155" s="7"/>
      <c r="NEU1155" s="35"/>
      <c r="NEV1155" s="36"/>
      <c r="NEY1155" s="38"/>
      <c r="NEZ1155" s="7"/>
      <c r="NFA1155" s="7"/>
      <c r="NFB1155" s="35"/>
      <c r="NFC1155" s="36"/>
      <c r="NFF1155" s="38"/>
      <c r="NFG1155" s="7"/>
      <c r="NFH1155" s="7"/>
      <c r="NFI1155" s="35"/>
      <c r="NFJ1155" s="36"/>
      <c r="NFM1155" s="38"/>
      <c r="NFN1155" s="7"/>
      <c r="NFO1155" s="7"/>
      <c r="NFP1155" s="35"/>
      <c r="NFQ1155" s="36"/>
      <c r="NFT1155" s="38"/>
      <c r="NFU1155" s="7"/>
      <c r="NFV1155" s="7"/>
      <c r="NFW1155" s="35"/>
      <c r="NFX1155" s="36"/>
      <c r="NGA1155" s="38"/>
      <c r="NGB1155" s="7"/>
      <c r="NGC1155" s="7"/>
      <c r="NGD1155" s="35"/>
      <c r="NGE1155" s="36"/>
      <c r="NGH1155" s="38"/>
      <c r="NGI1155" s="7"/>
      <c r="NGJ1155" s="7"/>
      <c r="NGK1155" s="35"/>
      <c r="NGL1155" s="36"/>
      <c r="NGO1155" s="38"/>
      <c r="NGP1155" s="7"/>
      <c r="NGQ1155" s="7"/>
      <c r="NGR1155" s="35"/>
      <c r="NGS1155" s="36"/>
      <c r="NGV1155" s="38"/>
      <c r="NGW1155" s="7"/>
      <c r="NGX1155" s="7"/>
      <c r="NGY1155" s="35"/>
      <c r="NGZ1155" s="36"/>
      <c r="NHC1155" s="38"/>
      <c r="NHD1155" s="7"/>
      <c r="NHE1155" s="7"/>
      <c r="NHF1155" s="35"/>
      <c r="NHG1155" s="36"/>
      <c r="NHJ1155" s="38"/>
      <c r="NHK1155" s="7"/>
      <c r="NHL1155" s="7"/>
      <c r="NHM1155" s="35"/>
      <c r="NHN1155" s="36"/>
      <c r="NHQ1155" s="38"/>
      <c r="NHR1155" s="7"/>
      <c r="NHS1155" s="7"/>
      <c r="NHT1155" s="35"/>
      <c r="NHU1155" s="36"/>
      <c r="NHX1155" s="38"/>
      <c r="NHY1155" s="7"/>
      <c r="NHZ1155" s="7"/>
      <c r="NIA1155" s="35"/>
      <c r="NIB1155" s="36"/>
      <c r="NIE1155" s="38"/>
      <c r="NIF1155" s="7"/>
      <c r="NIG1155" s="7"/>
      <c r="NIH1155" s="35"/>
      <c r="NII1155" s="36"/>
      <c r="NIL1155" s="38"/>
      <c r="NIM1155" s="7"/>
      <c r="NIN1155" s="7"/>
      <c r="NIO1155" s="35"/>
      <c r="NIP1155" s="36"/>
      <c r="NIS1155" s="38"/>
      <c r="NIT1155" s="7"/>
      <c r="NIU1155" s="7"/>
      <c r="NIV1155" s="35"/>
      <c r="NIW1155" s="36"/>
      <c r="NIZ1155" s="38"/>
      <c r="NJA1155" s="7"/>
      <c r="NJB1155" s="7"/>
      <c r="NJC1155" s="35"/>
      <c r="NJD1155" s="36"/>
      <c r="NJG1155" s="38"/>
      <c r="NJH1155" s="7"/>
      <c r="NJI1155" s="7"/>
      <c r="NJJ1155" s="35"/>
      <c r="NJK1155" s="36"/>
      <c r="NJN1155" s="38"/>
      <c r="NJO1155" s="7"/>
      <c r="NJP1155" s="7"/>
      <c r="NJQ1155" s="35"/>
      <c r="NJR1155" s="36"/>
      <c r="NJU1155" s="38"/>
      <c r="NJV1155" s="7"/>
      <c r="NJW1155" s="7"/>
      <c r="NJX1155" s="35"/>
      <c r="NJY1155" s="36"/>
      <c r="NKB1155" s="38"/>
      <c r="NKC1155" s="7"/>
      <c r="NKD1155" s="7"/>
      <c r="NKE1155" s="35"/>
      <c r="NKF1155" s="36"/>
      <c r="NKI1155" s="38"/>
      <c r="NKJ1155" s="7"/>
      <c r="NKK1155" s="7"/>
      <c r="NKL1155" s="35"/>
      <c r="NKM1155" s="36"/>
      <c r="NKP1155" s="38"/>
      <c r="NKQ1155" s="7"/>
      <c r="NKR1155" s="7"/>
      <c r="NKS1155" s="35"/>
      <c r="NKT1155" s="36"/>
      <c r="NKW1155" s="38"/>
      <c r="NKX1155" s="7"/>
      <c r="NKY1155" s="7"/>
      <c r="NKZ1155" s="35"/>
      <c r="NLA1155" s="36"/>
      <c r="NLD1155" s="38"/>
      <c r="NLE1155" s="7"/>
      <c r="NLF1155" s="7"/>
      <c r="NLG1155" s="35"/>
      <c r="NLH1155" s="36"/>
      <c r="NLK1155" s="38"/>
      <c r="NLL1155" s="7"/>
      <c r="NLM1155" s="7"/>
      <c r="NLN1155" s="35"/>
      <c r="NLO1155" s="36"/>
      <c r="NLR1155" s="38"/>
      <c r="NLS1155" s="7"/>
      <c r="NLT1155" s="7"/>
      <c r="NLU1155" s="35"/>
      <c r="NLV1155" s="36"/>
      <c r="NLY1155" s="38"/>
      <c r="NLZ1155" s="7"/>
      <c r="NMA1155" s="7"/>
      <c r="NMB1155" s="35"/>
      <c r="NMC1155" s="36"/>
      <c r="NMF1155" s="38"/>
      <c r="NMG1155" s="7"/>
      <c r="NMH1155" s="7"/>
      <c r="NMI1155" s="35"/>
      <c r="NMJ1155" s="36"/>
      <c r="NMM1155" s="38"/>
      <c r="NMN1155" s="7"/>
      <c r="NMO1155" s="7"/>
      <c r="NMP1155" s="35"/>
      <c r="NMQ1155" s="36"/>
      <c r="NMT1155" s="38"/>
      <c r="NMU1155" s="7"/>
      <c r="NMV1155" s="7"/>
      <c r="NMW1155" s="35"/>
      <c r="NMX1155" s="36"/>
      <c r="NNA1155" s="38"/>
      <c r="NNB1155" s="7"/>
      <c r="NNC1155" s="7"/>
      <c r="NND1155" s="35"/>
      <c r="NNE1155" s="36"/>
      <c r="NNH1155" s="38"/>
      <c r="NNI1155" s="7"/>
      <c r="NNJ1155" s="7"/>
      <c r="NNK1155" s="35"/>
      <c r="NNL1155" s="36"/>
      <c r="NNO1155" s="38"/>
      <c r="NNP1155" s="7"/>
      <c r="NNQ1155" s="7"/>
      <c r="NNR1155" s="35"/>
      <c r="NNS1155" s="36"/>
      <c r="NNV1155" s="38"/>
      <c r="NNW1155" s="7"/>
      <c r="NNX1155" s="7"/>
      <c r="NNY1155" s="35"/>
      <c r="NNZ1155" s="36"/>
      <c r="NOC1155" s="38"/>
      <c r="NOD1155" s="7"/>
      <c r="NOE1155" s="7"/>
      <c r="NOF1155" s="35"/>
      <c r="NOG1155" s="36"/>
      <c r="NOJ1155" s="38"/>
      <c r="NOK1155" s="7"/>
      <c r="NOL1155" s="7"/>
      <c r="NOM1155" s="35"/>
      <c r="NON1155" s="36"/>
      <c r="NOQ1155" s="38"/>
      <c r="NOR1155" s="7"/>
      <c r="NOS1155" s="7"/>
      <c r="NOT1155" s="35"/>
      <c r="NOU1155" s="36"/>
      <c r="NOX1155" s="38"/>
      <c r="NOY1155" s="7"/>
      <c r="NOZ1155" s="7"/>
      <c r="NPA1155" s="35"/>
      <c r="NPB1155" s="36"/>
      <c r="NPE1155" s="38"/>
      <c r="NPF1155" s="7"/>
      <c r="NPG1155" s="7"/>
      <c r="NPH1155" s="35"/>
      <c r="NPI1155" s="36"/>
      <c r="NPL1155" s="38"/>
      <c r="NPM1155" s="7"/>
      <c r="NPN1155" s="7"/>
      <c r="NPO1155" s="35"/>
      <c r="NPP1155" s="36"/>
      <c r="NPS1155" s="38"/>
      <c r="NPT1155" s="7"/>
      <c r="NPU1155" s="7"/>
      <c r="NPV1155" s="35"/>
      <c r="NPW1155" s="36"/>
      <c r="NPZ1155" s="38"/>
      <c r="NQA1155" s="7"/>
      <c r="NQB1155" s="7"/>
      <c r="NQC1155" s="35"/>
      <c r="NQD1155" s="36"/>
      <c r="NQG1155" s="38"/>
      <c r="NQH1155" s="7"/>
      <c r="NQI1155" s="7"/>
      <c r="NQJ1155" s="35"/>
      <c r="NQK1155" s="36"/>
      <c r="NQN1155" s="38"/>
      <c r="NQO1155" s="7"/>
      <c r="NQP1155" s="7"/>
      <c r="NQQ1155" s="35"/>
      <c r="NQR1155" s="36"/>
      <c r="NQU1155" s="38"/>
      <c r="NQV1155" s="7"/>
      <c r="NQW1155" s="7"/>
      <c r="NQX1155" s="35"/>
      <c r="NQY1155" s="36"/>
      <c r="NRB1155" s="38"/>
      <c r="NRC1155" s="7"/>
      <c r="NRD1155" s="7"/>
      <c r="NRE1155" s="35"/>
      <c r="NRF1155" s="36"/>
      <c r="NRI1155" s="38"/>
      <c r="NRJ1155" s="7"/>
      <c r="NRK1155" s="7"/>
      <c r="NRL1155" s="35"/>
      <c r="NRM1155" s="36"/>
      <c r="NRP1155" s="38"/>
      <c r="NRQ1155" s="7"/>
      <c r="NRR1155" s="7"/>
      <c r="NRS1155" s="35"/>
      <c r="NRT1155" s="36"/>
      <c r="NRW1155" s="38"/>
      <c r="NRX1155" s="7"/>
      <c r="NRY1155" s="7"/>
      <c r="NRZ1155" s="35"/>
      <c r="NSA1155" s="36"/>
      <c r="NSD1155" s="38"/>
      <c r="NSE1155" s="7"/>
      <c r="NSF1155" s="7"/>
      <c r="NSG1155" s="35"/>
      <c r="NSH1155" s="36"/>
      <c r="NSK1155" s="38"/>
      <c r="NSL1155" s="7"/>
      <c r="NSM1155" s="7"/>
      <c r="NSN1155" s="35"/>
      <c r="NSO1155" s="36"/>
      <c r="NSR1155" s="38"/>
      <c r="NSS1155" s="7"/>
      <c r="NST1155" s="7"/>
      <c r="NSU1155" s="35"/>
      <c r="NSV1155" s="36"/>
      <c r="NSY1155" s="38"/>
      <c r="NSZ1155" s="7"/>
      <c r="NTA1155" s="7"/>
      <c r="NTB1155" s="35"/>
      <c r="NTC1155" s="36"/>
      <c r="NTF1155" s="38"/>
      <c r="NTG1155" s="7"/>
      <c r="NTH1155" s="7"/>
      <c r="NTI1155" s="35"/>
      <c r="NTJ1155" s="36"/>
      <c r="NTM1155" s="38"/>
      <c r="NTN1155" s="7"/>
      <c r="NTO1155" s="7"/>
      <c r="NTP1155" s="35"/>
      <c r="NTQ1155" s="36"/>
      <c r="NTT1155" s="38"/>
      <c r="NTU1155" s="7"/>
      <c r="NTV1155" s="7"/>
      <c r="NTW1155" s="35"/>
      <c r="NTX1155" s="36"/>
      <c r="NUA1155" s="38"/>
      <c r="NUB1155" s="7"/>
      <c r="NUC1155" s="7"/>
      <c r="NUD1155" s="35"/>
      <c r="NUE1155" s="36"/>
      <c r="NUH1155" s="38"/>
      <c r="NUI1155" s="7"/>
      <c r="NUJ1155" s="7"/>
      <c r="NUK1155" s="35"/>
      <c r="NUL1155" s="36"/>
      <c r="NUO1155" s="38"/>
      <c r="NUP1155" s="7"/>
      <c r="NUQ1155" s="7"/>
      <c r="NUR1155" s="35"/>
      <c r="NUS1155" s="36"/>
      <c r="NUV1155" s="38"/>
      <c r="NUW1155" s="7"/>
      <c r="NUX1155" s="7"/>
      <c r="NUY1155" s="35"/>
      <c r="NUZ1155" s="36"/>
      <c r="NVC1155" s="38"/>
      <c r="NVD1155" s="7"/>
      <c r="NVE1155" s="7"/>
      <c r="NVF1155" s="35"/>
      <c r="NVG1155" s="36"/>
      <c r="NVJ1155" s="38"/>
      <c r="NVK1155" s="7"/>
      <c r="NVL1155" s="7"/>
      <c r="NVM1155" s="35"/>
      <c r="NVN1155" s="36"/>
      <c r="NVQ1155" s="38"/>
      <c r="NVR1155" s="7"/>
      <c r="NVS1155" s="7"/>
      <c r="NVT1155" s="35"/>
      <c r="NVU1155" s="36"/>
      <c r="NVX1155" s="38"/>
      <c r="NVY1155" s="7"/>
      <c r="NVZ1155" s="7"/>
      <c r="NWA1155" s="35"/>
      <c r="NWB1155" s="36"/>
      <c r="NWE1155" s="38"/>
      <c r="NWF1155" s="7"/>
      <c r="NWG1155" s="7"/>
      <c r="NWH1155" s="35"/>
      <c r="NWI1155" s="36"/>
      <c r="NWL1155" s="38"/>
      <c r="NWM1155" s="7"/>
      <c r="NWN1155" s="7"/>
      <c r="NWO1155" s="35"/>
      <c r="NWP1155" s="36"/>
      <c r="NWS1155" s="38"/>
      <c r="NWT1155" s="7"/>
      <c r="NWU1155" s="7"/>
      <c r="NWV1155" s="35"/>
      <c r="NWW1155" s="36"/>
      <c r="NWZ1155" s="38"/>
      <c r="NXA1155" s="7"/>
      <c r="NXB1155" s="7"/>
      <c r="NXC1155" s="35"/>
      <c r="NXD1155" s="36"/>
      <c r="NXG1155" s="38"/>
      <c r="NXH1155" s="7"/>
      <c r="NXI1155" s="7"/>
      <c r="NXJ1155" s="35"/>
      <c r="NXK1155" s="36"/>
      <c r="NXN1155" s="38"/>
      <c r="NXO1155" s="7"/>
      <c r="NXP1155" s="7"/>
      <c r="NXQ1155" s="35"/>
      <c r="NXR1155" s="36"/>
      <c r="NXU1155" s="38"/>
      <c r="NXV1155" s="7"/>
      <c r="NXW1155" s="7"/>
      <c r="NXX1155" s="35"/>
      <c r="NXY1155" s="36"/>
      <c r="NYB1155" s="38"/>
      <c r="NYC1155" s="7"/>
      <c r="NYD1155" s="7"/>
      <c r="NYE1155" s="35"/>
      <c r="NYF1155" s="36"/>
      <c r="NYI1155" s="38"/>
      <c r="NYJ1155" s="7"/>
      <c r="NYK1155" s="7"/>
      <c r="NYL1155" s="35"/>
      <c r="NYM1155" s="36"/>
      <c r="NYP1155" s="38"/>
      <c r="NYQ1155" s="7"/>
      <c r="NYR1155" s="7"/>
      <c r="NYS1155" s="35"/>
      <c r="NYT1155" s="36"/>
      <c r="NYW1155" s="38"/>
      <c r="NYX1155" s="7"/>
      <c r="NYY1155" s="7"/>
      <c r="NYZ1155" s="35"/>
      <c r="NZA1155" s="36"/>
      <c r="NZD1155" s="38"/>
      <c r="NZE1155" s="7"/>
      <c r="NZF1155" s="7"/>
      <c r="NZG1155" s="35"/>
      <c r="NZH1155" s="36"/>
      <c r="NZK1155" s="38"/>
      <c r="NZL1155" s="7"/>
      <c r="NZM1155" s="7"/>
      <c r="NZN1155" s="35"/>
      <c r="NZO1155" s="36"/>
      <c r="NZR1155" s="38"/>
      <c r="NZS1155" s="7"/>
      <c r="NZT1155" s="7"/>
      <c r="NZU1155" s="35"/>
      <c r="NZV1155" s="36"/>
      <c r="NZY1155" s="38"/>
      <c r="NZZ1155" s="7"/>
      <c r="OAA1155" s="7"/>
      <c r="OAB1155" s="35"/>
      <c r="OAC1155" s="36"/>
      <c r="OAF1155" s="38"/>
      <c r="OAG1155" s="7"/>
      <c r="OAH1155" s="7"/>
      <c r="OAI1155" s="35"/>
      <c r="OAJ1155" s="36"/>
      <c r="OAM1155" s="38"/>
      <c r="OAN1155" s="7"/>
      <c r="OAO1155" s="7"/>
      <c r="OAP1155" s="35"/>
      <c r="OAQ1155" s="36"/>
      <c r="OAT1155" s="38"/>
      <c r="OAU1155" s="7"/>
      <c r="OAV1155" s="7"/>
      <c r="OAW1155" s="35"/>
      <c r="OAX1155" s="36"/>
      <c r="OBA1155" s="38"/>
      <c r="OBB1155" s="7"/>
      <c r="OBC1155" s="7"/>
      <c r="OBD1155" s="35"/>
      <c r="OBE1155" s="36"/>
      <c r="OBH1155" s="38"/>
      <c r="OBI1155" s="7"/>
      <c r="OBJ1155" s="7"/>
      <c r="OBK1155" s="35"/>
      <c r="OBL1155" s="36"/>
      <c r="OBO1155" s="38"/>
      <c r="OBP1155" s="7"/>
      <c r="OBQ1155" s="7"/>
      <c r="OBR1155" s="35"/>
      <c r="OBS1155" s="36"/>
      <c r="OBV1155" s="38"/>
      <c r="OBW1155" s="7"/>
      <c r="OBX1155" s="7"/>
      <c r="OBY1155" s="35"/>
      <c r="OBZ1155" s="36"/>
      <c r="OCC1155" s="38"/>
      <c r="OCD1155" s="7"/>
      <c r="OCE1155" s="7"/>
      <c r="OCF1155" s="35"/>
      <c r="OCG1155" s="36"/>
      <c r="OCJ1155" s="38"/>
      <c r="OCK1155" s="7"/>
      <c r="OCL1155" s="7"/>
      <c r="OCM1155" s="35"/>
      <c r="OCN1155" s="36"/>
      <c r="OCQ1155" s="38"/>
      <c r="OCR1155" s="7"/>
      <c r="OCS1155" s="7"/>
      <c r="OCT1155" s="35"/>
      <c r="OCU1155" s="36"/>
      <c r="OCX1155" s="38"/>
      <c r="OCY1155" s="7"/>
      <c r="OCZ1155" s="7"/>
      <c r="ODA1155" s="35"/>
      <c r="ODB1155" s="36"/>
      <c r="ODE1155" s="38"/>
      <c r="ODF1155" s="7"/>
      <c r="ODG1155" s="7"/>
      <c r="ODH1155" s="35"/>
      <c r="ODI1155" s="36"/>
      <c r="ODL1155" s="38"/>
      <c r="ODM1155" s="7"/>
      <c r="ODN1155" s="7"/>
      <c r="ODO1155" s="35"/>
      <c r="ODP1155" s="36"/>
      <c r="ODS1155" s="38"/>
      <c r="ODT1155" s="7"/>
      <c r="ODU1155" s="7"/>
      <c r="ODV1155" s="35"/>
      <c r="ODW1155" s="36"/>
      <c r="ODZ1155" s="38"/>
      <c r="OEA1155" s="7"/>
      <c r="OEB1155" s="7"/>
      <c r="OEC1155" s="35"/>
      <c r="OED1155" s="36"/>
      <c r="OEG1155" s="38"/>
      <c r="OEH1155" s="7"/>
      <c r="OEI1155" s="7"/>
      <c r="OEJ1155" s="35"/>
      <c r="OEK1155" s="36"/>
      <c r="OEN1155" s="38"/>
      <c r="OEO1155" s="7"/>
      <c r="OEP1155" s="7"/>
      <c r="OEQ1155" s="35"/>
      <c r="OER1155" s="36"/>
      <c r="OEU1155" s="38"/>
      <c r="OEV1155" s="7"/>
      <c r="OEW1155" s="7"/>
      <c r="OEX1155" s="35"/>
      <c r="OEY1155" s="36"/>
      <c r="OFB1155" s="38"/>
      <c r="OFC1155" s="7"/>
      <c r="OFD1155" s="7"/>
      <c r="OFE1155" s="35"/>
      <c r="OFF1155" s="36"/>
      <c r="OFI1155" s="38"/>
      <c r="OFJ1155" s="7"/>
      <c r="OFK1155" s="7"/>
      <c r="OFL1155" s="35"/>
      <c r="OFM1155" s="36"/>
      <c r="OFP1155" s="38"/>
      <c r="OFQ1155" s="7"/>
      <c r="OFR1155" s="7"/>
      <c r="OFS1155" s="35"/>
      <c r="OFT1155" s="36"/>
      <c r="OFW1155" s="38"/>
      <c r="OFX1155" s="7"/>
      <c r="OFY1155" s="7"/>
      <c r="OFZ1155" s="35"/>
      <c r="OGA1155" s="36"/>
      <c r="OGD1155" s="38"/>
      <c r="OGE1155" s="7"/>
      <c r="OGF1155" s="7"/>
      <c r="OGG1155" s="35"/>
      <c r="OGH1155" s="36"/>
      <c r="OGK1155" s="38"/>
      <c r="OGL1155" s="7"/>
      <c r="OGM1155" s="7"/>
      <c r="OGN1155" s="35"/>
      <c r="OGO1155" s="36"/>
      <c r="OGR1155" s="38"/>
      <c r="OGS1155" s="7"/>
      <c r="OGT1155" s="7"/>
      <c r="OGU1155" s="35"/>
      <c r="OGV1155" s="36"/>
      <c r="OGY1155" s="38"/>
      <c r="OGZ1155" s="7"/>
      <c r="OHA1155" s="7"/>
      <c r="OHB1155" s="35"/>
      <c r="OHC1155" s="36"/>
      <c r="OHF1155" s="38"/>
      <c r="OHG1155" s="7"/>
      <c r="OHH1155" s="7"/>
      <c r="OHI1155" s="35"/>
      <c r="OHJ1155" s="36"/>
      <c r="OHM1155" s="38"/>
      <c r="OHN1155" s="7"/>
      <c r="OHO1155" s="7"/>
      <c r="OHP1155" s="35"/>
      <c r="OHQ1155" s="36"/>
      <c r="OHT1155" s="38"/>
      <c r="OHU1155" s="7"/>
      <c r="OHV1155" s="7"/>
      <c r="OHW1155" s="35"/>
      <c r="OHX1155" s="36"/>
      <c r="OIA1155" s="38"/>
      <c r="OIB1155" s="7"/>
      <c r="OIC1155" s="7"/>
      <c r="OID1155" s="35"/>
      <c r="OIE1155" s="36"/>
      <c r="OIH1155" s="38"/>
      <c r="OII1155" s="7"/>
      <c r="OIJ1155" s="7"/>
      <c r="OIK1155" s="35"/>
      <c r="OIL1155" s="36"/>
      <c r="OIO1155" s="38"/>
      <c r="OIP1155" s="7"/>
      <c r="OIQ1155" s="7"/>
      <c r="OIR1155" s="35"/>
      <c r="OIS1155" s="36"/>
      <c r="OIV1155" s="38"/>
      <c r="OIW1155" s="7"/>
      <c r="OIX1155" s="7"/>
      <c r="OIY1155" s="35"/>
      <c r="OIZ1155" s="36"/>
      <c r="OJC1155" s="38"/>
      <c r="OJD1155" s="7"/>
      <c r="OJE1155" s="7"/>
      <c r="OJF1155" s="35"/>
      <c r="OJG1155" s="36"/>
      <c r="OJJ1155" s="38"/>
      <c r="OJK1155" s="7"/>
      <c r="OJL1155" s="7"/>
      <c r="OJM1155" s="35"/>
      <c r="OJN1155" s="36"/>
      <c r="OJQ1155" s="38"/>
      <c r="OJR1155" s="7"/>
      <c r="OJS1155" s="7"/>
      <c r="OJT1155" s="35"/>
      <c r="OJU1155" s="36"/>
      <c r="OJX1155" s="38"/>
      <c r="OJY1155" s="7"/>
      <c r="OJZ1155" s="7"/>
      <c r="OKA1155" s="35"/>
      <c r="OKB1155" s="36"/>
      <c r="OKE1155" s="38"/>
      <c r="OKF1155" s="7"/>
      <c r="OKG1155" s="7"/>
      <c r="OKH1155" s="35"/>
      <c r="OKI1155" s="36"/>
      <c r="OKL1155" s="38"/>
      <c r="OKM1155" s="7"/>
      <c r="OKN1155" s="7"/>
      <c r="OKO1155" s="35"/>
      <c r="OKP1155" s="36"/>
      <c r="OKS1155" s="38"/>
      <c r="OKT1155" s="7"/>
      <c r="OKU1155" s="7"/>
      <c r="OKV1155" s="35"/>
      <c r="OKW1155" s="36"/>
      <c r="OKZ1155" s="38"/>
      <c r="OLA1155" s="7"/>
      <c r="OLB1155" s="7"/>
      <c r="OLC1155" s="35"/>
      <c r="OLD1155" s="36"/>
      <c r="OLG1155" s="38"/>
      <c r="OLH1155" s="7"/>
      <c r="OLI1155" s="7"/>
      <c r="OLJ1155" s="35"/>
      <c r="OLK1155" s="36"/>
      <c r="OLN1155" s="38"/>
      <c r="OLO1155" s="7"/>
      <c r="OLP1155" s="7"/>
      <c r="OLQ1155" s="35"/>
      <c r="OLR1155" s="36"/>
      <c r="OLU1155" s="38"/>
      <c r="OLV1155" s="7"/>
      <c r="OLW1155" s="7"/>
      <c r="OLX1155" s="35"/>
      <c r="OLY1155" s="36"/>
      <c r="OMB1155" s="38"/>
      <c r="OMC1155" s="7"/>
      <c r="OMD1155" s="7"/>
      <c r="OME1155" s="35"/>
      <c r="OMF1155" s="36"/>
      <c r="OMI1155" s="38"/>
      <c r="OMJ1155" s="7"/>
      <c r="OMK1155" s="7"/>
      <c r="OML1155" s="35"/>
      <c r="OMM1155" s="36"/>
      <c r="OMP1155" s="38"/>
      <c r="OMQ1155" s="7"/>
      <c r="OMR1155" s="7"/>
      <c r="OMS1155" s="35"/>
      <c r="OMT1155" s="36"/>
      <c r="OMW1155" s="38"/>
      <c r="OMX1155" s="7"/>
      <c r="OMY1155" s="7"/>
      <c r="OMZ1155" s="35"/>
      <c r="ONA1155" s="36"/>
      <c r="OND1155" s="38"/>
      <c r="ONE1155" s="7"/>
      <c r="ONF1155" s="7"/>
      <c r="ONG1155" s="35"/>
      <c r="ONH1155" s="36"/>
      <c r="ONK1155" s="38"/>
      <c r="ONL1155" s="7"/>
      <c r="ONM1155" s="7"/>
      <c r="ONN1155" s="35"/>
      <c r="ONO1155" s="36"/>
      <c r="ONR1155" s="38"/>
      <c r="ONS1155" s="7"/>
      <c r="ONT1155" s="7"/>
      <c r="ONU1155" s="35"/>
      <c r="ONV1155" s="36"/>
      <c r="ONY1155" s="38"/>
      <c r="ONZ1155" s="7"/>
      <c r="OOA1155" s="7"/>
      <c r="OOB1155" s="35"/>
      <c r="OOC1155" s="36"/>
      <c r="OOF1155" s="38"/>
      <c r="OOG1155" s="7"/>
      <c r="OOH1155" s="7"/>
      <c r="OOI1155" s="35"/>
      <c r="OOJ1155" s="36"/>
      <c r="OOM1155" s="38"/>
      <c r="OON1155" s="7"/>
      <c r="OOO1155" s="7"/>
      <c r="OOP1155" s="35"/>
      <c r="OOQ1155" s="36"/>
      <c r="OOT1155" s="38"/>
      <c r="OOU1155" s="7"/>
      <c r="OOV1155" s="7"/>
      <c r="OOW1155" s="35"/>
      <c r="OOX1155" s="36"/>
      <c r="OPA1155" s="38"/>
      <c r="OPB1155" s="7"/>
      <c r="OPC1155" s="7"/>
      <c r="OPD1155" s="35"/>
      <c r="OPE1155" s="36"/>
      <c r="OPH1155" s="38"/>
      <c r="OPI1155" s="7"/>
      <c r="OPJ1155" s="7"/>
      <c r="OPK1155" s="35"/>
      <c r="OPL1155" s="36"/>
      <c r="OPO1155" s="38"/>
      <c r="OPP1155" s="7"/>
      <c r="OPQ1155" s="7"/>
      <c r="OPR1155" s="35"/>
      <c r="OPS1155" s="36"/>
      <c r="OPV1155" s="38"/>
      <c r="OPW1155" s="7"/>
      <c r="OPX1155" s="7"/>
      <c r="OPY1155" s="35"/>
      <c r="OPZ1155" s="36"/>
      <c r="OQC1155" s="38"/>
      <c r="OQD1155" s="7"/>
      <c r="OQE1155" s="7"/>
      <c r="OQF1155" s="35"/>
      <c r="OQG1155" s="36"/>
      <c r="OQJ1155" s="38"/>
      <c r="OQK1155" s="7"/>
      <c r="OQL1155" s="7"/>
      <c r="OQM1155" s="35"/>
      <c r="OQN1155" s="36"/>
      <c r="OQQ1155" s="38"/>
      <c r="OQR1155" s="7"/>
      <c r="OQS1155" s="7"/>
      <c r="OQT1155" s="35"/>
      <c r="OQU1155" s="36"/>
      <c r="OQX1155" s="38"/>
      <c r="OQY1155" s="7"/>
      <c r="OQZ1155" s="7"/>
      <c r="ORA1155" s="35"/>
      <c r="ORB1155" s="36"/>
      <c r="ORE1155" s="38"/>
      <c r="ORF1155" s="7"/>
      <c r="ORG1155" s="7"/>
      <c r="ORH1155" s="35"/>
      <c r="ORI1155" s="36"/>
      <c r="ORL1155" s="38"/>
      <c r="ORM1155" s="7"/>
      <c r="ORN1155" s="7"/>
      <c r="ORO1155" s="35"/>
      <c r="ORP1155" s="36"/>
      <c r="ORS1155" s="38"/>
      <c r="ORT1155" s="7"/>
      <c r="ORU1155" s="7"/>
      <c r="ORV1155" s="35"/>
      <c r="ORW1155" s="36"/>
      <c r="ORZ1155" s="38"/>
      <c r="OSA1155" s="7"/>
      <c r="OSB1155" s="7"/>
      <c r="OSC1155" s="35"/>
      <c r="OSD1155" s="36"/>
      <c r="OSG1155" s="38"/>
      <c r="OSH1155" s="7"/>
      <c r="OSI1155" s="7"/>
      <c r="OSJ1155" s="35"/>
      <c r="OSK1155" s="36"/>
      <c r="OSN1155" s="38"/>
      <c r="OSO1155" s="7"/>
      <c r="OSP1155" s="7"/>
      <c r="OSQ1155" s="35"/>
      <c r="OSR1155" s="36"/>
      <c r="OSU1155" s="38"/>
      <c r="OSV1155" s="7"/>
      <c r="OSW1155" s="7"/>
      <c r="OSX1155" s="35"/>
      <c r="OSY1155" s="36"/>
      <c r="OTB1155" s="38"/>
      <c r="OTC1155" s="7"/>
      <c r="OTD1155" s="7"/>
      <c r="OTE1155" s="35"/>
      <c r="OTF1155" s="36"/>
      <c r="OTI1155" s="38"/>
      <c r="OTJ1155" s="7"/>
      <c r="OTK1155" s="7"/>
      <c r="OTL1155" s="35"/>
      <c r="OTM1155" s="36"/>
      <c r="OTP1155" s="38"/>
      <c r="OTQ1155" s="7"/>
      <c r="OTR1155" s="7"/>
      <c r="OTS1155" s="35"/>
      <c r="OTT1155" s="36"/>
      <c r="OTW1155" s="38"/>
      <c r="OTX1155" s="7"/>
      <c r="OTY1155" s="7"/>
      <c r="OTZ1155" s="35"/>
      <c r="OUA1155" s="36"/>
      <c r="OUD1155" s="38"/>
      <c r="OUE1155" s="7"/>
      <c r="OUF1155" s="7"/>
      <c r="OUG1155" s="35"/>
      <c r="OUH1155" s="36"/>
      <c r="OUK1155" s="38"/>
      <c r="OUL1155" s="7"/>
      <c r="OUM1155" s="7"/>
      <c r="OUN1155" s="35"/>
      <c r="OUO1155" s="36"/>
      <c r="OUR1155" s="38"/>
      <c r="OUS1155" s="7"/>
      <c r="OUT1155" s="7"/>
      <c r="OUU1155" s="35"/>
      <c r="OUV1155" s="36"/>
      <c r="OUY1155" s="38"/>
      <c r="OUZ1155" s="7"/>
      <c r="OVA1155" s="7"/>
      <c r="OVB1155" s="35"/>
      <c r="OVC1155" s="36"/>
      <c r="OVF1155" s="38"/>
      <c r="OVG1155" s="7"/>
      <c r="OVH1155" s="7"/>
      <c r="OVI1155" s="35"/>
      <c r="OVJ1155" s="36"/>
      <c r="OVM1155" s="38"/>
      <c r="OVN1155" s="7"/>
      <c r="OVO1155" s="7"/>
      <c r="OVP1155" s="35"/>
      <c r="OVQ1155" s="36"/>
      <c r="OVT1155" s="38"/>
      <c r="OVU1155" s="7"/>
      <c r="OVV1155" s="7"/>
      <c r="OVW1155" s="35"/>
      <c r="OVX1155" s="36"/>
      <c r="OWA1155" s="38"/>
      <c r="OWB1155" s="7"/>
      <c r="OWC1155" s="7"/>
      <c r="OWD1155" s="35"/>
      <c r="OWE1155" s="36"/>
      <c r="OWH1155" s="38"/>
      <c r="OWI1155" s="7"/>
      <c r="OWJ1155" s="7"/>
      <c r="OWK1155" s="35"/>
      <c r="OWL1155" s="36"/>
      <c r="OWO1155" s="38"/>
      <c r="OWP1155" s="7"/>
      <c r="OWQ1155" s="7"/>
      <c r="OWR1155" s="35"/>
      <c r="OWS1155" s="36"/>
      <c r="OWV1155" s="38"/>
      <c r="OWW1155" s="7"/>
      <c r="OWX1155" s="7"/>
      <c r="OWY1155" s="35"/>
      <c r="OWZ1155" s="36"/>
      <c r="OXC1155" s="38"/>
      <c r="OXD1155" s="7"/>
      <c r="OXE1155" s="7"/>
      <c r="OXF1155" s="35"/>
      <c r="OXG1155" s="36"/>
      <c r="OXJ1155" s="38"/>
      <c r="OXK1155" s="7"/>
      <c r="OXL1155" s="7"/>
      <c r="OXM1155" s="35"/>
      <c r="OXN1155" s="36"/>
      <c r="OXQ1155" s="38"/>
      <c r="OXR1155" s="7"/>
      <c r="OXS1155" s="7"/>
      <c r="OXT1155" s="35"/>
      <c r="OXU1155" s="36"/>
      <c r="OXX1155" s="38"/>
      <c r="OXY1155" s="7"/>
      <c r="OXZ1155" s="7"/>
      <c r="OYA1155" s="35"/>
      <c r="OYB1155" s="36"/>
      <c r="OYE1155" s="38"/>
      <c r="OYF1155" s="7"/>
      <c r="OYG1155" s="7"/>
      <c r="OYH1155" s="35"/>
      <c r="OYI1155" s="36"/>
      <c r="OYL1155" s="38"/>
      <c r="OYM1155" s="7"/>
      <c r="OYN1155" s="7"/>
      <c r="OYO1155" s="35"/>
      <c r="OYP1155" s="36"/>
      <c r="OYS1155" s="38"/>
      <c r="OYT1155" s="7"/>
      <c r="OYU1155" s="7"/>
      <c r="OYV1155" s="35"/>
      <c r="OYW1155" s="36"/>
      <c r="OYZ1155" s="38"/>
      <c r="OZA1155" s="7"/>
      <c r="OZB1155" s="7"/>
      <c r="OZC1155" s="35"/>
      <c r="OZD1155" s="36"/>
      <c r="OZG1155" s="38"/>
      <c r="OZH1155" s="7"/>
      <c r="OZI1155" s="7"/>
      <c r="OZJ1155" s="35"/>
      <c r="OZK1155" s="36"/>
      <c r="OZN1155" s="38"/>
      <c r="OZO1155" s="7"/>
      <c r="OZP1155" s="7"/>
      <c r="OZQ1155" s="35"/>
      <c r="OZR1155" s="36"/>
      <c r="OZU1155" s="38"/>
      <c r="OZV1155" s="7"/>
      <c r="OZW1155" s="7"/>
      <c r="OZX1155" s="35"/>
      <c r="OZY1155" s="36"/>
      <c r="PAB1155" s="38"/>
      <c r="PAC1155" s="7"/>
      <c r="PAD1155" s="7"/>
      <c r="PAE1155" s="35"/>
      <c r="PAF1155" s="36"/>
      <c r="PAI1155" s="38"/>
      <c r="PAJ1155" s="7"/>
      <c r="PAK1155" s="7"/>
      <c r="PAL1155" s="35"/>
      <c r="PAM1155" s="36"/>
      <c r="PAP1155" s="38"/>
      <c r="PAQ1155" s="7"/>
      <c r="PAR1155" s="7"/>
      <c r="PAS1155" s="35"/>
      <c r="PAT1155" s="36"/>
      <c r="PAW1155" s="38"/>
      <c r="PAX1155" s="7"/>
      <c r="PAY1155" s="7"/>
      <c r="PAZ1155" s="35"/>
      <c r="PBA1155" s="36"/>
      <c r="PBD1155" s="38"/>
      <c r="PBE1155" s="7"/>
      <c r="PBF1155" s="7"/>
      <c r="PBG1155" s="35"/>
      <c r="PBH1155" s="36"/>
      <c r="PBK1155" s="38"/>
      <c r="PBL1155" s="7"/>
      <c r="PBM1155" s="7"/>
      <c r="PBN1155" s="35"/>
      <c r="PBO1155" s="36"/>
      <c r="PBR1155" s="38"/>
      <c r="PBS1155" s="7"/>
      <c r="PBT1155" s="7"/>
      <c r="PBU1155" s="35"/>
      <c r="PBV1155" s="36"/>
      <c r="PBY1155" s="38"/>
      <c r="PBZ1155" s="7"/>
      <c r="PCA1155" s="7"/>
      <c r="PCB1155" s="35"/>
      <c r="PCC1155" s="36"/>
      <c r="PCF1155" s="38"/>
      <c r="PCG1155" s="7"/>
      <c r="PCH1155" s="7"/>
      <c r="PCI1155" s="35"/>
      <c r="PCJ1155" s="36"/>
      <c r="PCM1155" s="38"/>
      <c r="PCN1155" s="7"/>
      <c r="PCO1155" s="7"/>
      <c r="PCP1155" s="35"/>
      <c r="PCQ1155" s="36"/>
      <c r="PCT1155" s="38"/>
      <c r="PCU1155" s="7"/>
      <c r="PCV1155" s="7"/>
      <c r="PCW1155" s="35"/>
      <c r="PCX1155" s="36"/>
      <c r="PDA1155" s="38"/>
      <c r="PDB1155" s="7"/>
      <c r="PDC1155" s="7"/>
      <c r="PDD1155" s="35"/>
      <c r="PDE1155" s="36"/>
      <c r="PDH1155" s="38"/>
      <c r="PDI1155" s="7"/>
      <c r="PDJ1155" s="7"/>
      <c r="PDK1155" s="35"/>
      <c r="PDL1155" s="36"/>
      <c r="PDO1155" s="38"/>
      <c r="PDP1155" s="7"/>
      <c r="PDQ1155" s="7"/>
      <c r="PDR1155" s="35"/>
      <c r="PDS1155" s="36"/>
      <c r="PDV1155" s="38"/>
      <c r="PDW1155" s="7"/>
      <c r="PDX1155" s="7"/>
      <c r="PDY1155" s="35"/>
      <c r="PDZ1155" s="36"/>
      <c r="PEC1155" s="38"/>
      <c r="PED1155" s="7"/>
      <c r="PEE1155" s="7"/>
      <c r="PEF1155" s="35"/>
      <c r="PEG1155" s="36"/>
      <c r="PEJ1155" s="38"/>
      <c r="PEK1155" s="7"/>
      <c r="PEL1155" s="7"/>
      <c r="PEM1155" s="35"/>
      <c r="PEN1155" s="36"/>
      <c r="PEQ1155" s="38"/>
      <c r="PER1155" s="7"/>
      <c r="PES1155" s="7"/>
      <c r="PET1155" s="35"/>
      <c r="PEU1155" s="36"/>
      <c r="PEX1155" s="38"/>
      <c r="PEY1155" s="7"/>
      <c r="PEZ1155" s="7"/>
      <c r="PFA1155" s="35"/>
      <c r="PFB1155" s="36"/>
      <c r="PFE1155" s="38"/>
      <c r="PFF1155" s="7"/>
      <c r="PFG1155" s="7"/>
      <c r="PFH1155" s="35"/>
      <c r="PFI1155" s="36"/>
      <c r="PFL1155" s="38"/>
      <c r="PFM1155" s="7"/>
      <c r="PFN1155" s="7"/>
      <c r="PFO1155" s="35"/>
      <c r="PFP1155" s="36"/>
      <c r="PFS1155" s="38"/>
      <c r="PFT1155" s="7"/>
      <c r="PFU1155" s="7"/>
      <c r="PFV1155" s="35"/>
      <c r="PFW1155" s="36"/>
      <c r="PFZ1155" s="38"/>
      <c r="PGA1155" s="7"/>
      <c r="PGB1155" s="7"/>
      <c r="PGC1155" s="35"/>
      <c r="PGD1155" s="36"/>
      <c r="PGG1155" s="38"/>
      <c r="PGH1155" s="7"/>
      <c r="PGI1155" s="7"/>
      <c r="PGJ1155" s="35"/>
      <c r="PGK1155" s="36"/>
      <c r="PGN1155" s="38"/>
      <c r="PGO1155" s="7"/>
      <c r="PGP1155" s="7"/>
      <c r="PGQ1155" s="35"/>
      <c r="PGR1155" s="36"/>
      <c r="PGU1155" s="38"/>
      <c r="PGV1155" s="7"/>
      <c r="PGW1155" s="7"/>
      <c r="PGX1155" s="35"/>
      <c r="PGY1155" s="36"/>
      <c r="PHB1155" s="38"/>
      <c r="PHC1155" s="7"/>
      <c r="PHD1155" s="7"/>
      <c r="PHE1155" s="35"/>
      <c r="PHF1155" s="36"/>
      <c r="PHI1155" s="38"/>
      <c r="PHJ1155" s="7"/>
      <c r="PHK1155" s="7"/>
      <c r="PHL1155" s="35"/>
      <c r="PHM1155" s="36"/>
      <c r="PHP1155" s="38"/>
      <c r="PHQ1155" s="7"/>
      <c r="PHR1155" s="7"/>
      <c r="PHS1155" s="35"/>
      <c r="PHT1155" s="36"/>
      <c r="PHW1155" s="38"/>
      <c r="PHX1155" s="7"/>
      <c r="PHY1155" s="7"/>
      <c r="PHZ1155" s="35"/>
      <c r="PIA1155" s="36"/>
      <c r="PID1155" s="38"/>
      <c r="PIE1155" s="7"/>
      <c r="PIF1155" s="7"/>
      <c r="PIG1155" s="35"/>
      <c r="PIH1155" s="36"/>
      <c r="PIK1155" s="38"/>
      <c r="PIL1155" s="7"/>
      <c r="PIM1155" s="7"/>
      <c r="PIN1155" s="35"/>
      <c r="PIO1155" s="36"/>
      <c r="PIR1155" s="38"/>
      <c r="PIS1155" s="7"/>
      <c r="PIT1155" s="7"/>
      <c r="PIU1155" s="35"/>
      <c r="PIV1155" s="36"/>
      <c r="PIY1155" s="38"/>
      <c r="PIZ1155" s="7"/>
      <c r="PJA1155" s="7"/>
      <c r="PJB1155" s="35"/>
      <c r="PJC1155" s="36"/>
      <c r="PJF1155" s="38"/>
      <c r="PJG1155" s="7"/>
      <c r="PJH1155" s="7"/>
      <c r="PJI1155" s="35"/>
      <c r="PJJ1155" s="36"/>
      <c r="PJM1155" s="38"/>
      <c r="PJN1155" s="7"/>
      <c r="PJO1155" s="7"/>
      <c r="PJP1155" s="35"/>
      <c r="PJQ1155" s="36"/>
      <c r="PJT1155" s="38"/>
      <c r="PJU1155" s="7"/>
      <c r="PJV1155" s="7"/>
      <c r="PJW1155" s="35"/>
      <c r="PJX1155" s="36"/>
      <c r="PKA1155" s="38"/>
      <c r="PKB1155" s="7"/>
      <c r="PKC1155" s="7"/>
      <c r="PKD1155" s="35"/>
      <c r="PKE1155" s="36"/>
      <c r="PKH1155" s="38"/>
      <c r="PKI1155" s="7"/>
      <c r="PKJ1155" s="7"/>
      <c r="PKK1155" s="35"/>
      <c r="PKL1155" s="36"/>
      <c r="PKO1155" s="38"/>
      <c r="PKP1155" s="7"/>
      <c r="PKQ1155" s="7"/>
      <c r="PKR1155" s="35"/>
      <c r="PKS1155" s="36"/>
      <c r="PKV1155" s="38"/>
      <c r="PKW1155" s="7"/>
      <c r="PKX1155" s="7"/>
      <c r="PKY1155" s="35"/>
      <c r="PKZ1155" s="36"/>
      <c r="PLC1155" s="38"/>
      <c r="PLD1155" s="7"/>
      <c r="PLE1155" s="7"/>
      <c r="PLF1155" s="35"/>
      <c r="PLG1155" s="36"/>
      <c r="PLJ1155" s="38"/>
      <c r="PLK1155" s="7"/>
      <c r="PLL1155" s="7"/>
      <c r="PLM1155" s="35"/>
      <c r="PLN1155" s="36"/>
      <c r="PLQ1155" s="38"/>
      <c r="PLR1155" s="7"/>
      <c r="PLS1155" s="7"/>
      <c r="PLT1155" s="35"/>
      <c r="PLU1155" s="36"/>
      <c r="PLX1155" s="38"/>
      <c r="PLY1155" s="7"/>
      <c r="PLZ1155" s="7"/>
      <c r="PMA1155" s="35"/>
      <c r="PMB1155" s="36"/>
      <c r="PME1155" s="38"/>
      <c r="PMF1155" s="7"/>
      <c r="PMG1155" s="7"/>
      <c r="PMH1155" s="35"/>
      <c r="PMI1155" s="36"/>
      <c r="PML1155" s="38"/>
      <c r="PMM1155" s="7"/>
      <c r="PMN1155" s="7"/>
      <c r="PMO1155" s="35"/>
      <c r="PMP1155" s="36"/>
      <c r="PMS1155" s="38"/>
      <c r="PMT1155" s="7"/>
      <c r="PMU1155" s="7"/>
      <c r="PMV1155" s="35"/>
      <c r="PMW1155" s="36"/>
      <c r="PMZ1155" s="38"/>
      <c r="PNA1155" s="7"/>
      <c r="PNB1155" s="7"/>
      <c r="PNC1155" s="35"/>
      <c r="PND1155" s="36"/>
      <c r="PNG1155" s="38"/>
      <c r="PNH1155" s="7"/>
      <c r="PNI1155" s="7"/>
      <c r="PNJ1155" s="35"/>
      <c r="PNK1155" s="36"/>
      <c r="PNN1155" s="38"/>
      <c r="PNO1155" s="7"/>
      <c r="PNP1155" s="7"/>
      <c r="PNQ1155" s="35"/>
      <c r="PNR1155" s="36"/>
      <c r="PNU1155" s="38"/>
      <c r="PNV1155" s="7"/>
      <c r="PNW1155" s="7"/>
      <c r="PNX1155" s="35"/>
      <c r="PNY1155" s="36"/>
      <c r="POB1155" s="38"/>
      <c r="POC1155" s="7"/>
      <c r="POD1155" s="7"/>
      <c r="POE1155" s="35"/>
      <c r="POF1155" s="36"/>
      <c r="POI1155" s="38"/>
      <c r="POJ1155" s="7"/>
      <c r="POK1155" s="7"/>
      <c r="POL1155" s="35"/>
      <c r="POM1155" s="36"/>
      <c r="POP1155" s="38"/>
      <c r="POQ1155" s="7"/>
      <c r="POR1155" s="7"/>
      <c r="POS1155" s="35"/>
      <c r="POT1155" s="36"/>
      <c r="POW1155" s="38"/>
      <c r="POX1155" s="7"/>
      <c r="POY1155" s="7"/>
      <c r="POZ1155" s="35"/>
      <c r="PPA1155" s="36"/>
      <c r="PPD1155" s="38"/>
      <c r="PPE1155" s="7"/>
      <c r="PPF1155" s="7"/>
      <c r="PPG1155" s="35"/>
      <c r="PPH1155" s="36"/>
      <c r="PPK1155" s="38"/>
      <c r="PPL1155" s="7"/>
      <c r="PPM1155" s="7"/>
      <c r="PPN1155" s="35"/>
      <c r="PPO1155" s="36"/>
      <c r="PPR1155" s="38"/>
      <c r="PPS1155" s="7"/>
      <c r="PPT1155" s="7"/>
      <c r="PPU1155" s="35"/>
      <c r="PPV1155" s="36"/>
      <c r="PPY1155" s="38"/>
      <c r="PPZ1155" s="7"/>
      <c r="PQA1155" s="7"/>
      <c r="PQB1155" s="35"/>
      <c r="PQC1155" s="36"/>
      <c r="PQF1155" s="38"/>
      <c r="PQG1155" s="7"/>
      <c r="PQH1155" s="7"/>
      <c r="PQI1155" s="35"/>
      <c r="PQJ1155" s="36"/>
      <c r="PQM1155" s="38"/>
      <c r="PQN1155" s="7"/>
      <c r="PQO1155" s="7"/>
      <c r="PQP1155" s="35"/>
      <c r="PQQ1155" s="36"/>
      <c r="PQT1155" s="38"/>
      <c r="PQU1155" s="7"/>
      <c r="PQV1155" s="7"/>
      <c r="PQW1155" s="35"/>
      <c r="PQX1155" s="36"/>
      <c r="PRA1155" s="38"/>
      <c r="PRB1155" s="7"/>
      <c r="PRC1155" s="7"/>
      <c r="PRD1155" s="35"/>
      <c r="PRE1155" s="36"/>
      <c r="PRH1155" s="38"/>
      <c r="PRI1155" s="7"/>
      <c r="PRJ1155" s="7"/>
      <c r="PRK1155" s="35"/>
      <c r="PRL1155" s="36"/>
      <c r="PRO1155" s="38"/>
      <c r="PRP1155" s="7"/>
      <c r="PRQ1155" s="7"/>
      <c r="PRR1155" s="35"/>
      <c r="PRS1155" s="36"/>
      <c r="PRV1155" s="38"/>
      <c r="PRW1155" s="7"/>
      <c r="PRX1155" s="7"/>
      <c r="PRY1155" s="35"/>
      <c r="PRZ1155" s="36"/>
      <c r="PSC1155" s="38"/>
      <c r="PSD1155" s="7"/>
      <c r="PSE1155" s="7"/>
      <c r="PSF1155" s="35"/>
      <c r="PSG1155" s="36"/>
      <c r="PSJ1155" s="38"/>
      <c r="PSK1155" s="7"/>
      <c r="PSL1155" s="7"/>
      <c r="PSM1155" s="35"/>
      <c r="PSN1155" s="36"/>
      <c r="PSQ1155" s="38"/>
      <c r="PSR1155" s="7"/>
      <c r="PSS1155" s="7"/>
      <c r="PST1155" s="35"/>
      <c r="PSU1155" s="36"/>
      <c r="PSX1155" s="38"/>
      <c r="PSY1155" s="7"/>
      <c r="PSZ1155" s="7"/>
      <c r="PTA1155" s="35"/>
      <c r="PTB1155" s="36"/>
      <c r="PTE1155" s="38"/>
      <c r="PTF1155" s="7"/>
      <c r="PTG1155" s="7"/>
      <c r="PTH1155" s="35"/>
      <c r="PTI1155" s="36"/>
      <c r="PTL1155" s="38"/>
      <c r="PTM1155" s="7"/>
      <c r="PTN1155" s="7"/>
      <c r="PTO1155" s="35"/>
      <c r="PTP1155" s="36"/>
      <c r="PTS1155" s="38"/>
      <c r="PTT1155" s="7"/>
      <c r="PTU1155" s="7"/>
      <c r="PTV1155" s="35"/>
      <c r="PTW1155" s="36"/>
      <c r="PTZ1155" s="38"/>
      <c r="PUA1155" s="7"/>
      <c r="PUB1155" s="7"/>
      <c r="PUC1155" s="35"/>
      <c r="PUD1155" s="36"/>
      <c r="PUG1155" s="38"/>
      <c r="PUH1155" s="7"/>
      <c r="PUI1155" s="7"/>
      <c r="PUJ1155" s="35"/>
      <c r="PUK1155" s="36"/>
      <c r="PUN1155" s="38"/>
      <c r="PUO1155" s="7"/>
      <c r="PUP1155" s="7"/>
      <c r="PUQ1155" s="35"/>
      <c r="PUR1155" s="36"/>
      <c r="PUU1155" s="38"/>
      <c r="PUV1155" s="7"/>
      <c r="PUW1155" s="7"/>
      <c r="PUX1155" s="35"/>
      <c r="PUY1155" s="36"/>
      <c r="PVB1155" s="38"/>
      <c r="PVC1155" s="7"/>
      <c r="PVD1155" s="7"/>
      <c r="PVE1155" s="35"/>
      <c r="PVF1155" s="36"/>
      <c r="PVI1155" s="38"/>
      <c r="PVJ1155" s="7"/>
      <c r="PVK1155" s="7"/>
      <c r="PVL1155" s="35"/>
      <c r="PVM1155" s="36"/>
      <c r="PVP1155" s="38"/>
      <c r="PVQ1155" s="7"/>
      <c r="PVR1155" s="7"/>
      <c r="PVS1155" s="35"/>
      <c r="PVT1155" s="36"/>
      <c r="PVW1155" s="38"/>
      <c r="PVX1155" s="7"/>
      <c r="PVY1155" s="7"/>
      <c r="PVZ1155" s="35"/>
      <c r="PWA1155" s="36"/>
      <c r="PWD1155" s="38"/>
      <c r="PWE1155" s="7"/>
      <c r="PWF1155" s="7"/>
      <c r="PWG1155" s="35"/>
      <c r="PWH1155" s="36"/>
      <c r="PWK1155" s="38"/>
      <c r="PWL1155" s="7"/>
      <c r="PWM1155" s="7"/>
      <c r="PWN1155" s="35"/>
      <c r="PWO1155" s="36"/>
      <c r="PWR1155" s="38"/>
      <c r="PWS1155" s="7"/>
      <c r="PWT1155" s="7"/>
      <c r="PWU1155" s="35"/>
      <c r="PWV1155" s="36"/>
      <c r="PWY1155" s="38"/>
      <c r="PWZ1155" s="7"/>
      <c r="PXA1155" s="7"/>
      <c r="PXB1155" s="35"/>
      <c r="PXC1155" s="36"/>
      <c r="PXF1155" s="38"/>
      <c r="PXG1155" s="7"/>
      <c r="PXH1155" s="7"/>
      <c r="PXI1155" s="35"/>
      <c r="PXJ1155" s="36"/>
      <c r="PXM1155" s="38"/>
      <c r="PXN1155" s="7"/>
      <c r="PXO1155" s="7"/>
      <c r="PXP1155" s="35"/>
      <c r="PXQ1155" s="36"/>
      <c r="PXT1155" s="38"/>
      <c r="PXU1155" s="7"/>
      <c r="PXV1155" s="7"/>
      <c r="PXW1155" s="35"/>
      <c r="PXX1155" s="36"/>
      <c r="PYA1155" s="38"/>
      <c r="PYB1155" s="7"/>
      <c r="PYC1155" s="7"/>
      <c r="PYD1155" s="35"/>
      <c r="PYE1155" s="36"/>
      <c r="PYH1155" s="38"/>
      <c r="PYI1155" s="7"/>
      <c r="PYJ1155" s="7"/>
      <c r="PYK1155" s="35"/>
      <c r="PYL1155" s="36"/>
      <c r="PYO1155" s="38"/>
      <c r="PYP1155" s="7"/>
      <c r="PYQ1155" s="7"/>
      <c r="PYR1155" s="35"/>
      <c r="PYS1155" s="36"/>
      <c r="PYV1155" s="38"/>
      <c r="PYW1155" s="7"/>
      <c r="PYX1155" s="7"/>
      <c r="PYY1155" s="35"/>
      <c r="PYZ1155" s="36"/>
      <c r="PZC1155" s="38"/>
      <c r="PZD1155" s="7"/>
      <c r="PZE1155" s="7"/>
      <c r="PZF1155" s="35"/>
      <c r="PZG1155" s="36"/>
      <c r="PZJ1155" s="38"/>
      <c r="PZK1155" s="7"/>
      <c r="PZL1155" s="7"/>
      <c r="PZM1155" s="35"/>
      <c r="PZN1155" s="36"/>
      <c r="PZQ1155" s="38"/>
      <c r="PZR1155" s="7"/>
      <c r="PZS1155" s="7"/>
      <c r="PZT1155" s="35"/>
      <c r="PZU1155" s="36"/>
      <c r="PZX1155" s="38"/>
      <c r="PZY1155" s="7"/>
      <c r="PZZ1155" s="7"/>
      <c r="QAA1155" s="35"/>
      <c r="QAB1155" s="36"/>
      <c r="QAE1155" s="38"/>
      <c r="QAF1155" s="7"/>
      <c r="QAG1155" s="7"/>
      <c r="QAH1155" s="35"/>
      <c r="QAI1155" s="36"/>
      <c r="QAL1155" s="38"/>
      <c r="QAM1155" s="7"/>
      <c r="QAN1155" s="7"/>
      <c r="QAO1155" s="35"/>
      <c r="QAP1155" s="36"/>
      <c r="QAS1155" s="38"/>
      <c r="QAT1155" s="7"/>
      <c r="QAU1155" s="7"/>
      <c r="QAV1155" s="35"/>
      <c r="QAW1155" s="36"/>
      <c r="QAZ1155" s="38"/>
      <c r="QBA1155" s="7"/>
      <c r="QBB1155" s="7"/>
      <c r="QBC1155" s="35"/>
      <c r="QBD1155" s="36"/>
      <c r="QBG1155" s="38"/>
      <c r="QBH1155" s="7"/>
      <c r="QBI1155" s="7"/>
      <c r="QBJ1155" s="35"/>
      <c r="QBK1155" s="36"/>
      <c r="QBN1155" s="38"/>
      <c r="QBO1155" s="7"/>
      <c r="QBP1155" s="7"/>
      <c r="QBQ1155" s="35"/>
      <c r="QBR1155" s="36"/>
      <c r="QBU1155" s="38"/>
      <c r="QBV1155" s="7"/>
      <c r="QBW1155" s="7"/>
      <c r="QBX1155" s="35"/>
      <c r="QBY1155" s="36"/>
      <c r="QCB1155" s="38"/>
      <c r="QCC1155" s="7"/>
      <c r="QCD1155" s="7"/>
      <c r="QCE1155" s="35"/>
      <c r="QCF1155" s="36"/>
      <c r="QCI1155" s="38"/>
      <c r="QCJ1155" s="7"/>
      <c r="QCK1155" s="7"/>
      <c r="QCL1155" s="35"/>
      <c r="QCM1155" s="36"/>
      <c r="QCP1155" s="38"/>
      <c r="QCQ1155" s="7"/>
      <c r="QCR1155" s="7"/>
      <c r="QCS1155" s="35"/>
      <c r="QCT1155" s="36"/>
      <c r="QCW1155" s="38"/>
      <c r="QCX1155" s="7"/>
      <c r="QCY1155" s="7"/>
      <c r="QCZ1155" s="35"/>
      <c r="QDA1155" s="36"/>
      <c r="QDD1155" s="38"/>
      <c r="QDE1155" s="7"/>
      <c r="QDF1155" s="7"/>
      <c r="QDG1155" s="35"/>
      <c r="QDH1155" s="36"/>
      <c r="QDK1155" s="38"/>
      <c r="QDL1155" s="7"/>
      <c r="QDM1155" s="7"/>
      <c r="QDN1155" s="35"/>
      <c r="QDO1155" s="36"/>
      <c r="QDR1155" s="38"/>
      <c r="QDS1155" s="7"/>
      <c r="QDT1155" s="7"/>
      <c r="QDU1155" s="35"/>
      <c r="QDV1155" s="36"/>
      <c r="QDY1155" s="38"/>
      <c r="QDZ1155" s="7"/>
      <c r="QEA1155" s="7"/>
      <c r="QEB1155" s="35"/>
      <c r="QEC1155" s="36"/>
      <c r="QEF1155" s="38"/>
      <c r="QEG1155" s="7"/>
      <c r="QEH1155" s="7"/>
      <c r="QEI1155" s="35"/>
      <c r="QEJ1155" s="36"/>
      <c r="QEM1155" s="38"/>
      <c r="QEN1155" s="7"/>
      <c r="QEO1155" s="7"/>
      <c r="QEP1155" s="35"/>
      <c r="QEQ1155" s="36"/>
      <c r="QET1155" s="38"/>
      <c r="QEU1155" s="7"/>
      <c r="QEV1155" s="7"/>
      <c r="QEW1155" s="35"/>
      <c r="QEX1155" s="36"/>
      <c r="QFA1155" s="38"/>
      <c r="QFB1155" s="7"/>
      <c r="QFC1155" s="7"/>
      <c r="QFD1155" s="35"/>
      <c r="QFE1155" s="36"/>
      <c r="QFH1155" s="38"/>
      <c r="QFI1155" s="7"/>
      <c r="QFJ1155" s="7"/>
      <c r="QFK1155" s="35"/>
      <c r="QFL1155" s="36"/>
      <c r="QFO1155" s="38"/>
      <c r="QFP1155" s="7"/>
      <c r="QFQ1155" s="7"/>
      <c r="QFR1155" s="35"/>
      <c r="QFS1155" s="36"/>
      <c r="QFV1155" s="38"/>
      <c r="QFW1155" s="7"/>
      <c r="QFX1155" s="7"/>
      <c r="QFY1155" s="35"/>
      <c r="QFZ1155" s="36"/>
      <c r="QGC1155" s="38"/>
      <c r="QGD1155" s="7"/>
      <c r="QGE1155" s="7"/>
      <c r="QGF1155" s="35"/>
      <c r="QGG1155" s="36"/>
      <c r="QGJ1155" s="38"/>
      <c r="QGK1155" s="7"/>
      <c r="QGL1155" s="7"/>
      <c r="QGM1155" s="35"/>
      <c r="QGN1155" s="36"/>
      <c r="QGQ1155" s="38"/>
      <c r="QGR1155" s="7"/>
      <c r="QGS1155" s="7"/>
      <c r="QGT1155" s="35"/>
      <c r="QGU1155" s="36"/>
      <c r="QGX1155" s="38"/>
      <c r="QGY1155" s="7"/>
      <c r="QGZ1155" s="7"/>
      <c r="QHA1155" s="35"/>
      <c r="QHB1155" s="36"/>
      <c r="QHE1155" s="38"/>
      <c r="QHF1155" s="7"/>
      <c r="QHG1155" s="7"/>
      <c r="QHH1155" s="35"/>
      <c r="QHI1155" s="36"/>
      <c r="QHL1155" s="38"/>
      <c r="QHM1155" s="7"/>
      <c r="QHN1155" s="7"/>
      <c r="QHO1155" s="35"/>
      <c r="QHP1155" s="36"/>
      <c r="QHS1155" s="38"/>
      <c r="QHT1155" s="7"/>
      <c r="QHU1155" s="7"/>
      <c r="QHV1155" s="35"/>
      <c r="QHW1155" s="36"/>
      <c r="QHZ1155" s="38"/>
      <c r="QIA1155" s="7"/>
      <c r="QIB1155" s="7"/>
      <c r="QIC1155" s="35"/>
      <c r="QID1155" s="36"/>
      <c r="QIG1155" s="38"/>
      <c r="QIH1155" s="7"/>
      <c r="QII1155" s="7"/>
      <c r="QIJ1155" s="35"/>
      <c r="QIK1155" s="36"/>
      <c r="QIN1155" s="38"/>
      <c r="QIO1155" s="7"/>
      <c r="QIP1155" s="7"/>
      <c r="QIQ1155" s="35"/>
      <c r="QIR1155" s="36"/>
      <c r="QIU1155" s="38"/>
      <c r="QIV1155" s="7"/>
      <c r="QIW1155" s="7"/>
      <c r="QIX1155" s="35"/>
      <c r="QIY1155" s="36"/>
      <c r="QJB1155" s="38"/>
      <c r="QJC1155" s="7"/>
      <c r="QJD1155" s="7"/>
      <c r="QJE1155" s="35"/>
      <c r="QJF1155" s="36"/>
      <c r="QJI1155" s="38"/>
      <c r="QJJ1155" s="7"/>
      <c r="QJK1155" s="7"/>
      <c r="QJL1155" s="35"/>
      <c r="QJM1155" s="36"/>
      <c r="QJP1155" s="38"/>
      <c r="QJQ1155" s="7"/>
      <c r="QJR1155" s="7"/>
      <c r="QJS1155" s="35"/>
      <c r="QJT1155" s="36"/>
      <c r="QJW1155" s="38"/>
      <c r="QJX1155" s="7"/>
      <c r="QJY1155" s="7"/>
      <c r="QJZ1155" s="35"/>
      <c r="QKA1155" s="36"/>
      <c r="QKD1155" s="38"/>
      <c r="QKE1155" s="7"/>
      <c r="QKF1155" s="7"/>
      <c r="QKG1155" s="35"/>
      <c r="QKH1155" s="36"/>
      <c r="QKK1155" s="38"/>
      <c r="QKL1155" s="7"/>
      <c r="QKM1155" s="7"/>
      <c r="QKN1155" s="35"/>
      <c r="QKO1155" s="36"/>
      <c r="QKR1155" s="38"/>
      <c r="QKS1155" s="7"/>
      <c r="QKT1155" s="7"/>
      <c r="QKU1155" s="35"/>
      <c r="QKV1155" s="36"/>
      <c r="QKY1155" s="38"/>
      <c r="QKZ1155" s="7"/>
      <c r="QLA1155" s="7"/>
      <c r="QLB1155" s="35"/>
      <c r="QLC1155" s="36"/>
      <c r="QLF1155" s="38"/>
      <c r="QLG1155" s="7"/>
      <c r="QLH1155" s="7"/>
      <c r="QLI1155" s="35"/>
      <c r="QLJ1155" s="36"/>
      <c r="QLM1155" s="38"/>
      <c r="QLN1155" s="7"/>
      <c r="QLO1155" s="7"/>
      <c r="QLP1155" s="35"/>
      <c r="QLQ1155" s="36"/>
      <c r="QLT1155" s="38"/>
      <c r="QLU1155" s="7"/>
      <c r="QLV1155" s="7"/>
      <c r="QLW1155" s="35"/>
      <c r="QLX1155" s="36"/>
      <c r="QMA1155" s="38"/>
      <c r="QMB1155" s="7"/>
      <c r="QMC1155" s="7"/>
      <c r="QMD1155" s="35"/>
      <c r="QME1155" s="36"/>
      <c r="QMH1155" s="38"/>
      <c r="QMI1155" s="7"/>
      <c r="QMJ1155" s="7"/>
      <c r="QMK1155" s="35"/>
      <c r="QML1155" s="36"/>
      <c r="QMO1155" s="38"/>
      <c r="QMP1155" s="7"/>
      <c r="QMQ1155" s="7"/>
      <c r="QMR1155" s="35"/>
      <c r="QMS1155" s="36"/>
      <c r="QMV1155" s="38"/>
      <c r="QMW1155" s="7"/>
      <c r="QMX1155" s="7"/>
      <c r="QMY1155" s="35"/>
      <c r="QMZ1155" s="36"/>
      <c r="QNC1155" s="38"/>
      <c r="QND1155" s="7"/>
      <c r="QNE1155" s="7"/>
      <c r="QNF1155" s="35"/>
      <c r="QNG1155" s="36"/>
      <c r="QNJ1155" s="38"/>
      <c r="QNK1155" s="7"/>
      <c r="QNL1155" s="7"/>
      <c r="QNM1155" s="35"/>
      <c r="QNN1155" s="36"/>
      <c r="QNQ1155" s="38"/>
      <c r="QNR1155" s="7"/>
      <c r="QNS1155" s="7"/>
      <c r="QNT1155" s="35"/>
      <c r="QNU1155" s="36"/>
      <c r="QNX1155" s="38"/>
      <c r="QNY1155" s="7"/>
      <c r="QNZ1155" s="7"/>
      <c r="QOA1155" s="35"/>
      <c r="QOB1155" s="36"/>
      <c r="QOE1155" s="38"/>
      <c r="QOF1155" s="7"/>
      <c r="QOG1155" s="7"/>
      <c r="QOH1155" s="35"/>
      <c r="QOI1155" s="36"/>
      <c r="QOL1155" s="38"/>
      <c r="QOM1155" s="7"/>
      <c r="QON1155" s="7"/>
      <c r="QOO1155" s="35"/>
      <c r="QOP1155" s="36"/>
      <c r="QOS1155" s="38"/>
      <c r="QOT1155" s="7"/>
      <c r="QOU1155" s="7"/>
      <c r="QOV1155" s="35"/>
      <c r="QOW1155" s="36"/>
      <c r="QOZ1155" s="38"/>
      <c r="QPA1155" s="7"/>
      <c r="QPB1155" s="7"/>
      <c r="QPC1155" s="35"/>
      <c r="QPD1155" s="36"/>
      <c r="QPG1155" s="38"/>
      <c r="QPH1155" s="7"/>
      <c r="QPI1155" s="7"/>
      <c r="QPJ1155" s="35"/>
      <c r="QPK1155" s="36"/>
      <c r="QPN1155" s="38"/>
      <c r="QPO1155" s="7"/>
      <c r="QPP1155" s="7"/>
      <c r="QPQ1155" s="35"/>
      <c r="QPR1155" s="36"/>
      <c r="QPU1155" s="38"/>
      <c r="QPV1155" s="7"/>
      <c r="QPW1155" s="7"/>
      <c r="QPX1155" s="35"/>
      <c r="QPY1155" s="36"/>
      <c r="QQB1155" s="38"/>
      <c r="QQC1155" s="7"/>
      <c r="QQD1155" s="7"/>
      <c r="QQE1155" s="35"/>
      <c r="QQF1155" s="36"/>
      <c r="QQI1155" s="38"/>
      <c r="QQJ1155" s="7"/>
      <c r="QQK1155" s="7"/>
      <c r="QQL1155" s="35"/>
      <c r="QQM1155" s="36"/>
      <c r="QQP1155" s="38"/>
      <c r="QQQ1155" s="7"/>
      <c r="QQR1155" s="7"/>
      <c r="QQS1155" s="35"/>
      <c r="QQT1155" s="36"/>
      <c r="QQW1155" s="38"/>
      <c r="QQX1155" s="7"/>
      <c r="QQY1155" s="7"/>
      <c r="QQZ1155" s="35"/>
      <c r="QRA1155" s="36"/>
      <c r="QRD1155" s="38"/>
      <c r="QRE1155" s="7"/>
      <c r="QRF1155" s="7"/>
      <c r="QRG1155" s="35"/>
      <c r="QRH1155" s="36"/>
      <c r="QRK1155" s="38"/>
      <c r="QRL1155" s="7"/>
      <c r="QRM1155" s="7"/>
      <c r="QRN1155" s="35"/>
      <c r="QRO1155" s="36"/>
      <c r="QRR1155" s="38"/>
      <c r="QRS1155" s="7"/>
      <c r="QRT1155" s="7"/>
      <c r="QRU1155" s="35"/>
      <c r="QRV1155" s="36"/>
      <c r="QRY1155" s="38"/>
      <c r="QRZ1155" s="7"/>
      <c r="QSA1155" s="7"/>
      <c r="QSB1155" s="35"/>
      <c r="QSC1155" s="36"/>
      <c r="QSF1155" s="38"/>
      <c r="QSG1155" s="7"/>
      <c r="QSH1155" s="7"/>
      <c r="QSI1155" s="35"/>
      <c r="QSJ1155" s="36"/>
      <c r="QSM1155" s="38"/>
      <c r="QSN1155" s="7"/>
      <c r="QSO1155" s="7"/>
      <c r="QSP1155" s="35"/>
      <c r="QSQ1155" s="36"/>
      <c r="QST1155" s="38"/>
      <c r="QSU1155" s="7"/>
      <c r="QSV1155" s="7"/>
      <c r="QSW1155" s="35"/>
      <c r="QSX1155" s="36"/>
      <c r="QTA1155" s="38"/>
      <c r="QTB1155" s="7"/>
      <c r="QTC1155" s="7"/>
      <c r="QTD1155" s="35"/>
      <c r="QTE1155" s="36"/>
      <c r="QTH1155" s="38"/>
      <c r="QTI1155" s="7"/>
      <c r="QTJ1155" s="7"/>
      <c r="QTK1155" s="35"/>
      <c r="QTL1155" s="36"/>
      <c r="QTO1155" s="38"/>
      <c r="QTP1155" s="7"/>
      <c r="QTQ1155" s="7"/>
      <c r="QTR1155" s="35"/>
      <c r="QTS1155" s="36"/>
      <c r="QTV1155" s="38"/>
      <c r="QTW1155" s="7"/>
      <c r="QTX1155" s="7"/>
      <c r="QTY1155" s="35"/>
      <c r="QTZ1155" s="36"/>
      <c r="QUC1155" s="38"/>
      <c r="QUD1155" s="7"/>
      <c r="QUE1155" s="7"/>
      <c r="QUF1155" s="35"/>
      <c r="QUG1155" s="36"/>
      <c r="QUJ1155" s="38"/>
      <c r="QUK1155" s="7"/>
      <c r="QUL1155" s="7"/>
      <c r="QUM1155" s="35"/>
      <c r="QUN1155" s="36"/>
      <c r="QUQ1155" s="38"/>
      <c r="QUR1155" s="7"/>
      <c r="QUS1155" s="7"/>
      <c r="QUT1155" s="35"/>
      <c r="QUU1155" s="36"/>
      <c r="QUX1155" s="38"/>
      <c r="QUY1155" s="7"/>
      <c r="QUZ1155" s="7"/>
      <c r="QVA1155" s="35"/>
      <c r="QVB1155" s="36"/>
      <c r="QVE1155" s="38"/>
      <c r="QVF1155" s="7"/>
      <c r="QVG1155" s="7"/>
      <c r="QVH1155" s="35"/>
      <c r="QVI1155" s="36"/>
      <c r="QVL1155" s="38"/>
      <c r="QVM1155" s="7"/>
      <c r="QVN1155" s="7"/>
      <c r="QVO1155" s="35"/>
      <c r="QVP1155" s="36"/>
      <c r="QVS1155" s="38"/>
      <c r="QVT1155" s="7"/>
      <c r="QVU1155" s="7"/>
      <c r="QVV1155" s="35"/>
      <c r="QVW1155" s="36"/>
      <c r="QVZ1155" s="38"/>
      <c r="QWA1155" s="7"/>
      <c r="QWB1155" s="7"/>
      <c r="QWC1155" s="35"/>
      <c r="QWD1155" s="36"/>
      <c r="QWG1155" s="38"/>
      <c r="QWH1155" s="7"/>
      <c r="QWI1155" s="7"/>
      <c r="QWJ1155" s="35"/>
      <c r="QWK1155" s="36"/>
      <c r="QWN1155" s="38"/>
      <c r="QWO1155" s="7"/>
      <c r="QWP1155" s="7"/>
      <c r="QWQ1155" s="35"/>
      <c r="QWR1155" s="36"/>
      <c r="QWU1155" s="38"/>
      <c r="QWV1155" s="7"/>
      <c r="QWW1155" s="7"/>
      <c r="QWX1155" s="35"/>
      <c r="QWY1155" s="36"/>
      <c r="QXB1155" s="38"/>
      <c r="QXC1155" s="7"/>
      <c r="QXD1155" s="7"/>
      <c r="QXE1155" s="35"/>
      <c r="QXF1155" s="36"/>
      <c r="QXI1155" s="38"/>
      <c r="QXJ1155" s="7"/>
      <c r="QXK1155" s="7"/>
      <c r="QXL1155" s="35"/>
      <c r="QXM1155" s="36"/>
      <c r="QXP1155" s="38"/>
      <c r="QXQ1155" s="7"/>
      <c r="QXR1155" s="7"/>
      <c r="QXS1155" s="35"/>
      <c r="QXT1155" s="36"/>
      <c r="QXW1155" s="38"/>
      <c r="QXX1155" s="7"/>
      <c r="QXY1155" s="7"/>
      <c r="QXZ1155" s="35"/>
      <c r="QYA1155" s="36"/>
      <c r="QYD1155" s="38"/>
      <c r="QYE1155" s="7"/>
      <c r="QYF1155" s="7"/>
      <c r="QYG1155" s="35"/>
      <c r="QYH1155" s="36"/>
      <c r="QYK1155" s="38"/>
      <c r="QYL1155" s="7"/>
      <c r="QYM1155" s="7"/>
      <c r="QYN1155" s="35"/>
      <c r="QYO1155" s="36"/>
      <c r="QYR1155" s="38"/>
      <c r="QYS1155" s="7"/>
      <c r="QYT1155" s="7"/>
      <c r="QYU1155" s="35"/>
      <c r="QYV1155" s="36"/>
      <c r="QYY1155" s="38"/>
      <c r="QYZ1155" s="7"/>
      <c r="QZA1155" s="7"/>
      <c r="QZB1155" s="35"/>
      <c r="QZC1155" s="36"/>
      <c r="QZF1155" s="38"/>
      <c r="QZG1155" s="7"/>
      <c r="QZH1155" s="7"/>
      <c r="QZI1155" s="35"/>
      <c r="QZJ1155" s="36"/>
      <c r="QZM1155" s="38"/>
      <c r="QZN1155" s="7"/>
      <c r="QZO1155" s="7"/>
      <c r="QZP1155" s="35"/>
      <c r="QZQ1155" s="36"/>
      <c r="QZT1155" s="38"/>
      <c r="QZU1155" s="7"/>
      <c r="QZV1155" s="7"/>
      <c r="QZW1155" s="35"/>
      <c r="QZX1155" s="36"/>
      <c r="RAA1155" s="38"/>
      <c r="RAB1155" s="7"/>
      <c r="RAC1155" s="7"/>
      <c r="RAD1155" s="35"/>
      <c r="RAE1155" s="36"/>
      <c r="RAH1155" s="38"/>
      <c r="RAI1155" s="7"/>
      <c r="RAJ1155" s="7"/>
      <c r="RAK1155" s="35"/>
      <c r="RAL1155" s="36"/>
      <c r="RAO1155" s="38"/>
      <c r="RAP1155" s="7"/>
      <c r="RAQ1155" s="7"/>
      <c r="RAR1155" s="35"/>
      <c r="RAS1155" s="36"/>
      <c r="RAV1155" s="38"/>
      <c r="RAW1155" s="7"/>
      <c r="RAX1155" s="7"/>
      <c r="RAY1155" s="35"/>
      <c r="RAZ1155" s="36"/>
      <c r="RBC1155" s="38"/>
      <c r="RBD1155" s="7"/>
      <c r="RBE1155" s="7"/>
      <c r="RBF1155" s="35"/>
      <c r="RBG1155" s="36"/>
      <c r="RBJ1155" s="38"/>
      <c r="RBK1155" s="7"/>
      <c r="RBL1155" s="7"/>
      <c r="RBM1155" s="35"/>
      <c r="RBN1155" s="36"/>
      <c r="RBQ1155" s="38"/>
      <c r="RBR1155" s="7"/>
      <c r="RBS1155" s="7"/>
      <c r="RBT1155" s="35"/>
      <c r="RBU1155" s="36"/>
      <c r="RBX1155" s="38"/>
      <c r="RBY1155" s="7"/>
      <c r="RBZ1155" s="7"/>
      <c r="RCA1155" s="35"/>
      <c r="RCB1155" s="36"/>
      <c r="RCE1155" s="38"/>
      <c r="RCF1155" s="7"/>
      <c r="RCG1155" s="7"/>
      <c r="RCH1155" s="35"/>
      <c r="RCI1155" s="36"/>
      <c r="RCL1155" s="38"/>
      <c r="RCM1155" s="7"/>
      <c r="RCN1155" s="7"/>
      <c r="RCO1155" s="35"/>
      <c r="RCP1155" s="36"/>
      <c r="RCS1155" s="38"/>
      <c r="RCT1155" s="7"/>
      <c r="RCU1155" s="7"/>
      <c r="RCV1155" s="35"/>
      <c r="RCW1155" s="36"/>
      <c r="RCZ1155" s="38"/>
      <c r="RDA1155" s="7"/>
      <c r="RDB1155" s="7"/>
      <c r="RDC1155" s="35"/>
      <c r="RDD1155" s="36"/>
      <c r="RDG1155" s="38"/>
      <c r="RDH1155" s="7"/>
      <c r="RDI1155" s="7"/>
      <c r="RDJ1155" s="35"/>
      <c r="RDK1155" s="36"/>
      <c r="RDN1155" s="38"/>
      <c r="RDO1155" s="7"/>
      <c r="RDP1155" s="7"/>
      <c r="RDQ1155" s="35"/>
      <c r="RDR1155" s="36"/>
      <c r="RDU1155" s="38"/>
      <c r="RDV1155" s="7"/>
      <c r="RDW1155" s="7"/>
      <c r="RDX1155" s="35"/>
      <c r="RDY1155" s="36"/>
      <c r="REB1155" s="38"/>
      <c r="REC1155" s="7"/>
      <c r="RED1155" s="7"/>
      <c r="REE1155" s="35"/>
      <c r="REF1155" s="36"/>
      <c r="REI1155" s="38"/>
      <c r="REJ1155" s="7"/>
      <c r="REK1155" s="7"/>
      <c r="REL1155" s="35"/>
      <c r="REM1155" s="36"/>
      <c r="REP1155" s="38"/>
      <c r="REQ1155" s="7"/>
      <c r="RER1155" s="7"/>
      <c r="RES1155" s="35"/>
      <c r="RET1155" s="36"/>
      <c r="REW1155" s="38"/>
      <c r="REX1155" s="7"/>
      <c r="REY1155" s="7"/>
      <c r="REZ1155" s="35"/>
      <c r="RFA1155" s="36"/>
      <c r="RFD1155" s="38"/>
      <c r="RFE1155" s="7"/>
      <c r="RFF1155" s="7"/>
      <c r="RFG1155" s="35"/>
      <c r="RFH1155" s="36"/>
      <c r="RFK1155" s="38"/>
      <c r="RFL1155" s="7"/>
      <c r="RFM1155" s="7"/>
      <c r="RFN1155" s="35"/>
      <c r="RFO1155" s="36"/>
      <c r="RFR1155" s="38"/>
      <c r="RFS1155" s="7"/>
      <c r="RFT1155" s="7"/>
      <c r="RFU1155" s="35"/>
      <c r="RFV1155" s="36"/>
      <c r="RFY1155" s="38"/>
      <c r="RFZ1155" s="7"/>
      <c r="RGA1155" s="7"/>
      <c r="RGB1155" s="35"/>
      <c r="RGC1155" s="36"/>
      <c r="RGF1155" s="38"/>
      <c r="RGG1155" s="7"/>
      <c r="RGH1155" s="7"/>
      <c r="RGI1155" s="35"/>
      <c r="RGJ1155" s="36"/>
      <c r="RGM1155" s="38"/>
      <c r="RGN1155" s="7"/>
      <c r="RGO1155" s="7"/>
      <c r="RGP1155" s="35"/>
      <c r="RGQ1155" s="36"/>
      <c r="RGT1155" s="38"/>
      <c r="RGU1155" s="7"/>
      <c r="RGV1155" s="7"/>
      <c r="RGW1155" s="35"/>
      <c r="RGX1155" s="36"/>
      <c r="RHA1155" s="38"/>
      <c r="RHB1155" s="7"/>
      <c r="RHC1155" s="7"/>
      <c r="RHD1155" s="35"/>
      <c r="RHE1155" s="36"/>
      <c r="RHH1155" s="38"/>
      <c r="RHI1155" s="7"/>
      <c r="RHJ1155" s="7"/>
      <c r="RHK1155" s="35"/>
      <c r="RHL1155" s="36"/>
      <c r="RHO1155" s="38"/>
      <c r="RHP1155" s="7"/>
      <c r="RHQ1155" s="7"/>
      <c r="RHR1155" s="35"/>
      <c r="RHS1155" s="36"/>
      <c r="RHV1155" s="38"/>
      <c r="RHW1155" s="7"/>
      <c r="RHX1155" s="7"/>
      <c r="RHY1155" s="35"/>
      <c r="RHZ1155" s="36"/>
      <c r="RIC1155" s="38"/>
      <c r="RID1155" s="7"/>
      <c r="RIE1155" s="7"/>
      <c r="RIF1155" s="35"/>
      <c r="RIG1155" s="36"/>
      <c r="RIJ1155" s="38"/>
      <c r="RIK1155" s="7"/>
      <c r="RIL1155" s="7"/>
      <c r="RIM1155" s="35"/>
      <c r="RIN1155" s="36"/>
      <c r="RIQ1155" s="38"/>
      <c r="RIR1155" s="7"/>
      <c r="RIS1155" s="7"/>
      <c r="RIT1155" s="35"/>
      <c r="RIU1155" s="36"/>
      <c r="RIX1155" s="38"/>
      <c r="RIY1155" s="7"/>
      <c r="RIZ1155" s="7"/>
      <c r="RJA1155" s="35"/>
      <c r="RJB1155" s="36"/>
      <c r="RJE1155" s="38"/>
      <c r="RJF1155" s="7"/>
      <c r="RJG1155" s="7"/>
      <c r="RJH1155" s="35"/>
      <c r="RJI1155" s="36"/>
      <c r="RJL1155" s="38"/>
      <c r="RJM1155" s="7"/>
      <c r="RJN1155" s="7"/>
      <c r="RJO1155" s="35"/>
      <c r="RJP1155" s="36"/>
      <c r="RJS1155" s="38"/>
      <c r="RJT1155" s="7"/>
      <c r="RJU1155" s="7"/>
      <c r="RJV1155" s="35"/>
      <c r="RJW1155" s="36"/>
      <c r="RJZ1155" s="38"/>
      <c r="RKA1155" s="7"/>
      <c r="RKB1155" s="7"/>
      <c r="RKC1155" s="35"/>
      <c r="RKD1155" s="36"/>
      <c r="RKG1155" s="38"/>
      <c r="RKH1155" s="7"/>
      <c r="RKI1155" s="7"/>
      <c r="RKJ1155" s="35"/>
      <c r="RKK1155" s="36"/>
      <c r="RKN1155" s="38"/>
      <c r="RKO1155" s="7"/>
      <c r="RKP1155" s="7"/>
      <c r="RKQ1155" s="35"/>
      <c r="RKR1155" s="36"/>
      <c r="RKU1155" s="38"/>
      <c r="RKV1155" s="7"/>
      <c r="RKW1155" s="7"/>
      <c r="RKX1155" s="35"/>
      <c r="RKY1155" s="36"/>
      <c r="RLB1155" s="38"/>
      <c r="RLC1155" s="7"/>
      <c r="RLD1155" s="7"/>
      <c r="RLE1155" s="35"/>
      <c r="RLF1155" s="36"/>
      <c r="RLI1155" s="38"/>
      <c r="RLJ1155" s="7"/>
      <c r="RLK1155" s="7"/>
      <c r="RLL1155" s="35"/>
      <c r="RLM1155" s="36"/>
      <c r="RLP1155" s="38"/>
      <c r="RLQ1155" s="7"/>
      <c r="RLR1155" s="7"/>
      <c r="RLS1155" s="35"/>
      <c r="RLT1155" s="36"/>
      <c r="RLW1155" s="38"/>
      <c r="RLX1155" s="7"/>
      <c r="RLY1155" s="7"/>
      <c r="RLZ1155" s="35"/>
      <c r="RMA1155" s="36"/>
      <c r="RMD1155" s="38"/>
      <c r="RME1155" s="7"/>
      <c r="RMF1155" s="7"/>
      <c r="RMG1155" s="35"/>
      <c r="RMH1155" s="36"/>
      <c r="RMK1155" s="38"/>
      <c r="RML1155" s="7"/>
      <c r="RMM1155" s="7"/>
      <c r="RMN1155" s="35"/>
      <c r="RMO1155" s="36"/>
      <c r="RMR1155" s="38"/>
      <c r="RMS1155" s="7"/>
      <c r="RMT1155" s="7"/>
      <c r="RMU1155" s="35"/>
      <c r="RMV1155" s="36"/>
      <c r="RMY1155" s="38"/>
      <c r="RMZ1155" s="7"/>
      <c r="RNA1155" s="7"/>
      <c r="RNB1155" s="35"/>
      <c r="RNC1155" s="36"/>
      <c r="RNF1155" s="38"/>
      <c r="RNG1155" s="7"/>
      <c r="RNH1155" s="7"/>
      <c r="RNI1155" s="35"/>
      <c r="RNJ1155" s="36"/>
      <c r="RNM1155" s="38"/>
      <c r="RNN1155" s="7"/>
      <c r="RNO1155" s="7"/>
      <c r="RNP1155" s="35"/>
      <c r="RNQ1155" s="36"/>
      <c r="RNT1155" s="38"/>
      <c r="RNU1155" s="7"/>
      <c r="RNV1155" s="7"/>
      <c r="RNW1155" s="35"/>
      <c r="RNX1155" s="36"/>
      <c r="ROA1155" s="38"/>
      <c r="ROB1155" s="7"/>
      <c r="ROC1155" s="7"/>
      <c r="ROD1155" s="35"/>
      <c r="ROE1155" s="36"/>
      <c r="ROH1155" s="38"/>
      <c r="ROI1155" s="7"/>
      <c r="ROJ1155" s="7"/>
      <c r="ROK1155" s="35"/>
      <c r="ROL1155" s="36"/>
      <c r="ROO1155" s="38"/>
      <c r="ROP1155" s="7"/>
      <c r="ROQ1155" s="7"/>
      <c r="ROR1155" s="35"/>
      <c r="ROS1155" s="36"/>
      <c r="ROV1155" s="38"/>
      <c r="ROW1155" s="7"/>
      <c r="ROX1155" s="7"/>
      <c r="ROY1155" s="35"/>
      <c r="ROZ1155" s="36"/>
      <c r="RPC1155" s="38"/>
      <c r="RPD1155" s="7"/>
      <c r="RPE1155" s="7"/>
      <c r="RPF1155" s="35"/>
      <c r="RPG1155" s="36"/>
      <c r="RPJ1155" s="38"/>
      <c r="RPK1155" s="7"/>
      <c r="RPL1155" s="7"/>
      <c r="RPM1155" s="35"/>
      <c r="RPN1155" s="36"/>
      <c r="RPQ1155" s="38"/>
      <c r="RPR1155" s="7"/>
      <c r="RPS1155" s="7"/>
      <c r="RPT1155" s="35"/>
      <c r="RPU1155" s="36"/>
      <c r="RPX1155" s="38"/>
      <c r="RPY1155" s="7"/>
      <c r="RPZ1155" s="7"/>
      <c r="RQA1155" s="35"/>
      <c r="RQB1155" s="36"/>
      <c r="RQE1155" s="38"/>
      <c r="RQF1155" s="7"/>
      <c r="RQG1155" s="7"/>
      <c r="RQH1155" s="35"/>
      <c r="RQI1155" s="36"/>
      <c r="RQL1155" s="38"/>
      <c r="RQM1155" s="7"/>
      <c r="RQN1155" s="7"/>
      <c r="RQO1155" s="35"/>
      <c r="RQP1155" s="36"/>
      <c r="RQS1155" s="38"/>
      <c r="RQT1155" s="7"/>
      <c r="RQU1155" s="7"/>
      <c r="RQV1155" s="35"/>
      <c r="RQW1155" s="36"/>
      <c r="RQZ1155" s="38"/>
      <c r="RRA1155" s="7"/>
      <c r="RRB1155" s="7"/>
      <c r="RRC1155" s="35"/>
      <c r="RRD1155" s="36"/>
      <c r="RRG1155" s="38"/>
      <c r="RRH1155" s="7"/>
      <c r="RRI1155" s="7"/>
      <c r="RRJ1155" s="35"/>
      <c r="RRK1155" s="36"/>
      <c r="RRN1155" s="38"/>
      <c r="RRO1155" s="7"/>
      <c r="RRP1155" s="7"/>
      <c r="RRQ1155" s="35"/>
      <c r="RRR1155" s="36"/>
      <c r="RRU1155" s="38"/>
      <c r="RRV1155" s="7"/>
      <c r="RRW1155" s="7"/>
      <c r="RRX1155" s="35"/>
      <c r="RRY1155" s="36"/>
      <c r="RSB1155" s="38"/>
      <c r="RSC1155" s="7"/>
      <c r="RSD1155" s="7"/>
      <c r="RSE1155" s="35"/>
      <c r="RSF1155" s="36"/>
      <c r="RSI1155" s="38"/>
      <c r="RSJ1155" s="7"/>
      <c r="RSK1155" s="7"/>
      <c r="RSL1155" s="35"/>
      <c r="RSM1155" s="36"/>
      <c r="RSP1155" s="38"/>
      <c r="RSQ1155" s="7"/>
      <c r="RSR1155" s="7"/>
      <c r="RSS1155" s="35"/>
      <c r="RST1155" s="36"/>
      <c r="RSW1155" s="38"/>
      <c r="RSX1155" s="7"/>
      <c r="RSY1155" s="7"/>
      <c r="RSZ1155" s="35"/>
      <c r="RTA1155" s="36"/>
      <c r="RTD1155" s="38"/>
      <c r="RTE1155" s="7"/>
      <c r="RTF1155" s="7"/>
      <c r="RTG1155" s="35"/>
      <c r="RTH1155" s="36"/>
      <c r="RTK1155" s="38"/>
      <c r="RTL1155" s="7"/>
      <c r="RTM1155" s="7"/>
      <c r="RTN1155" s="35"/>
      <c r="RTO1155" s="36"/>
      <c r="RTR1155" s="38"/>
      <c r="RTS1155" s="7"/>
      <c r="RTT1155" s="7"/>
      <c r="RTU1155" s="35"/>
      <c r="RTV1155" s="36"/>
      <c r="RTY1155" s="38"/>
      <c r="RTZ1155" s="7"/>
      <c r="RUA1155" s="7"/>
      <c r="RUB1155" s="35"/>
      <c r="RUC1155" s="36"/>
      <c r="RUF1155" s="38"/>
      <c r="RUG1155" s="7"/>
      <c r="RUH1155" s="7"/>
      <c r="RUI1155" s="35"/>
      <c r="RUJ1155" s="36"/>
      <c r="RUM1155" s="38"/>
      <c r="RUN1155" s="7"/>
      <c r="RUO1155" s="7"/>
      <c r="RUP1155" s="35"/>
      <c r="RUQ1155" s="36"/>
      <c r="RUT1155" s="38"/>
      <c r="RUU1155" s="7"/>
      <c r="RUV1155" s="7"/>
      <c r="RUW1155" s="35"/>
      <c r="RUX1155" s="36"/>
      <c r="RVA1155" s="38"/>
      <c r="RVB1155" s="7"/>
      <c r="RVC1155" s="7"/>
      <c r="RVD1155" s="35"/>
      <c r="RVE1155" s="36"/>
      <c r="RVH1155" s="38"/>
      <c r="RVI1155" s="7"/>
      <c r="RVJ1155" s="7"/>
      <c r="RVK1155" s="35"/>
      <c r="RVL1155" s="36"/>
      <c r="RVO1155" s="38"/>
      <c r="RVP1155" s="7"/>
      <c r="RVQ1155" s="7"/>
      <c r="RVR1155" s="35"/>
      <c r="RVS1155" s="36"/>
      <c r="RVV1155" s="38"/>
      <c r="RVW1155" s="7"/>
      <c r="RVX1155" s="7"/>
      <c r="RVY1155" s="35"/>
      <c r="RVZ1155" s="36"/>
      <c r="RWC1155" s="38"/>
      <c r="RWD1155" s="7"/>
      <c r="RWE1155" s="7"/>
      <c r="RWF1155" s="35"/>
      <c r="RWG1155" s="36"/>
      <c r="RWJ1155" s="38"/>
      <c r="RWK1155" s="7"/>
      <c r="RWL1155" s="7"/>
      <c r="RWM1155" s="35"/>
      <c r="RWN1155" s="36"/>
      <c r="RWQ1155" s="38"/>
      <c r="RWR1155" s="7"/>
      <c r="RWS1155" s="7"/>
      <c r="RWT1155" s="35"/>
      <c r="RWU1155" s="36"/>
      <c r="RWX1155" s="38"/>
      <c r="RWY1155" s="7"/>
      <c r="RWZ1155" s="7"/>
      <c r="RXA1155" s="35"/>
      <c r="RXB1155" s="36"/>
      <c r="RXE1155" s="38"/>
      <c r="RXF1155" s="7"/>
      <c r="RXG1155" s="7"/>
      <c r="RXH1155" s="35"/>
      <c r="RXI1155" s="36"/>
      <c r="RXL1155" s="38"/>
      <c r="RXM1155" s="7"/>
      <c r="RXN1155" s="7"/>
      <c r="RXO1155" s="35"/>
      <c r="RXP1155" s="36"/>
      <c r="RXS1155" s="38"/>
      <c r="RXT1155" s="7"/>
      <c r="RXU1155" s="7"/>
      <c r="RXV1155" s="35"/>
      <c r="RXW1155" s="36"/>
      <c r="RXZ1155" s="38"/>
      <c r="RYA1155" s="7"/>
      <c r="RYB1155" s="7"/>
      <c r="RYC1155" s="35"/>
      <c r="RYD1155" s="36"/>
      <c r="RYG1155" s="38"/>
      <c r="RYH1155" s="7"/>
      <c r="RYI1155" s="7"/>
      <c r="RYJ1155" s="35"/>
      <c r="RYK1155" s="36"/>
      <c r="RYN1155" s="38"/>
      <c r="RYO1155" s="7"/>
      <c r="RYP1155" s="7"/>
      <c r="RYQ1155" s="35"/>
      <c r="RYR1155" s="36"/>
      <c r="RYU1155" s="38"/>
      <c r="RYV1155" s="7"/>
      <c r="RYW1155" s="7"/>
      <c r="RYX1155" s="35"/>
      <c r="RYY1155" s="36"/>
      <c r="RZB1155" s="38"/>
      <c r="RZC1155" s="7"/>
      <c r="RZD1155" s="7"/>
      <c r="RZE1155" s="35"/>
      <c r="RZF1155" s="36"/>
      <c r="RZI1155" s="38"/>
      <c r="RZJ1155" s="7"/>
      <c r="RZK1155" s="7"/>
      <c r="RZL1155" s="35"/>
      <c r="RZM1155" s="36"/>
      <c r="RZP1155" s="38"/>
      <c r="RZQ1155" s="7"/>
      <c r="RZR1155" s="7"/>
      <c r="RZS1155" s="35"/>
      <c r="RZT1155" s="36"/>
      <c r="RZW1155" s="38"/>
      <c r="RZX1155" s="7"/>
      <c r="RZY1155" s="7"/>
      <c r="RZZ1155" s="35"/>
      <c r="SAA1155" s="36"/>
      <c r="SAD1155" s="38"/>
      <c r="SAE1155" s="7"/>
      <c r="SAF1155" s="7"/>
      <c r="SAG1155" s="35"/>
      <c r="SAH1155" s="36"/>
      <c r="SAK1155" s="38"/>
      <c r="SAL1155" s="7"/>
      <c r="SAM1155" s="7"/>
      <c r="SAN1155" s="35"/>
      <c r="SAO1155" s="36"/>
      <c r="SAR1155" s="38"/>
      <c r="SAS1155" s="7"/>
      <c r="SAT1155" s="7"/>
      <c r="SAU1155" s="35"/>
      <c r="SAV1155" s="36"/>
      <c r="SAY1155" s="38"/>
      <c r="SAZ1155" s="7"/>
      <c r="SBA1155" s="7"/>
      <c r="SBB1155" s="35"/>
      <c r="SBC1155" s="36"/>
      <c r="SBF1155" s="38"/>
      <c r="SBG1155" s="7"/>
      <c r="SBH1155" s="7"/>
      <c r="SBI1155" s="35"/>
      <c r="SBJ1155" s="36"/>
      <c r="SBM1155" s="38"/>
      <c r="SBN1155" s="7"/>
      <c r="SBO1155" s="7"/>
      <c r="SBP1155" s="35"/>
      <c r="SBQ1155" s="36"/>
      <c r="SBT1155" s="38"/>
      <c r="SBU1155" s="7"/>
      <c r="SBV1155" s="7"/>
      <c r="SBW1155" s="35"/>
      <c r="SBX1155" s="36"/>
      <c r="SCA1155" s="38"/>
      <c r="SCB1155" s="7"/>
      <c r="SCC1155" s="7"/>
      <c r="SCD1155" s="35"/>
      <c r="SCE1155" s="36"/>
      <c r="SCH1155" s="38"/>
      <c r="SCI1155" s="7"/>
      <c r="SCJ1155" s="7"/>
      <c r="SCK1155" s="35"/>
      <c r="SCL1155" s="36"/>
      <c r="SCO1155" s="38"/>
      <c r="SCP1155" s="7"/>
      <c r="SCQ1155" s="7"/>
      <c r="SCR1155" s="35"/>
      <c r="SCS1155" s="36"/>
      <c r="SCV1155" s="38"/>
      <c r="SCW1155" s="7"/>
      <c r="SCX1155" s="7"/>
      <c r="SCY1155" s="35"/>
      <c r="SCZ1155" s="36"/>
      <c r="SDC1155" s="38"/>
      <c r="SDD1155" s="7"/>
      <c r="SDE1155" s="7"/>
      <c r="SDF1155" s="35"/>
      <c r="SDG1155" s="36"/>
      <c r="SDJ1155" s="38"/>
      <c r="SDK1155" s="7"/>
      <c r="SDL1155" s="7"/>
      <c r="SDM1155" s="35"/>
      <c r="SDN1155" s="36"/>
      <c r="SDQ1155" s="38"/>
      <c r="SDR1155" s="7"/>
      <c r="SDS1155" s="7"/>
      <c r="SDT1155" s="35"/>
      <c r="SDU1155" s="36"/>
      <c r="SDX1155" s="38"/>
      <c r="SDY1155" s="7"/>
      <c r="SDZ1155" s="7"/>
      <c r="SEA1155" s="35"/>
      <c r="SEB1155" s="36"/>
      <c r="SEE1155" s="38"/>
      <c r="SEF1155" s="7"/>
      <c r="SEG1155" s="7"/>
      <c r="SEH1155" s="35"/>
      <c r="SEI1155" s="36"/>
      <c r="SEL1155" s="38"/>
      <c r="SEM1155" s="7"/>
      <c r="SEN1155" s="7"/>
      <c r="SEO1155" s="35"/>
      <c r="SEP1155" s="36"/>
      <c r="SES1155" s="38"/>
      <c r="SET1155" s="7"/>
      <c r="SEU1155" s="7"/>
      <c r="SEV1155" s="35"/>
      <c r="SEW1155" s="36"/>
      <c r="SEZ1155" s="38"/>
      <c r="SFA1155" s="7"/>
      <c r="SFB1155" s="7"/>
      <c r="SFC1155" s="35"/>
      <c r="SFD1155" s="36"/>
      <c r="SFG1155" s="38"/>
      <c r="SFH1155" s="7"/>
      <c r="SFI1155" s="7"/>
      <c r="SFJ1155" s="35"/>
      <c r="SFK1155" s="36"/>
      <c r="SFN1155" s="38"/>
      <c r="SFO1155" s="7"/>
      <c r="SFP1155" s="7"/>
      <c r="SFQ1155" s="35"/>
      <c r="SFR1155" s="36"/>
      <c r="SFU1155" s="38"/>
      <c r="SFV1155" s="7"/>
      <c r="SFW1155" s="7"/>
      <c r="SFX1155" s="35"/>
      <c r="SFY1155" s="36"/>
      <c r="SGB1155" s="38"/>
      <c r="SGC1155" s="7"/>
      <c r="SGD1155" s="7"/>
      <c r="SGE1155" s="35"/>
      <c r="SGF1155" s="36"/>
      <c r="SGI1155" s="38"/>
      <c r="SGJ1155" s="7"/>
      <c r="SGK1155" s="7"/>
      <c r="SGL1155" s="35"/>
      <c r="SGM1155" s="36"/>
      <c r="SGP1155" s="38"/>
      <c r="SGQ1155" s="7"/>
      <c r="SGR1155" s="7"/>
      <c r="SGS1155" s="35"/>
      <c r="SGT1155" s="36"/>
      <c r="SGW1155" s="38"/>
      <c r="SGX1155" s="7"/>
      <c r="SGY1155" s="7"/>
      <c r="SGZ1155" s="35"/>
      <c r="SHA1155" s="36"/>
      <c r="SHD1155" s="38"/>
      <c r="SHE1155" s="7"/>
      <c r="SHF1155" s="7"/>
      <c r="SHG1155" s="35"/>
      <c r="SHH1155" s="36"/>
      <c r="SHK1155" s="38"/>
      <c r="SHL1155" s="7"/>
      <c r="SHM1155" s="7"/>
      <c r="SHN1155" s="35"/>
      <c r="SHO1155" s="36"/>
      <c r="SHR1155" s="38"/>
      <c r="SHS1155" s="7"/>
      <c r="SHT1155" s="7"/>
      <c r="SHU1155" s="35"/>
      <c r="SHV1155" s="36"/>
      <c r="SHY1155" s="38"/>
      <c r="SHZ1155" s="7"/>
      <c r="SIA1155" s="7"/>
      <c r="SIB1155" s="35"/>
      <c r="SIC1155" s="36"/>
      <c r="SIF1155" s="38"/>
      <c r="SIG1155" s="7"/>
      <c r="SIH1155" s="7"/>
      <c r="SII1155" s="35"/>
      <c r="SIJ1155" s="36"/>
      <c r="SIM1155" s="38"/>
      <c r="SIN1155" s="7"/>
      <c r="SIO1155" s="7"/>
      <c r="SIP1155" s="35"/>
      <c r="SIQ1155" s="36"/>
      <c r="SIT1155" s="38"/>
      <c r="SIU1155" s="7"/>
      <c r="SIV1155" s="7"/>
      <c r="SIW1155" s="35"/>
      <c r="SIX1155" s="36"/>
      <c r="SJA1155" s="38"/>
      <c r="SJB1155" s="7"/>
      <c r="SJC1155" s="7"/>
      <c r="SJD1155" s="35"/>
      <c r="SJE1155" s="36"/>
      <c r="SJH1155" s="38"/>
      <c r="SJI1155" s="7"/>
      <c r="SJJ1155" s="7"/>
      <c r="SJK1155" s="35"/>
      <c r="SJL1155" s="36"/>
      <c r="SJO1155" s="38"/>
      <c r="SJP1155" s="7"/>
      <c r="SJQ1155" s="7"/>
      <c r="SJR1155" s="35"/>
      <c r="SJS1155" s="36"/>
      <c r="SJV1155" s="38"/>
      <c r="SJW1155" s="7"/>
      <c r="SJX1155" s="7"/>
      <c r="SJY1155" s="35"/>
      <c r="SJZ1155" s="36"/>
      <c r="SKC1155" s="38"/>
      <c r="SKD1155" s="7"/>
      <c r="SKE1155" s="7"/>
      <c r="SKF1155" s="35"/>
      <c r="SKG1155" s="36"/>
      <c r="SKJ1155" s="38"/>
      <c r="SKK1155" s="7"/>
      <c r="SKL1155" s="7"/>
      <c r="SKM1155" s="35"/>
      <c r="SKN1155" s="36"/>
      <c r="SKQ1155" s="38"/>
      <c r="SKR1155" s="7"/>
      <c r="SKS1155" s="7"/>
      <c r="SKT1155" s="35"/>
      <c r="SKU1155" s="36"/>
      <c r="SKX1155" s="38"/>
      <c r="SKY1155" s="7"/>
      <c r="SKZ1155" s="7"/>
      <c r="SLA1155" s="35"/>
      <c r="SLB1155" s="36"/>
      <c r="SLE1155" s="38"/>
      <c r="SLF1155" s="7"/>
      <c r="SLG1155" s="7"/>
      <c r="SLH1155" s="35"/>
      <c r="SLI1155" s="36"/>
      <c r="SLL1155" s="38"/>
      <c r="SLM1155" s="7"/>
      <c r="SLN1155" s="7"/>
      <c r="SLO1155" s="35"/>
      <c r="SLP1155" s="36"/>
      <c r="SLS1155" s="38"/>
      <c r="SLT1155" s="7"/>
      <c r="SLU1155" s="7"/>
      <c r="SLV1155" s="35"/>
      <c r="SLW1155" s="36"/>
      <c r="SLZ1155" s="38"/>
      <c r="SMA1155" s="7"/>
      <c r="SMB1155" s="7"/>
      <c r="SMC1155" s="35"/>
      <c r="SMD1155" s="36"/>
      <c r="SMG1155" s="38"/>
      <c r="SMH1155" s="7"/>
      <c r="SMI1155" s="7"/>
      <c r="SMJ1155" s="35"/>
      <c r="SMK1155" s="36"/>
      <c r="SMN1155" s="38"/>
      <c r="SMO1155" s="7"/>
      <c r="SMP1155" s="7"/>
      <c r="SMQ1155" s="35"/>
      <c r="SMR1155" s="36"/>
      <c r="SMU1155" s="38"/>
      <c r="SMV1155" s="7"/>
      <c r="SMW1155" s="7"/>
      <c r="SMX1155" s="35"/>
      <c r="SMY1155" s="36"/>
      <c r="SNB1155" s="38"/>
      <c r="SNC1155" s="7"/>
      <c r="SND1155" s="7"/>
      <c r="SNE1155" s="35"/>
      <c r="SNF1155" s="36"/>
      <c r="SNI1155" s="38"/>
      <c r="SNJ1155" s="7"/>
      <c r="SNK1155" s="7"/>
      <c r="SNL1155" s="35"/>
      <c r="SNM1155" s="36"/>
      <c r="SNP1155" s="38"/>
      <c r="SNQ1155" s="7"/>
      <c r="SNR1155" s="7"/>
      <c r="SNS1155" s="35"/>
      <c r="SNT1155" s="36"/>
      <c r="SNW1155" s="38"/>
      <c r="SNX1155" s="7"/>
      <c r="SNY1155" s="7"/>
      <c r="SNZ1155" s="35"/>
      <c r="SOA1155" s="36"/>
      <c r="SOD1155" s="38"/>
      <c r="SOE1155" s="7"/>
      <c r="SOF1155" s="7"/>
      <c r="SOG1155" s="35"/>
      <c r="SOH1155" s="36"/>
      <c r="SOK1155" s="38"/>
      <c r="SOL1155" s="7"/>
      <c r="SOM1155" s="7"/>
      <c r="SON1155" s="35"/>
      <c r="SOO1155" s="36"/>
      <c r="SOR1155" s="38"/>
      <c r="SOS1155" s="7"/>
      <c r="SOT1155" s="7"/>
      <c r="SOU1155" s="35"/>
      <c r="SOV1155" s="36"/>
      <c r="SOY1155" s="38"/>
      <c r="SOZ1155" s="7"/>
      <c r="SPA1155" s="7"/>
      <c r="SPB1155" s="35"/>
      <c r="SPC1155" s="36"/>
      <c r="SPF1155" s="38"/>
      <c r="SPG1155" s="7"/>
      <c r="SPH1155" s="7"/>
      <c r="SPI1155" s="35"/>
      <c r="SPJ1155" s="36"/>
      <c r="SPM1155" s="38"/>
      <c r="SPN1155" s="7"/>
      <c r="SPO1155" s="7"/>
      <c r="SPP1155" s="35"/>
      <c r="SPQ1155" s="36"/>
      <c r="SPT1155" s="38"/>
      <c r="SPU1155" s="7"/>
      <c r="SPV1155" s="7"/>
      <c r="SPW1155" s="35"/>
      <c r="SPX1155" s="36"/>
      <c r="SQA1155" s="38"/>
      <c r="SQB1155" s="7"/>
      <c r="SQC1155" s="7"/>
      <c r="SQD1155" s="35"/>
      <c r="SQE1155" s="36"/>
      <c r="SQH1155" s="38"/>
      <c r="SQI1155" s="7"/>
      <c r="SQJ1155" s="7"/>
      <c r="SQK1155" s="35"/>
      <c r="SQL1155" s="36"/>
      <c r="SQO1155" s="38"/>
      <c r="SQP1155" s="7"/>
      <c r="SQQ1155" s="7"/>
      <c r="SQR1155" s="35"/>
      <c r="SQS1155" s="36"/>
      <c r="SQV1155" s="38"/>
      <c r="SQW1155" s="7"/>
      <c r="SQX1155" s="7"/>
      <c r="SQY1155" s="35"/>
      <c r="SQZ1155" s="36"/>
      <c r="SRC1155" s="38"/>
      <c r="SRD1155" s="7"/>
      <c r="SRE1155" s="7"/>
      <c r="SRF1155" s="35"/>
      <c r="SRG1155" s="36"/>
      <c r="SRJ1155" s="38"/>
      <c r="SRK1155" s="7"/>
      <c r="SRL1155" s="7"/>
      <c r="SRM1155" s="35"/>
      <c r="SRN1155" s="36"/>
      <c r="SRQ1155" s="38"/>
      <c r="SRR1155" s="7"/>
      <c r="SRS1155" s="7"/>
      <c r="SRT1155" s="35"/>
      <c r="SRU1155" s="36"/>
      <c r="SRX1155" s="38"/>
      <c r="SRY1155" s="7"/>
      <c r="SRZ1155" s="7"/>
      <c r="SSA1155" s="35"/>
      <c r="SSB1155" s="36"/>
      <c r="SSE1155" s="38"/>
      <c r="SSF1155" s="7"/>
      <c r="SSG1155" s="7"/>
      <c r="SSH1155" s="35"/>
      <c r="SSI1155" s="36"/>
      <c r="SSL1155" s="38"/>
      <c r="SSM1155" s="7"/>
      <c r="SSN1155" s="7"/>
      <c r="SSO1155" s="35"/>
      <c r="SSP1155" s="36"/>
      <c r="SSS1155" s="38"/>
      <c r="SST1155" s="7"/>
      <c r="SSU1155" s="7"/>
      <c r="SSV1155" s="35"/>
      <c r="SSW1155" s="36"/>
      <c r="SSZ1155" s="38"/>
      <c r="STA1155" s="7"/>
      <c r="STB1155" s="7"/>
      <c r="STC1155" s="35"/>
      <c r="STD1155" s="36"/>
      <c r="STG1155" s="38"/>
      <c r="STH1155" s="7"/>
      <c r="STI1155" s="7"/>
      <c r="STJ1155" s="35"/>
      <c r="STK1155" s="36"/>
      <c r="STN1155" s="38"/>
      <c r="STO1155" s="7"/>
      <c r="STP1155" s="7"/>
      <c r="STQ1155" s="35"/>
      <c r="STR1155" s="36"/>
      <c r="STU1155" s="38"/>
      <c r="STV1155" s="7"/>
      <c r="STW1155" s="7"/>
      <c r="STX1155" s="35"/>
      <c r="STY1155" s="36"/>
      <c r="SUB1155" s="38"/>
      <c r="SUC1155" s="7"/>
      <c r="SUD1155" s="7"/>
      <c r="SUE1155" s="35"/>
      <c r="SUF1155" s="36"/>
      <c r="SUI1155" s="38"/>
      <c r="SUJ1155" s="7"/>
      <c r="SUK1155" s="7"/>
      <c r="SUL1155" s="35"/>
      <c r="SUM1155" s="36"/>
      <c r="SUP1155" s="38"/>
      <c r="SUQ1155" s="7"/>
      <c r="SUR1155" s="7"/>
      <c r="SUS1155" s="35"/>
      <c r="SUT1155" s="36"/>
      <c r="SUW1155" s="38"/>
      <c r="SUX1155" s="7"/>
      <c r="SUY1155" s="7"/>
      <c r="SUZ1155" s="35"/>
      <c r="SVA1155" s="36"/>
      <c r="SVD1155" s="38"/>
      <c r="SVE1155" s="7"/>
      <c r="SVF1155" s="7"/>
      <c r="SVG1155" s="35"/>
      <c r="SVH1155" s="36"/>
      <c r="SVK1155" s="38"/>
      <c r="SVL1155" s="7"/>
      <c r="SVM1155" s="7"/>
      <c r="SVN1155" s="35"/>
      <c r="SVO1155" s="36"/>
      <c r="SVR1155" s="38"/>
      <c r="SVS1155" s="7"/>
      <c r="SVT1155" s="7"/>
      <c r="SVU1155" s="35"/>
      <c r="SVV1155" s="36"/>
      <c r="SVY1155" s="38"/>
      <c r="SVZ1155" s="7"/>
      <c r="SWA1155" s="7"/>
      <c r="SWB1155" s="35"/>
      <c r="SWC1155" s="36"/>
      <c r="SWF1155" s="38"/>
      <c r="SWG1155" s="7"/>
      <c r="SWH1155" s="7"/>
      <c r="SWI1155" s="35"/>
      <c r="SWJ1155" s="36"/>
      <c r="SWM1155" s="38"/>
      <c r="SWN1155" s="7"/>
      <c r="SWO1155" s="7"/>
      <c r="SWP1155" s="35"/>
      <c r="SWQ1155" s="36"/>
      <c r="SWT1155" s="38"/>
      <c r="SWU1155" s="7"/>
      <c r="SWV1155" s="7"/>
      <c r="SWW1155" s="35"/>
      <c r="SWX1155" s="36"/>
      <c r="SXA1155" s="38"/>
      <c r="SXB1155" s="7"/>
      <c r="SXC1155" s="7"/>
      <c r="SXD1155" s="35"/>
      <c r="SXE1155" s="36"/>
      <c r="SXH1155" s="38"/>
      <c r="SXI1155" s="7"/>
      <c r="SXJ1155" s="7"/>
      <c r="SXK1155" s="35"/>
      <c r="SXL1155" s="36"/>
      <c r="SXO1155" s="38"/>
      <c r="SXP1155" s="7"/>
      <c r="SXQ1155" s="7"/>
      <c r="SXR1155" s="35"/>
      <c r="SXS1155" s="36"/>
      <c r="SXV1155" s="38"/>
      <c r="SXW1155" s="7"/>
      <c r="SXX1155" s="7"/>
      <c r="SXY1155" s="35"/>
      <c r="SXZ1155" s="36"/>
      <c r="SYC1155" s="38"/>
      <c r="SYD1155" s="7"/>
      <c r="SYE1155" s="7"/>
      <c r="SYF1155" s="35"/>
      <c r="SYG1155" s="36"/>
      <c r="SYJ1155" s="38"/>
      <c r="SYK1155" s="7"/>
      <c r="SYL1155" s="7"/>
      <c r="SYM1155" s="35"/>
      <c r="SYN1155" s="36"/>
      <c r="SYQ1155" s="38"/>
      <c r="SYR1155" s="7"/>
      <c r="SYS1155" s="7"/>
      <c r="SYT1155" s="35"/>
      <c r="SYU1155" s="36"/>
      <c r="SYX1155" s="38"/>
      <c r="SYY1155" s="7"/>
      <c r="SYZ1155" s="7"/>
      <c r="SZA1155" s="35"/>
      <c r="SZB1155" s="36"/>
      <c r="SZE1155" s="38"/>
      <c r="SZF1155" s="7"/>
      <c r="SZG1155" s="7"/>
      <c r="SZH1155" s="35"/>
      <c r="SZI1155" s="36"/>
      <c r="SZL1155" s="38"/>
      <c r="SZM1155" s="7"/>
      <c r="SZN1155" s="7"/>
      <c r="SZO1155" s="35"/>
      <c r="SZP1155" s="36"/>
      <c r="SZS1155" s="38"/>
      <c r="SZT1155" s="7"/>
      <c r="SZU1155" s="7"/>
      <c r="SZV1155" s="35"/>
      <c r="SZW1155" s="36"/>
      <c r="SZZ1155" s="38"/>
      <c r="TAA1155" s="7"/>
      <c r="TAB1155" s="7"/>
      <c r="TAC1155" s="35"/>
      <c r="TAD1155" s="36"/>
      <c r="TAG1155" s="38"/>
      <c r="TAH1155" s="7"/>
      <c r="TAI1155" s="7"/>
      <c r="TAJ1155" s="35"/>
      <c r="TAK1155" s="36"/>
      <c r="TAN1155" s="38"/>
      <c r="TAO1155" s="7"/>
      <c r="TAP1155" s="7"/>
      <c r="TAQ1155" s="35"/>
      <c r="TAR1155" s="36"/>
      <c r="TAU1155" s="38"/>
      <c r="TAV1155" s="7"/>
      <c r="TAW1155" s="7"/>
      <c r="TAX1155" s="35"/>
      <c r="TAY1155" s="36"/>
      <c r="TBB1155" s="38"/>
      <c r="TBC1155" s="7"/>
      <c r="TBD1155" s="7"/>
      <c r="TBE1155" s="35"/>
      <c r="TBF1155" s="36"/>
      <c r="TBI1155" s="38"/>
      <c r="TBJ1155" s="7"/>
      <c r="TBK1155" s="7"/>
      <c r="TBL1155" s="35"/>
      <c r="TBM1155" s="36"/>
      <c r="TBP1155" s="38"/>
      <c r="TBQ1155" s="7"/>
      <c r="TBR1155" s="7"/>
      <c r="TBS1155" s="35"/>
      <c r="TBT1155" s="36"/>
      <c r="TBW1155" s="38"/>
      <c r="TBX1155" s="7"/>
      <c r="TBY1155" s="7"/>
      <c r="TBZ1155" s="35"/>
      <c r="TCA1155" s="36"/>
      <c r="TCD1155" s="38"/>
      <c r="TCE1155" s="7"/>
      <c r="TCF1155" s="7"/>
      <c r="TCG1155" s="35"/>
      <c r="TCH1155" s="36"/>
      <c r="TCK1155" s="38"/>
      <c r="TCL1155" s="7"/>
      <c r="TCM1155" s="7"/>
      <c r="TCN1155" s="35"/>
      <c r="TCO1155" s="36"/>
      <c r="TCR1155" s="38"/>
      <c r="TCS1155" s="7"/>
      <c r="TCT1155" s="7"/>
      <c r="TCU1155" s="35"/>
      <c r="TCV1155" s="36"/>
      <c r="TCY1155" s="38"/>
      <c r="TCZ1155" s="7"/>
      <c r="TDA1155" s="7"/>
      <c r="TDB1155" s="35"/>
      <c r="TDC1155" s="36"/>
      <c r="TDF1155" s="38"/>
      <c r="TDG1155" s="7"/>
      <c r="TDH1155" s="7"/>
      <c r="TDI1155" s="35"/>
      <c r="TDJ1155" s="36"/>
      <c r="TDM1155" s="38"/>
      <c r="TDN1155" s="7"/>
      <c r="TDO1155" s="7"/>
      <c r="TDP1155" s="35"/>
      <c r="TDQ1155" s="36"/>
      <c r="TDT1155" s="38"/>
      <c r="TDU1155" s="7"/>
      <c r="TDV1155" s="7"/>
      <c r="TDW1155" s="35"/>
      <c r="TDX1155" s="36"/>
      <c r="TEA1155" s="38"/>
      <c r="TEB1155" s="7"/>
      <c r="TEC1155" s="7"/>
      <c r="TED1155" s="35"/>
      <c r="TEE1155" s="36"/>
      <c r="TEH1155" s="38"/>
      <c r="TEI1155" s="7"/>
      <c r="TEJ1155" s="7"/>
      <c r="TEK1155" s="35"/>
      <c r="TEL1155" s="36"/>
      <c r="TEO1155" s="38"/>
      <c r="TEP1155" s="7"/>
      <c r="TEQ1155" s="7"/>
      <c r="TER1155" s="35"/>
      <c r="TES1155" s="36"/>
      <c r="TEV1155" s="38"/>
      <c r="TEW1155" s="7"/>
      <c r="TEX1155" s="7"/>
      <c r="TEY1155" s="35"/>
      <c r="TEZ1155" s="36"/>
      <c r="TFC1155" s="38"/>
      <c r="TFD1155" s="7"/>
      <c r="TFE1155" s="7"/>
      <c r="TFF1155" s="35"/>
      <c r="TFG1155" s="36"/>
      <c r="TFJ1155" s="38"/>
      <c r="TFK1155" s="7"/>
      <c r="TFL1155" s="7"/>
      <c r="TFM1155" s="35"/>
      <c r="TFN1155" s="36"/>
      <c r="TFQ1155" s="38"/>
      <c r="TFR1155" s="7"/>
      <c r="TFS1155" s="7"/>
      <c r="TFT1155" s="35"/>
      <c r="TFU1155" s="36"/>
      <c r="TFX1155" s="38"/>
      <c r="TFY1155" s="7"/>
      <c r="TFZ1155" s="7"/>
      <c r="TGA1155" s="35"/>
      <c r="TGB1155" s="36"/>
      <c r="TGE1155" s="38"/>
      <c r="TGF1155" s="7"/>
      <c r="TGG1155" s="7"/>
      <c r="TGH1155" s="35"/>
      <c r="TGI1155" s="36"/>
      <c r="TGL1155" s="38"/>
      <c r="TGM1155" s="7"/>
      <c r="TGN1155" s="7"/>
      <c r="TGO1155" s="35"/>
      <c r="TGP1155" s="36"/>
      <c r="TGS1155" s="38"/>
      <c r="TGT1155" s="7"/>
      <c r="TGU1155" s="7"/>
      <c r="TGV1155" s="35"/>
      <c r="TGW1155" s="36"/>
      <c r="TGZ1155" s="38"/>
      <c r="THA1155" s="7"/>
      <c r="THB1155" s="7"/>
      <c r="THC1155" s="35"/>
      <c r="THD1155" s="36"/>
      <c r="THG1155" s="38"/>
      <c r="THH1155" s="7"/>
      <c r="THI1155" s="7"/>
      <c r="THJ1155" s="35"/>
      <c r="THK1155" s="36"/>
      <c r="THN1155" s="38"/>
      <c r="THO1155" s="7"/>
      <c r="THP1155" s="7"/>
      <c r="THQ1155" s="35"/>
      <c r="THR1155" s="36"/>
      <c r="THU1155" s="38"/>
      <c r="THV1155" s="7"/>
      <c r="THW1155" s="7"/>
      <c r="THX1155" s="35"/>
      <c r="THY1155" s="36"/>
      <c r="TIB1155" s="38"/>
      <c r="TIC1155" s="7"/>
      <c r="TID1155" s="7"/>
      <c r="TIE1155" s="35"/>
      <c r="TIF1155" s="36"/>
      <c r="TII1155" s="38"/>
      <c r="TIJ1155" s="7"/>
      <c r="TIK1155" s="7"/>
      <c r="TIL1155" s="35"/>
      <c r="TIM1155" s="36"/>
      <c r="TIP1155" s="38"/>
      <c r="TIQ1155" s="7"/>
      <c r="TIR1155" s="7"/>
      <c r="TIS1155" s="35"/>
      <c r="TIT1155" s="36"/>
      <c r="TIW1155" s="38"/>
      <c r="TIX1155" s="7"/>
      <c r="TIY1155" s="7"/>
      <c r="TIZ1155" s="35"/>
      <c r="TJA1155" s="36"/>
      <c r="TJD1155" s="38"/>
      <c r="TJE1155" s="7"/>
      <c r="TJF1155" s="7"/>
      <c r="TJG1155" s="35"/>
      <c r="TJH1155" s="36"/>
      <c r="TJK1155" s="38"/>
      <c r="TJL1155" s="7"/>
      <c r="TJM1155" s="7"/>
      <c r="TJN1155" s="35"/>
      <c r="TJO1155" s="36"/>
      <c r="TJR1155" s="38"/>
      <c r="TJS1155" s="7"/>
      <c r="TJT1155" s="7"/>
      <c r="TJU1155" s="35"/>
      <c r="TJV1155" s="36"/>
      <c r="TJY1155" s="38"/>
      <c r="TJZ1155" s="7"/>
      <c r="TKA1155" s="7"/>
      <c r="TKB1155" s="35"/>
      <c r="TKC1155" s="36"/>
      <c r="TKF1155" s="38"/>
      <c r="TKG1155" s="7"/>
      <c r="TKH1155" s="7"/>
      <c r="TKI1155" s="35"/>
      <c r="TKJ1155" s="36"/>
      <c r="TKM1155" s="38"/>
      <c r="TKN1155" s="7"/>
      <c r="TKO1155" s="7"/>
      <c r="TKP1155" s="35"/>
      <c r="TKQ1155" s="36"/>
      <c r="TKT1155" s="38"/>
      <c r="TKU1155" s="7"/>
      <c r="TKV1155" s="7"/>
      <c r="TKW1155" s="35"/>
      <c r="TKX1155" s="36"/>
      <c r="TLA1155" s="38"/>
      <c r="TLB1155" s="7"/>
      <c r="TLC1155" s="7"/>
      <c r="TLD1155" s="35"/>
      <c r="TLE1155" s="36"/>
      <c r="TLH1155" s="38"/>
      <c r="TLI1155" s="7"/>
      <c r="TLJ1155" s="7"/>
      <c r="TLK1155" s="35"/>
      <c r="TLL1155" s="36"/>
      <c r="TLO1155" s="38"/>
      <c r="TLP1155" s="7"/>
      <c r="TLQ1155" s="7"/>
      <c r="TLR1155" s="35"/>
      <c r="TLS1155" s="36"/>
      <c r="TLV1155" s="38"/>
      <c r="TLW1155" s="7"/>
      <c r="TLX1155" s="7"/>
      <c r="TLY1155" s="35"/>
      <c r="TLZ1155" s="36"/>
      <c r="TMC1155" s="38"/>
      <c r="TMD1155" s="7"/>
      <c r="TME1155" s="7"/>
      <c r="TMF1155" s="35"/>
      <c r="TMG1155" s="36"/>
      <c r="TMJ1155" s="38"/>
      <c r="TMK1155" s="7"/>
      <c r="TML1155" s="7"/>
      <c r="TMM1155" s="35"/>
      <c r="TMN1155" s="36"/>
      <c r="TMQ1155" s="38"/>
      <c r="TMR1155" s="7"/>
      <c r="TMS1155" s="7"/>
      <c r="TMT1155" s="35"/>
      <c r="TMU1155" s="36"/>
      <c r="TMX1155" s="38"/>
      <c r="TMY1155" s="7"/>
      <c r="TMZ1155" s="7"/>
      <c r="TNA1155" s="35"/>
      <c r="TNB1155" s="36"/>
      <c r="TNE1155" s="38"/>
      <c r="TNF1155" s="7"/>
      <c r="TNG1155" s="7"/>
      <c r="TNH1155" s="35"/>
      <c r="TNI1155" s="36"/>
      <c r="TNL1155" s="38"/>
      <c r="TNM1155" s="7"/>
      <c r="TNN1155" s="7"/>
      <c r="TNO1155" s="35"/>
      <c r="TNP1155" s="36"/>
      <c r="TNS1155" s="38"/>
      <c r="TNT1155" s="7"/>
      <c r="TNU1155" s="7"/>
      <c r="TNV1155" s="35"/>
      <c r="TNW1155" s="36"/>
      <c r="TNZ1155" s="38"/>
      <c r="TOA1155" s="7"/>
      <c r="TOB1155" s="7"/>
      <c r="TOC1155" s="35"/>
      <c r="TOD1155" s="36"/>
      <c r="TOG1155" s="38"/>
      <c r="TOH1155" s="7"/>
      <c r="TOI1155" s="7"/>
      <c r="TOJ1155" s="35"/>
      <c r="TOK1155" s="36"/>
      <c r="TON1155" s="38"/>
      <c r="TOO1155" s="7"/>
      <c r="TOP1155" s="7"/>
      <c r="TOQ1155" s="35"/>
      <c r="TOR1155" s="36"/>
      <c r="TOU1155" s="38"/>
      <c r="TOV1155" s="7"/>
      <c r="TOW1155" s="7"/>
      <c r="TOX1155" s="35"/>
      <c r="TOY1155" s="36"/>
      <c r="TPB1155" s="38"/>
      <c r="TPC1155" s="7"/>
      <c r="TPD1155" s="7"/>
      <c r="TPE1155" s="35"/>
      <c r="TPF1155" s="36"/>
      <c r="TPI1155" s="38"/>
      <c r="TPJ1155" s="7"/>
      <c r="TPK1155" s="7"/>
      <c r="TPL1155" s="35"/>
      <c r="TPM1155" s="36"/>
      <c r="TPP1155" s="38"/>
      <c r="TPQ1155" s="7"/>
      <c r="TPR1155" s="7"/>
      <c r="TPS1155" s="35"/>
      <c r="TPT1155" s="36"/>
      <c r="TPW1155" s="38"/>
      <c r="TPX1155" s="7"/>
      <c r="TPY1155" s="7"/>
      <c r="TPZ1155" s="35"/>
      <c r="TQA1155" s="36"/>
      <c r="TQD1155" s="38"/>
      <c r="TQE1155" s="7"/>
      <c r="TQF1155" s="7"/>
      <c r="TQG1155" s="35"/>
      <c r="TQH1155" s="36"/>
      <c r="TQK1155" s="38"/>
      <c r="TQL1155" s="7"/>
      <c r="TQM1155" s="7"/>
      <c r="TQN1155" s="35"/>
      <c r="TQO1155" s="36"/>
      <c r="TQR1155" s="38"/>
      <c r="TQS1155" s="7"/>
      <c r="TQT1155" s="7"/>
      <c r="TQU1155" s="35"/>
      <c r="TQV1155" s="36"/>
      <c r="TQY1155" s="38"/>
      <c r="TQZ1155" s="7"/>
      <c r="TRA1155" s="7"/>
      <c r="TRB1155" s="35"/>
      <c r="TRC1155" s="36"/>
      <c r="TRF1155" s="38"/>
      <c r="TRG1155" s="7"/>
      <c r="TRH1155" s="7"/>
      <c r="TRI1155" s="35"/>
      <c r="TRJ1155" s="36"/>
      <c r="TRM1155" s="38"/>
      <c r="TRN1155" s="7"/>
      <c r="TRO1155" s="7"/>
      <c r="TRP1155" s="35"/>
      <c r="TRQ1155" s="36"/>
      <c r="TRT1155" s="38"/>
      <c r="TRU1155" s="7"/>
      <c r="TRV1155" s="7"/>
      <c r="TRW1155" s="35"/>
      <c r="TRX1155" s="36"/>
      <c r="TSA1155" s="38"/>
      <c r="TSB1155" s="7"/>
      <c r="TSC1155" s="7"/>
      <c r="TSD1155" s="35"/>
      <c r="TSE1155" s="36"/>
      <c r="TSH1155" s="38"/>
      <c r="TSI1155" s="7"/>
      <c r="TSJ1155" s="7"/>
      <c r="TSK1155" s="35"/>
      <c r="TSL1155" s="36"/>
      <c r="TSO1155" s="38"/>
      <c r="TSP1155" s="7"/>
      <c r="TSQ1155" s="7"/>
      <c r="TSR1155" s="35"/>
      <c r="TSS1155" s="36"/>
      <c r="TSV1155" s="38"/>
      <c r="TSW1155" s="7"/>
      <c r="TSX1155" s="7"/>
      <c r="TSY1155" s="35"/>
      <c r="TSZ1155" s="36"/>
      <c r="TTC1155" s="38"/>
      <c r="TTD1155" s="7"/>
      <c r="TTE1155" s="7"/>
      <c r="TTF1155" s="35"/>
      <c r="TTG1155" s="36"/>
      <c r="TTJ1155" s="38"/>
      <c r="TTK1155" s="7"/>
      <c r="TTL1155" s="7"/>
      <c r="TTM1155" s="35"/>
      <c r="TTN1155" s="36"/>
      <c r="TTQ1155" s="38"/>
      <c r="TTR1155" s="7"/>
      <c r="TTS1155" s="7"/>
      <c r="TTT1155" s="35"/>
      <c r="TTU1155" s="36"/>
      <c r="TTX1155" s="38"/>
      <c r="TTY1155" s="7"/>
      <c r="TTZ1155" s="7"/>
      <c r="TUA1155" s="35"/>
      <c r="TUB1155" s="36"/>
      <c r="TUE1155" s="38"/>
      <c r="TUF1155" s="7"/>
      <c r="TUG1155" s="7"/>
      <c r="TUH1155" s="35"/>
      <c r="TUI1155" s="36"/>
      <c r="TUL1155" s="38"/>
      <c r="TUM1155" s="7"/>
      <c r="TUN1155" s="7"/>
      <c r="TUO1155" s="35"/>
      <c r="TUP1155" s="36"/>
      <c r="TUS1155" s="38"/>
      <c r="TUT1155" s="7"/>
      <c r="TUU1155" s="7"/>
      <c r="TUV1155" s="35"/>
      <c r="TUW1155" s="36"/>
      <c r="TUZ1155" s="38"/>
      <c r="TVA1155" s="7"/>
      <c r="TVB1155" s="7"/>
      <c r="TVC1155" s="35"/>
      <c r="TVD1155" s="36"/>
      <c r="TVG1155" s="38"/>
      <c r="TVH1155" s="7"/>
      <c r="TVI1155" s="7"/>
      <c r="TVJ1155" s="35"/>
      <c r="TVK1155" s="36"/>
      <c r="TVN1155" s="38"/>
      <c r="TVO1155" s="7"/>
      <c r="TVP1155" s="7"/>
      <c r="TVQ1155" s="35"/>
      <c r="TVR1155" s="36"/>
      <c r="TVU1155" s="38"/>
      <c r="TVV1155" s="7"/>
      <c r="TVW1155" s="7"/>
      <c r="TVX1155" s="35"/>
      <c r="TVY1155" s="36"/>
      <c r="TWB1155" s="38"/>
      <c r="TWC1155" s="7"/>
      <c r="TWD1155" s="7"/>
      <c r="TWE1155" s="35"/>
      <c r="TWF1155" s="36"/>
      <c r="TWI1155" s="38"/>
      <c r="TWJ1155" s="7"/>
      <c r="TWK1155" s="7"/>
      <c r="TWL1155" s="35"/>
      <c r="TWM1155" s="36"/>
      <c r="TWP1155" s="38"/>
      <c r="TWQ1155" s="7"/>
      <c r="TWR1155" s="7"/>
      <c r="TWS1155" s="35"/>
      <c r="TWT1155" s="36"/>
      <c r="TWW1155" s="38"/>
      <c r="TWX1155" s="7"/>
      <c r="TWY1155" s="7"/>
      <c r="TWZ1155" s="35"/>
      <c r="TXA1155" s="36"/>
      <c r="TXD1155" s="38"/>
      <c r="TXE1155" s="7"/>
      <c r="TXF1155" s="7"/>
      <c r="TXG1155" s="35"/>
      <c r="TXH1155" s="36"/>
      <c r="TXK1155" s="38"/>
      <c r="TXL1155" s="7"/>
      <c r="TXM1155" s="7"/>
      <c r="TXN1155" s="35"/>
      <c r="TXO1155" s="36"/>
      <c r="TXR1155" s="38"/>
      <c r="TXS1155" s="7"/>
      <c r="TXT1155" s="7"/>
      <c r="TXU1155" s="35"/>
      <c r="TXV1155" s="36"/>
      <c r="TXY1155" s="38"/>
      <c r="TXZ1155" s="7"/>
      <c r="TYA1155" s="7"/>
      <c r="TYB1155" s="35"/>
      <c r="TYC1155" s="36"/>
      <c r="TYF1155" s="38"/>
      <c r="TYG1155" s="7"/>
      <c r="TYH1155" s="7"/>
      <c r="TYI1155" s="35"/>
      <c r="TYJ1155" s="36"/>
      <c r="TYM1155" s="38"/>
      <c r="TYN1155" s="7"/>
      <c r="TYO1155" s="7"/>
      <c r="TYP1155" s="35"/>
      <c r="TYQ1155" s="36"/>
      <c r="TYT1155" s="38"/>
      <c r="TYU1155" s="7"/>
      <c r="TYV1155" s="7"/>
      <c r="TYW1155" s="35"/>
      <c r="TYX1155" s="36"/>
      <c r="TZA1155" s="38"/>
      <c r="TZB1155" s="7"/>
      <c r="TZC1155" s="7"/>
      <c r="TZD1155" s="35"/>
      <c r="TZE1155" s="36"/>
      <c r="TZH1155" s="38"/>
      <c r="TZI1155" s="7"/>
      <c r="TZJ1155" s="7"/>
      <c r="TZK1155" s="35"/>
      <c r="TZL1155" s="36"/>
      <c r="TZO1155" s="38"/>
      <c r="TZP1155" s="7"/>
      <c r="TZQ1155" s="7"/>
      <c r="TZR1155" s="35"/>
      <c r="TZS1155" s="36"/>
      <c r="TZV1155" s="38"/>
      <c r="TZW1155" s="7"/>
      <c r="TZX1155" s="7"/>
      <c r="TZY1155" s="35"/>
      <c r="TZZ1155" s="36"/>
      <c r="UAC1155" s="38"/>
      <c r="UAD1155" s="7"/>
      <c r="UAE1155" s="7"/>
      <c r="UAF1155" s="35"/>
      <c r="UAG1155" s="36"/>
      <c r="UAJ1155" s="38"/>
      <c r="UAK1155" s="7"/>
      <c r="UAL1155" s="7"/>
      <c r="UAM1155" s="35"/>
      <c r="UAN1155" s="36"/>
      <c r="UAQ1155" s="38"/>
      <c r="UAR1155" s="7"/>
      <c r="UAS1155" s="7"/>
      <c r="UAT1155" s="35"/>
      <c r="UAU1155" s="36"/>
      <c r="UAX1155" s="38"/>
      <c r="UAY1155" s="7"/>
      <c r="UAZ1155" s="7"/>
      <c r="UBA1155" s="35"/>
      <c r="UBB1155" s="36"/>
      <c r="UBE1155" s="38"/>
      <c r="UBF1155" s="7"/>
      <c r="UBG1155" s="7"/>
      <c r="UBH1155" s="35"/>
      <c r="UBI1155" s="36"/>
      <c r="UBL1155" s="38"/>
      <c r="UBM1155" s="7"/>
      <c r="UBN1155" s="7"/>
      <c r="UBO1155" s="35"/>
      <c r="UBP1155" s="36"/>
      <c r="UBS1155" s="38"/>
      <c r="UBT1155" s="7"/>
      <c r="UBU1155" s="7"/>
      <c r="UBV1155" s="35"/>
      <c r="UBW1155" s="36"/>
      <c r="UBZ1155" s="38"/>
      <c r="UCA1155" s="7"/>
      <c r="UCB1155" s="7"/>
      <c r="UCC1155" s="35"/>
      <c r="UCD1155" s="36"/>
      <c r="UCG1155" s="38"/>
      <c r="UCH1155" s="7"/>
      <c r="UCI1155" s="7"/>
      <c r="UCJ1155" s="35"/>
      <c r="UCK1155" s="36"/>
      <c r="UCN1155" s="38"/>
      <c r="UCO1155" s="7"/>
      <c r="UCP1155" s="7"/>
      <c r="UCQ1155" s="35"/>
      <c r="UCR1155" s="36"/>
      <c r="UCU1155" s="38"/>
      <c r="UCV1155" s="7"/>
      <c r="UCW1155" s="7"/>
      <c r="UCX1155" s="35"/>
      <c r="UCY1155" s="36"/>
      <c r="UDB1155" s="38"/>
      <c r="UDC1155" s="7"/>
      <c r="UDD1155" s="7"/>
      <c r="UDE1155" s="35"/>
      <c r="UDF1155" s="36"/>
      <c r="UDI1155" s="38"/>
      <c r="UDJ1155" s="7"/>
      <c r="UDK1155" s="7"/>
      <c r="UDL1155" s="35"/>
      <c r="UDM1155" s="36"/>
      <c r="UDP1155" s="38"/>
      <c r="UDQ1155" s="7"/>
      <c r="UDR1155" s="7"/>
      <c r="UDS1155" s="35"/>
      <c r="UDT1155" s="36"/>
      <c r="UDW1155" s="38"/>
      <c r="UDX1155" s="7"/>
      <c r="UDY1155" s="7"/>
      <c r="UDZ1155" s="35"/>
      <c r="UEA1155" s="36"/>
      <c r="UED1155" s="38"/>
      <c r="UEE1155" s="7"/>
      <c r="UEF1155" s="7"/>
      <c r="UEG1155" s="35"/>
      <c r="UEH1155" s="36"/>
      <c r="UEK1155" s="38"/>
      <c r="UEL1155" s="7"/>
      <c r="UEM1155" s="7"/>
      <c r="UEN1155" s="35"/>
      <c r="UEO1155" s="36"/>
      <c r="UER1155" s="38"/>
      <c r="UES1155" s="7"/>
      <c r="UET1155" s="7"/>
      <c r="UEU1155" s="35"/>
      <c r="UEV1155" s="36"/>
      <c r="UEY1155" s="38"/>
      <c r="UEZ1155" s="7"/>
      <c r="UFA1155" s="7"/>
      <c r="UFB1155" s="35"/>
      <c r="UFC1155" s="36"/>
      <c r="UFF1155" s="38"/>
      <c r="UFG1155" s="7"/>
      <c r="UFH1155" s="7"/>
      <c r="UFI1155" s="35"/>
      <c r="UFJ1155" s="36"/>
      <c r="UFM1155" s="38"/>
      <c r="UFN1155" s="7"/>
      <c r="UFO1155" s="7"/>
      <c r="UFP1155" s="35"/>
      <c r="UFQ1155" s="36"/>
      <c r="UFT1155" s="38"/>
      <c r="UFU1155" s="7"/>
      <c r="UFV1155" s="7"/>
      <c r="UFW1155" s="35"/>
      <c r="UFX1155" s="36"/>
      <c r="UGA1155" s="38"/>
      <c r="UGB1155" s="7"/>
      <c r="UGC1155" s="7"/>
      <c r="UGD1155" s="35"/>
      <c r="UGE1155" s="36"/>
      <c r="UGH1155" s="38"/>
      <c r="UGI1155" s="7"/>
      <c r="UGJ1155" s="7"/>
      <c r="UGK1155" s="35"/>
      <c r="UGL1155" s="36"/>
      <c r="UGO1155" s="38"/>
      <c r="UGP1155" s="7"/>
      <c r="UGQ1155" s="7"/>
      <c r="UGR1155" s="35"/>
      <c r="UGS1155" s="36"/>
      <c r="UGV1155" s="38"/>
      <c r="UGW1155" s="7"/>
      <c r="UGX1155" s="7"/>
      <c r="UGY1155" s="35"/>
      <c r="UGZ1155" s="36"/>
      <c r="UHC1155" s="38"/>
      <c r="UHD1155" s="7"/>
      <c r="UHE1155" s="7"/>
      <c r="UHF1155" s="35"/>
      <c r="UHG1155" s="36"/>
      <c r="UHJ1155" s="38"/>
      <c r="UHK1155" s="7"/>
      <c r="UHL1155" s="7"/>
      <c r="UHM1155" s="35"/>
      <c r="UHN1155" s="36"/>
      <c r="UHQ1155" s="38"/>
      <c r="UHR1155" s="7"/>
      <c r="UHS1155" s="7"/>
      <c r="UHT1155" s="35"/>
      <c r="UHU1155" s="36"/>
      <c r="UHX1155" s="38"/>
      <c r="UHY1155" s="7"/>
      <c r="UHZ1155" s="7"/>
      <c r="UIA1155" s="35"/>
      <c r="UIB1155" s="36"/>
      <c r="UIE1155" s="38"/>
      <c r="UIF1155" s="7"/>
      <c r="UIG1155" s="7"/>
      <c r="UIH1155" s="35"/>
      <c r="UII1155" s="36"/>
      <c r="UIL1155" s="38"/>
      <c r="UIM1155" s="7"/>
      <c r="UIN1155" s="7"/>
      <c r="UIO1155" s="35"/>
      <c r="UIP1155" s="36"/>
      <c r="UIS1155" s="38"/>
      <c r="UIT1155" s="7"/>
      <c r="UIU1155" s="7"/>
      <c r="UIV1155" s="35"/>
      <c r="UIW1155" s="36"/>
      <c r="UIZ1155" s="38"/>
      <c r="UJA1155" s="7"/>
      <c r="UJB1155" s="7"/>
      <c r="UJC1155" s="35"/>
      <c r="UJD1155" s="36"/>
      <c r="UJG1155" s="38"/>
      <c r="UJH1155" s="7"/>
      <c r="UJI1155" s="7"/>
      <c r="UJJ1155" s="35"/>
      <c r="UJK1155" s="36"/>
      <c r="UJN1155" s="38"/>
      <c r="UJO1155" s="7"/>
      <c r="UJP1155" s="7"/>
      <c r="UJQ1155" s="35"/>
      <c r="UJR1155" s="36"/>
      <c r="UJU1155" s="38"/>
      <c r="UJV1155" s="7"/>
      <c r="UJW1155" s="7"/>
      <c r="UJX1155" s="35"/>
      <c r="UJY1155" s="36"/>
      <c r="UKB1155" s="38"/>
      <c r="UKC1155" s="7"/>
      <c r="UKD1155" s="7"/>
      <c r="UKE1155" s="35"/>
      <c r="UKF1155" s="36"/>
      <c r="UKI1155" s="38"/>
      <c r="UKJ1155" s="7"/>
      <c r="UKK1155" s="7"/>
      <c r="UKL1155" s="35"/>
      <c r="UKM1155" s="36"/>
      <c r="UKP1155" s="38"/>
      <c r="UKQ1155" s="7"/>
      <c r="UKR1155" s="7"/>
      <c r="UKS1155" s="35"/>
      <c r="UKT1155" s="36"/>
      <c r="UKW1155" s="38"/>
      <c r="UKX1155" s="7"/>
      <c r="UKY1155" s="7"/>
      <c r="UKZ1155" s="35"/>
      <c r="ULA1155" s="36"/>
      <c r="ULD1155" s="38"/>
      <c r="ULE1155" s="7"/>
      <c r="ULF1155" s="7"/>
      <c r="ULG1155" s="35"/>
      <c r="ULH1155" s="36"/>
      <c r="ULK1155" s="38"/>
      <c r="ULL1155" s="7"/>
      <c r="ULM1155" s="7"/>
      <c r="ULN1155" s="35"/>
      <c r="ULO1155" s="36"/>
      <c r="ULR1155" s="38"/>
      <c r="ULS1155" s="7"/>
      <c r="ULT1155" s="7"/>
      <c r="ULU1155" s="35"/>
      <c r="ULV1155" s="36"/>
      <c r="ULY1155" s="38"/>
      <c r="ULZ1155" s="7"/>
      <c r="UMA1155" s="7"/>
      <c r="UMB1155" s="35"/>
      <c r="UMC1155" s="36"/>
      <c r="UMF1155" s="38"/>
      <c r="UMG1155" s="7"/>
      <c r="UMH1155" s="7"/>
      <c r="UMI1155" s="35"/>
      <c r="UMJ1155" s="36"/>
      <c r="UMM1155" s="38"/>
      <c r="UMN1155" s="7"/>
      <c r="UMO1155" s="7"/>
      <c r="UMP1155" s="35"/>
      <c r="UMQ1155" s="36"/>
      <c r="UMT1155" s="38"/>
      <c r="UMU1155" s="7"/>
      <c r="UMV1155" s="7"/>
      <c r="UMW1155" s="35"/>
      <c r="UMX1155" s="36"/>
      <c r="UNA1155" s="38"/>
      <c r="UNB1155" s="7"/>
      <c r="UNC1155" s="7"/>
      <c r="UND1155" s="35"/>
      <c r="UNE1155" s="36"/>
      <c r="UNH1155" s="38"/>
      <c r="UNI1155" s="7"/>
      <c r="UNJ1155" s="7"/>
      <c r="UNK1155" s="35"/>
      <c r="UNL1155" s="36"/>
      <c r="UNO1155" s="38"/>
      <c r="UNP1155" s="7"/>
      <c r="UNQ1155" s="7"/>
      <c r="UNR1155" s="35"/>
      <c r="UNS1155" s="36"/>
      <c r="UNV1155" s="38"/>
      <c r="UNW1155" s="7"/>
      <c r="UNX1155" s="7"/>
      <c r="UNY1155" s="35"/>
      <c r="UNZ1155" s="36"/>
      <c r="UOC1155" s="38"/>
      <c r="UOD1155" s="7"/>
      <c r="UOE1155" s="7"/>
      <c r="UOF1155" s="35"/>
      <c r="UOG1155" s="36"/>
      <c r="UOJ1155" s="38"/>
      <c r="UOK1155" s="7"/>
      <c r="UOL1155" s="7"/>
      <c r="UOM1155" s="35"/>
      <c r="UON1155" s="36"/>
      <c r="UOQ1155" s="38"/>
      <c r="UOR1155" s="7"/>
      <c r="UOS1155" s="7"/>
      <c r="UOT1155" s="35"/>
      <c r="UOU1155" s="36"/>
      <c r="UOX1155" s="38"/>
      <c r="UOY1155" s="7"/>
      <c r="UOZ1155" s="7"/>
      <c r="UPA1155" s="35"/>
      <c r="UPB1155" s="36"/>
      <c r="UPE1155" s="38"/>
      <c r="UPF1155" s="7"/>
      <c r="UPG1155" s="7"/>
      <c r="UPH1155" s="35"/>
      <c r="UPI1155" s="36"/>
      <c r="UPL1155" s="38"/>
      <c r="UPM1155" s="7"/>
      <c r="UPN1155" s="7"/>
      <c r="UPO1155" s="35"/>
      <c r="UPP1155" s="36"/>
      <c r="UPS1155" s="38"/>
      <c r="UPT1155" s="7"/>
      <c r="UPU1155" s="7"/>
      <c r="UPV1155" s="35"/>
      <c r="UPW1155" s="36"/>
      <c r="UPZ1155" s="38"/>
      <c r="UQA1155" s="7"/>
      <c r="UQB1155" s="7"/>
      <c r="UQC1155" s="35"/>
      <c r="UQD1155" s="36"/>
      <c r="UQG1155" s="38"/>
      <c r="UQH1155" s="7"/>
      <c r="UQI1155" s="7"/>
      <c r="UQJ1155" s="35"/>
      <c r="UQK1155" s="36"/>
      <c r="UQN1155" s="38"/>
      <c r="UQO1155" s="7"/>
      <c r="UQP1155" s="7"/>
      <c r="UQQ1155" s="35"/>
      <c r="UQR1155" s="36"/>
      <c r="UQU1155" s="38"/>
      <c r="UQV1155" s="7"/>
      <c r="UQW1155" s="7"/>
      <c r="UQX1155" s="35"/>
      <c r="UQY1155" s="36"/>
      <c r="URB1155" s="38"/>
      <c r="URC1155" s="7"/>
      <c r="URD1155" s="7"/>
      <c r="URE1155" s="35"/>
      <c r="URF1155" s="36"/>
      <c r="URI1155" s="38"/>
      <c r="URJ1155" s="7"/>
      <c r="URK1155" s="7"/>
      <c r="URL1155" s="35"/>
      <c r="URM1155" s="36"/>
      <c r="URP1155" s="38"/>
      <c r="URQ1155" s="7"/>
      <c r="URR1155" s="7"/>
      <c r="URS1155" s="35"/>
      <c r="URT1155" s="36"/>
      <c r="URW1155" s="38"/>
      <c r="URX1155" s="7"/>
      <c r="URY1155" s="7"/>
      <c r="URZ1155" s="35"/>
      <c r="USA1155" s="36"/>
      <c r="USD1155" s="38"/>
      <c r="USE1155" s="7"/>
      <c r="USF1155" s="7"/>
      <c r="USG1155" s="35"/>
      <c r="USH1155" s="36"/>
      <c r="USK1155" s="38"/>
      <c r="USL1155" s="7"/>
      <c r="USM1155" s="7"/>
      <c r="USN1155" s="35"/>
      <c r="USO1155" s="36"/>
      <c r="USR1155" s="38"/>
      <c r="USS1155" s="7"/>
      <c r="UST1155" s="7"/>
      <c r="USU1155" s="35"/>
      <c r="USV1155" s="36"/>
      <c r="USY1155" s="38"/>
      <c r="USZ1155" s="7"/>
      <c r="UTA1155" s="7"/>
      <c r="UTB1155" s="35"/>
      <c r="UTC1155" s="36"/>
      <c r="UTF1155" s="38"/>
      <c r="UTG1155" s="7"/>
      <c r="UTH1155" s="7"/>
      <c r="UTI1155" s="35"/>
      <c r="UTJ1155" s="36"/>
      <c r="UTM1155" s="38"/>
      <c r="UTN1155" s="7"/>
      <c r="UTO1155" s="7"/>
      <c r="UTP1155" s="35"/>
      <c r="UTQ1155" s="36"/>
      <c r="UTT1155" s="38"/>
      <c r="UTU1155" s="7"/>
      <c r="UTV1155" s="7"/>
      <c r="UTW1155" s="35"/>
      <c r="UTX1155" s="36"/>
      <c r="UUA1155" s="38"/>
      <c r="UUB1155" s="7"/>
      <c r="UUC1155" s="7"/>
      <c r="UUD1155" s="35"/>
      <c r="UUE1155" s="36"/>
      <c r="UUH1155" s="38"/>
      <c r="UUI1155" s="7"/>
      <c r="UUJ1155" s="7"/>
      <c r="UUK1155" s="35"/>
      <c r="UUL1155" s="36"/>
      <c r="UUO1155" s="38"/>
      <c r="UUP1155" s="7"/>
      <c r="UUQ1155" s="7"/>
      <c r="UUR1155" s="35"/>
      <c r="UUS1155" s="36"/>
      <c r="UUV1155" s="38"/>
      <c r="UUW1155" s="7"/>
      <c r="UUX1155" s="7"/>
      <c r="UUY1155" s="35"/>
      <c r="UUZ1155" s="36"/>
      <c r="UVC1155" s="38"/>
      <c r="UVD1155" s="7"/>
      <c r="UVE1155" s="7"/>
      <c r="UVF1155" s="35"/>
      <c r="UVG1155" s="36"/>
      <c r="UVJ1155" s="38"/>
      <c r="UVK1155" s="7"/>
      <c r="UVL1155" s="7"/>
      <c r="UVM1155" s="35"/>
      <c r="UVN1155" s="36"/>
      <c r="UVQ1155" s="38"/>
      <c r="UVR1155" s="7"/>
      <c r="UVS1155" s="7"/>
      <c r="UVT1155" s="35"/>
      <c r="UVU1155" s="36"/>
      <c r="UVX1155" s="38"/>
      <c r="UVY1155" s="7"/>
      <c r="UVZ1155" s="7"/>
      <c r="UWA1155" s="35"/>
      <c r="UWB1155" s="36"/>
      <c r="UWE1155" s="38"/>
      <c r="UWF1155" s="7"/>
      <c r="UWG1155" s="7"/>
      <c r="UWH1155" s="35"/>
      <c r="UWI1155" s="36"/>
      <c r="UWL1155" s="38"/>
      <c r="UWM1155" s="7"/>
      <c r="UWN1155" s="7"/>
      <c r="UWO1155" s="35"/>
      <c r="UWP1155" s="36"/>
      <c r="UWS1155" s="38"/>
      <c r="UWT1155" s="7"/>
      <c r="UWU1155" s="7"/>
      <c r="UWV1155" s="35"/>
      <c r="UWW1155" s="36"/>
      <c r="UWZ1155" s="38"/>
      <c r="UXA1155" s="7"/>
      <c r="UXB1155" s="7"/>
      <c r="UXC1155" s="35"/>
      <c r="UXD1155" s="36"/>
      <c r="UXG1155" s="38"/>
      <c r="UXH1155" s="7"/>
      <c r="UXI1155" s="7"/>
      <c r="UXJ1155" s="35"/>
      <c r="UXK1155" s="36"/>
      <c r="UXN1155" s="38"/>
      <c r="UXO1155" s="7"/>
      <c r="UXP1155" s="7"/>
      <c r="UXQ1155" s="35"/>
      <c r="UXR1155" s="36"/>
      <c r="UXU1155" s="38"/>
      <c r="UXV1155" s="7"/>
      <c r="UXW1155" s="7"/>
      <c r="UXX1155" s="35"/>
      <c r="UXY1155" s="36"/>
      <c r="UYB1155" s="38"/>
      <c r="UYC1155" s="7"/>
      <c r="UYD1155" s="7"/>
      <c r="UYE1155" s="35"/>
      <c r="UYF1155" s="36"/>
      <c r="UYI1155" s="38"/>
      <c r="UYJ1155" s="7"/>
      <c r="UYK1155" s="7"/>
      <c r="UYL1155" s="35"/>
      <c r="UYM1155" s="36"/>
      <c r="UYP1155" s="38"/>
      <c r="UYQ1155" s="7"/>
      <c r="UYR1155" s="7"/>
      <c r="UYS1155" s="35"/>
      <c r="UYT1155" s="36"/>
      <c r="UYW1155" s="38"/>
      <c r="UYX1155" s="7"/>
      <c r="UYY1155" s="7"/>
      <c r="UYZ1155" s="35"/>
      <c r="UZA1155" s="36"/>
      <c r="UZD1155" s="38"/>
      <c r="UZE1155" s="7"/>
      <c r="UZF1155" s="7"/>
      <c r="UZG1155" s="35"/>
      <c r="UZH1155" s="36"/>
      <c r="UZK1155" s="38"/>
      <c r="UZL1155" s="7"/>
      <c r="UZM1155" s="7"/>
      <c r="UZN1155" s="35"/>
      <c r="UZO1155" s="36"/>
      <c r="UZR1155" s="38"/>
      <c r="UZS1155" s="7"/>
      <c r="UZT1155" s="7"/>
      <c r="UZU1155" s="35"/>
      <c r="UZV1155" s="36"/>
      <c r="UZY1155" s="38"/>
      <c r="UZZ1155" s="7"/>
      <c r="VAA1155" s="7"/>
      <c r="VAB1155" s="35"/>
      <c r="VAC1155" s="36"/>
      <c r="VAF1155" s="38"/>
      <c r="VAG1155" s="7"/>
      <c r="VAH1155" s="7"/>
      <c r="VAI1155" s="35"/>
      <c r="VAJ1155" s="36"/>
      <c r="VAM1155" s="38"/>
      <c r="VAN1155" s="7"/>
      <c r="VAO1155" s="7"/>
      <c r="VAP1155" s="35"/>
      <c r="VAQ1155" s="36"/>
      <c r="VAT1155" s="38"/>
      <c r="VAU1155" s="7"/>
      <c r="VAV1155" s="7"/>
      <c r="VAW1155" s="35"/>
      <c r="VAX1155" s="36"/>
      <c r="VBA1155" s="38"/>
      <c r="VBB1155" s="7"/>
      <c r="VBC1155" s="7"/>
      <c r="VBD1155" s="35"/>
      <c r="VBE1155" s="36"/>
      <c r="VBH1155" s="38"/>
      <c r="VBI1155" s="7"/>
      <c r="VBJ1155" s="7"/>
      <c r="VBK1155" s="35"/>
      <c r="VBL1155" s="36"/>
      <c r="VBO1155" s="38"/>
      <c r="VBP1155" s="7"/>
      <c r="VBQ1155" s="7"/>
      <c r="VBR1155" s="35"/>
      <c r="VBS1155" s="36"/>
      <c r="VBV1155" s="38"/>
      <c r="VBW1155" s="7"/>
      <c r="VBX1155" s="7"/>
      <c r="VBY1155" s="35"/>
      <c r="VBZ1155" s="36"/>
      <c r="VCC1155" s="38"/>
      <c r="VCD1155" s="7"/>
      <c r="VCE1155" s="7"/>
      <c r="VCF1155" s="35"/>
      <c r="VCG1155" s="36"/>
      <c r="VCJ1155" s="38"/>
      <c r="VCK1155" s="7"/>
      <c r="VCL1155" s="7"/>
      <c r="VCM1155" s="35"/>
      <c r="VCN1155" s="36"/>
      <c r="VCQ1155" s="38"/>
      <c r="VCR1155" s="7"/>
      <c r="VCS1155" s="7"/>
      <c r="VCT1155" s="35"/>
      <c r="VCU1155" s="36"/>
      <c r="VCX1155" s="38"/>
      <c r="VCY1155" s="7"/>
      <c r="VCZ1155" s="7"/>
      <c r="VDA1155" s="35"/>
      <c r="VDB1155" s="36"/>
      <c r="VDE1155" s="38"/>
      <c r="VDF1155" s="7"/>
      <c r="VDG1155" s="7"/>
      <c r="VDH1155" s="35"/>
      <c r="VDI1155" s="36"/>
      <c r="VDL1155" s="38"/>
      <c r="VDM1155" s="7"/>
      <c r="VDN1155" s="7"/>
      <c r="VDO1155" s="35"/>
      <c r="VDP1155" s="36"/>
      <c r="VDS1155" s="38"/>
      <c r="VDT1155" s="7"/>
      <c r="VDU1155" s="7"/>
      <c r="VDV1155" s="35"/>
      <c r="VDW1155" s="36"/>
      <c r="VDZ1155" s="38"/>
      <c r="VEA1155" s="7"/>
      <c r="VEB1155" s="7"/>
      <c r="VEC1155" s="35"/>
      <c r="VED1155" s="36"/>
      <c r="VEG1155" s="38"/>
      <c r="VEH1155" s="7"/>
      <c r="VEI1155" s="7"/>
      <c r="VEJ1155" s="35"/>
      <c r="VEK1155" s="36"/>
      <c r="VEN1155" s="38"/>
      <c r="VEO1155" s="7"/>
      <c r="VEP1155" s="7"/>
      <c r="VEQ1155" s="35"/>
      <c r="VER1155" s="36"/>
      <c r="VEU1155" s="38"/>
      <c r="VEV1155" s="7"/>
      <c r="VEW1155" s="7"/>
      <c r="VEX1155" s="35"/>
      <c r="VEY1155" s="36"/>
      <c r="VFB1155" s="38"/>
      <c r="VFC1155" s="7"/>
      <c r="VFD1155" s="7"/>
      <c r="VFE1155" s="35"/>
      <c r="VFF1155" s="36"/>
      <c r="VFI1155" s="38"/>
      <c r="VFJ1155" s="7"/>
      <c r="VFK1155" s="7"/>
      <c r="VFL1155" s="35"/>
      <c r="VFM1155" s="36"/>
      <c r="VFP1155" s="38"/>
      <c r="VFQ1155" s="7"/>
      <c r="VFR1155" s="7"/>
      <c r="VFS1155" s="35"/>
      <c r="VFT1155" s="36"/>
      <c r="VFW1155" s="38"/>
      <c r="VFX1155" s="7"/>
      <c r="VFY1155" s="7"/>
      <c r="VFZ1155" s="35"/>
      <c r="VGA1155" s="36"/>
      <c r="VGD1155" s="38"/>
      <c r="VGE1155" s="7"/>
      <c r="VGF1155" s="7"/>
      <c r="VGG1155" s="35"/>
      <c r="VGH1155" s="36"/>
      <c r="VGK1155" s="38"/>
      <c r="VGL1155" s="7"/>
      <c r="VGM1155" s="7"/>
      <c r="VGN1155" s="35"/>
      <c r="VGO1155" s="36"/>
      <c r="VGR1155" s="38"/>
      <c r="VGS1155" s="7"/>
      <c r="VGT1155" s="7"/>
      <c r="VGU1155" s="35"/>
      <c r="VGV1155" s="36"/>
      <c r="VGY1155" s="38"/>
      <c r="VGZ1155" s="7"/>
      <c r="VHA1155" s="7"/>
      <c r="VHB1155" s="35"/>
      <c r="VHC1155" s="36"/>
      <c r="VHF1155" s="38"/>
      <c r="VHG1155" s="7"/>
      <c r="VHH1155" s="7"/>
      <c r="VHI1155" s="35"/>
      <c r="VHJ1155" s="36"/>
      <c r="VHM1155" s="38"/>
      <c r="VHN1155" s="7"/>
      <c r="VHO1155" s="7"/>
      <c r="VHP1155" s="35"/>
      <c r="VHQ1155" s="36"/>
      <c r="VHT1155" s="38"/>
      <c r="VHU1155" s="7"/>
      <c r="VHV1155" s="7"/>
      <c r="VHW1155" s="35"/>
      <c r="VHX1155" s="36"/>
      <c r="VIA1155" s="38"/>
      <c r="VIB1155" s="7"/>
      <c r="VIC1155" s="7"/>
      <c r="VID1155" s="35"/>
      <c r="VIE1155" s="36"/>
      <c r="VIH1155" s="38"/>
      <c r="VII1155" s="7"/>
      <c r="VIJ1155" s="7"/>
      <c r="VIK1155" s="35"/>
      <c r="VIL1155" s="36"/>
      <c r="VIO1155" s="38"/>
      <c r="VIP1155" s="7"/>
      <c r="VIQ1155" s="7"/>
      <c r="VIR1155" s="35"/>
      <c r="VIS1155" s="36"/>
      <c r="VIV1155" s="38"/>
      <c r="VIW1155" s="7"/>
      <c r="VIX1155" s="7"/>
      <c r="VIY1155" s="35"/>
      <c r="VIZ1155" s="36"/>
      <c r="VJC1155" s="38"/>
      <c r="VJD1155" s="7"/>
      <c r="VJE1155" s="7"/>
      <c r="VJF1155" s="35"/>
      <c r="VJG1155" s="36"/>
      <c r="VJJ1155" s="38"/>
      <c r="VJK1155" s="7"/>
      <c r="VJL1155" s="7"/>
      <c r="VJM1155" s="35"/>
      <c r="VJN1155" s="36"/>
      <c r="VJQ1155" s="38"/>
      <c r="VJR1155" s="7"/>
      <c r="VJS1155" s="7"/>
      <c r="VJT1155" s="35"/>
      <c r="VJU1155" s="36"/>
      <c r="VJX1155" s="38"/>
      <c r="VJY1155" s="7"/>
      <c r="VJZ1155" s="7"/>
      <c r="VKA1155" s="35"/>
      <c r="VKB1155" s="36"/>
      <c r="VKE1155" s="38"/>
      <c r="VKF1155" s="7"/>
      <c r="VKG1155" s="7"/>
      <c r="VKH1155" s="35"/>
      <c r="VKI1155" s="36"/>
      <c r="VKL1155" s="38"/>
      <c r="VKM1155" s="7"/>
      <c r="VKN1155" s="7"/>
      <c r="VKO1155" s="35"/>
      <c r="VKP1155" s="36"/>
      <c r="VKS1155" s="38"/>
      <c r="VKT1155" s="7"/>
      <c r="VKU1155" s="7"/>
      <c r="VKV1155" s="35"/>
      <c r="VKW1155" s="36"/>
      <c r="VKZ1155" s="38"/>
      <c r="VLA1155" s="7"/>
      <c r="VLB1155" s="7"/>
      <c r="VLC1155" s="35"/>
      <c r="VLD1155" s="36"/>
      <c r="VLG1155" s="38"/>
      <c r="VLH1155" s="7"/>
      <c r="VLI1155" s="7"/>
      <c r="VLJ1155" s="35"/>
      <c r="VLK1155" s="36"/>
      <c r="VLN1155" s="38"/>
      <c r="VLO1155" s="7"/>
      <c r="VLP1155" s="7"/>
      <c r="VLQ1155" s="35"/>
      <c r="VLR1155" s="36"/>
      <c r="VLU1155" s="38"/>
      <c r="VLV1155" s="7"/>
      <c r="VLW1155" s="7"/>
      <c r="VLX1155" s="35"/>
      <c r="VLY1155" s="36"/>
      <c r="VMB1155" s="38"/>
      <c r="VMC1155" s="7"/>
      <c r="VMD1155" s="7"/>
      <c r="VME1155" s="35"/>
      <c r="VMF1155" s="36"/>
      <c r="VMI1155" s="38"/>
      <c r="VMJ1155" s="7"/>
      <c r="VMK1155" s="7"/>
      <c r="VML1155" s="35"/>
      <c r="VMM1155" s="36"/>
      <c r="VMP1155" s="38"/>
      <c r="VMQ1155" s="7"/>
      <c r="VMR1155" s="7"/>
      <c r="VMS1155" s="35"/>
      <c r="VMT1155" s="36"/>
      <c r="VMW1155" s="38"/>
      <c r="VMX1155" s="7"/>
      <c r="VMY1155" s="7"/>
      <c r="VMZ1155" s="35"/>
      <c r="VNA1155" s="36"/>
      <c r="VND1155" s="38"/>
      <c r="VNE1155" s="7"/>
      <c r="VNF1155" s="7"/>
      <c r="VNG1155" s="35"/>
      <c r="VNH1155" s="36"/>
      <c r="VNK1155" s="38"/>
      <c r="VNL1155" s="7"/>
      <c r="VNM1155" s="7"/>
      <c r="VNN1155" s="35"/>
      <c r="VNO1155" s="36"/>
      <c r="VNR1155" s="38"/>
      <c r="VNS1155" s="7"/>
      <c r="VNT1155" s="7"/>
      <c r="VNU1155" s="35"/>
      <c r="VNV1155" s="36"/>
      <c r="VNY1155" s="38"/>
      <c r="VNZ1155" s="7"/>
      <c r="VOA1155" s="7"/>
      <c r="VOB1155" s="35"/>
      <c r="VOC1155" s="36"/>
      <c r="VOF1155" s="38"/>
      <c r="VOG1155" s="7"/>
      <c r="VOH1155" s="7"/>
      <c r="VOI1155" s="35"/>
      <c r="VOJ1155" s="36"/>
      <c r="VOM1155" s="38"/>
      <c r="VON1155" s="7"/>
      <c r="VOO1155" s="7"/>
      <c r="VOP1155" s="35"/>
      <c r="VOQ1155" s="36"/>
      <c r="VOT1155" s="38"/>
      <c r="VOU1155" s="7"/>
      <c r="VOV1155" s="7"/>
      <c r="VOW1155" s="35"/>
      <c r="VOX1155" s="36"/>
      <c r="VPA1155" s="38"/>
      <c r="VPB1155" s="7"/>
      <c r="VPC1155" s="7"/>
      <c r="VPD1155" s="35"/>
      <c r="VPE1155" s="36"/>
      <c r="VPH1155" s="38"/>
      <c r="VPI1155" s="7"/>
      <c r="VPJ1155" s="7"/>
      <c r="VPK1155" s="35"/>
      <c r="VPL1155" s="36"/>
      <c r="VPO1155" s="38"/>
      <c r="VPP1155" s="7"/>
      <c r="VPQ1155" s="7"/>
      <c r="VPR1155" s="35"/>
      <c r="VPS1155" s="36"/>
      <c r="VPV1155" s="38"/>
      <c r="VPW1155" s="7"/>
      <c r="VPX1155" s="7"/>
      <c r="VPY1155" s="35"/>
      <c r="VPZ1155" s="36"/>
      <c r="VQC1155" s="38"/>
      <c r="VQD1155" s="7"/>
      <c r="VQE1155" s="7"/>
      <c r="VQF1155" s="35"/>
      <c r="VQG1155" s="36"/>
      <c r="VQJ1155" s="38"/>
      <c r="VQK1155" s="7"/>
      <c r="VQL1155" s="7"/>
      <c r="VQM1155" s="35"/>
      <c r="VQN1155" s="36"/>
      <c r="VQQ1155" s="38"/>
      <c r="VQR1155" s="7"/>
      <c r="VQS1155" s="7"/>
      <c r="VQT1155" s="35"/>
      <c r="VQU1155" s="36"/>
      <c r="VQX1155" s="38"/>
      <c r="VQY1155" s="7"/>
      <c r="VQZ1155" s="7"/>
      <c r="VRA1155" s="35"/>
      <c r="VRB1155" s="36"/>
      <c r="VRE1155" s="38"/>
      <c r="VRF1155" s="7"/>
      <c r="VRG1155" s="7"/>
      <c r="VRH1155" s="35"/>
      <c r="VRI1155" s="36"/>
      <c r="VRL1155" s="38"/>
      <c r="VRM1155" s="7"/>
      <c r="VRN1155" s="7"/>
      <c r="VRO1155" s="35"/>
      <c r="VRP1155" s="36"/>
      <c r="VRS1155" s="38"/>
      <c r="VRT1155" s="7"/>
      <c r="VRU1155" s="7"/>
      <c r="VRV1155" s="35"/>
      <c r="VRW1155" s="36"/>
      <c r="VRZ1155" s="38"/>
      <c r="VSA1155" s="7"/>
      <c r="VSB1155" s="7"/>
      <c r="VSC1155" s="35"/>
      <c r="VSD1155" s="36"/>
      <c r="VSG1155" s="38"/>
      <c r="VSH1155" s="7"/>
      <c r="VSI1155" s="7"/>
      <c r="VSJ1155" s="35"/>
      <c r="VSK1155" s="36"/>
      <c r="VSN1155" s="38"/>
      <c r="VSO1155" s="7"/>
      <c r="VSP1155" s="7"/>
      <c r="VSQ1155" s="35"/>
      <c r="VSR1155" s="36"/>
      <c r="VSU1155" s="38"/>
      <c r="VSV1155" s="7"/>
      <c r="VSW1155" s="7"/>
      <c r="VSX1155" s="35"/>
      <c r="VSY1155" s="36"/>
      <c r="VTB1155" s="38"/>
      <c r="VTC1155" s="7"/>
      <c r="VTD1155" s="7"/>
      <c r="VTE1155" s="35"/>
      <c r="VTF1155" s="36"/>
      <c r="VTI1155" s="38"/>
      <c r="VTJ1155" s="7"/>
      <c r="VTK1155" s="7"/>
      <c r="VTL1155" s="35"/>
      <c r="VTM1155" s="36"/>
      <c r="VTP1155" s="38"/>
      <c r="VTQ1155" s="7"/>
      <c r="VTR1155" s="7"/>
      <c r="VTS1155" s="35"/>
      <c r="VTT1155" s="36"/>
      <c r="VTW1155" s="38"/>
      <c r="VTX1155" s="7"/>
      <c r="VTY1155" s="7"/>
      <c r="VTZ1155" s="35"/>
      <c r="VUA1155" s="36"/>
      <c r="VUD1155" s="38"/>
      <c r="VUE1155" s="7"/>
      <c r="VUF1155" s="7"/>
      <c r="VUG1155" s="35"/>
      <c r="VUH1155" s="36"/>
      <c r="VUK1155" s="38"/>
      <c r="VUL1155" s="7"/>
      <c r="VUM1155" s="7"/>
      <c r="VUN1155" s="35"/>
      <c r="VUO1155" s="36"/>
      <c r="VUR1155" s="38"/>
      <c r="VUS1155" s="7"/>
      <c r="VUT1155" s="7"/>
      <c r="VUU1155" s="35"/>
      <c r="VUV1155" s="36"/>
      <c r="VUY1155" s="38"/>
      <c r="VUZ1155" s="7"/>
      <c r="VVA1155" s="7"/>
      <c r="VVB1155" s="35"/>
      <c r="VVC1155" s="36"/>
      <c r="VVF1155" s="38"/>
      <c r="VVG1155" s="7"/>
      <c r="VVH1155" s="7"/>
      <c r="VVI1155" s="35"/>
      <c r="VVJ1155" s="36"/>
      <c r="VVM1155" s="38"/>
      <c r="VVN1155" s="7"/>
      <c r="VVO1155" s="7"/>
      <c r="VVP1155" s="35"/>
      <c r="VVQ1155" s="36"/>
      <c r="VVT1155" s="38"/>
      <c r="VVU1155" s="7"/>
      <c r="VVV1155" s="7"/>
      <c r="VVW1155" s="35"/>
      <c r="VVX1155" s="36"/>
      <c r="VWA1155" s="38"/>
      <c r="VWB1155" s="7"/>
      <c r="VWC1155" s="7"/>
      <c r="VWD1155" s="35"/>
      <c r="VWE1155" s="36"/>
      <c r="VWH1155" s="38"/>
      <c r="VWI1155" s="7"/>
      <c r="VWJ1155" s="7"/>
      <c r="VWK1155" s="35"/>
      <c r="VWL1155" s="36"/>
      <c r="VWO1155" s="38"/>
      <c r="VWP1155" s="7"/>
      <c r="VWQ1155" s="7"/>
      <c r="VWR1155" s="35"/>
      <c r="VWS1155" s="36"/>
      <c r="VWV1155" s="38"/>
      <c r="VWW1155" s="7"/>
      <c r="VWX1155" s="7"/>
      <c r="VWY1155" s="35"/>
      <c r="VWZ1155" s="36"/>
      <c r="VXC1155" s="38"/>
      <c r="VXD1155" s="7"/>
      <c r="VXE1155" s="7"/>
      <c r="VXF1155" s="35"/>
      <c r="VXG1155" s="36"/>
      <c r="VXJ1155" s="38"/>
      <c r="VXK1155" s="7"/>
      <c r="VXL1155" s="7"/>
      <c r="VXM1155" s="35"/>
      <c r="VXN1155" s="36"/>
      <c r="VXQ1155" s="38"/>
      <c r="VXR1155" s="7"/>
      <c r="VXS1155" s="7"/>
      <c r="VXT1155" s="35"/>
      <c r="VXU1155" s="36"/>
      <c r="VXX1155" s="38"/>
      <c r="VXY1155" s="7"/>
      <c r="VXZ1155" s="7"/>
      <c r="VYA1155" s="35"/>
      <c r="VYB1155" s="36"/>
      <c r="VYE1155" s="38"/>
      <c r="VYF1155" s="7"/>
      <c r="VYG1155" s="7"/>
      <c r="VYH1155" s="35"/>
      <c r="VYI1155" s="36"/>
      <c r="VYL1155" s="38"/>
      <c r="VYM1155" s="7"/>
      <c r="VYN1155" s="7"/>
      <c r="VYO1155" s="35"/>
      <c r="VYP1155" s="36"/>
      <c r="VYS1155" s="38"/>
      <c r="VYT1155" s="7"/>
      <c r="VYU1155" s="7"/>
      <c r="VYV1155" s="35"/>
      <c r="VYW1155" s="36"/>
      <c r="VYZ1155" s="38"/>
      <c r="VZA1155" s="7"/>
      <c r="VZB1155" s="7"/>
      <c r="VZC1155" s="35"/>
      <c r="VZD1155" s="36"/>
      <c r="VZG1155" s="38"/>
      <c r="VZH1155" s="7"/>
      <c r="VZI1155" s="7"/>
      <c r="VZJ1155" s="35"/>
      <c r="VZK1155" s="36"/>
      <c r="VZN1155" s="38"/>
      <c r="VZO1155" s="7"/>
      <c r="VZP1155" s="7"/>
      <c r="VZQ1155" s="35"/>
      <c r="VZR1155" s="36"/>
      <c r="VZU1155" s="38"/>
      <c r="VZV1155" s="7"/>
      <c r="VZW1155" s="7"/>
      <c r="VZX1155" s="35"/>
      <c r="VZY1155" s="36"/>
      <c r="WAB1155" s="38"/>
      <c r="WAC1155" s="7"/>
      <c r="WAD1155" s="7"/>
      <c r="WAE1155" s="35"/>
      <c r="WAF1155" s="36"/>
      <c r="WAI1155" s="38"/>
      <c r="WAJ1155" s="7"/>
      <c r="WAK1155" s="7"/>
      <c r="WAL1155" s="35"/>
      <c r="WAM1155" s="36"/>
      <c r="WAP1155" s="38"/>
      <c r="WAQ1155" s="7"/>
      <c r="WAR1155" s="7"/>
      <c r="WAS1155" s="35"/>
      <c r="WAT1155" s="36"/>
      <c r="WAW1155" s="38"/>
      <c r="WAX1155" s="7"/>
      <c r="WAY1155" s="7"/>
      <c r="WAZ1155" s="35"/>
      <c r="WBA1155" s="36"/>
      <c r="WBD1155" s="38"/>
      <c r="WBE1155" s="7"/>
      <c r="WBF1155" s="7"/>
      <c r="WBG1155" s="35"/>
      <c r="WBH1155" s="36"/>
      <c r="WBK1155" s="38"/>
      <c r="WBL1155" s="7"/>
      <c r="WBM1155" s="7"/>
      <c r="WBN1155" s="35"/>
      <c r="WBO1155" s="36"/>
      <c r="WBR1155" s="38"/>
      <c r="WBS1155" s="7"/>
      <c r="WBT1155" s="7"/>
      <c r="WBU1155" s="35"/>
      <c r="WBV1155" s="36"/>
      <c r="WBY1155" s="38"/>
      <c r="WBZ1155" s="7"/>
      <c r="WCA1155" s="7"/>
      <c r="WCB1155" s="35"/>
      <c r="WCC1155" s="36"/>
      <c r="WCF1155" s="38"/>
      <c r="WCG1155" s="7"/>
      <c r="WCH1155" s="7"/>
      <c r="WCI1155" s="35"/>
      <c r="WCJ1155" s="36"/>
      <c r="WCM1155" s="38"/>
      <c r="WCN1155" s="7"/>
      <c r="WCO1155" s="7"/>
      <c r="WCP1155" s="35"/>
      <c r="WCQ1155" s="36"/>
      <c r="WCT1155" s="38"/>
      <c r="WCU1155" s="7"/>
      <c r="WCV1155" s="7"/>
      <c r="WCW1155" s="35"/>
      <c r="WCX1155" s="36"/>
      <c r="WDA1155" s="38"/>
      <c r="WDB1155" s="7"/>
      <c r="WDC1155" s="7"/>
      <c r="WDD1155" s="35"/>
      <c r="WDE1155" s="36"/>
      <c r="WDH1155" s="38"/>
      <c r="WDI1155" s="7"/>
      <c r="WDJ1155" s="7"/>
      <c r="WDK1155" s="35"/>
      <c r="WDL1155" s="36"/>
      <c r="WDO1155" s="38"/>
      <c r="WDP1155" s="7"/>
      <c r="WDQ1155" s="7"/>
      <c r="WDR1155" s="35"/>
      <c r="WDS1155" s="36"/>
      <c r="WDV1155" s="38"/>
      <c r="WDW1155" s="7"/>
      <c r="WDX1155" s="7"/>
      <c r="WDY1155" s="35"/>
      <c r="WDZ1155" s="36"/>
      <c r="WEC1155" s="38"/>
      <c r="WED1155" s="7"/>
      <c r="WEE1155" s="7"/>
      <c r="WEF1155" s="35"/>
      <c r="WEG1155" s="36"/>
      <c r="WEJ1155" s="38"/>
      <c r="WEK1155" s="7"/>
      <c r="WEL1155" s="7"/>
      <c r="WEM1155" s="35"/>
      <c r="WEN1155" s="36"/>
      <c r="WEQ1155" s="38"/>
      <c r="WER1155" s="7"/>
      <c r="WES1155" s="7"/>
      <c r="WET1155" s="35"/>
      <c r="WEU1155" s="36"/>
      <c r="WEX1155" s="38"/>
      <c r="WEY1155" s="7"/>
      <c r="WEZ1155" s="7"/>
      <c r="WFA1155" s="35"/>
      <c r="WFB1155" s="36"/>
      <c r="WFE1155" s="38"/>
      <c r="WFF1155" s="7"/>
      <c r="WFG1155" s="7"/>
      <c r="WFH1155" s="35"/>
      <c r="WFI1155" s="36"/>
      <c r="WFL1155" s="38"/>
      <c r="WFM1155" s="7"/>
      <c r="WFN1155" s="7"/>
      <c r="WFO1155" s="35"/>
      <c r="WFP1155" s="36"/>
      <c r="WFS1155" s="38"/>
      <c r="WFT1155" s="7"/>
      <c r="WFU1155" s="7"/>
      <c r="WFV1155" s="35"/>
      <c r="WFW1155" s="36"/>
      <c r="WFZ1155" s="38"/>
      <c r="WGA1155" s="7"/>
      <c r="WGB1155" s="7"/>
      <c r="WGC1155" s="35"/>
      <c r="WGD1155" s="36"/>
      <c r="WGG1155" s="38"/>
      <c r="WGH1155" s="7"/>
      <c r="WGI1155" s="7"/>
      <c r="WGJ1155" s="35"/>
      <c r="WGK1155" s="36"/>
      <c r="WGN1155" s="38"/>
      <c r="WGO1155" s="7"/>
      <c r="WGP1155" s="7"/>
      <c r="WGQ1155" s="35"/>
      <c r="WGR1155" s="36"/>
      <c r="WGU1155" s="38"/>
      <c r="WGV1155" s="7"/>
      <c r="WGW1155" s="7"/>
      <c r="WGX1155" s="35"/>
      <c r="WGY1155" s="36"/>
      <c r="WHB1155" s="38"/>
      <c r="WHC1155" s="7"/>
      <c r="WHD1155" s="7"/>
      <c r="WHE1155" s="35"/>
      <c r="WHF1155" s="36"/>
      <c r="WHI1155" s="38"/>
      <c r="WHJ1155" s="7"/>
      <c r="WHK1155" s="7"/>
      <c r="WHL1155" s="35"/>
      <c r="WHM1155" s="36"/>
      <c r="WHP1155" s="38"/>
      <c r="WHQ1155" s="7"/>
      <c r="WHR1155" s="7"/>
      <c r="WHS1155" s="35"/>
      <c r="WHT1155" s="36"/>
      <c r="WHW1155" s="38"/>
      <c r="WHX1155" s="7"/>
      <c r="WHY1155" s="7"/>
      <c r="WHZ1155" s="35"/>
      <c r="WIA1155" s="36"/>
      <c r="WID1155" s="38"/>
      <c r="WIE1155" s="7"/>
      <c r="WIF1155" s="7"/>
      <c r="WIG1155" s="35"/>
      <c r="WIH1155" s="36"/>
      <c r="WIK1155" s="38"/>
      <c r="WIL1155" s="7"/>
      <c r="WIM1155" s="7"/>
      <c r="WIN1155" s="35"/>
      <c r="WIO1155" s="36"/>
      <c r="WIR1155" s="38"/>
      <c r="WIS1155" s="7"/>
      <c r="WIT1155" s="7"/>
      <c r="WIU1155" s="35"/>
      <c r="WIV1155" s="36"/>
      <c r="WIY1155" s="38"/>
      <c r="WIZ1155" s="7"/>
      <c r="WJA1155" s="7"/>
      <c r="WJB1155" s="35"/>
      <c r="WJC1155" s="36"/>
      <c r="WJF1155" s="38"/>
      <c r="WJG1155" s="7"/>
      <c r="WJH1155" s="7"/>
      <c r="WJI1155" s="35"/>
      <c r="WJJ1155" s="36"/>
      <c r="WJM1155" s="38"/>
      <c r="WJN1155" s="7"/>
      <c r="WJO1155" s="7"/>
      <c r="WJP1155" s="35"/>
      <c r="WJQ1155" s="36"/>
      <c r="WJT1155" s="38"/>
      <c r="WJU1155" s="7"/>
      <c r="WJV1155" s="7"/>
      <c r="WJW1155" s="35"/>
      <c r="WJX1155" s="36"/>
      <c r="WKA1155" s="38"/>
      <c r="WKB1155" s="7"/>
      <c r="WKC1155" s="7"/>
      <c r="WKD1155" s="35"/>
      <c r="WKE1155" s="36"/>
      <c r="WKH1155" s="38"/>
      <c r="WKI1155" s="7"/>
      <c r="WKJ1155" s="7"/>
      <c r="WKK1155" s="35"/>
      <c r="WKL1155" s="36"/>
      <c r="WKO1155" s="38"/>
      <c r="WKP1155" s="7"/>
      <c r="WKQ1155" s="7"/>
      <c r="WKR1155" s="35"/>
      <c r="WKS1155" s="36"/>
      <c r="WKV1155" s="38"/>
      <c r="WKW1155" s="7"/>
      <c r="WKX1155" s="7"/>
      <c r="WKY1155" s="35"/>
      <c r="WKZ1155" s="36"/>
      <c r="WLC1155" s="38"/>
      <c r="WLD1155" s="7"/>
      <c r="WLE1155" s="7"/>
      <c r="WLF1155" s="35"/>
      <c r="WLG1155" s="36"/>
      <c r="WLJ1155" s="38"/>
      <c r="WLK1155" s="7"/>
      <c r="WLL1155" s="7"/>
      <c r="WLM1155" s="35"/>
      <c r="WLN1155" s="36"/>
      <c r="WLQ1155" s="38"/>
      <c r="WLR1155" s="7"/>
      <c r="WLS1155" s="7"/>
      <c r="WLT1155" s="35"/>
      <c r="WLU1155" s="36"/>
      <c r="WLX1155" s="38"/>
      <c r="WLY1155" s="7"/>
      <c r="WLZ1155" s="7"/>
      <c r="WMA1155" s="35"/>
      <c r="WMB1155" s="36"/>
      <c r="WME1155" s="38"/>
      <c r="WMF1155" s="7"/>
      <c r="WMG1155" s="7"/>
      <c r="WMH1155" s="35"/>
      <c r="WMI1155" s="36"/>
      <c r="WML1155" s="38"/>
      <c r="WMM1155" s="7"/>
      <c r="WMN1155" s="7"/>
      <c r="WMO1155" s="35"/>
      <c r="WMP1155" s="36"/>
      <c r="WMS1155" s="38"/>
      <c r="WMT1155" s="7"/>
      <c r="WMU1155" s="7"/>
      <c r="WMV1155" s="35"/>
      <c r="WMW1155" s="36"/>
      <c r="WMZ1155" s="38"/>
      <c r="WNA1155" s="7"/>
      <c r="WNB1155" s="7"/>
      <c r="WNC1155" s="35"/>
      <c r="WND1155" s="36"/>
      <c r="WNG1155" s="38"/>
      <c r="WNH1155" s="7"/>
      <c r="WNI1155" s="7"/>
      <c r="WNJ1155" s="35"/>
      <c r="WNK1155" s="36"/>
      <c r="WNN1155" s="38"/>
      <c r="WNO1155" s="7"/>
      <c r="WNP1155" s="7"/>
      <c r="WNQ1155" s="35"/>
      <c r="WNR1155" s="36"/>
      <c r="WNU1155" s="38"/>
      <c r="WNV1155" s="7"/>
      <c r="WNW1155" s="7"/>
      <c r="WNX1155" s="35"/>
      <c r="WNY1155" s="36"/>
      <c r="WOB1155" s="38"/>
      <c r="WOC1155" s="7"/>
      <c r="WOD1155" s="7"/>
      <c r="WOE1155" s="35"/>
      <c r="WOF1155" s="36"/>
      <c r="WOI1155" s="38"/>
      <c r="WOJ1155" s="7"/>
      <c r="WOK1155" s="7"/>
      <c r="WOL1155" s="35"/>
      <c r="WOM1155" s="36"/>
      <c r="WOP1155" s="38"/>
      <c r="WOQ1155" s="7"/>
      <c r="WOR1155" s="7"/>
      <c r="WOS1155" s="35"/>
      <c r="WOT1155" s="36"/>
      <c r="WOW1155" s="38"/>
      <c r="WOX1155" s="7"/>
      <c r="WOY1155" s="7"/>
      <c r="WOZ1155" s="35"/>
      <c r="WPA1155" s="36"/>
      <c r="WPD1155" s="38"/>
      <c r="WPE1155" s="7"/>
      <c r="WPF1155" s="7"/>
      <c r="WPG1155" s="35"/>
      <c r="WPH1155" s="36"/>
      <c r="WPK1155" s="38"/>
      <c r="WPL1155" s="7"/>
      <c r="WPM1155" s="7"/>
      <c r="WPN1155" s="35"/>
      <c r="WPO1155" s="36"/>
      <c r="WPR1155" s="38"/>
      <c r="WPS1155" s="7"/>
      <c r="WPT1155" s="7"/>
      <c r="WPU1155" s="35"/>
      <c r="WPV1155" s="36"/>
      <c r="WPY1155" s="38"/>
      <c r="WPZ1155" s="7"/>
      <c r="WQA1155" s="7"/>
      <c r="WQB1155" s="35"/>
      <c r="WQC1155" s="36"/>
      <c r="WQF1155" s="38"/>
      <c r="WQG1155" s="7"/>
      <c r="WQH1155" s="7"/>
      <c r="WQI1155" s="35"/>
      <c r="WQJ1155" s="36"/>
      <c r="WQM1155" s="38"/>
      <c r="WQN1155" s="7"/>
      <c r="WQO1155" s="7"/>
      <c r="WQP1155" s="35"/>
      <c r="WQQ1155" s="36"/>
      <c r="WQT1155" s="38"/>
      <c r="WQU1155" s="7"/>
      <c r="WQV1155" s="7"/>
      <c r="WQW1155" s="35"/>
      <c r="WQX1155" s="36"/>
      <c r="WRA1155" s="38"/>
      <c r="WRB1155" s="7"/>
      <c r="WRC1155" s="7"/>
      <c r="WRD1155" s="35"/>
      <c r="WRE1155" s="36"/>
      <c r="WRH1155" s="38"/>
      <c r="WRI1155" s="7"/>
      <c r="WRJ1155" s="7"/>
      <c r="WRK1155" s="35"/>
      <c r="WRL1155" s="36"/>
      <c r="WRO1155" s="38"/>
      <c r="WRP1155" s="7"/>
      <c r="WRQ1155" s="7"/>
      <c r="WRR1155" s="35"/>
      <c r="WRS1155" s="36"/>
      <c r="WRV1155" s="38"/>
      <c r="WRW1155" s="7"/>
      <c r="WRX1155" s="7"/>
      <c r="WRY1155" s="35"/>
      <c r="WRZ1155" s="36"/>
      <c r="WSC1155" s="38"/>
      <c r="WSD1155" s="7"/>
      <c r="WSE1155" s="7"/>
      <c r="WSF1155" s="35"/>
      <c r="WSG1155" s="36"/>
      <c r="WSJ1155" s="38"/>
      <c r="WSK1155" s="7"/>
      <c r="WSL1155" s="7"/>
      <c r="WSM1155" s="35"/>
      <c r="WSN1155" s="36"/>
      <c r="WSQ1155" s="38"/>
      <c r="WSR1155" s="7"/>
      <c r="WSS1155" s="7"/>
      <c r="WST1155" s="35"/>
      <c r="WSU1155" s="36"/>
      <c r="WSX1155" s="38"/>
      <c r="WSY1155" s="7"/>
      <c r="WSZ1155" s="7"/>
      <c r="WTA1155" s="35"/>
      <c r="WTB1155" s="36"/>
      <c r="WTE1155" s="38"/>
      <c r="WTF1155" s="7"/>
      <c r="WTG1155" s="7"/>
      <c r="WTH1155" s="35"/>
      <c r="WTI1155" s="36"/>
      <c r="WTL1155" s="38"/>
      <c r="WTM1155" s="7"/>
      <c r="WTN1155" s="7"/>
      <c r="WTO1155" s="35"/>
      <c r="WTP1155" s="36"/>
      <c r="WTS1155" s="38"/>
      <c r="WTT1155" s="7"/>
      <c r="WTU1155" s="7"/>
      <c r="WTV1155" s="35"/>
      <c r="WTW1155" s="36"/>
      <c r="WTZ1155" s="38"/>
      <c r="WUA1155" s="7"/>
      <c r="WUB1155" s="7"/>
      <c r="WUC1155" s="35"/>
      <c r="WUD1155" s="36"/>
      <c r="WUG1155" s="38"/>
      <c r="WUH1155" s="7"/>
      <c r="WUI1155" s="7"/>
      <c r="WUJ1155" s="35"/>
      <c r="WUK1155" s="36"/>
      <c r="WUN1155" s="38"/>
      <c r="WUO1155" s="7"/>
      <c r="WUP1155" s="7"/>
      <c r="WUQ1155" s="35"/>
      <c r="WUR1155" s="36"/>
      <c r="WUU1155" s="38"/>
      <c r="WUV1155" s="7"/>
      <c r="WUW1155" s="7"/>
      <c r="WUX1155" s="35"/>
      <c r="WUY1155" s="36"/>
      <c r="WVB1155" s="38"/>
      <c r="WVC1155" s="7"/>
      <c r="WVD1155" s="7"/>
      <c r="WVE1155" s="35"/>
      <c r="WVF1155" s="36"/>
      <c r="WVI1155" s="38"/>
      <c r="WVJ1155" s="7"/>
      <c r="WVK1155" s="7"/>
      <c r="WVL1155" s="35"/>
      <c r="WVM1155" s="36"/>
      <c r="WVP1155" s="38"/>
      <c r="WVQ1155" s="7"/>
      <c r="WVR1155" s="7"/>
      <c r="WVS1155" s="35"/>
      <c r="WVT1155" s="36"/>
      <c r="WVW1155" s="38"/>
      <c r="WVX1155" s="7"/>
      <c r="WVY1155" s="7"/>
      <c r="WVZ1155" s="35"/>
      <c r="WWA1155" s="36"/>
      <c r="WWD1155" s="38"/>
      <c r="WWE1155" s="7"/>
      <c r="WWF1155" s="7"/>
      <c r="WWG1155" s="35"/>
      <c r="WWH1155" s="36"/>
      <c r="WWK1155" s="38"/>
      <c r="WWL1155" s="7"/>
      <c r="WWM1155" s="7"/>
      <c r="WWN1155" s="35"/>
      <c r="WWO1155" s="36"/>
      <c r="WWR1155" s="38"/>
      <c r="WWS1155" s="7"/>
      <c r="WWT1155" s="7"/>
      <c r="WWU1155" s="35"/>
      <c r="WWV1155" s="36"/>
      <c r="WWY1155" s="38"/>
      <c r="WWZ1155" s="7"/>
      <c r="WXA1155" s="7"/>
      <c r="WXB1155" s="35"/>
      <c r="WXC1155" s="36"/>
      <c r="WXF1155" s="38"/>
      <c r="WXG1155" s="7"/>
      <c r="WXH1155" s="7"/>
      <c r="WXI1155" s="35"/>
      <c r="WXJ1155" s="36"/>
      <c r="WXM1155" s="38"/>
      <c r="WXN1155" s="7"/>
      <c r="WXO1155" s="7"/>
      <c r="WXP1155" s="35"/>
      <c r="WXQ1155" s="36"/>
      <c r="WXT1155" s="38"/>
      <c r="WXU1155" s="7"/>
      <c r="WXV1155" s="7"/>
      <c r="WXW1155" s="35"/>
      <c r="WXX1155" s="36"/>
      <c r="WYA1155" s="38"/>
      <c r="WYB1155" s="7"/>
      <c r="WYC1155" s="7"/>
      <c r="WYD1155" s="35"/>
      <c r="WYE1155" s="36"/>
      <c r="WYH1155" s="38"/>
      <c r="WYI1155" s="7"/>
      <c r="WYJ1155" s="7"/>
      <c r="WYK1155" s="35"/>
      <c r="WYL1155" s="36"/>
      <c r="WYO1155" s="38"/>
      <c r="WYP1155" s="7"/>
      <c r="WYQ1155" s="7"/>
      <c r="WYR1155" s="35"/>
      <c r="WYS1155" s="36"/>
      <c r="WYV1155" s="38"/>
      <c r="WYW1155" s="7"/>
      <c r="WYX1155" s="7"/>
      <c r="WYY1155" s="35"/>
      <c r="WYZ1155" s="36"/>
      <c r="WZC1155" s="38"/>
      <c r="WZD1155" s="7"/>
      <c r="WZE1155" s="7"/>
      <c r="WZF1155" s="35"/>
      <c r="WZG1155" s="36"/>
      <c r="WZJ1155" s="38"/>
      <c r="WZK1155" s="7"/>
      <c r="WZL1155" s="7"/>
      <c r="WZM1155" s="35"/>
      <c r="WZN1155" s="36"/>
      <c r="WZQ1155" s="38"/>
      <c r="WZR1155" s="7"/>
      <c r="WZS1155" s="7"/>
      <c r="WZT1155" s="35"/>
      <c r="WZU1155" s="36"/>
      <c r="WZX1155" s="38"/>
      <c r="WZY1155" s="7"/>
      <c r="WZZ1155" s="7"/>
      <c r="XAA1155" s="35"/>
      <c r="XAB1155" s="36"/>
      <c r="XAE1155" s="38"/>
      <c r="XAF1155" s="7"/>
      <c r="XAG1155" s="7"/>
      <c r="XAH1155" s="35"/>
      <c r="XAI1155" s="36"/>
      <c r="XAL1155" s="38"/>
      <c r="XAM1155" s="7"/>
      <c r="XAN1155" s="7"/>
      <c r="XAO1155" s="35"/>
      <c r="XAP1155" s="36"/>
      <c r="XAS1155" s="38"/>
      <c r="XAT1155" s="7"/>
      <c r="XAU1155" s="7"/>
      <c r="XAV1155" s="35"/>
      <c r="XAW1155" s="36"/>
      <c r="XAZ1155" s="38"/>
      <c r="XBA1155" s="7"/>
      <c r="XBB1155" s="7"/>
      <c r="XBC1155" s="35"/>
      <c r="XBD1155" s="36"/>
      <c r="XBG1155" s="38"/>
      <c r="XBH1155" s="7"/>
      <c r="XBI1155" s="7"/>
      <c r="XBJ1155" s="35"/>
      <c r="XBK1155" s="36"/>
      <c r="XBN1155" s="38"/>
      <c r="XBO1155" s="7"/>
      <c r="XBP1155" s="7"/>
      <c r="XBQ1155" s="35"/>
      <c r="XBR1155" s="36"/>
      <c r="XBU1155" s="38"/>
      <c r="XBV1155" s="7"/>
      <c r="XBW1155" s="7"/>
      <c r="XBX1155" s="35"/>
      <c r="XBY1155" s="36"/>
      <c r="XCB1155" s="38"/>
      <c r="XCC1155" s="7"/>
      <c r="XCD1155" s="7"/>
      <c r="XCE1155" s="35"/>
      <c r="XCF1155" s="36"/>
      <c r="XCI1155" s="38"/>
      <c r="XCJ1155" s="7"/>
      <c r="XCK1155" s="7"/>
      <c r="XCL1155" s="35"/>
      <c r="XCM1155" s="36"/>
      <c r="XCP1155" s="38"/>
      <c r="XCQ1155" s="7"/>
      <c r="XCR1155" s="7"/>
      <c r="XCS1155" s="35"/>
      <c r="XCT1155" s="36"/>
      <c r="XCW1155" s="38"/>
      <c r="XCX1155" s="7"/>
      <c r="XCY1155" s="7"/>
      <c r="XCZ1155" s="35"/>
      <c r="XDA1155" s="36"/>
      <c r="XDD1155" s="38"/>
      <c r="XDE1155" s="7"/>
      <c r="XDF1155" s="7"/>
      <c r="XDG1155" s="35"/>
      <c r="XDH1155" s="36"/>
      <c r="XDK1155" s="38"/>
      <c r="XDL1155" s="7"/>
      <c r="XDM1155" s="7"/>
      <c r="XDN1155" s="35"/>
      <c r="XDO1155" s="36"/>
      <c r="XDR1155" s="38"/>
      <c r="XDS1155" s="7"/>
      <c r="XDT1155" s="7"/>
      <c r="XDU1155" s="35"/>
      <c r="XDV1155" s="36"/>
      <c r="XDY1155" s="38"/>
      <c r="XDZ1155" s="7"/>
      <c r="XEA1155" s="7"/>
      <c r="XEB1155" s="35"/>
      <c r="XEC1155" s="36"/>
      <c r="XEF1155" s="38"/>
      <c r="XEG1155" s="7"/>
      <c r="XEH1155" s="7"/>
      <c r="XEI1155" s="35"/>
      <c r="XEJ1155" s="36"/>
      <c r="XEM1155" s="38"/>
      <c r="XEN1155" s="7"/>
      <c r="XEO1155" s="7"/>
      <c r="XEP1155" s="35"/>
      <c r="XEQ1155" s="36"/>
      <c r="XET1155" s="38"/>
      <c r="XEU1155" s="7"/>
      <c r="XEV1155" s="7"/>
      <c r="XEW1155" s="35"/>
      <c r="XEX1155" s="36"/>
      <c r="XFA1155" s="38"/>
      <c r="XFB1155" s="7"/>
      <c r="XFC1155" s="7"/>
      <c r="XFD1155" s="35"/>
    </row>
    <row r="1156" s="37" customFormat="true" ht="24.75" hidden="false" customHeight="true" outlineLevel="0" collapsed="false">
      <c r="A1156" s="20" t="n">
        <v>1152</v>
      </c>
      <c r="B1156" s="25" t="s">
        <v>1899</v>
      </c>
      <c r="C1156" s="26" t="s">
        <v>1907</v>
      </c>
      <c r="D1156" s="26" t="s">
        <v>1908</v>
      </c>
      <c r="E1156" s="27" t="s">
        <v>26</v>
      </c>
      <c r="F1156" s="28" t="n">
        <v>0.001</v>
      </c>
      <c r="G1156" s="28" t="n">
        <v>0</v>
      </c>
      <c r="H1156" s="28" t="n">
        <v>0.001</v>
      </c>
      <c r="I1156" s="34"/>
      <c r="J1156" s="34"/>
      <c r="K1156" s="35"/>
      <c r="L1156" s="36"/>
      <c r="O1156" s="38"/>
      <c r="P1156" s="34"/>
      <c r="Q1156" s="34"/>
      <c r="R1156" s="35"/>
      <c r="S1156" s="36"/>
      <c r="V1156" s="38"/>
      <c r="W1156" s="34"/>
      <c r="X1156" s="34"/>
      <c r="Y1156" s="35"/>
      <c r="Z1156" s="36"/>
      <c r="AC1156" s="38"/>
      <c r="AD1156" s="34"/>
      <c r="AE1156" s="34"/>
      <c r="AF1156" s="35"/>
      <c r="AG1156" s="36"/>
      <c r="AJ1156" s="38"/>
      <c r="AK1156" s="34"/>
      <c r="AL1156" s="34"/>
      <c r="AM1156" s="35"/>
      <c r="AN1156" s="36"/>
      <c r="AQ1156" s="38"/>
      <c r="AR1156" s="34"/>
      <c r="AS1156" s="34"/>
      <c r="AT1156" s="35"/>
      <c r="AU1156" s="36"/>
      <c r="AX1156" s="38"/>
      <c r="AY1156" s="34"/>
      <c r="AZ1156" s="34"/>
      <c r="BA1156" s="35"/>
      <c r="BB1156" s="36"/>
      <c r="BE1156" s="38"/>
      <c r="BF1156" s="34"/>
      <c r="BG1156" s="34"/>
      <c r="BH1156" s="35"/>
      <c r="BI1156" s="36"/>
      <c r="BL1156" s="38"/>
      <c r="BM1156" s="34"/>
      <c r="BN1156" s="34"/>
      <c r="BO1156" s="35"/>
      <c r="BP1156" s="36"/>
      <c r="BS1156" s="38"/>
      <c r="BT1156" s="7"/>
      <c r="BU1156" s="7"/>
      <c r="BV1156" s="35"/>
      <c r="BW1156" s="36"/>
      <c r="BZ1156" s="38"/>
      <c r="CA1156" s="7"/>
      <c r="CB1156" s="7"/>
      <c r="CC1156" s="35"/>
      <c r="CD1156" s="36"/>
      <c r="CG1156" s="38"/>
      <c r="CH1156" s="7"/>
      <c r="CI1156" s="7"/>
      <c r="CJ1156" s="35"/>
      <c r="CK1156" s="36"/>
      <c r="CN1156" s="38"/>
      <c r="CO1156" s="7"/>
      <c r="CP1156" s="7"/>
      <c r="CQ1156" s="35"/>
      <c r="CR1156" s="36"/>
      <c r="CU1156" s="38"/>
      <c r="CV1156" s="7"/>
      <c r="CW1156" s="7"/>
      <c r="CX1156" s="35"/>
      <c r="CY1156" s="36"/>
      <c r="DB1156" s="38"/>
      <c r="DC1156" s="7"/>
      <c r="DD1156" s="7"/>
      <c r="DE1156" s="35"/>
      <c r="DF1156" s="36"/>
      <c r="DI1156" s="38"/>
      <c r="DJ1156" s="7"/>
      <c r="DK1156" s="7"/>
      <c r="DL1156" s="35"/>
      <c r="DM1156" s="36"/>
      <c r="DP1156" s="38"/>
      <c r="DQ1156" s="7"/>
      <c r="DR1156" s="7"/>
      <c r="DS1156" s="35"/>
      <c r="DT1156" s="36"/>
      <c r="DW1156" s="38"/>
      <c r="DX1156" s="7"/>
      <c r="DY1156" s="7"/>
      <c r="DZ1156" s="35"/>
      <c r="EA1156" s="36"/>
      <c r="ED1156" s="38"/>
      <c r="EE1156" s="7"/>
      <c r="EF1156" s="7"/>
      <c r="EG1156" s="35"/>
      <c r="EH1156" s="36"/>
      <c r="EK1156" s="38"/>
      <c r="EL1156" s="7"/>
      <c r="EM1156" s="7"/>
      <c r="EN1156" s="35"/>
      <c r="EO1156" s="36"/>
      <c r="ER1156" s="38"/>
      <c r="ES1156" s="7"/>
      <c r="ET1156" s="7"/>
      <c r="EU1156" s="35"/>
      <c r="EV1156" s="36"/>
      <c r="EY1156" s="38"/>
      <c r="EZ1156" s="7"/>
      <c r="FA1156" s="7"/>
      <c r="FB1156" s="35"/>
      <c r="FC1156" s="36"/>
      <c r="FF1156" s="38"/>
      <c r="FG1156" s="7"/>
      <c r="FH1156" s="7"/>
      <c r="FI1156" s="35"/>
      <c r="FJ1156" s="36"/>
      <c r="FM1156" s="38"/>
      <c r="FN1156" s="7"/>
      <c r="FO1156" s="7"/>
      <c r="FP1156" s="35"/>
      <c r="FQ1156" s="36"/>
      <c r="FT1156" s="38"/>
      <c r="FU1156" s="7"/>
      <c r="FV1156" s="7"/>
      <c r="FW1156" s="35"/>
      <c r="FX1156" s="36"/>
      <c r="GA1156" s="38"/>
      <c r="GB1156" s="7"/>
      <c r="GC1156" s="7"/>
      <c r="GD1156" s="35"/>
      <c r="GE1156" s="36"/>
      <c r="GH1156" s="38"/>
      <c r="GI1156" s="7"/>
      <c r="GJ1156" s="7"/>
      <c r="GK1156" s="35"/>
      <c r="GL1156" s="36"/>
      <c r="GO1156" s="38"/>
      <c r="GP1156" s="7"/>
      <c r="GQ1156" s="7"/>
      <c r="GR1156" s="35"/>
      <c r="GS1156" s="36"/>
      <c r="GV1156" s="38"/>
      <c r="GW1156" s="7"/>
      <c r="GX1156" s="7"/>
      <c r="GY1156" s="35"/>
      <c r="GZ1156" s="36"/>
      <c r="HC1156" s="38"/>
      <c r="HD1156" s="7"/>
      <c r="HE1156" s="7"/>
      <c r="HF1156" s="35"/>
      <c r="HG1156" s="36"/>
      <c r="HJ1156" s="38"/>
      <c r="HK1156" s="7"/>
      <c r="HL1156" s="7"/>
      <c r="HM1156" s="35"/>
      <c r="HN1156" s="36"/>
      <c r="HQ1156" s="38"/>
      <c r="HR1156" s="7"/>
      <c r="HS1156" s="7"/>
      <c r="HT1156" s="35"/>
      <c r="HU1156" s="36"/>
      <c r="HX1156" s="38"/>
      <c r="HY1156" s="7"/>
      <c r="HZ1156" s="7"/>
      <c r="IA1156" s="35"/>
      <c r="IB1156" s="36"/>
      <c r="IE1156" s="38"/>
      <c r="IF1156" s="7"/>
      <c r="IG1156" s="7"/>
      <c r="IH1156" s="35"/>
      <c r="II1156" s="36"/>
      <c r="IL1156" s="38"/>
      <c r="IM1156" s="7"/>
      <c r="IN1156" s="7"/>
      <c r="IO1156" s="35"/>
      <c r="IP1156" s="36"/>
      <c r="IS1156" s="38"/>
      <c r="IT1156" s="7"/>
      <c r="IU1156" s="7"/>
      <c r="IV1156" s="35"/>
      <c r="IW1156" s="36"/>
      <c r="IZ1156" s="38"/>
      <c r="JA1156" s="7"/>
      <c r="JB1156" s="7"/>
      <c r="JC1156" s="35"/>
      <c r="JD1156" s="36"/>
      <c r="JG1156" s="38"/>
      <c r="JH1156" s="7"/>
      <c r="JI1156" s="7"/>
      <c r="JJ1156" s="35"/>
      <c r="JK1156" s="36"/>
      <c r="JN1156" s="38"/>
      <c r="JO1156" s="7"/>
      <c r="JP1156" s="7"/>
      <c r="JQ1156" s="35"/>
      <c r="JR1156" s="36"/>
      <c r="JU1156" s="38"/>
      <c r="JV1156" s="7"/>
      <c r="JW1156" s="7"/>
      <c r="JX1156" s="35"/>
      <c r="JY1156" s="36"/>
      <c r="KB1156" s="38"/>
      <c r="KC1156" s="7"/>
      <c r="KD1156" s="7"/>
      <c r="KE1156" s="35"/>
      <c r="KF1156" s="36"/>
      <c r="KI1156" s="38"/>
      <c r="KJ1156" s="7"/>
      <c r="KK1156" s="7"/>
      <c r="KL1156" s="35"/>
      <c r="KM1156" s="36"/>
      <c r="KP1156" s="38"/>
      <c r="KQ1156" s="7"/>
      <c r="KR1156" s="7"/>
      <c r="KS1156" s="35"/>
      <c r="KT1156" s="36"/>
      <c r="KW1156" s="38"/>
      <c r="KX1156" s="7"/>
      <c r="KY1156" s="7"/>
      <c r="KZ1156" s="35"/>
      <c r="LA1156" s="36"/>
      <c r="LD1156" s="38"/>
      <c r="LE1156" s="7"/>
      <c r="LF1156" s="7"/>
      <c r="LG1156" s="35"/>
      <c r="LH1156" s="36"/>
      <c r="LK1156" s="38"/>
      <c r="LL1156" s="7"/>
      <c r="LM1156" s="7"/>
      <c r="LN1156" s="35"/>
      <c r="LO1156" s="36"/>
      <c r="LR1156" s="38"/>
      <c r="LS1156" s="7"/>
      <c r="LT1156" s="7"/>
      <c r="LU1156" s="35"/>
      <c r="LV1156" s="36"/>
      <c r="LY1156" s="38"/>
      <c r="LZ1156" s="7"/>
      <c r="MA1156" s="7"/>
      <c r="MB1156" s="35"/>
      <c r="MC1156" s="36"/>
      <c r="MF1156" s="38"/>
      <c r="MG1156" s="7"/>
      <c r="MH1156" s="7"/>
      <c r="MI1156" s="35"/>
      <c r="MJ1156" s="36"/>
      <c r="MM1156" s="38"/>
      <c r="MN1156" s="7"/>
      <c r="MO1156" s="7"/>
      <c r="MP1156" s="35"/>
      <c r="MQ1156" s="36"/>
      <c r="MT1156" s="38"/>
      <c r="MU1156" s="7"/>
      <c r="MV1156" s="7"/>
      <c r="MW1156" s="35"/>
      <c r="MX1156" s="36"/>
      <c r="NA1156" s="38"/>
      <c r="NB1156" s="7"/>
      <c r="NC1156" s="7"/>
      <c r="ND1156" s="35"/>
      <c r="NE1156" s="36"/>
      <c r="NH1156" s="38"/>
      <c r="NI1156" s="7"/>
      <c r="NJ1156" s="7"/>
      <c r="NK1156" s="35"/>
      <c r="NL1156" s="36"/>
      <c r="NO1156" s="38"/>
      <c r="NP1156" s="7"/>
      <c r="NQ1156" s="7"/>
      <c r="NR1156" s="35"/>
      <c r="NS1156" s="36"/>
      <c r="NV1156" s="38"/>
      <c r="NW1156" s="7"/>
      <c r="NX1156" s="7"/>
      <c r="NY1156" s="35"/>
      <c r="NZ1156" s="36"/>
      <c r="OC1156" s="38"/>
      <c r="OD1156" s="7"/>
      <c r="OE1156" s="7"/>
      <c r="OF1156" s="35"/>
      <c r="OG1156" s="36"/>
      <c r="OJ1156" s="38"/>
      <c r="OK1156" s="7"/>
      <c r="OL1156" s="7"/>
      <c r="OM1156" s="35"/>
      <c r="ON1156" s="36"/>
      <c r="OQ1156" s="38"/>
      <c r="OR1156" s="7"/>
      <c r="OS1156" s="7"/>
      <c r="OT1156" s="35"/>
      <c r="OU1156" s="36"/>
      <c r="OX1156" s="38"/>
      <c r="OY1156" s="7"/>
      <c r="OZ1156" s="7"/>
      <c r="PA1156" s="35"/>
      <c r="PB1156" s="36"/>
      <c r="PE1156" s="38"/>
      <c r="PF1156" s="7"/>
      <c r="PG1156" s="7"/>
      <c r="PH1156" s="35"/>
      <c r="PI1156" s="36"/>
      <c r="PL1156" s="38"/>
      <c r="PM1156" s="7"/>
      <c r="PN1156" s="7"/>
      <c r="PO1156" s="35"/>
      <c r="PP1156" s="36"/>
      <c r="PS1156" s="38"/>
      <c r="PT1156" s="7"/>
      <c r="PU1156" s="7"/>
      <c r="PV1156" s="35"/>
      <c r="PW1156" s="36"/>
      <c r="PZ1156" s="38"/>
      <c r="QA1156" s="7"/>
      <c r="QB1156" s="7"/>
      <c r="QC1156" s="35"/>
      <c r="QD1156" s="36"/>
      <c r="QG1156" s="38"/>
      <c r="QH1156" s="7"/>
      <c r="QI1156" s="7"/>
      <c r="QJ1156" s="35"/>
      <c r="QK1156" s="36"/>
      <c r="QN1156" s="38"/>
      <c r="QO1156" s="7"/>
      <c r="QP1156" s="7"/>
      <c r="QQ1156" s="35"/>
      <c r="QR1156" s="36"/>
      <c r="QU1156" s="38"/>
      <c r="QV1156" s="7"/>
      <c r="QW1156" s="7"/>
      <c r="QX1156" s="35"/>
      <c r="QY1156" s="36"/>
      <c r="RB1156" s="38"/>
      <c r="RC1156" s="7"/>
      <c r="RD1156" s="7"/>
      <c r="RE1156" s="35"/>
      <c r="RF1156" s="36"/>
      <c r="RI1156" s="38"/>
      <c r="RJ1156" s="7"/>
      <c r="RK1156" s="7"/>
      <c r="RL1156" s="35"/>
      <c r="RM1156" s="36"/>
      <c r="RP1156" s="38"/>
      <c r="RQ1156" s="7"/>
      <c r="RR1156" s="7"/>
      <c r="RS1156" s="35"/>
      <c r="RT1156" s="36"/>
      <c r="RW1156" s="38"/>
      <c r="RX1156" s="7"/>
      <c r="RY1156" s="7"/>
      <c r="RZ1156" s="35"/>
      <c r="SA1156" s="36"/>
      <c r="SD1156" s="38"/>
      <c r="SE1156" s="7"/>
      <c r="SF1156" s="7"/>
      <c r="SG1156" s="35"/>
      <c r="SH1156" s="36"/>
      <c r="SK1156" s="38"/>
      <c r="SL1156" s="7"/>
      <c r="SM1156" s="7"/>
      <c r="SN1156" s="35"/>
      <c r="SO1156" s="36"/>
      <c r="SR1156" s="38"/>
      <c r="SS1156" s="7"/>
      <c r="ST1156" s="7"/>
      <c r="SU1156" s="35"/>
      <c r="SV1156" s="36"/>
      <c r="SY1156" s="38"/>
      <c r="SZ1156" s="7"/>
      <c r="TA1156" s="7"/>
      <c r="TB1156" s="35"/>
      <c r="TC1156" s="36"/>
      <c r="TF1156" s="38"/>
      <c r="TG1156" s="7"/>
      <c r="TH1156" s="7"/>
      <c r="TI1156" s="35"/>
      <c r="TJ1156" s="36"/>
      <c r="TM1156" s="38"/>
      <c r="TN1156" s="7"/>
      <c r="TO1156" s="7"/>
      <c r="TP1156" s="35"/>
      <c r="TQ1156" s="36"/>
      <c r="TT1156" s="38"/>
      <c r="TU1156" s="7"/>
      <c r="TV1156" s="7"/>
      <c r="TW1156" s="35"/>
      <c r="TX1156" s="36"/>
      <c r="UA1156" s="38"/>
      <c r="UB1156" s="7"/>
      <c r="UC1156" s="7"/>
      <c r="UD1156" s="35"/>
      <c r="UE1156" s="36"/>
      <c r="UH1156" s="38"/>
      <c r="UI1156" s="7"/>
      <c r="UJ1156" s="7"/>
      <c r="UK1156" s="35"/>
      <c r="UL1156" s="36"/>
      <c r="UO1156" s="38"/>
      <c r="UP1156" s="7"/>
      <c r="UQ1156" s="7"/>
      <c r="UR1156" s="35"/>
      <c r="US1156" s="36"/>
      <c r="UV1156" s="38"/>
      <c r="UW1156" s="7"/>
      <c r="UX1156" s="7"/>
      <c r="UY1156" s="35"/>
      <c r="UZ1156" s="36"/>
      <c r="VC1156" s="38"/>
      <c r="VD1156" s="7"/>
      <c r="VE1156" s="7"/>
      <c r="VF1156" s="35"/>
      <c r="VG1156" s="36"/>
      <c r="VJ1156" s="38"/>
      <c r="VK1156" s="7"/>
      <c r="VL1156" s="7"/>
      <c r="VM1156" s="35"/>
      <c r="VN1156" s="36"/>
      <c r="VQ1156" s="38"/>
      <c r="VR1156" s="7"/>
      <c r="VS1156" s="7"/>
      <c r="VT1156" s="35"/>
      <c r="VU1156" s="36"/>
      <c r="VX1156" s="38"/>
      <c r="VY1156" s="7"/>
      <c r="VZ1156" s="7"/>
      <c r="WA1156" s="35"/>
      <c r="WB1156" s="36"/>
      <c r="WE1156" s="38"/>
      <c r="WF1156" s="7"/>
      <c r="WG1156" s="7"/>
      <c r="WH1156" s="35"/>
      <c r="WI1156" s="36"/>
      <c r="WL1156" s="38"/>
      <c r="WM1156" s="7"/>
      <c r="WN1156" s="7"/>
      <c r="WO1156" s="35"/>
      <c r="WP1156" s="36"/>
      <c r="WS1156" s="38"/>
      <c r="WT1156" s="7"/>
      <c r="WU1156" s="7"/>
      <c r="WV1156" s="35"/>
      <c r="WW1156" s="36"/>
      <c r="WZ1156" s="38"/>
      <c r="XA1156" s="7"/>
      <c r="XB1156" s="7"/>
      <c r="XC1156" s="35"/>
      <c r="XD1156" s="36"/>
      <c r="XG1156" s="38"/>
      <c r="XH1156" s="7"/>
      <c r="XI1156" s="7"/>
      <c r="XJ1156" s="35"/>
      <c r="XK1156" s="36"/>
      <c r="XN1156" s="38"/>
      <c r="XO1156" s="7"/>
      <c r="XP1156" s="7"/>
      <c r="XQ1156" s="35"/>
      <c r="XR1156" s="36"/>
      <c r="XU1156" s="38"/>
      <c r="XV1156" s="7"/>
      <c r="XW1156" s="7"/>
      <c r="XX1156" s="35"/>
      <c r="XY1156" s="36"/>
      <c r="YB1156" s="38"/>
      <c r="YC1156" s="7"/>
      <c r="YD1156" s="7"/>
      <c r="YE1156" s="35"/>
      <c r="YF1156" s="36"/>
      <c r="YI1156" s="38"/>
      <c r="YJ1156" s="7"/>
      <c r="YK1156" s="7"/>
      <c r="YL1156" s="35"/>
      <c r="YM1156" s="36"/>
      <c r="YP1156" s="38"/>
      <c r="YQ1156" s="7"/>
      <c r="YR1156" s="7"/>
      <c r="YS1156" s="35"/>
      <c r="YT1156" s="36"/>
      <c r="YW1156" s="38"/>
      <c r="YX1156" s="7"/>
      <c r="YY1156" s="7"/>
      <c r="YZ1156" s="35"/>
      <c r="ZA1156" s="36"/>
      <c r="ZD1156" s="38"/>
      <c r="ZE1156" s="7"/>
      <c r="ZF1156" s="7"/>
      <c r="ZG1156" s="35"/>
      <c r="ZH1156" s="36"/>
      <c r="ZK1156" s="38"/>
      <c r="ZL1156" s="7"/>
      <c r="ZM1156" s="7"/>
      <c r="ZN1156" s="35"/>
      <c r="ZO1156" s="36"/>
      <c r="ZR1156" s="38"/>
      <c r="ZS1156" s="7"/>
      <c r="ZT1156" s="7"/>
      <c r="ZU1156" s="35"/>
      <c r="ZV1156" s="36"/>
      <c r="ZY1156" s="38"/>
      <c r="ZZ1156" s="7"/>
      <c r="AAA1156" s="7"/>
      <c r="AAB1156" s="35"/>
      <c r="AAC1156" s="36"/>
      <c r="AAF1156" s="38"/>
      <c r="AAG1156" s="7"/>
      <c r="AAH1156" s="7"/>
      <c r="AAI1156" s="35"/>
      <c r="AAJ1156" s="36"/>
      <c r="AAM1156" s="38"/>
      <c r="AAN1156" s="7"/>
      <c r="AAO1156" s="7"/>
      <c r="AAP1156" s="35"/>
      <c r="AAQ1156" s="36"/>
      <c r="AAT1156" s="38"/>
      <c r="AAU1156" s="7"/>
      <c r="AAV1156" s="7"/>
      <c r="AAW1156" s="35"/>
      <c r="AAX1156" s="36"/>
      <c r="ABA1156" s="38"/>
      <c r="ABB1156" s="7"/>
      <c r="ABC1156" s="7"/>
      <c r="ABD1156" s="35"/>
      <c r="ABE1156" s="36"/>
      <c r="ABH1156" s="38"/>
      <c r="ABI1156" s="7"/>
      <c r="ABJ1156" s="7"/>
      <c r="ABK1156" s="35"/>
      <c r="ABL1156" s="36"/>
      <c r="ABO1156" s="38"/>
      <c r="ABP1156" s="7"/>
      <c r="ABQ1156" s="7"/>
      <c r="ABR1156" s="35"/>
      <c r="ABS1156" s="36"/>
      <c r="ABV1156" s="38"/>
      <c r="ABW1156" s="7"/>
      <c r="ABX1156" s="7"/>
      <c r="ABY1156" s="35"/>
      <c r="ABZ1156" s="36"/>
      <c r="ACC1156" s="38"/>
      <c r="ACD1156" s="7"/>
      <c r="ACE1156" s="7"/>
      <c r="ACF1156" s="35"/>
      <c r="ACG1156" s="36"/>
      <c r="ACJ1156" s="38"/>
      <c r="ACK1156" s="7"/>
      <c r="ACL1156" s="7"/>
      <c r="ACM1156" s="35"/>
      <c r="ACN1156" s="36"/>
      <c r="ACQ1156" s="38"/>
      <c r="ACR1156" s="7"/>
      <c r="ACS1156" s="7"/>
      <c r="ACT1156" s="35"/>
      <c r="ACU1156" s="36"/>
      <c r="ACX1156" s="38"/>
      <c r="ACY1156" s="7"/>
      <c r="ACZ1156" s="7"/>
      <c r="ADA1156" s="35"/>
      <c r="ADB1156" s="36"/>
      <c r="ADE1156" s="38"/>
      <c r="ADF1156" s="7"/>
      <c r="ADG1156" s="7"/>
      <c r="ADH1156" s="35"/>
      <c r="ADI1156" s="36"/>
      <c r="ADL1156" s="38"/>
      <c r="ADM1156" s="7"/>
      <c r="ADN1156" s="7"/>
      <c r="ADO1156" s="35"/>
      <c r="ADP1156" s="36"/>
      <c r="ADS1156" s="38"/>
      <c r="ADT1156" s="7"/>
      <c r="ADU1156" s="7"/>
      <c r="ADV1156" s="35"/>
      <c r="ADW1156" s="36"/>
      <c r="ADZ1156" s="38"/>
      <c r="AEA1156" s="7"/>
      <c r="AEB1156" s="7"/>
      <c r="AEC1156" s="35"/>
      <c r="AED1156" s="36"/>
      <c r="AEG1156" s="38"/>
      <c r="AEH1156" s="7"/>
      <c r="AEI1156" s="7"/>
      <c r="AEJ1156" s="35"/>
      <c r="AEK1156" s="36"/>
      <c r="AEN1156" s="38"/>
      <c r="AEO1156" s="7"/>
      <c r="AEP1156" s="7"/>
      <c r="AEQ1156" s="35"/>
      <c r="AER1156" s="36"/>
      <c r="AEU1156" s="38"/>
      <c r="AEV1156" s="7"/>
      <c r="AEW1156" s="7"/>
      <c r="AEX1156" s="35"/>
      <c r="AEY1156" s="36"/>
      <c r="AFB1156" s="38"/>
      <c r="AFC1156" s="7"/>
      <c r="AFD1156" s="7"/>
      <c r="AFE1156" s="35"/>
      <c r="AFF1156" s="36"/>
      <c r="AFI1156" s="38"/>
      <c r="AFJ1156" s="7"/>
      <c r="AFK1156" s="7"/>
      <c r="AFL1156" s="35"/>
      <c r="AFM1156" s="36"/>
      <c r="AFP1156" s="38"/>
      <c r="AFQ1156" s="7"/>
      <c r="AFR1156" s="7"/>
      <c r="AFS1156" s="35"/>
      <c r="AFT1156" s="36"/>
      <c r="AFW1156" s="38"/>
      <c r="AFX1156" s="7"/>
      <c r="AFY1156" s="7"/>
      <c r="AFZ1156" s="35"/>
      <c r="AGA1156" s="36"/>
      <c r="AGD1156" s="38"/>
      <c r="AGE1156" s="7"/>
      <c r="AGF1156" s="7"/>
      <c r="AGG1156" s="35"/>
      <c r="AGH1156" s="36"/>
      <c r="AGK1156" s="38"/>
      <c r="AGL1156" s="7"/>
      <c r="AGM1156" s="7"/>
      <c r="AGN1156" s="35"/>
      <c r="AGO1156" s="36"/>
      <c r="AGR1156" s="38"/>
      <c r="AGS1156" s="7"/>
      <c r="AGT1156" s="7"/>
      <c r="AGU1156" s="35"/>
      <c r="AGV1156" s="36"/>
      <c r="AGY1156" s="38"/>
      <c r="AGZ1156" s="7"/>
      <c r="AHA1156" s="7"/>
      <c r="AHB1156" s="35"/>
      <c r="AHC1156" s="36"/>
      <c r="AHF1156" s="38"/>
      <c r="AHG1156" s="7"/>
      <c r="AHH1156" s="7"/>
      <c r="AHI1156" s="35"/>
      <c r="AHJ1156" s="36"/>
      <c r="AHM1156" s="38"/>
      <c r="AHN1156" s="7"/>
      <c r="AHO1156" s="7"/>
      <c r="AHP1156" s="35"/>
      <c r="AHQ1156" s="36"/>
      <c r="AHT1156" s="38"/>
      <c r="AHU1156" s="7"/>
      <c r="AHV1156" s="7"/>
      <c r="AHW1156" s="35"/>
      <c r="AHX1156" s="36"/>
      <c r="AIA1156" s="38"/>
      <c r="AIB1156" s="7"/>
      <c r="AIC1156" s="7"/>
      <c r="AID1156" s="35"/>
      <c r="AIE1156" s="36"/>
      <c r="AIH1156" s="38"/>
      <c r="AII1156" s="7"/>
      <c r="AIJ1156" s="7"/>
      <c r="AIK1156" s="35"/>
      <c r="AIL1156" s="36"/>
      <c r="AIO1156" s="38"/>
      <c r="AIP1156" s="7"/>
      <c r="AIQ1156" s="7"/>
      <c r="AIR1156" s="35"/>
      <c r="AIS1156" s="36"/>
      <c r="AIV1156" s="38"/>
      <c r="AIW1156" s="7"/>
      <c r="AIX1156" s="7"/>
      <c r="AIY1156" s="35"/>
      <c r="AIZ1156" s="36"/>
      <c r="AJC1156" s="38"/>
      <c r="AJD1156" s="7"/>
      <c r="AJE1156" s="7"/>
      <c r="AJF1156" s="35"/>
      <c r="AJG1156" s="36"/>
      <c r="AJJ1156" s="38"/>
      <c r="AJK1156" s="7"/>
      <c r="AJL1156" s="7"/>
      <c r="AJM1156" s="35"/>
      <c r="AJN1156" s="36"/>
      <c r="AJQ1156" s="38"/>
      <c r="AJR1156" s="7"/>
      <c r="AJS1156" s="7"/>
      <c r="AJT1156" s="35"/>
      <c r="AJU1156" s="36"/>
      <c r="AJX1156" s="38"/>
      <c r="AJY1156" s="7"/>
      <c r="AJZ1156" s="7"/>
      <c r="AKA1156" s="35"/>
      <c r="AKB1156" s="36"/>
      <c r="AKE1156" s="38"/>
      <c r="AKF1156" s="7"/>
      <c r="AKG1156" s="7"/>
      <c r="AKH1156" s="35"/>
      <c r="AKI1156" s="36"/>
      <c r="AKL1156" s="38"/>
      <c r="AKM1156" s="7"/>
      <c r="AKN1156" s="7"/>
      <c r="AKO1156" s="35"/>
      <c r="AKP1156" s="36"/>
      <c r="AKS1156" s="38"/>
      <c r="AKT1156" s="7"/>
      <c r="AKU1156" s="7"/>
      <c r="AKV1156" s="35"/>
      <c r="AKW1156" s="36"/>
      <c r="AKZ1156" s="38"/>
      <c r="ALA1156" s="7"/>
      <c r="ALB1156" s="7"/>
      <c r="ALC1156" s="35"/>
      <c r="ALD1156" s="36"/>
      <c r="ALG1156" s="38"/>
      <c r="ALH1156" s="7"/>
      <c r="ALI1156" s="7"/>
      <c r="ALJ1156" s="35"/>
      <c r="ALK1156" s="36"/>
      <c r="ALN1156" s="38"/>
      <c r="ALO1156" s="7"/>
      <c r="ALP1156" s="7"/>
      <c r="ALQ1156" s="35"/>
      <c r="ALR1156" s="36"/>
      <c r="ALU1156" s="38"/>
      <c r="ALV1156" s="7"/>
      <c r="ALW1156" s="7"/>
      <c r="ALX1156" s="35"/>
      <c r="ALY1156" s="36"/>
      <c r="AMB1156" s="38"/>
      <c r="AMC1156" s="7"/>
      <c r="AMD1156" s="7"/>
      <c r="AME1156" s="35"/>
      <c r="AMF1156" s="36"/>
      <c r="AMI1156" s="38"/>
      <c r="AMJ1156" s="7"/>
      <c r="AMK1156" s="7"/>
      <c r="AML1156" s="35"/>
      <c r="AMM1156" s="36"/>
      <c r="AMP1156" s="38"/>
      <c r="AMQ1156" s="7"/>
      <c r="AMR1156" s="7"/>
      <c r="AMS1156" s="35"/>
      <c r="AMT1156" s="36"/>
      <c r="AMW1156" s="38"/>
      <c r="AMX1156" s="7"/>
      <c r="AMY1156" s="7"/>
      <c r="AMZ1156" s="35"/>
      <c r="ANA1156" s="36"/>
      <c r="AND1156" s="38"/>
      <c r="ANE1156" s="7"/>
      <c r="ANF1156" s="7"/>
      <c r="ANG1156" s="35"/>
      <c r="ANH1156" s="36"/>
      <c r="ANK1156" s="38"/>
      <c r="ANL1156" s="7"/>
      <c r="ANM1156" s="7"/>
      <c r="ANN1156" s="35"/>
      <c r="ANO1156" s="36"/>
      <c r="ANR1156" s="38"/>
      <c r="ANS1156" s="7"/>
      <c r="ANT1156" s="7"/>
      <c r="ANU1156" s="35"/>
      <c r="ANV1156" s="36"/>
      <c r="ANY1156" s="38"/>
      <c r="ANZ1156" s="7"/>
      <c r="AOA1156" s="7"/>
      <c r="AOB1156" s="35"/>
      <c r="AOC1156" s="36"/>
      <c r="AOF1156" s="38"/>
      <c r="AOG1156" s="7"/>
      <c r="AOH1156" s="7"/>
      <c r="AOI1156" s="35"/>
      <c r="AOJ1156" s="36"/>
      <c r="AOM1156" s="38"/>
      <c r="AON1156" s="7"/>
      <c r="AOO1156" s="7"/>
      <c r="AOP1156" s="35"/>
      <c r="AOQ1156" s="36"/>
      <c r="AOT1156" s="38"/>
      <c r="AOU1156" s="7"/>
      <c r="AOV1156" s="7"/>
      <c r="AOW1156" s="35"/>
      <c r="AOX1156" s="36"/>
      <c r="APA1156" s="38"/>
      <c r="APB1156" s="7"/>
      <c r="APC1156" s="7"/>
      <c r="APD1156" s="35"/>
      <c r="APE1156" s="36"/>
      <c r="APH1156" s="38"/>
      <c r="API1156" s="7"/>
      <c r="APJ1156" s="7"/>
      <c r="APK1156" s="35"/>
      <c r="APL1156" s="36"/>
      <c r="APO1156" s="38"/>
      <c r="APP1156" s="7"/>
      <c r="APQ1156" s="7"/>
      <c r="APR1156" s="35"/>
      <c r="APS1156" s="36"/>
      <c r="APV1156" s="38"/>
      <c r="APW1156" s="7"/>
      <c r="APX1156" s="7"/>
      <c r="APY1156" s="35"/>
      <c r="APZ1156" s="36"/>
      <c r="AQC1156" s="38"/>
      <c r="AQD1156" s="7"/>
      <c r="AQE1156" s="7"/>
      <c r="AQF1156" s="35"/>
      <c r="AQG1156" s="36"/>
      <c r="AQJ1156" s="38"/>
      <c r="AQK1156" s="7"/>
      <c r="AQL1156" s="7"/>
      <c r="AQM1156" s="35"/>
      <c r="AQN1156" s="36"/>
      <c r="AQQ1156" s="38"/>
      <c r="AQR1156" s="7"/>
      <c r="AQS1156" s="7"/>
      <c r="AQT1156" s="35"/>
      <c r="AQU1156" s="36"/>
      <c r="AQX1156" s="38"/>
      <c r="AQY1156" s="7"/>
      <c r="AQZ1156" s="7"/>
      <c r="ARA1156" s="35"/>
      <c r="ARB1156" s="36"/>
      <c r="ARE1156" s="38"/>
      <c r="ARF1156" s="7"/>
      <c r="ARG1156" s="7"/>
      <c r="ARH1156" s="35"/>
      <c r="ARI1156" s="36"/>
      <c r="ARL1156" s="38"/>
      <c r="ARM1156" s="7"/>
      <c r="ARN1156" s="7"/>
      <c r="ARO1156" s="35"/>
      <c r="ARP1156" s="36"/>
      <c r="ARS1156" s="38"/>
      <c r="ART1156" s="7"/>
      <c r="ARU1156" s="7"/>
      <c r="ARV1156" s="35"/>
      <c r="ARW1156" s="36"/>
      <c r="ARZ1156" s="38"/>
      <c r="ASA1156" s="7"/>
      <c r="ASB1156" s="7"/>
      <c r="ASC1156" s="35"/>
      <c r="ASD1156" s="36"/>
      <c r="ASG1156" s="38"/>
      <c r="ASH1156" s="7"/>
      <c r="ASI1156" s="7"/>
      <c r="ASJ1156" s="35"/>
      <c r="ASK1156" s="36"/>
      <c r="ASN1156" s="38"/>
      <c r="ASO1156" s="7"/>
      <c r="ASP1156" s="7"/>
      <c r="ASQ1156" s="35"/>
      <c r="ASR1156" s="36"/>
      <c r="ASU1156" s="38"/>
      <c r="ASV1156" s="7"/>
      <c r="ASW1156" s="7"/>
      <c r="ASX1156" s="35"/>
      <c r="ASY1156" s="36"/>
      <c r="ATB1156" s="38"/>
      <c r="ATC1156" s="7"/>
      <c r="ATD1156" s="7"/>
      <c r="ATE1156" s="35"/>
      <c r="ATF1156" s="36"/>
      <c r="ATI1156" s="38"/>
      <c r="ATJ1156" s="7"/>
      <c r="ATK1156" s="7"/>
      <c r="ATL1156" s="35"/>
      <c r="ATM1156" s="36"/>
      <c r="ATP1156" s="38"/>
      <c r="ATQ1156" s="7"/>
      <c r="ATR1156" s="7"/>
      <c r="ATS1156" s="35"/>
      <c r="ATT1156" s="36"/>
      <c r="ATW1156" s="38"/>
      <c r="ATX1156" s="7"/>
      <c r="ATY1156" s="7"/>
      <c r="ATZ1156" s="35"/>
      <c r="AUA1156" s="36"/>
      <c r="AUD1156" s="38"/>
      <c r="AUE1156" s="7"/>
      <c r="AUF1156" s="7"/>
      <c r="AUG1156" s="35"/>
      <c r="AUH1156" s="36"/>
      <c r="AUK1156" s="38"/>
      <c r="AUL1156" s="7"/>
      <c r="AUM1156" s="7"/>
      <c r="AUN1156" s="35"/>
      <c r="AUO1156" s="36"/>
      <c r="AUR1156" s="38"/>
      <c r="AUS1156" s="7"/>
      <c r="AUT1156" s="7"/>
      <c r="AUU1156" s="35"/>
      <c r="AUV1156" s="36"/>
      <c r="AUY1156" s="38"/>
      <c r="AUZ1156" s="7"/>
      <c r="AVA1156" s="7"/>
      <c r="AVB1156" s="35"/>
      <c r="AVC1156" s="36"/>
      <c r="AVF1156" s="38"/>
      <c r="AVG1156" s="7"/>
      <c r="AVH1156" s="7"/>
      <c r="AVI1156" s="35"/>
      <c r="AVJ1156" s="36"/>
      <c r="AVM1156" s="38"/>
      <c r="AVN1156" s="7"/>
      <c r="AVO1156" s="7"/>
      <c r="AVP1156" s="35"/>
      <c r="AVQ1156" s="36"/>
      <c r="AVT1156" s="38"/>
      <c r="AVU1156" s="7"/>
      <c r="AVV1156" s="7"/>
      <c r="AVW1156" s="35"/>
      <c r="AVX1156" s="36"/>
      <c r="AWA1156" s="38"/>
      <c r="AWB1156" s="7"/>
      <c r="AWC1156" s="7"/>
      <c r="AWD1156" s="35"/>
      <c r="AWE1156" s="36"/>
      <c r="AWH1156" s="38"/>
      <c r="AWI1156" s="7"/>
      <c r="AWJ1156" s="7"/>
      <c r="AWK1156" s="35"/>
      <c r="AWL1156" s="36"/>
      <c r="AWO1156" s="38"/>
      <c r="AWP1156" s="7"/>
      <c r="AWQ1156" s="7"/>
      <c r="AWR1156" s="35"/>
      <c r="AWS1156" s="36"/>
      <c r="AWV1156" s="38"/>
      <c r="AWW1156" s="7"/>
      <c r="AWX1156" s="7"/>
      <c r="AWY1156" s="35"/>
      <c r="AWZ1156" s="36"/>
      <c r="AXC1156" s="38"/>
      <c r="AXD1156" s="7"/>
      <c r="AXE1156" s="7"/>
      <c r="AXF1156" s="35"/>
      <c r="AXG1156" s="36"/>
      <c r="AXJ1156" s="38"/>
      <c r="AXK1156" s="7"/>
      <c r="AXL1156" s="7"/>
      <c r="AXM1156" s="35"/>
      <c r="AXN1156" s="36"/>
      <c r="AXQ1156" s="38"/>
      <c r="AXR1156" s="7"/>
      <c r="AXS1156" s="7"/>
      <c r="AXT1156" s="35"/>
      <c r="AXU1156" s="36"/>
      <c r="AXX1156" s="38"/>
      <c r="AXY1156" s="7"/>
      <c r="AXZ1156" s="7"/>
      <c r="AYA1156" s="35"/>
      <c r="AYB1156" s="36"/>
      <c r="AYE1156" s="38"/>
      <c r="AYF1156" s="7"/>
      <c r="AYG1156" s="7"/>
      <c r="AYH1156" s="35"/>
      <c r="AYI1156" s="36"/>
      <c r="AYL1156" s="38"/>
      <c r="AYM1156" s="7"/>
      <c r="AYN1156" s="7"/>
      <c r="AYO1156" s="35"/>
      <c r="AYP1156" s="36"/>
      <c r="AYS1156" s="38"/>
      <c r="AYT1156" s="7"/>
      <c r="AYU1156" s="7"/>
      <c r="AYV1156" s="35"/>
      <c r="AYW1156" s="36"/>
      <c r="AYZ1156" s="38"/>
      <c r="AZA1156" s="7"/>
      <c r="AZB1156" s="7"/>
      <c r="AZC1156" s="35"/>
      <c r="AZD1156" s="36"/>
      <c r="AZG1156" s="38"/>
      <c r="AZH1156" s="7"/>
      <c r="AZI1156" s="7"/>
      <c r="AZJ1156" s="35"/>
      <c r="AZK1156" s="36"/>
      <c r="AZN1156" s="38"/>
      <c r="AZO1156" s="7"/>
      <c r="AZP1156" s="7"/>
      <c r="AZQ1156" s="35"/>
      <c r="AZR1156" s="36"/>
      <c r="AZU1156" s="38"/>
      <c r="AZV1156" s="7"/>
      <c r="AZW1156" s="7"/>
      <c r="AZX1156" s="35"/>
      <c r="AZY1156" s="36"/>
      <c r="BAB1156" s="38"/>
      <c r="BAC1156" s="7"/>
      <c r="BAD1156" s="7"/>
      <c r="BAE1156" s="35"/>
      <c r="BAF1156" s="36"/>
      <c r="BAI1156" s="38"/>
      <c r="BAJ1156" s="7"/>
      <c r="BAK1156" s="7"/>
      <c r="BAL1156" s="35"/>
      <c r="BAM1156" s="36"/>
      <c r="BAP1156" s="38"/>
      <c r="BAQ1156" s="7"/>
      <c r="BAR1156" s="7"/>
      <c r="BAS1156" s="35"/>
      <c r="BAT1156" s="36"/>
      <c r="BAW1156" s="38"/>
      <c r="BAX1156" s="7"/>
      <c r="BAY1156" s="7"/>
      <c r="BAZ1156" s="35"/>
      <c r="BBA1156" s="36"/>
      <c r="BBD1156" s="38"/>
      <c r="BBE1156" s="7"/>
      <c r="BBF1156" s="7"/>
      <c r="BBG1156" s="35"/>
      <c r="BBH1156" s="36"/>
      <c r="BBK1156" s="38"/>
      <c r="BBL1156" s="7"/>
      <c r="BBM1156" s="7"/>
      <c r="BBN1156" s="35"/>
      <c r="BBO1156" s="36"/>
      <c r="BBR1156" s="38"/>
      <c r="BBS1156" s="7"/>
      <c r="BBT1156" s="7"/>
      <c r="BBU1156" s="35"/>
      <c r="BBV1156" s="36"/>
      <c r="BBY1156" s="38"/>
      <c r="BBZ1156" s="7"/>
      <c r="BCA1156" s="7"/>
      <c r="BCB1156" s="35"/>
      <c r="BCC1156" s="36"/>
      <c r="BCF1156" s="38"/>
      <c r="BCG1156" s="7"/>
      <c r="BCH1156" s="7"/>
      <c r="BCI1156" s="35"/>
      <c r="BCJ1156" s="36"/>
      <c r="BCM1156" s="38"/>
      <c r="BCN1156" s="7"/>
      <c r="BCO1156" s="7"/>
      <c r="BCP1156" s="35"/>
      <c r="BCQ1156" s="36"/>
      <c r="BCT1156" s="38"/>
      <c r="BCU1156" s="7"/>
      <c r="BCV1156" s="7"/>
      <c r="BCW1156" s="35"/>
      <c r="BCX1156" s="36"/>
      <c r="BDA1156" s="38"/>
      <c r="BDB1156" s="7"/>
      <c r="BDC1156" s="7"/>
      <c r="BDD1156" s="35"/>
      <c r="BDE1156" s="36"/>
      <c r="BDH1156" s="38"/>
      <c r="BDI1156" s="7"/>
      <c r="BDJ1156" s="7"/>
      <c r="BDK1156" s="35"/>
      <c r="BDL1156" s="36"/>
      <c r="BDO1156" s="38"/>
      <c r="BDP1156" s="7"/>
      <c r="BDQ1156" s="7"/>
      <c r="BDR1156" s="35"/>
      <c r="BDS1156" s="36"/>
      <c r="BDV1156" s="38"/>
      <c r="BDW1156" s="7"/>
      <c r="BDX1156" s="7"/>
      <c r="BDY1156" s="35"/>
      <c r="BDZ1156" s="36"/>
      <c r="BEC1156" s="38"/>
      <c r="BED1156" s="7"/>
      <c r="BEE1156" s="7"/>
      <c r="BEF1156" s="35"/>
      <c r="BEG1156" s="36"/>
      <c r="BEJ1156" s="38"/>
      <c r="BEK1156" s="7"/>
      <c r="BEL1156" s="7"/>
      <c r="BEM1156" s="35"/>
      <c r="BEN1156" s="36"/>
      <c r="BEQ1156" s="38"/>
      <c r="BER1156" s="7"/>
      <c r="BES1156" s="7"/>
      <c r="BET1156" s="35"/>
      <c r="BEU1156" s="36"/>
      <c r="BEX1156" s="38"/>
      <c r="BEY1156" s="7"/>
      <c r="BEZ1156" s="7"/>
      <c r="BFA1156" s="35"/>
      <c r="BFB1156" s="36"/>
      <c r="BFE1156" s="38"/>
      <c r="BFF1156" s="7"/>
      <c r="BFG1156" s="7"/>
      <c r="BFH1156" s="35"/>
      <c r="BFI1156" s="36"/>
      <c r="BFL1156" s="38"/>
      <c r="BFM1156" s="7"/>
      <c r="BFN1156" s="7"/>
      <c r="BFO1156" s="35"/>
      <c r="BFP1156" s="36"/>
      <c r="BFS1156" s="38"/>
      <c r="BFT1156" s="7"/>
      <c r="BFU1156" s="7"/>
      <c r="BFV1156" s="35"/>
      <c r="BFW1156" s="36"/>
      <c r="BFZ1156" s="38"/>
      <c r="BGA1156" s="7"/>
      <c r="BGB1156" s="7"/>
      <c r="BGC1156" s="35"/>
      <c r="BGD1156" s="36"/>
      <c r="BGG1156" s="38"/>
      <c r="BGH1156" s="7"/>
      <c r="BGI1156" s="7"/>
      <c r="BGJ1156" s="35"/>
      <c r="BGK1156" s="36"/>
      <c r="BGN1156" s="38"/>
      <c r="BGO1156" s="7"/>
      <c r="BGP1156" s="7"/>
      <c r="BGQ1156" s="35"/>
      <c r="BGR1156" s="36"/>
      <c r="BGU1156" s="38"/>
      <c r="BGV1156" s="7"/>
      <c r="BGW1156" s="7"/>
      <c r="BGX1156" s="35"/>
      <c r="BGY1156" s="36"/>
      <c r="BHB1156" s="38"/>
      <c r="BHC1156" s="7"/>
      <c r="BHD1156" s="7"/>
      <c r="BHE1156" s="35"/>
      <c r="BHF1156" s="36"/>
      <c r="BHI1156" s="38"/>
      <c r="BHJ1156" s="7"/>
      <c r="BHK1156" s="7"/>
      <c r="BHL1156" s="35"/>
      <c r="BHM1156" s="36"/>
      <c r="BHP1156" s="38"/>
      <c r="BHQ1156" s="7"/>
      <c r="BHR1156" s="7"/>
      <c r="BHS1156" s="35"/>
      <c r="BHT1156" s="36"/>
      <c r="BHW1156" s="38"/>
      <c r="BHX1156" s="7"/>
      <c r="BHY1156" s="7"/>
      <c r="BHZ1156" s="35"/>
      <c r="BIA1156" s="36"/>
      <c r="BID1156" s="38"/>
      <c r="BIE1156" s="7"/>
      <c r="BIF1156" s="7"/>
      <c r="BIG1156" s="35"/>
      <c r="BIH1156" s="36"/>
      <c r="BIK1156" s="38"/>
      <c r="BIL1156" s="7"/>
      <c r="BIM1156" s="7"/>
      <c r="BIN1156" s="35"/>
      <c r="BIO1156" s="36"/>
      <c r="BIR1156" s="38"/>
      <c r="BIS1156" s="7"/>
      <c r="BIT1156" s="7"/>
      <c r="BIU1156" s="35"/>
      <c r="BIV1156" s="36"/>
      <c r="BIY1156" s="38"/>
      <c r="BIZ1156" s="7"/>
      <c r="BJA1156" s="7"/>
      <c r="BJB1156" s="35"/>
      <c r="BJC1156" s="36"/>
      <c r="BJF1156" s="38"/>
      <c r="BJG1156" s="7"/>
      <c r="BJH1156" s="7"/>
      <c r="BJI1156" s="35"/>
      <c r="BJJ1156" s="36"/>
      <c r="BJM1156" s="38"/>
      <c r="BJN1156" s="7"/>
      <c r="BJO1156" s="7"/>
      <c r="BJP1156" s="35"/>
      <c r="BJQ1156" s="36"/>
      <c r="BJT1156" s="38"/>
      <c r="BJU1156" s="7"/>
      <c r="BJV1156" s="7"/>
      <c r="BJW1156" s="35"/>
      <c r="BJX1156" s="36"/>
      <c r="BKA1156" s="38"/>
      <c r="BKB1156" s="7"/>
      <c r="BKC1156" s="7"/>
      <c r="BKD1156" s="35"/>
      <c r="BKE1156" s="36"/>
      <c r="BKH1156" s="38"/>
      <c r="BKI1156" s="7"/>
      <c r="BKJ1156" s="7"/>
      <c r="BKK1156" s="35"/>
      <c r="BKL1156" s="36"/>
      <c r="BKO1156" s="38"/>
      <c r="BKP1156" s="7"/>
      <c r="BKQ1156" s="7"/>
      <c r="BKR1156" s="35"/>
      <c r="BKS1156" s="36"/>
      <c r="BKV1156" s="38"/>
      <c r="BKW1156" s="7"/>
      <c r="BKX1156" s="7"/>
      <c r="BKY1156" s="35"/>
      <c r="BKZ1156" s="36"/>
      <c r="BLC1156" s="38"/>
      <c r="BLD1156" s="7"/>
      <c r="BLE1156" s="7"/>
      <c r="BLF1156" s="35"/>
      <c r="BLG1156" s="36"/>
      <c r="BLJ1156" s="38"/>
      <c r="BLK1156" s="7"/>
      <c r="BLL1156" s="7"/>
      <c r="BLM1156" s="35"/>
      <c r="BLN1156" s="36"/>
      <c r="BLQ1156" s="38"/>
      <c r="BLR1156" s="7"/>
      <c r="BLS1156" s="7"/>
      <c r="BLT1156" s="35"/>
      <c r="BLU1156" s="36"/>
      <c r="BLX1156" s="38"/>
      <c r="BLY1156" s="7"/>
      <c r="BLZ1156" s="7"/>
      <c r="BMA1156" s="35"/>
      <c r="BMB1156" s="36"/>
      <c r="BME1156" s="38"/>
      <c r="BMF1156" s="7"/>
      <c r="BMG1156" s="7"/>
      <c r="BMH1156" s="35"/>
      <c r="BMI1156" s="36"/>
      <c r="BML1156" s="38"/>
      <c r="BMM1156" s="7"/>
      <c r="BMN1156" s="7"/>
      <c r="BMO1156" s="35"/>
      <c r="BMP1156" s="36"/>
      <c r="BMS1156" s="38"/>
      <c r="BMT1156" s="7"/>
      <c r="BMU1156" s="7"/>
      <c r="BMV1156" s="35"/>
      <c r="BMW1156" s="36"/>
      <c r="BMZ1156" s="38"/>
      <c r="BNA1156" s="7"/>
      <c r="BNB1156" s="7"/>
      <c r="BNC1156" s="35"/>
      <c r="BND1156" s="36"/>
      <c r="BNG1156" s="38"/>
      <c r="BNH1156" s="7"/>
      <c r="BNI1156" s="7"/>
      <c r="BNJ1156" s="35"/>
      <c r="BNK1156" s="36"/>
      <c r="BNN1156" s="38"/>
      <c r="BNO1156" s="7"/>
      <c r="BNP1156" s="7"/>
      <c r="BNQ1156" s="35"/>
      <c r="BNR1156" s="36"/>
      <c r="BNU1156" s="38"/>
      <c r="BNV1156" s="7"/>
      <c r="BNW1156" s="7"/>
      <c r="BNX1156" s="35"/>
      <c r="BNY1156" s="36"/>
      <c r="BOB1156" s="38"/>
      <c r="BOC1156" s="7"/>
      <c r="BOD1156" s="7"/>
      <c r="BOE1156" s="35"/>
      <c r="BOF1156" s="36"/>
      <c r="BOI1156" s="38"/>
      <c r="BOJ1156" s="7"/>
      <c r="BOK1156" s="7"/>
      <c r="BOL1156" s="35"/>
      <c r="BOM1156" s="36"/>
      <c r="BOP1156" s="38"/>
      <c r="BOQ1156" s="7"/>
      <c r="BOR1156" s="7"/>
      <c r="BOS1156" s="35"/>
      <c r="BOT1156" s="36"/>
      <c r="BOW1156" s="38"/>
      <c r="BOX1156" s="7"/>
      <c r="BOY1156" s="7"/>
      <c r="BOZ1156" s="35"/>
      <c r="BPA1156" s="36"/>
      <c r="BPD1156" s="38"/>
      <c r="BPE1156" s="7"/>
      <c r="BPF1156" s="7"/>
      <c r="BPG1156" s="35"/>
      <c r="BPH1156" s="36"/>
      <c r="BPK1156" s="38"/>
      <c r="BPL1156" s="7"/>
      <c r="BPM1156" s="7"/>
      <c r="BPN1156" s="35"/>
      <c r="BPO1156" s="36"/>
      <c r="BPR1156" s="38"/>
      <c r="BPS1156" s="7"/>
      <c r="BPT1156" s="7"/>
      <c r="BPU1156" s="35"/>
      <c r="BPV1156" s="36"/>
      <c r="BPY1156" s="38"/>
      <c r="BPZ1156" s="7"/>
      <c r="BQA1156" s="7"/>
      <c r="BQB1156" s="35"/>
      <c r="BQC1156" s="36"/>
      <c r="BQF1156" s="38"/>
      <c r="BQG1156" s="7"/>
      <c r="BQH1156" s="7"/>
      <c r="BQI1156" s="35"/>
      <c r="BQJ1156" s="36"/>
      <c r="BQM1156" s="38"/>
      <c r="BQN1156" s="7"/>
      <c r="BQO1156" s="7"/>
      <c r="BQP1156" s="35"/>
      <c r="BQQ1156" s="36"/>
      <c r="BQT1156" s="38"/>
      <c r="BQU1156" s="7"/>
      <c r="BQV1156" s="7"/>
      <c r="BQW1156" s="35"/>
      <c r="BQX1156" s="36"/>
      <c r="BRA1156" s="38"/>
      <c r="BRB1156" s="7"/>
      <c r="BRC1156" s="7"/>
      <c r="BRD1156" s="35"/>
      <c r="BRE1156" s="36"/>
      <c r="BRH1156" s="38"/>
      <c r="BRI1156" s="7"/>
      <c r="BRJ1156" s="7"/>
      <c r="BRK1156" s="35"/>
      <c r="BRL1156" s="36"/>
      <c r="BRO1156" s="38"/>
      <c r="BRP1156" s="7"/>
      <c r="BRQ1156" s="7"/>
      <c r="BRR1156" s="35"/>
      <c r="BRS1156" s="36"/>
      <c r="BRV1156" s="38"/>
      <c r="BRW1156" s="7"/>
      <c r="BRX1156" s="7"/>
      <c r="BRY1156" s="35"/>
      <c r="BRZ1156" s="36"/>
      <c r="BSC1156" s="38"/>
      <c r="BSD1156" s="7"/>
      <c r="BSE1156" s="7"/>
      <c r="BSF1156" s="35"/>
      <c r="BSG1156" s="36"/>
      <c r="BSJ1156" s="38"/>
      <c r="BSK1156" s="7"/>
      <c r="BSL1156" s="7"/>
      <c r="BSM1156" s="35"/>
      <c r="BSN1156" s="36"/>
      <c r="BSQ1156" s="38"/>
      <c r="BSR1156" s="7"/>
      <c r="BSS1156" s="7"/>
      <c r="BST1156" s="35"/>
      <c r="BSU1156" s="36"/>
      <c r="BSX1156" s="38"/>
      <c r="BSY1156" s="7"/>
      <c r="BSZ1156" s="7"/>
      <c r="BTA1156" s="35"/>
      <c r="BTB1156" s="36"/>
      <c r="BTE1156" s="38"/>
      <c r="BTF1156" s="7"/>
      <c r="BTG1156" s="7"/>
      <c r="BTH1156" s="35"/>
      <c r="BTI1156" s="36"/>
      <c r="BTL1156" s="38"/>
      <c r="BTM1156" s="7"/>
      <c r="BTN1156" s="7"/>
      <c r="BTO1156" s="35"/>
      <c r="BTP1156" s="36"/>
      <c r="BTS1156" s="38"/>
      <c r="BTT1156" s="7"/>
      <c r="BTU1156" s="7"/>
      <c r="BTV1156" s="35"/>
      <c r="BTW1156" s="36"/>
      <c r="BTZ1156" s="38"/>
      <c r="BUA1156" s="7"/>
      <c r="BUB1156" s="7"/>
      <c r="BUC1156" s="35"/>
      <c r="BUD1156" s="36"/>
      <c r="BUG1156" s="38"/>
      <c r="BUH1156" s="7"/>
      <c r="BUI1156" s="7"/>
      <c r="BUJ1156" s="35"/>
      <c r="BUK1156" s="36"/>
      <c r="BUN1156" s="38"/>
      <c r="BUO1156" s="7"/>
      <c r="BUP1156" s="7"/>
      <c r="BUQ1156" s="35"/>
      <c r="BUR1156" s="36"/>
      <c r="BUU1156" s="38"/>
      <c r="BUV1156" s="7"/>
      <c r="BUW1156" s="7"/>
      <c r="BUX1156" s="35"/>
      <c r="BUY1156" s="36"/>
      <c r="BVB1156" s="38"/>
      <c r="BVC1156" s="7"/>
      <c r="BVD1156" s="7"/>
      <c r="BVE1156" s="35"/>
      <c r="BVF1156" s="36"/>
      <c r="BVI1156" s="38"/>
      <c r="BVJ1156" s="7"/>
      <c r="BVK1156" s="7"/>
      <c r="BVL1156" s="35"/>
      <c r="BVM1156" s="36"/>
      <c r="BVP1156" s="38"/>
      <c r="BVQ1156" s="7"/>
      <c r="BVR1156" s="7"/>
      <c r="BVS1156" s="35"/>
      <c r="BVT1156" s="36"/>
      <c r="BVW1156" s="38"/>
      <c r="BVX1156" s="7"/>
      <c r="BVY1156" s="7"/>
      <c r="BVZ1156" s="35"/>
      <c r="BWA1156" s="36"/>
      <c r="BWD1156" s="38"/>
      <c r="BWE1156" s="7"/>
      <c r="BWF1156" s="7"/>
      <c r="BWG1156" s="35"/>
      <c r="BWH1156" s="36"/>
      <c r="BWK1156" s="38"/>
      <c r="BWL1156" s="7"/>
      <c r="BWM1156" s="7"/>
      <c r="BWN1156" s="35"/>
      <c r="BWO1156" s="36"/>
      <c r="BWR1156" s="38"/>
      <c r="BWS1156" s="7"/>
      <c r="BWT1156" s="7"/>
      <c r="BWU1156" s="35"/>
      <c r="BWV1156" s="36"/>
      <c r="BWY1156" s="38"/>
      <c r="BWZ1156" s="7"/>
      <c r="BXA1156" s="7"/>
      <c r="BXB1156" s="35"/>
      <c r="BXC1156" s="36"/>
      <c r="BXF1156" s="38"/>
      <c r="BXG1156" s="7"/>
      <c r="BXH1156" s="7"/>
      <c r="BXI1156" s="35"/>
      <c r="BXJ1156" s="36"/>
      <c r="BXM1156" s="38"/>
      <c r="BXN1156" s="7"/>
      <c r="BXO1156" s="7"/>
      <c r="BXP1156" s="35"/>
      <c r="BXQ1156" s="36"/>
      <c r="BXT1156" s="38"/>
      <c r="BXU1156" s="7"/>
      <c r="BXV1156" s="7"/>
      <c r="BXW1156" s="35"/>
      <c r="BXX1156" s="36"/>
      <c r="BYA1156" s="38"/>
      <c r="BYB1156" s="7"/>
      <c r="BYC1156" s="7"/>
      <c r="BYD1156" s="35"/>
      <c r="BYE1156" s="36"/>
      <c r="BYH1156" s="38"/>
      <c r="BYI1156" s="7"/>
      <c r="BYJ1156" s="7"/>
      <c r="BYK1156" s="35"/>
      <c r="BYL1156" s="36"/>
      <c r="BYO1156" s="38"/>
      <c r="BYP1156" s="7"/>
      <c r="BYQ1156" s="7"/>
      <c r="BYR1156" s="35"/>
      <c r="BYS1156" s="36"/>
      <c r="BYV1156" s="38"/>
      <c r="BYW1156" s="7"/>
      <c r="BYX1156" s="7"/>
      <c r="BYY1156" s="35"/>
      <c r="BYZ1156" s="36"/>
      <c r="BZC1156" s="38"/>
      <c r="BZD1156" s="7"/>
      <c r="BZE1156" s="7"/>
      <c r="BZF1156" s="35"/>
      <c r="BZG1156" s="36"/>
      <c r="BZJ1156" s="38"/>
      <c r="BZK1156" s="7"/>
      <c r="BZL1156" s="7"/>
      <c r="BZM1156" s="35"/>
      <c r="BZN1156" s="36"/>
      <c r="BZQ1156" s="38"/>
      <c r="BZR1156" s="7"/>
      <c r="BZS1156" s="7"/>
      <c r="BZT1156" s="35"/>
      <c r="BZU1156" s="36"/>
      <c r="BZX1156" s="38"/>
      <c r="BZY1156" s="7"/>
      <c r="BZZ1156" s="7"/>
      <c r="CAA1156" s="35"/>
      <c r="CAB1156" s="36"/>
      <c r="CAE1156" s="38"/>
      <c r="CAF1156" s="7"/>
      <c r="CAG1156" s="7"/>
      <c r="CAH1156" s="35"/>
      <c r="CAI1156" s="36"/>
      <c r="CAL1156" s="38"/>
      <c r="CAM1156" s="7"/>
      <c r="CAN1156" s="7"/>
      <c r="CAO1156" s="35"/>
      <c r="CAP1156" s="36"/>
      <c r="CAS1156" s="38"/>
      <c r="CAT1156" s="7"/>
      <c r="CAU1156" s="7"/>
      <c r="CAV1156" s="35"/>
      <c r="CAW1156" s="36"/>
      <c r="CAZ1156" s="38"/>
      <c r="CBA1156" s="7"/>
      <c r="CBB1156" s="7"/>
      <c r="CBC1156" s="35"/>
      <c r="CBD1156" s="36"/>
      <c r="CBG1156" s="38"/>
      <c r="CBH1156" s="7"/>
      <c r="CBI1156" s="7"/>
      <c r="CBJ1156" s="35"/>
      <c r="CBK1156" s="36"/>
      <c r="CBN1156" s="38"/>
      <c r="CBO1156" s="7"/>
      <c r="CBP1156" s="7"/>
      <c r="CBQ1156" s="35"/>
      <c r="CBR1156" s="36"/>
      <c r="CBU1156" s="38"/>
      <c r="CBV1156" s="7"/>
      <c r="CBW1156" s="7"/>
      <c r="CBX1156" s="35"/>
      <c r="CBY1156" s="36"/>
      <c r="CCB1156" s="38"/>
      <c r="CCC1156" s="7"/>
      <c r="CCD1156" s="7"/>
      <c r="CCE1156" s="35"/>
      <c r="CCF1156" s="36"/>
      <c r="CCI1156" s="38"/>
      <c r="CCJ1156" s="7"/>
      <c r="CCK1156" s="7"/>
      <c r="CCL1156" s="35"/>
      <c r="CCM1156" s="36"/>
      <c r="CCP1156" s="38"/>
      <c r="CCQ1156" s="7"/>
      <c r="CCR1156" s="7"/>
      <c r="CCS1156" s="35"/>
      <c r="CCT1156" s="36"/>
      <c r="CCW1156" s="38"/>
      <c r="CCX1156" s="7"/>
      <c r="CCY1156" s="7"/>
      <c r="CCZ1156" s="35"/>
      <c r="CDA1156" s="36"/>
      <c r="CDD1156" s="38"/>
      <c r="CDE1156" s="7"/>
      <c r="CDF1156" s="7"/>
      <c r="CDG1156" s="35"/>
      <c r="CDH1156" s="36"/>
      <c r="CDK1156" s="38"/>
      <c r="CDL1156" s="7"/>
      <c r="CDM1156" s="7"/>
      <c r="CDN1156" s="35"/>
      <c r="CDO1156" s="36"/>
      <c r="CDR1156" s="38"/>
      <c r="CDS1156" s="7"/>
      <c r="CDT1156" s="7"/>
      <c r="CDU1156" s="35"/>
      <c r="CDV1156" s="36"/>
      <c r="CDY1156" s="38"/>
      <c r="CDZ1156" s="7"/>
      <c r="CEA1156" s="7"/>
      <c r="CEB1156" s="35"/>
      <c r="CEC1156" s="36"/>
      <c r="CEF1156" s="38"/>
      <c r="CEG1156" s="7"/>
      <c r="CEH1156" s="7"/>
      <c r="CEI1156" s="35"/>
      <c r="CEJ1156" s="36"/>
      <c r="CEM1156" s="38"/>
      <c r="CEN1156" s="7"/>
      <c r="CEO1156" s="7"/>
      <c r="CEP1156" s="35"/>
      <c r="CEQ1156" s="36"/>
      <c r="CET1156" s="38"/>
      <c r="CEU1156" s="7"/>
      <c r="CEV1156" s="7"/>
      <c r="CEW1156" s="35"/>
      <c r="CEX1156" s="36"/>
      <c r="CFA1156" s="38"/>
      <c r="CFB1156" s="7"/>
      <c r="CFC1156" s="7"/>
      <c r="CFD1156" s="35"/>
      <c r="CFE1156" s="36"/>
      <c r="CFH1156" s="38"/>
      <c r="CFI1156" s="7"/>
      <c r="CFJ1156" s="7"/>
      <c r="CFK1156" s="35"/>
      <c r="CFL1156" s="36"/>
      <c r="CFO1156" s="38"/>
      <c r="CFP1156" s="7"/>
      <c r="CFQ1156" s="7"/>
      <c r="CFR1156" s="35"/>
      <c r="CFS1156" s="36"/>
      <c r="CFV1156" s="38"/>
      <c r="CFW1156" s="7"/>
      <c r="CFX1156" s="7"/>
      <c r="CFY1156" s="35"/>
      <c r="CFZ1156" s="36"/>
      <c r="CGC1156" s="38"/>
      <c r="CGD1156" s="7"/>
      <c r="CGE1156" s="7"/>
      <c r="CGF1156" s="35"/>
      <c r="CGG1156" s="36"/>
      <c r="CGJ1156" s="38"/>
      <c r="CGK1156" s="7"/>
      <c r="CGL1156" s="7"/>
      <c r="CGM1156" s="35"/>
      <c r="CGN1156" s="36"/>
      <c r="CGQ1156" s="38"/>
      <c r="CGR1156" s="7"/>
      <c r="CGS1156" s="7"/>
      <c r="CGT1156" s="35"/>
      <c r="CGU1156" s="36"/>
      <c r="CGX1156" s="38"/>
      <c r="CGY1156" s="7"/>
      <c r="CGZ1156" s="7"/>
      <c r="CHA1156" s="35"/>
      <c r="CHB1156" s="36"/>
      <c r="CHE1156" s="38"/>
      <c r="CHF1156" s="7"/>
      <c r="CHG1156" s="7"/>
      <c r="CHH1156" s="35"/>
      <c r="CHI1156" s="36"/>
      <c r="CHL1156" s="38"/>
      <c r="CHM1156" s="7"/>
      <c r="CHN1156" s="7"/>
      <c r="CHO1156" s="35"/>
      <c r="CHP1156" s="36"/>
      <c r="CHS1156" s="38"/>
      <c r="CHT1156" s="7"/>
      <c r="CHU1156" s="7"/>
      <c r="CHV1156" s="35"/>
      <c r="CHW1156" s="36"/>
      <c r="CHZ1156" s="38"/>
      <c r="CIA1156" s="7"/>
      <c r="CIB1156" s="7"/>
      <c r="CIC1156" s="35"/>
      <c r="CID1156" s="36"/>
      <c r="CIG1156" s="38"/>
      <c r="CIH1156" s="7"/>
      <c r="CII1156" s="7"/>
      <c r="CIJ1156" s="35"/>
      <c r="CIK1156" s="36"/>
      <c r="CIN1156" s="38"/>
      <c r="CIO1156" s="7"/>
      <c r="CIP1156" s="7"/>
      <c r="CIQ1156" s="35"/>
      <c r="CIR1156" s="36"/>
      <c r="CIU1156" s="38"/>
      <c r="CIV1156" s="7"/>
      <c r="CIW1156" s="7"/>
      <c r="CIX1156" s="35"/>
      <c r="CIY1156" s="36"/>
      <c r="CJB1156" s="38"/>
      <c r="CJC1156" s="7"/>
      <c r="CJD1156" s="7"/>
      <c r="CJE1156" s="35"/>
      <c r="CJF1156" s="36"/>
      <c r="CJI1156" s="38"/>
      <c r="CJJ1156" s="7"/>
      <c r="CJK1156" s="7"/>
      <c r="CJL1156" s="35"/>
      <c r="CJM1156" s="36"/>
      <c r="CJP1156" s="38"/>
      <c r="CJQ1156" s="7"/>
      <c r="CJR1156" s="7"/>
      <c r="CJS1156" s="35"/>
      <c r="CJT1156" s="36"/>
      <c r="CJW1156" s="38"/>
      <c r="CJX1156" s="7"/>
      <c r="CJY1156" s="7"/>
      <c r="CJZ1156" s="35"/>
      <c r="CKA1156" s="36"/>
      <c r="CKD1156" s="38"/>
      <c r="CKE1156" s="7"/>
      <c r="CKF1156" s="7"/>
      <c r="CKG1156" s="35"/>
      <c r="CKH1156" s="36"/>
      <c r="CKK1156" s="38"/>
      <c r="CKL1156" s="7"/>
      <c r="CKM1156" s="7"/>
      <c r="CKN1156" s="35"/>
      <c r="CKO1156" s="36"/>
      <c r="CKR1156" s="38"/>
      <c r="CKS1156" s="7"/>
      <c r="CKT1156" s="7"/>
      <c r="CKU1156" s="35"/>
      <c r="CKV1156" s="36"/>
      <c r="CKY1156" s="38"/>
      <c r="CKZ1156" s="7"/>
      <c r="CLA1156" s="7"/>
      <c r="CLB1156" s="35"/>
      <c r="CLC1156" s="36"/>
      <c r="CLF1156" s="38"/>
      <c r="CLG1156" s="7"/>
      <c r="CLH1156" s="7"/>
      <c r="CLI1156" s="35"/>
      <c r="CLJ1156" s="36"/>
      <c r="CLM1156" s="38"/>
      <c r="CLN1156" s="7"/>
      <c r="CLO1156" s="7"/>
      <c r="CLP1156" s="35"/>
      <c r="CLQ1156" s="36"/>
      <c r="CLT1156" s="38"/>
      <c r="CLU1156" s="7"/>
      <c r="CLV1156" s="7"/>
      <c r="CLW1156" s="35"/>
      <c r="CLX1156" s="36"/>
      <c r="CMA1156" s="38"/>
      <c r="CMB1156" s="7"/>
      <c r="CMC1156" s="7"/>
      <c r="CMD1156" s="35"/>
      <c r="CME1156" s="36"/>
      <c r="CMH1156" s="38"/>
      <c r="CMI1156" s="7"/>
      <c r="CMJ1156" s="7"/>
      <c r="CMK1156" s="35"/>
      <c r="CML1156" s="36"/>
      <c r="CMO1156" s="38"/>
      <c r="CMP1156" s="7"/>
      <c r="CMQ1156" s="7"/>
      <c r="CMR1156" s="35"/>
      <c r="CMS1156" s="36"/>
      <c r="CMV1156" s="38"/>
      <c r="CMW1156" s="7"/>
      <c r="CMX1156" s="7"/>
      <c r="CMY1156" s="35"/>
      <c r="CMZ1156" s="36"/>
      <c r="CNC1156" s="38"/>
      <c r="CND1156" s="7"/>
      <c r="CNE1156" s="7"/>
      <c r="CNF1156" s="35"/>
      <c r="CNG1156" s="36"/>
      <c r="CNJ1156" s="38"/>
      <c r="CNK1156" s="7"/>
      <c r="CNL1156" s="7"/>
      <c r="CNM1156" s="35"/>
      <c r="CNN1156" s="36"/>
      <c r="CNQ1156" s="38"/>
      <c r="CNR1156" s="7"/>
      <c r="CNS1156" s="7"/>
      <c r="CNT1156" s="35"/>
      <c r="CNU1156" s="36"/>
      <c r="CNX1156" s="38"/>
      <c r="CNY1156" s="7"/>
      <c r="CNZ1156" s="7"/>
      <c r="COA1156" s="35"/>
      <c r="COB1156" s="36"/>
      <c r="COE1156" s="38"/>
      <c r="COF1156" s="7"/>
      <c r="COG1156" s="7"/>
      <c r="COH1156" s="35"/>
      <c r="COI1156" s="36"/>
      <c r="COL1156" s="38"/>
      <c r="COM1156" s="7"/>
      <c r="CON1156" s="7"/>
      <c r="COO1156" s="35"/>
      <c r="COP1156" s="36"/>
      <c r="COS1156" s="38"/>
      <c r="COT1156" s="7"/>
      <c r="COU1156" s="7"/>
      <c r="COV1156" s="35"/>
      <c r="COW1156" s="36"/>
      <c r="COZ1156" s="38"/>
      <c r="CPA1156" s="7"/>
      <c r="CPB1156" s="7"/>
      <c r="CPC1156" s="35"/>
      <c r="CPD1156" s="36"/>
      <c r="CPG1156" s="38"/>
      <c r="CPH1156" s="7"/>
      <c r="CPI1156" s="7"/>
      <c r="CPJ1156" s="35"/>
      <c r="CPK1156" s="36"/>
      <c r="CPN1156" s="38"/>
      <c r="CPO1156" s="7"/>
      <c r="CPP1156" s="7"/>
      <c r="CPQ1156" s="35"/>
      <c r="CPR1156" s="36"/>
      <c r="CPU1156" s="38"/>
      <c r="CPV1156" s="7"/>
      <c r="CPW1156" s="7"/>
      <c r="CPX1156" s="35"/>
      <c r="CPY1156" s="36"/>
      <c r="CQB1156" s="38"/>
      <c r="CQC1156" s="7"/>
      <c r="CQD1156" s="7"/>
      <c r="CQE1156" s="35"/>
      <c r="CQF1156" s="36"/>
      <c r="CQI1156" s="38"/>
      <c r="CQJ1156" s="7"/>
      <c r="CQK1156" s="7"/>
      <c r="CQL1156" s="35"/>
      <c r="CQM1156" s="36"/>
      <c r="CQP1156" s="38"/>
      <c r="CQQ1156" s="7"/>
      <c r="CQR1156" s="7"/>
      <c r="CQS1156" s="35"/>
      <c r="CQT1156" s="36"/>
      <c r="CQW1156" s="38"/>
      <c r="CQX1156" s="7"/>
      <c r="CQY1156" s="7"/>
      <c r="CQZ1156" s="35"/>
      <c r="CRA1156" s="36"/>
      <c r="CRD1156" s="38"/>
      <c r="CRE1156" s="7"/>
      <c r="CRF1156" s="7"/>
      <c r="CRG1156" s="35"/>
      <c r="CRH1156" s="36"/>
      <c r="CRK1156" s="38"/>
      <c r="CRL1156" s="7"/>
      <c r="CRM1156" s="7"/>
      <c r="CRN1156" s="35"/>
      <c r="CRO1156" s="36"/>
      <c r="CRR1156" s="38"/>
      <c r="CRS1156" s="7"/>
      <c r="CRT1156" s="7"/>
      <c r="CRU1156" s="35"/>
      <c r="CRV1156" s="36"/>
      <c r="CRY1156" s="38"/>
      <c r="CRZ1156" s="7"/>
      <c r="CSA1156" s="7"/>
      <c r="CSB1156" s="35"/>
      <c r="CSC1156" s="36"/>
      <c r="CSF1156" s="38"/>
      <c r="CSG1156" s="7"/>
      <c r="CSH1156" s="7"/>
      <c r="CSI1156" s="35"/>
      <c r="CSJ1156" s="36"/>
      <c r="CSM1156" s="38"/>
      <c r="CSN1156" s="7"/>
      <c r="CSO1156" s="7"/>
      <c r="CSP1156" s="35"/>
      <c r="CSQ1156" s="36"/>
      <c r="CST1156" s="38"/>
      <c r="CSU1156" s="7"/>
      <c r="CSV1156" s="7"/>
      <c r="CSW1156" s="35"/>
      <c r="CSX1156" s="36"/>
      <c r="CTA1156" s="38"/>
      <c r="CTB1156" s="7"/>
      <c r="CTC1156" s="7"/>
      <c r="CTD1156" s="35"/>
      <c r="CTE1156" s="36"/>
      <c r="CTH1156" s="38"/>
      <c r="CTI1156" s="7"/>
      <c r="CTJ1156" s="7"/>
      <c r="CTK1156" s="35"/>
      <c r="CTL1156" s="36"/>
      <c r="CTO1156" s="38"/>
      <c r="CTP1156" s="7"/>
      <c r="CTQ1156" s="7"/>
      <c r="CTR1156" s="35"/>
      <c r="CTS1156" s="36"/>
      <c r="CTV1156" s="38"/>
      <c r="CTW1156" s="7"/>
      <c r="CTX1156" s="7"/>
      <c r="CTY1156" s="35"/>
      <c r="CTZ1156" s="36"/>
      <c r="CUC1156" s="38"/>
      <c r="CUD1156" s="7"/>
      <c r="CUE1156" s="7"/>
      <c r="CUF1156" s="35"/>
      <c r="CUG1156" s="36"/>
      <c r="CUJ1156" s="38"/>
      <c r="CUK1156" s="7"/>
      <c r="CUL1156" s="7"/>
      <c r="CUM1156" s="35"/>
      <c r="CUN1156" s="36"/>
      <c r="CUQ1156" s="38"/>
      <c r="CUR1156" s="7"/>
      <c r="CUS1156" s="7"/>
      <c r="CUT1156" s="35"/>
      <c r="CUU1156" s="36"/>
      <c r="CUX1156" s="38"/>
      <c r="CUY1156" s="7"/>
      <c r="CUZ1156" s="7"/>
      <c r="CVA1156" s="35"/>
      <c r="CVB1156" s="36"/>
      <c r="CVE1156" s="38"/>
      <c r="CVF1156" s="7"/>
      <c r="CVG1156" s="7"/>
      <c r="CVH1156" s="35"/>
      <c r="CVI1156" s="36"/>
      <c r="CVL1156" s="38"/>
      <c r="CVM1156" s="7"/>
      <c r="CVN1156" s="7"/>
      <c r="CVO1156" s="35"/>
      <c r="CVP1156" s="36"/>
      <c r="CVS1156" s="38"/>
      <c r="CVT1156" s="7"/>
      <c r="CVU1156" s="7"/>
      <c r="CVV1156" s="35"/>
      <c r="CVW1156" s="36"/>
      <c r="CVZ1156" s="38"/>
      <c r="CWA1156" s="7"/>
      <c r="CWB1156" s="7"/>
      <c r="CWC1156" s="35"/>
      <c r="CWD1156" s="36"/>
      <c r="CWG1156" s="38"/>
      <c r="CWH1156" s="7"/>
      <c r="CWI1156" s="7"/>
      <c r="CWJ1156" s="35"/>
      <c r="CWK1156" s="36"/>
      <c r="CWN1156" s="38"/>
      <c r="CWO1156" s="7"/>
      <c r="CWP1156" s="7"/>
      <c r="CWQ1156" s="35"/>
      <c r="CWR1156" s="36"/>
      <c r="CWU1156" s="38"/>
      <c r="CWV1156" s="7"/>
      <c r="CWW1156" s="7"/>
      <c r="CWX1156" s="35"/>
      <c r="CWY1156" s="36"/>
      <c r="CXB1156" s="38"/>
      <c r="CXC1156" s="7"/>
      <c r="CXD1156" s="7"/>
      <c r="CXE1156" s="35"/>
      <c r="CXF1156" s="36"/>
      <c r="CXI1156" s="38"/>
      <c r="CXJ1156" s="7"/>
      <c r="CXK1156" s="7"/>
      <c r="CXL1156" s="35"/>
      <c r="CXM1156" s="36"/>
      <c r="CXP1156" s="38"/>
      <c r="CXQ1156" s="7"/>
      <c r="CXR1156" s="7"/>
      <c r="CXS1156" s="35"/>
      <c r="CXT1156" s="36"/>
      <c r="CXW1156" s="38"/>
      <c r="CXX1156" s="7"/>
      <c r="CXY1156" s="7"/>
      <c r="CXZ1156" s="35"/>
      <c r="CYA1156" s="36"/>
      <c r="CYD1156" s="38"/>
      <c r="CYE1156" s="7"/>
      <c r="CYF1156" s="7"/>
      <c r="CYG1156" s="35"/>
      <c r="CYH1156" s="36"/>
      <c r="CYK1156" s="38"/>
      <c r="CYL1156" s="7"/>
      <c r="CYM1156" s="7"/>
      <c r="CYN1156" s="35"/>
      <c r="CYO1156" s="36"/>
      <c r="CYR1156" s="38"/>
      <c r="CYS1156" s="7"/>
      <c r="CYT1156" s="7"/>
      <c r="CYU1156" s="35"/>
      <c r="CYV1156" s="36"/>
      <c r="CYY1156" s="38"/>
      <c r="CYZ1156" s="7"/>
      <c r="CZA1156" s="7"/>
      <c r="CZB1156" s="35"/>
      <c r="CZC1156" s="36"/>
      <c r="CZF1156" s="38"/>
      <c r="CZG1156" s="7"/>
      <c r="CZH1156" s="7"/>
      <c r="CZI1156" s="35"/>
      <c r="CZJ1156" s="36"/>
      <c r="CZM1156" s="38"/>
      <c r="CZN1156" s="7"/>
      <c r="CZO1156" s="7"/>
      <c r="CZP1156" s="35"/>
      <c r="CZQ1156" s="36"/>
      <c r="CZT1156" s="38"/>
      <c r="CZU1156" s="7"/>
      <c r="CZV1156" s="7"/>
      <c r="CZW1156" s="35"/>
      <c r="CZX1156" s="36"/>
      <c r="DAA1156" s="38"/>
      <c r="DAB1156" s="7"/>
      <c r="DAC1156" s="7"/>
      <c r="DAD1156" s="35"/>
      <c r="DAE1156" s="36"/>
      <c r="DAH1156" s="38"/>
      <c r="DAI1156" s="7"/>
      <c r="DAJ1156" s="7"/>
      <c r="DAK1156" s="35"/>
      <c r="DAL1156" s="36"/>
      <c r="DAO1156" s="38"/>
      <c r="DAP1156" s="7"/>
      <c r="DAQ1156" s="7"/>
      <c r="DAR1156" s="35"/>
      <c r="DAS1156" s="36"/>
      <c r="DAV1156" s="38"/>
      <c r="DAW1156" s="7"/>
      <c r="DAX1156" s="7"/>
      <c r="DAY1156" s="35"/>
      <c r="DAZ1156" s="36"/>
      <c r="DBC1156" s="38"/>
      <c r="DBD1156" s="7"/>
      <c r="DBE1156" s="7"/>
      <c r="DBF1156" s="35"/>
      <c r="DBG1156" s="36"/>
      <c r="DBJ1156" s="38"/>
      <c r="DBK1156" s="7"/>
      <c r="DBL1156" s="7"/>
      <c r="DBM1156" s="35"/>
      <c r="DBN1156" s="36"/>
      <c r="DBQ1156" s="38"/>
      <c r="DBR1156" s="7"/>
      <c r="DBS1156" s="7"/>
      <c r="DBT1156" s="35"/>
      <c r="DBU1156" s="36"/>
      <c r="DBX1156" s="38"/>
      <c r="DBY1156" s="7"/>
      <c r="DBZ1156" s="7"/>
      <c r="DCA1156" s="35"/>
      <c r="DCB1156" s="36"/>
      <c r="DCE1156" s="38"/>
      <c r="DCF1156" s="7"/>
      <c r="DCG1156" s="7"/>
      <c r="DCH1156" s="35"/>
      <c r="DCI1156" s="36"/>
      <c r="DCL1156" s="38"/>
      <c r="DCM1156" s="7"/>
      <c r="DCN1156" s="7"/>
      <c r="DCO1156" s="35"/>
      <c r="DCP1156" s="36"/>
      <c r="DCS1156" s="38"/>
      <c r="DCT1156" s="7"/>
      <c r="DCU1156" s="7"/>
      <c r="DCV1156" s="35"/>
      <c r="DCW1156" s="36"/>
      <c r="DCZ1156" s="38"/>
      <c r="DDA1156" s="7"/>
      <c r="DDB1156" s="7"/>
      <c r="DDC1156" s="35"/>
      <c r="DDD1156" s="36"/>
      <c r="DDG1156" s="38"/>
      <c r="DDH1156" s="7"/>
      <c r="DDI1156" s="7"/>
      <c r="DDJ1156" s="35"/>
      <c r="DDK1156" s="36"/>
      <c r="DDN1156" s="38"/>
      <c r="DDO1156" s="7"/>
      <c r="DDP1156" s="7"/>
      <c r="DDQ1156" s="35"/>
      <c r="DDR1156" s="36"/>
      <c r="DDU1156" s="38"/>
      <c r="DDV1156" s="7"/>
      <c r="DDW1156" s="7"/>
      <c r="DDX1156" s="35"/>
      <c r="DDY1156" s="36"/>
      <c r="DEB1156" s="38"/>
      <c r="DEC1156" s="7"/>
      <c r="DED1156" s="7"/>
      <c r="DEE1156" s="35"/>
      <c r="DEF1156" s="36"/>
      <c r="DEI1156" s="38"/>
      <c r="DEJ1156" s="7"/>
      <c r="DEK1156" s="7"/>
      <c r="DEL1156" s="35"/>
      <c r="DEM1156" s="36"/>
      <c r="DEP1156" s="38"/>
      <c r="DEQ1156" s="7"/>
      <c r="DER1156" s="7"/>
      <c r="DES1156" s="35"/>
      <c r="DET1156" s="36"/>
      <c r="DEW1156" s="38"/>
      <c r="DEX1156" s="7"/>
      <c r="DEY1156" s="7"/>
      <c r="DEZ1156" s="35"/>
      <c r="DFA1156" s="36"/>
      <c r="DFD1156" s="38"/>
      <c r="DFE1156" s="7"/>
      <c r="DFF1156" s="7"/>
      <c r="DFG1156" s="35"/>
      <c r="DFH1156" s="36"/>
      <c r="DFK1156" s="38"/>
      <c r="DFL1156" s="7"/>
      <c r="DFM1156" s="7"/>
      <c r="DFN1156" s="35"/>
      <c r="DFO1156" s="36"/>
      <c r="DFR1156" s="38"/>
      <c r="DFS1156" s="7"/>
      <c r="DFT1156" s="7"/>
      <c r="DFU1156" s="35"/>
      <c r="DFV1156" s="36"/>
      <c r="DFY1156" s="38"/>
      <c r="DFZ1156" s="7"/>
      <c r="DGA1156" s="7"/>
      <c r="DGB1156" s="35"/>
      <c r="DGC1156" s="36"/>
      <c r="DGF1156" s="38"/>
      <c r="DGG1156" s="7"/>
      <c r="DGH1156" s="7"/>
      <c r="DGI1156" s="35"/>
      <c r="DGJ1156" s="36"/>
      <c r="DGM1156" s="38"/>
      <c r="DGN1156" s="7"/>
      <c r="DGO1156" s="7"/>
      <c r="DGP1156" s="35"/>
      <c r="DGQ1156" s="36"/>
      <c r="DGT1156" s="38"/>
      <c r="DGU1156" s="7"/>
      <c r="DGV1156" s="7"/>
      <c r="DGW1156" s="35"/>
      <c r="DGX1156" s="36"/>
      <c r="DHA1156" s="38"/>
      <c r="DHB1156" s="7"/>
      <c r="DHC1156" s="7"/>
      <c r="DHD1156" s="35"/>
      <c r="DHE1156" s="36"/>
      <c r="DHH1156" s="38"/>
      <c r="DHI1156" s="7"/>
      <c r="DHJ1156" s="7"/>
      <c r="DHK1156" s="35"/>
      <c r="DHL1156" s="36"/>
      <c r="DHO1156" s="38"/>
      <c r="DHP1156" s="7"/>
      <c r="DHQ1156" s="7"/>
      <c r="DHR1156" s="35"/>
      <c r="DHS1156" s="36"/>
      <c r="DHV1156" s="38"/>
      <c r="DHW1156" s="7"/>
      <c r="DHX1156" s="7"/>
      <c r="DHY1156" s="35"/>
      <c r="DHZ1156" s="36"/>
      <c r="DIC1156" s="38"/>
      <c r="DID1156" s="7"/>
      <c r="DIE1156" s="7"/>
      <c r="DIF1156" s="35"/>
      <c r="DIG1156" s="36"/>
      <c r="DIJ1156" s="38"/>
      <c r="DIK1156" s="7"/>
      <c r="DIL1156" s="7"/>
      <c r="DIM1156" s="35"/>
      <c r="DIN1156" s="36"/>
      <c r="DIQ1156" s="38"/>
      <c r="DIR1156" s="7"/>
      <c r="DIS1156" s="7"/>
      <c r="DIT1156" s="35"/>
      <c r="DIU1156" s="36"/>
      <c r="DIX1156" s="38"/>
      <c r="DIY1156" s="7"/>
      <c r="DIZ1156" s="7"/>
      <c r="DJA1156" s="35"/>
      <c r="DJB1156" s="36"/>
      <c r="DJE1156" s="38"/>
      <c r="DJF1156" s="7"/>
      <c r="DJG1156" s="7"/>
      <c r="DJH1156" s="35"/>
      <c r="DJI1156" s="36"/>
      <c r="DJL1156" s="38"/>
      <c r="DJM1156" s="7"/>
      <c r="DJN1156" s="7"/>
      <c r="DJO1156" s="35"/>
      <c r="DJP1156" s="36"/>
      <c r="DJS1156" s="38"/>
      <c r="DJT1156" s="7"/>
      <c r="DJU1156" s="7"/>
      <c r="DJV1156" s="35"/>
      <c r="DJW1156" s="36"/>
      <c r="DJZ1156" s="38"/>
      <c r="DKA1156" s="7"/>
      <c r="DKB1156" s="7"/>
      <c r="DKC1156" s="35"/>
      <c r="DKD1156" s="36"/>
      <c r="DKG1156" s="38"/>
      <c r="DKH1156" s="7"/>
      <c r="DKI1156" s="7"/>
      <c r="DKJ1156" s="35"/>
      <c r="DKK1156" s="36"/>
      <c r="DKN1156" s="38"/>
      <c r="DKO1156" s="7"/>
      <c r="DKP1156" s="7"/>
      <c r="DKQ1156" s="35"/>
      <c r="DKR1156" s="36"/>
      <c r="DKU1156" s="38"/>
      <c r="DKV1156" s="7"/>
      <c r="DKW1156" s="7"/>
      <c r="DKX1156" s="35"/>
      <c r="DKY1156" s="36"/>
      <c r="DLB1156" s="38"/>
      <c r="DLC1156" s="7"/>
      <c r="DLD1156" s="7"/>
      <c r="DLE1156" s="35"/>
      <c r="DLF1156" s="36"/>
      <c r="DLI1156" s="38"/>
      <c r="DLJ1156" s="7"/>
      <c r="DLK1156" s="7"/>
      <c r="DLL1156" s="35"/>
      <c r="DLM1156" s="36"/>
      <c r="DLP1156" s="38"/>
      <c r="DLQ1156" s="7"/>
      <c r="DLR1156" s="7"/>
      <c r="DLS1156" s="35"/>
      <c r="DLT1156" s="36"/>
      <c r="DLW1156" s="38"/>
      <c r="DLX1156" s="7"/>
      <c r="DLY1156" s="7"/>
      <c r="DLZ1156" s="35"/>
      <c r="DMA1156" s="36"/>
      <c r="DMD1156" s="38"/>
      <c r="DME1156" s="7"/>
      <c r="DMF1156" s="7"/>
      <c r="DMG1156" s="35"/>
      <c r="DMH1156" s="36"/>
      <c r="DMK1156" s="38"/>
      <c r="DML1156" s="7"/>
      <c r="DMM1156" s="7"/>
      <c r="DMN1156" s="35"/>
      <c r="DMO1156" s="36"/>
      <c r="DMR1156" s="38"/>
      <c r="DMS1156" s="7"/>
      <c r="DMT1156" s="7"/>
      <c r="DMU1156" s="35"/>
      <c r="DMV1156" s="36"/>
      <c r="DMY1156" s="38"/>
      <c r="DMZ1156" s="7"/>
      <c r="DNA1156" s="7"/>
      <c r="DNB1156" s="35"/>
      <c r="DNC1156" s="36"/>
      <c r="DNF1156" s="38"/>
      <c r="DNG1156" s="7"/>
      <c r="DNH1156" s="7"/>
      <c r="DNI1156" s="35"/>
      <c r="DNJ1156" s="36"/>
      <c r="DNM1156" s="38"/>
      <c r="DNN1156" s="7"/>
      <c r="DNO1156" s="7"/>
      <c r="DNP1156" s="35"/>
      <c r="DNQ1156" s="36"/>
      <c r="DNT1156" s="38"/>
      <c r="DNU1156" s="7"/>
      <c r="DNV1156" s="7"/>
      <c r="DNW1156" s="35"/>
      <c r="DNX1156" s="36"/>
      <c r="DOA1156" s="38"/>
      <c r="DOB1156" s="7"/>
      <c r="DOC1156" s="7"/>
      <c r="DOD1156" s="35"/>
      <c r="DOE1156" s="36"/>
      <c r="DOH1156" s="38"/>
      <c r="DOI1156" s="7"/>
      <c r="DOJ1156" s="7"/>
      <c r="DOK1156" s="35"/>
      <c r="DOL1156" s="36"/>
      <c r="DOO1156" s="38"/>
      <c r="DOP1156" s="7"/>
      <c r="DOQ1156" s="7"/>
      <c r="DOR1156" s="35"/>
      <c r="DOS1156" s="36"/>
      <c r="DOV1156" s="38"/>
      <c r="DOW1156" s="7"/>
      <c r="DOX1156" s="7"/>
      <c r="DOY1156" s="35"/>
      <c r="DOZ1156" s="36"/>
      <c r="DPC1156" s="38"/>
      <c r="DPD1156" s="7"/>
      <c r="DPE1156" s="7"/>
      <c r="DPF1156" s="35"/>
      <c r="DPG1156" s="36"/>
      <c r="DPJ1156" s="38"/>
      <c r="DPK1156" s="7"/>
      <c r="DPL1156" s="7"/>
      <c r="DPM1156" s="35"/>
      <c r="DPN1156" s="36"/>
      <c r="DPQ1156" s="38"/>
      <c r="DPR1156" s="7"/>
      <c r="DPS1156" s="7"/>
      <c r="DPT1156" s="35"/>
      <c r="DPU1156" s="36"/>
      <c r="DPX1156" s="38"/>
      <c r="DPY1156" s="7"/>
      <c r="DPZ1156" s="7"/>
      <c r="DQA1156" s="35"/>
      <c r="DQB1156" s="36"/>
      <c r="DQE1156" s="38"/>
      <c r="DQF1156" s="7"/>
      <c r="DQG1156" s="7"/>
      <c r="DQH1156" s="35"/>
      <c r="DQI1156" s="36"/>
      <c r="DQL1156" s="38"/>
      <c r="DQM1156" s="7"/>
      <c r="DQN1156" s="7"/>
      <c r="DQO1156" s="35"/>
      <c r="DQP1156" s="36"/>
      <c r="DQS1156" s="38"/>
      <c r="DQT1156" s="7"/>
      <c r="DQU1156" s="7"/>
      <c r="DQV1156" s="35"/>
      <c r="DQW1156" s="36"/>
      <c r="DQZ1156" s="38"/>
      <c r="DRA1156" s="7"/>
      <c r="DRB1156" s="7"/>
      <c r="DRC1156" s="35"/>
      <c r="DRD1156" s="36"/>
      <c r="DRG1156" s="38"/>
      <c r="DRH1156" s="7"/>
      <c r="DRI1156" s="7"/>
      <c r="DRJ1156" s="35"/>
      <c r="DRK1156" s="36"/>
      <c r="DRN1156" s="38"/>
      <c r="DRO1156" s="7"/>
      <c r="DRP1156" s="7"/>
      <c r="DRQ1156" s="35"/>
      <c r="DRR1156" s="36"/>
      <c r="DRU1156" s="38"/>
      <c r="DRV1156" s="7"/>
      <c r="DRW1156" s="7"/>
      <c r="DRX1156" s="35"/>
      <c r="DRY1156" s="36"/>
      <c r="DSB1156" s="38"/>
      <c r="DSC1156" s="7"/>
      <c r="DSD1156" s="7"/>
      <c r="DSE1156" s="35"/>
      <c r="DSF1156" s="36"/>
      <c r="DSI1156" s="38"/>
      <c r="DSJ1156" s="7"/>
      <c r="DSK1156" s="7"/>
      <c r="DSL1156" s="35"/>
      <c r="DSM1156" s="36"/>
      <c r="DSP1156" s="38"/>
      <c r="DSQ1156" s="7"/>
      <c r="DSR1156" s="7"/>
      <c r="DSS1156" s="35"/>
      <c r="DST1156" s="36"/>
      <c r="DSW1156" s="38"/>
      <c r="DSX1156" s="7"/>
      <c r="DSY1156" s="7"/>
      <c r="DSZ1156" s="35"/>
      <c r="DTA1156" s="36"/>
      <c r="DTD1156" s="38"/>
      <c r="DTE1156" s="7"/>
      <c r="DTF1156" s="7"/>
      <c r="DTG1156" s="35"/>
      <c r="DTH1156" s="36"/>
      <c r="DTK1156" s="38"/>
      <c r="DTL1156" s="7"/>
      <c r="DTM1156" s="7"/>
      <c r="DTN1156" s="35"/>
      <c r="DTO1156" s="36"/>
      <c r="DTR1156" s="38"/>
      <c r="DTS1156" s="7"/>
      <c r="DTT1156" s="7"/>
      <c r="DTU1156" s="35"/>
      <c r="DTV1156" s="36"/>
      <c r="DTY1156" s="38"/>
      <c r="DTZ1156" s="7"/>
      <c r="DUA1156" s="7"/>
      <c r="DUB1156" s="35"/>
      <c r="DUC1156" s="36"/>
      <c r="DUF1156" s="38"/>
      <c r="DUG1156" s="7"/>
      <c r="DUH1156" s="7"/>
      <c r="DUI1156" s="35"/>
      <c r="DUJ1156" s="36"/>
      <c r="DUM1156" s="38"/>
      <c r="DUN1156" s="7"/>
      <c r="DUO1156" s="7"/>
      <c r="DUP1156" s="35"/>
      <c r="DUQ1156" s="36"/>
      <c r="DUT1156" s="38"/>
      <c r="DUU1156" s="7"/>
      <c r="DUV1156" s="7"/>
      <c r="DUW1156" s="35"/>
      <c r="DUX1156" s="36"/>
      <c r="DVA1156" s="38"/>
      <c r="DVB1156" s="7"/>
      <c r="DVC1156" s="7"/>
      <c r="DVD1156" s="35"/>
      <c r="DVE1156" s="36"/>
      <c r="DVH1156" s="38"/>
      <c r="DVI1156" s="7"/>
      <c r="DVJ1156" s="7"/>
      <c r="DVK1156" s="35"/>
      <c r="DVL1156" s="36"/>
      <c r="DVO1156" s="38"/>
      <c r="DVP1156" s="7"/>
      <c r="DVQ1156" s="7"/>
      <c r="DVR1156" s="35"/>
      <c r="DVS1156" s="36"/>
      <c r="DVV1156" s="38"/>
      <c r="DVW1156" s="7"/>
      <c r="DVX1156" s="7"/>
      <c r="DVY1156" s="35"/>
      <c r="DVZ1156" s="36"/>
      <c r="DWC1156" s="38"/>
      <c r="DWD1156" s="7"/>
      <c r="DWE1156" s="7"/>
      <c r="DWF1156" s="35"/>
      <c r="DWG1156" s="36"/>
      <c r="DWJ1156" s="38"/>
      <c r="DWK1156" s="7"/>
      <c r="DWL1156" s="7"/>
      <c r="DWM1156" s="35"/>
      <c r="DWN1156" s="36"/>
      <c r="DWQ1156" s="38"/>
      <c r="DWR1156" s="7"/>
      <c r="DWS1156" s="7"/>
      <c r="DWT1156" s="35"/>
      <c r="DWU1156" s="36"/>
      <c r="DWX1156" s="38"/>
      <c r="DWY1156" s="7"/>
      <c r="DWZ1156" s="7"/>
      <c r="DXA1156" s="35"/>
      <c r="DXB1156" s="36"/>
      <c r="DXE1156" s="38"/>
      <c r="DXF1156" s="7"/>
      <c r="DXG1156" s="7"/>
      <c r="DXH1156" s="35"/>
      <c r="DXI1156" s="36"/>
      <c r="DXL1156" s="38"/>
      <c r="DXM1156" s="7"/>
      <c r="DXN1156" s="7"/>
      <c r="DXO1156" s="35"/>
      <c r="DXP1156" s="36"/>
      <c r="DXS1156" s="38"/>
      <c r="DXT1156" s="7"/>
      <c r="DXU1156" s="7"/>
      <c r="DXV1156" s="35"/>
      <c r="DXW1156" s="36"/>
      <c r="DXZ1156" s="38"/>
      <c r="DYA1156" s="7"/>
      <c r="DYB1156" s="7"/>
      <c r="DYC1156" s="35"/>
      <c r="DYD1156" s="36"/>
      <c r="DYG1156" s="38"/>
      <c r="DYH1156" s="7"/>
      <c r="DYI1156" s="7"/>
      <c r="DYJ1156" s="35"/>
      <c r="DYK1156" s="36"/>
      <c r="DYN1156" s="38"/>
      <c r="DYO1156" s="7"/>
      <c r="DYP1156" s="7"/>
      <c r="DYQ1156" s="35"/>
      <c r="DYR1156" s="36"/>
      <c r="DYU1156" s="38"/>
      <c r="DYV1156" s="7"/>
      <c r="DYW1156" s="7"/>
      <c r="DYX1156" s="35"/>
      <c r="DYY1156" s="36"/>
      <c r="DZB1156" s="38"/>
      <c r="DZC1156" s="7"/>
      <c r="DZD1156" s="7"/>
      <c r="DZE1156" s="35"/>
      <c r="DZF1156" s="36"/>
      <c r="DZI1156" s="38"/>
      <c r="DZJ1156" s="7"/>
      <c r="DZK1156" s="7"/>
      <c r="DZL1156" s="35"/>
      <c r="DZM1156" s="36"/>
      <c r="DZP1156" s="38"/>
      <c r="DZQ1156" s="7"/>
      <c r="DZR1156" s="7"/>
      <c r="DZS1156" s="35"/>
      <c r="DZT1156" s="36"/>
      <c r="DZW1156" s="38"/>
      <c r="DZX1156" s="7"/>
      <c r="DZY1156" s="7"/>
      <c r="DZZ1156" s="35"/>
      <c r="EAA1156" s="36"/>
      <c r="EAD1156" s="38"/>
      <c r="EAE1156" s="7"/>
      <c r="EAF1156" s="7"/>
      <c r="EAG1156" s="35"/>
      <c r="EAH1156" s="36"/>
      <c r="EAK1156" s="38"/>
      <c r="EAL1156" s="7"/>
      <c r="EAM1156" s="7"/>
      <c r="EAN1156" s="35"/>
      <c r="EAO1156" s="36"/>
      <c r="EAR1156" s="38"/>
      <c r="EAS1156" s="7"/>
      <c r="EAT1156" s="7"/>
      <c r="EAU1156" s="35"/>
      <c r="EAV1156" s="36"/>
      <c r="EAY1156" s="38"/>
      <c r="EAZ1156" s="7"/>
      <c r="EBA1156" s="7"/>
      <c r="EBB1156" s="35"/>
      <c r="EBC1156" s="36"/>
      <c r="EBF1156" s="38"/>
      <c r="EBG1156" s="7"/>
      <c r="EBH1156" s="7"/>
      <c r="EBI1156" s="35"/>
      <c r="EBJ1156" s="36"/>
      <c r="EBM1156" s="38"/>
      <c r="EBN1156" s="7"/>
      <c r="EBO1156" s="7"/>
      <c r="EBP1156" s="35"/>
      <c r="EBQ1156" s="36"/>
      <c r="EBT1156" s="38"/>
      <c r="EBU1156" s="7"/>
      <c r="EBV1156" s="7"/>
      <c r="EBW1156" s="35"/>
      <c r="EBX1156" s="36"/>
      <c r="ECA1156" s="38"/>
      <c r="ECB1156" s="7"/>
      <c r="ECC1156" s="7"/>
      <c r="ECD1156" s="35"/>
      <c r="ECE1156" s="36"/>
      <c r="ECH1156" s="38"/>
      <c r="ECI1156" s="7"/>
      <c r="ECJ1156" s="7"/>
      <c r="ECK1156" s="35"/>
      <c r="ECL1156" s="36"/>
      <c r="ECO1156" s="38"/>
      <c r="ECP1156" s="7"/>
      <c r="ECQ1156" s="7"/>
      <c r="ECR1156" s="35"/>
      <c r="ECS1156" s="36"/>
      <c r="ECV1156" s="38"/>
      <c r="ECW1156" s="7"/>
      <c r="ECX1156" s="7"/>
      <c r="ECY1156" s="35"/>
      <c r="ECZ1156" s="36"/>
      <c r="EDC1156" s="38"/>
      <c r="EDD1156" s="7"/>
      <c r="EDE1156" s="7"/>
      <c r="EDF1156" s="35"/>
      <c r="EDG1156" s="36"/>
      <c r="EDJ1156" s="38"/>
      <c r="EDK1156" s="7"/>
      <c r="EDL1156" s="7"/>
      <c r="EDM1156" s="35"/>
      <c r="EDN1156" s="36"/>
      <c r="EDQ1156" s="38"/>
      <c r="EDR1156" s="7"/>
      <c r="EDS1156" s="7"/>
      <c r="EDT1156" s="35"/>
      <c r="EDU1156" s="36"/>
      <c r="EDX1156" s="38"/>
      <c r="EDY1156" s="7"/>
      <c r="EDZ1156" s="7"/>
      <c r="EEA1156" s="35"/>
      <c r="EEB1156" s="36"/>
      <c r="EEE1156" s="38"/>
      <c r="EEF1156" s="7"/>
      <c r="EEG1156" s="7"/>
      <c r="EEH1156" s="35"/>
      <c r="EEI1156" s="36"/>
      <c r="EEL1156" s="38"/>
      <c r="EEM1156" s="7"/>
      <c r="EEN1156" s="7"/>
      <c r="EEO1156" s="35"/>
      <c r="EEP1156" s="36"/>
      <c r="EES1156" s="38"/>
      <c r="EET1156" s="7"/>
      <c r="EEU1156" s="7"/>
      <c r="EEV1156" s="35"/>
      <c r="EEW1156" s="36"/>
      <c r="EEZ1156" s="38"/>
      <c r="EFA1156" s="7"/>
      <c r="EFB1156" s="7"/>
      <c r="EFC1156" s="35"/>
      <c r="EFD1156" s="36"/>
      <c r="EFG1156" s="38"/>
      <c r="EFH1156" s="7"/>
      <c r="EFI1156" s="7"/>
      <c r="EFJ1156" s="35"/>
      <c r="EFK1156" s="36"/>
      <c r="EFN1156" s="38"/>
      <c r="EFO1156" s="7"/>
      <c r="EFP1156" s="7"/>
      <c r="EFQ1156" s="35"/>
      <c r="EFR1156" s="36"/>
      <c r="EFU1156" s="38"/>
      <c r="EFV1156" s="7"/>
      <c r="EFW1156" s="7"/>
      <c r="EFX1156" s="35"/>
      <c r="EFY1156" s="36"/>
      <c r="EGB1156" s="38"/>
      <c r="EGC1156" s="7"/>
      <c r="EGD1156" s="7"/>
      <c r="EGE1156" s="35"/>
      <c r="EGF1156" s="36"/>
      <c r="EGI1156" s="38"/>
      <c r="EGJ1156" s="7"/>
      <c r="EGK1156" s="7"/>
      <c r="EGL1156" s="35"/>
      <c r="EGM1156" s="36"/>
      <c r="EGP1156" s="38"/>
      <c r="EGQ1156" s="7"/>
      <c r="EGR1156" s="7"/>
      <c r="EGS1156" s="35"/>
      <c r="EGT1156" s="36"/>
      <c r="EGW1156" s="38"/>
      <c r="EGX1156" s="7"/>
      <c r="EGY1156" s="7"/>
      <c r="EGZ1156" s="35"/>
      <c r="EHA1156" s="36"/>
      <c r="EHD1156" s="38"/>
      <c r="EHE1156" s="7"/>
      <c r="EHF1156" s="7"/>
      <c r="EHG1156" s="35"/>
      <c r="EHH1156" s="36"/>
      <c r="EHK1156" s="38"/>
      <c r="EHL1156" s="7"/>
      <c r="EHM1156" s="7"/>
      <c r="EHN1156" s="35"/>
      <c r="EHO1156" s="36"/>
      <c r="EHR1156" s="38"/>
      <c r="EHS1156" s="7"/>
      <c r="EHT1156" s="7"/>
      <c r="EHU1156" s="35"/>
      <c r="EHV1156" s="36"/>
      <c r="EHY1156" s="38"/>
      <c r="EHZ1156" s="7"/>
      <c r="EIA1156" s="7"/>
      <c r="EIB1156" s="35"/>
      <c r="EIC1156" s="36"/>
      <c r="EIF1156" s="38"/>
      <c r="EIG1156" s="7"/>
      <c r="EIH1156" s="7"/>
      <c r="EII1156" s="35"/>
      <c r="EIJ1156" s="36"/>
      <c r="EIM1156" s="38"/>
      <c r="EIN1156" s="7"/>
      <c r="EIO1156" s="7"/>
      <c r="EIP1156" s="35"/>
      <c r="EIQ1156" s="36"/>
      <c r="EIT1156" s="38"/>
      <c r="EIU1156" s="7"/>
      <c r="EIV1156" s="7"/>
      <c r="EIW1156" s="35"/>
      <c r="EIX1156" s="36"/>
      <c r="EJA1156" s="38"/>
      <c r="EJB1156" s="7"/>
      <c r="EJC1156" s="7"/>
      <c r="EJD1156" s="35"/>
      <c r="EJE1156" s="36"/>
      <c r="EJH1156" s="38"/>
      <c r="EJI1156" s="7"/>
      <c r="EJJ1156" s="7"/>
      <c r="EJK1156" s="35"/>
      <c r="EJL1156" s="36"/>
      <c r="EJO1156" s="38"/>
      <c r="EJP1156" s="7"/>
      <c r="EJQ1156" s="7"/>
      <c r="EJR1156" s="35"/>
      <c r="EJS1156" s="36"/>
      <c r="EJV1156" s="38"/>
      <c r="EJW1156" s="7"/>
      <c r="EJX1156" s="7"/>
      <c r="EJY1156" s="35"/>
      <c r="EJZ1156" s="36"/>
      <c r="EKC1156" s="38"/>
      <c r="EKD1156" s="7"/>
      <c r="EKE1156" s="7"/>
      <c r="EKF1156" s="35"/>
      <c r="EKG1156" s="36"/>
      <c r="EKJ1156" s="38"/>
      <c r="EKK1156" s="7"/>
      <c r="EKL1156" s="7"/>
      <c r="EKM1156" s="35"/>
      <c r="EKN1156" s="36"/>
      <c r="EKQ1156" s="38"/>
      <c r="EKR1156" s="7"/>
      <c r="EKS1156" s="7"/>
      <c r="EKT1156" s="35"/>
      <c r="EKU1156" s="36"/>
      <c r="EKX1156" s="38"/>
      <c r="EKY1156" s="7"/>
      <c r="EKZ1156" s="7"/>
      <c r="ELA1156" s="35"/>
      <c r="ELB1156" s="36"/>
      <c r="ELE1156" s="38"/>
      <c r="ELF1156" s="7"/>
      <c r="ELG1156" s="7"/>
      <c r="ELH1156" s="35"/>
      <c r="ELI1156" s="36"/>
      <c r="ELL1156" s="38"/>
      <c r="ELM1156" s="7"/>
      <c r="ELN1156" s="7"/>
      <c r="ELO1156" s="35"/>
      <c r="ELP1156" s="36"/>
      <c r="ELS1156" s="38"/>
      <c r="ELT1156" s="7"/>
      <c r="ELU1156" s="7"/>
      <c r="ELV1156" s="35"/>
      <c r="ELW1156" s="36"/>
      <c r="ELZ1156" s="38"/>
      <c r="EMA1156" s="7"/>
      <c r="EMB1156" s="7"/>
      <c r="EMC1156" s="35"/>
      <c r="EMD1156" s="36"/>
      <c r="EMG1156" s="38"/>
      <c r="EMH1156" s="7"/>
      <c r="EMI1156" s="7"/>
      <c r="EMJ1156" s="35"/>
      <c r="EMK1156" s="36"/>
      <c r="EMN1156" s="38"/>
      <c r="EMO1156" s="7"/>
      <c r="EMP1156" s="7"/>
      <c r="EMQ1156" s="35"/>
      <c r="EMR1156" s="36"/>
      <c r="EMU1156" s="38"/>
      <c r="EMV1156" s="7"/>
      <c r="EMW1156" s="7"/>
      <c r="EMX1156" s="35"/>
      <c r="EMY1156" s="36"/>
      <c r="ENB1156" s="38"/>
      <c r="ENC1156" s="7"/>
      <c r="END1156" s="7"/>
      <c r="ENE1156" s="35"/>
      <c r="ENF1156" s="36"/>
      <c r="ENI1156" s="38"/>
      <c r="ENJ1156" s="7"/>
      <c r="ENK1156" s="7"/>
      <c r="ENL1156" s="35"/>
      <c r="ENM1156" s="36"/>
      <c r="ENP1156" s="38"/>
      <c r="ENQ1156" s="7"/>
      <c r="ENR1156" s="7"/>
      <c r="ENS1156" s="35"/>
      <c r="ENT1156" s="36"/>
      <c r="ENW1156" s="38"/>
      <c r="ENX1156" s="7"/>
      <c r="ENY1156" s="7"/>
      <c r="ENZ1156" s="35"/>
      <c r="EOA1156" s="36"/>
      <c r="EOD1156" s="38"/>
      <c r="EOE1156" s="7"/>
      <c r="EOF1156" s="7"/>
      <c r="EOG1156" s="35"/>
      <c r="EOH1156" s="36"/>
      <c r="EOK1156" s="38"/>
      <c r="EOL1156" s="7"/>
      <c r="EOM1156" s="7"/>
      <c r="EON1156" s="35"/>
      <c r="EOO1156" s="36"/>
      <c r="EOR1156" s="38"/>
      <c r="EOS1156" s="7"/>
      <c r="EOT1156" s="7"/>
      <c r="EOU1156" s="35"/>
      <c r="EOV1156" s="36"/>
      <c r="EOY1156" s="38"/>
      <c r="EOZ1156" s="7"/>
      <c r="EPA1156" s="7"/>
      <c r="EPB1156" s="35"/>
      <c r="EPC1156" s="36"/>
      <c r="EPF1156" s="38"/>
      <c r="EPG1156" s="7"/>
      <c r="EPH1156" s="7"/>
      <c r="EPI1156" s="35"/>
      <c r="EPJ1156" s="36"/>
      <c r="EPM1156" s="38"/>
      <c r="EPN1156" s="7"/>
      <c r="EPO1156" s="7"/>
      <c r="EPP1156" s="35"/>
      <c r="EPQ1156" s="36"/>
      <c r="EPT1156" s="38"/>
      <c r="EPU1156" s="7"/>
      <c r="EPV1156" s="7"/>
      <c r="EPW1156" s="35"/>
      <c r="EPX1156" s="36"/>
      <c r="EQA1156" s="38"/>
      <c r="EQB1156" s="7"/>
      <c r="EQC1156" s="7"/>
      <c r="EQD1156" s="35"/>
      <c r="EQE1156" s="36"/>
      <c r="EQH1156" s="38"/>
      <c r="EQI1156" s="7"/>
      <c r="EQJ1156" s="7"/>
      <c r="EQK1156" s="35"/>
      <c r="EQL1156" s="36"/>
      <c r="EQO1156" s="38"/>
      <c r="EQP1156" s="7"/>
      <c r="EQQ1156" s="7"/>
      <c r="EQR1156" s="35"/>
      <c r="EQS1156" s="36"/>
      <c r="EQV1156" s="38"/>
      <c r="EQW1156" s="7"/>
      <c r="EQX1156" s="7"/>
      <c r="EQY1156" s="35"/>
      <c r="EQZ1156" s="36"/>
      <c r="ERC1156" s="38"/>
      <c r="ERD1156" s="7"/>
      <c r="ERE1156" s="7"/>
      <c r="ERF1156" s="35"/>
      <c r="ERG1156" s="36"/>
      <c r="ERJ1156" s="38"/>
      <c r="ERK1156" s="7"/>
      <c r="ERL1156" s="7"/>
      <c r="ERM1156" s="35"/>
      <c r="ERN1156" s="36"/>
      <c r="ERQ1156" s="38"/>
      <c r="ERR1156" s="7"/>
      <c r="ERS1156" s="7"/>
      <c r="ERT1156" s="35"/>
      <c r="ERU1156" s="36"/>
      <c r="ERX1156" s="38"/>
      <c r="ERY1156" s="7"/>
      <c r="ERZ1156" s="7"/>
      <c r="ESA1156" s="35"/>
      <c r="ESB1156" s="36"/>
      <c r="ESE1156" s="38"/>
      <c r="ESF1156" s="7"/>
      <c r="ESG1156" s="7"/>
      <c r="ESH1156" s="35"/>
      <c r="ESI1156" s="36"/>
      <c r="ESL1156" s="38"/>
      <c r="ESM1156" s="7"/>
      <c r="ESN1156" s="7"/>
      <c r="ESO1156" s="35"/>
      <c r="ESP1156" s="36"/>
      <c r="ESS1156" s="38"/>
      <c r="EST1156" s="7"/>
      <c r="ESU1156" s="7"/>
      <c r="ESV1156" s="35"/>
      <c r="ESW1156" s="36"/>
      <c r="ESZ1156" s="38"/>
      <c r="ETA1156" s="7"/>
      <c r="ETB1156" s="7"/>
      <c r="ETC1156" s="35"/>
      <c r="ETD1156" s="36"/>
      <c r="ETG1156" s="38"/>
      <c r="ETH1156" s="7"/>
      <c r="ETI1156" s="7"/>
      <c r="ETJ1156" s="35"/>
      <c r="ETK1156" s="36"/>
      <c r="ETN1156" s="38"/>
      <c r="ETO1156" s="7"/>
      <c r="ETP1156" s="7"/>
      <c r="ETQ1156" s="35"/>
      <c r="ETR1156" s="36"/>
      <c r="ETU1156" s="38"/>
      <c r="ETV1156" s="7"/>
      <c r="ETW1156" s="7"/>
      <c r="ETX1156" s="35"/>
      <c r="ETY1156" s="36"/>
      <c r="EUB1156" s="38"/>
      <c r="EUC1156" s="7"/>
      <c r="EUD1156" s="7"/>
      <c r="EUE1156" s="35"/>
      <c r="EUF1156" s="36"/>
      <c r="EUI1156" s="38"/>
      <c r="EUJ1156" s="7"/>
      <c r="EUK1156" s="7"/>
      <c r="EUL1156" s="35"/>
      <c r="EUM1156" s="36"/>
      <c r="EUP1156" s="38"/>
      <c r="EUQ1156" s="7"/>
      <c r="EUR1156" s="7"/>
      <c r="EUS1156" s="35"/>
      <c r="EUT1156" s="36"/>
      <c r="EUW1156" s="38"/>
      <c r="EUX1156" s="7"/>
      <c r="EUY1156" s="7"/>
      <c r="EUZ1156" s="35"/>
      <c r="EVA1156" s="36"/>
      <c r="EVD1156" s="38"/>
      <c r="EVE1156" s="7"/>
      <c r="EVF1156" s="7"/>
      <c r="EVG1156" s="35"/>
      <c r="EVH1156" s="36"/>
      <c r="EVK1156" s="38"/>
      <c r="EVL1156" s="7"/>
      <c r="EVM1156" s="7"/>
      <c r="EVN1156" s="35"/>
      <c r="EVO1156" s="36"/>
      <c r="EVR1156" s="38"/>
      <c r="EVS1156" s="7"/>
      <c r="EVT1156" s="7"/>
      <c r="EVU1156" s="35"/>
      <c r="EVV1156" s="36"/>
      <c r="EVY1156" s="38"/>
      <c r="EVZ1156" s="7"/>
      <c r="EWA1156" s="7"/>
      <c r="EWB1156" s="35"/>
      <c r="EWC1156" s="36"/>
      <c r="EWF1156" s="38"/>
      <c r="EWG1156" s="7"/>
      <c r="EWH1156" s="7"/>
      <c r="EWI1156" s="35"/>
      <c r="EWJ1156" s="36"/>
      <c r="EWM1156" s="38"/>
      <c r="EWN1156" s="7"/>
      <c r="EWO1156" s="7"/>
      <c r="EWP1156" s="35"/>
      <c r="EWQ1156" s="36"/>
      <c r="EWT1156" s="38"/>
      <c r="EWU1156" s="7"/>
      <c r="EWV1156" s="7"/>
      <c r="EWW1156" s="35"/>
      <c r="EWX1156" s="36"/>
      <c r="EXA1156" s="38"/>
      <c r="EXB1156" s="7"/>
      <c r="EXC1156" s="7"/>
      <c r="EXD1156" s="35"/>
      <c r="EXE1156" s="36"/>
      <c r="EXH1156" s="38"/>
      <c r="EXI1156" s="7"/>
      <c r="EXJ1156" s="7"/>
      <c r="EXK1156" s="35"/>
      <c r="EXL1156" s="36"/>
      <c r="EXO1156" s="38"/>
      <c r="EXP1156" s="7"/>
      <c r="EXQ1156" s="7"/>
      <c r="EXR1156" s="35"/>
      <c r="EXS1156" s="36"/>
      <c r="EXV1156" s="38"/>
      <c r="EXW1156" s="7"/>
      <c r="EXX1156" s="7"/>
      <c r="EXY1156" s="35"/>
      <c r="EXZ1156" s="36"/>
      <c r="EYC1156" s="38"/>
      <c r="EYD1156" s="7"/>
      <c r="EYE1156" s="7"/>
      <c r="EYF1156" s="35"/>
      <c r="EYG1156" s="36"/>
      <c r="EYJ1156" s="38"/>
      <c r="EYK1156" s="7"/>
      <c r="EYL1156" s="7"/>
      <c r="EYM1156" s="35"/>
      <c r="EYN1156" s="36"/>
      <c r="EYQ1156" s="38"/>
      <c r="EYR1156" s="7"/>
      <c r="EYS1156" s="7"/>
      <c r="EYT1156" s="35"/>
      <c r="EYU1156" s="36"/>
      <c r="EYX1156" s="38"/>
      <c r="EYY1156" s="7"/>
      <c r="EYZ1156" s="7"/>
      <c r="EZA1156" s="35"/>
      <c r="EZB1156" s="36"/>
      <c r="EZE1156" s="38"/>
      <c r="EZF1156" s="7"/>
      <c r="EZG1156" s="7"/>
      <c r="EZH1156" s="35"/>
      <c r="EZI1156" s="36"/>
      <c r="EZL1156" s="38"/>
      <c r="EZM1156" s="7"/>
      <c r="EZN1156" s="7"/>
      <c r="EZO1156" s="35"/>
      <c r="EZP1156" s="36"/>
      <c r="EZS1156" s="38"/>
      <c r="EZT1156" s="7"/>
      <c r="EZU1156" s="7"/>
      <c r="EZV1156" s="35"/>
      <c r="EZW1156" s="36"/>
      <c r="EZZ1156" s="38"/>
      <c r="FAA1156" s="7"/>
      <c r="FAB1156" s="7"/>
      <c r="FAC1156" s="35"/>
      <c r="FAD1156" s="36"/>
      <c r="FAG1156" s="38"/>
      <c r="FAH1156" s="7"/>
      <c r="FAI1156" s="7"/>
      <c r="FAJ1156" s="35"/>
      <c r="FAK1156" s="36"/>
      <c r="FAN1156" s="38"/>
      <c r="FAO1156" s="7"/>
      <c r="FAP1156" s="7"/>
      <c r="FAQ1156" s="35"/>
      <c r="FAR1156" s="36"/>
      <c r="FAU1156" s="38"/>
      <c r="FAV1156" s="7"/>
      <c r="FAW1156" s="7"/>
      <c r="FAX1156" s="35"/>
      <c r="FAY1156" s="36"/>
      <c r="FBB1156" s="38"/>
      <c r="FBC1156" s="7"/>
      <c r="FBD1156" s="7"/>
      <c r="FBE1156" s="35"/>
      <c r="FBF1156" s="36"/>
      <c r="FBI1156" s="38"/>
      <c r="FBJ1156" s="7"/>
      <c r="FBK1156" s="7"/>
      <c r="FBL1156" s="35"/>
      <c r="FBM1156" s="36"/>
      <c r="FBP1156" s="38"/>
      <c r="FBQ1156" s="7"/>
      <c r="FBR1156" s="7"/>
      <c r="FBS1156" s="35"/>
      <c r="FBT1156" s="36"/>
      <c r="FBW1156" s="38"/>
      <c r="FBX1156" s="7"/>
      <c r="FBY1156" s="7"/>
      <c r="FBZ1156" s="35"/>
      <c r="FCA1156" s="36"/>
      <c r="FCD1156" s="38"/>
      <c r="FCE1156" s="7"/>
      <c r="FCF1156" s="7"/>
      <c r="FCG1156" s="35"/>
      <c r="FCH1156" s="36"/>
      <c r="FCK1156" s="38"/>
      <c r="FCL1156" s="7"/>
      <c r="FCM1156" s="7"/>
      <c r="FCN1156" s="35"/>
      <c r="FCO1156" s="36"/>
      <c r="FCR1156" s="38"/>
      <c r="FCS1156" s="7"/>
      <c r="FCT1156" s="7"/>
      <c r="FCU1156" s="35"/>
      <c r="FCV1156" s="36"/>
      <c r="FCY1156" s="38"/>
      <c r="FCZ1156" s="7"/>
      <c r="FDA1156" s="7"/>
      <c r="FDB1156" s="35"/>
      <c r="FDC1156" s="36"/>
      <c r="FDF1156" s="38"/>
      <c r="FDG1156" s="7"/>
      <c r="FDH1156" s="7"/>
      <c r="FDI1156" s="35"/>
      <c r="FDJ1156" s="36"/>
      <c r="FDM1156" s="38"/>
      <c r="FDN1156" s="7"/>
      <c r="FDO1156" s="7"/>
      <c r="FDP1156" s="35"/>
      <c r="FDQ1156" s="36"/>
      <c r="FDT1156" s="38"/>
      <c r="FDU1156" s="7"/>
      <c r="FDV1156" s="7"/>
      <c r="FDW1156" s="35"/>
      <c r="FDX1156" s="36"/>
      <c r="FEA1156" s="38"/>
      <c r="FEB1156" s="7"/>
      <c r="FEC1156" s="7"/>
      <c r="FED1156" s="35"/>
      <c r="FEE1156" s="36"/>
      <c r="FEH1156" s="38"/>
      <c r="FEI1156" s="7"/>
      <c r="FEJ1156" s="7"/>
      <c r="FEK1156" s="35"/>
      <c r="FEL1156" s="36"/>
      <c r="FEO1156" s="38"/>
      <c r="FEP1156" s="7"/>
      <c r="FEQ1156" s="7"/>
      <c r="FER1156" s="35"/>
      <c r="FES1156" s="36"/>
      <c r="FEV1156" s="38"/>
      <c r="FEW1156" s="7"/>
      <c r="FEX1156" s="7"/>
      <c r="FEY1156" s="35"/>
      <c r="FEZ1156" s="36"/>
      <c r="FFC1156" s="38"/>
      <c r="FFD1156" s="7"/>
      <c r="FFE1156" s="7"/>
      <c r="FFF1156" s="35"/>
      <c r="FFG1156" s="36"/>
      <c r="FFJ1156" s="38"/>
      <c r="FFK1156" s="7"/>
      <c r="FFL1156" s="7"/>
      <c r="FFM1156" s="35"/>
      <c r="FFN1156" s="36"/>
      <c r="FFQ1156" s="38"/>
      <c r="FFR1156" s="7"/>
      <c r="FFS1156" s="7"/>
      <c r="FFT1156" s="35"/>
      <c r="FFU1156" s="36"/>
      <c r="FFX1156" s="38"/>
      <c r="FFY1156" s="7"/>
      <c r="FFZ1156" s="7"/>
      <c r="FGA1156" s="35"/>
      <c r="FGB1156" s="36"/>
      <c r="FGE1156" s="38"/>
      <c r="FGF1156" s="7"/>
      <c r="FGG1156" s="7"/>
      <c r="FGH1156" s="35"/>
      <c r="FGI1156" s="36"/>
      <c r="FGL1156" s="38"/>
      <c r="FGM1156" s="7"/>
      <c r="FGN1156" s="7"/>
      <c r="FGO1156" s="35"/>
      <c r="FGP1156" s="36"/>
      <c r="FGS1156" s="38"/>
      <c r="FGT1156" s="7"/>
      <c r="FGU1156" s="7"/>
      <c r="FGV1156" s="35"/>
      <c r="FGW1156" s="36"/>
      <c r="FGZ1156" s="38"/>
      <c r="FHA1156" s="7"/>
      <c r="FHB1156" s="7"/>
      <c r="FHC1156" s="35"/>
      <c r="FHD1156" s="36"/>
      <c r="FHG1156" s="38"/>
      <c r="FHH1156" s="7"/>
      <c r="FHI1156" s="7"/>
      <c r="FHJ1156" s="35"/>
      <c r="FHK1156" s="36"/>
      <c r="FHN1156" s="38"/>
      <c r="FHO1156" s="7"/>
      <c r="FHP1156" s="7"/>
      <c r="FHQ1156" s="35"/>
      <c r="FHR1156" s="36"/>
      <c r="FHU1156" s="38"/>
      <c r="FHV1156" s="7"/>
      <c r="FHW1156" s="7"/>
      <c r="FHX1156" s="35"/>
      <c r="FHY1156" s="36"/>
      <c r="FIB1156" s="38"/>
      <c r="FIC1156" s="7"/>
      <c r="FID1156" s="7"/>
      <c r="FIE1156" s="35"/>
      <c r="FIF1156" s="36"/>
      <c r="FII1156" s="38"/>
      <c r="FIJ1156" s="7"/>
      <c r="FIK1156" s="7"/>
      <c r="FIL1156" s="35"/>
      <c r="FIM1156" s="36"/>
      <c r="FIP1156" s="38"/>
      <c r="FIQ1156" s="7"/>
      <c r="FIR1156" s="7"/>
      <c r="FIS1156" s="35"/>
      <c r="FIT1156" s="36"/>
      <c r="FIW1156" s="38"/>
      <c r="FIX1156" s="7"/>
      <c r="FIY1156" s="7"/>
      <c r="FIZ1156" s="35"/>
      <c r="FJA1156" s="36"/>
      <c r="FJD1156" s="38"/>
      <c r="FJE1156" s="7"/>
      <c r="FJF1156" s="7"/>
      <c r="FJG1156" s="35"/>
      <c r="FJH1156" s="36"/>
      <c r="FJK1156" s="38"/>
      <c r="FJL1156" s="7"/>
      <c r="FJM1156" s="7"/>
      <c r="FJN1156" s="35"/>
      <c r="FJO1156" s="36"/>
      <c r="FJR1156" s="38"/>
      <c r="FJS1156" s="7"/>
      <c r="FJT1156" s="7"/>
      <c r="FJU1156" s="35"/>
      <c r="FJV1156" s="36"/>
      <c r="FJY1156" s="38"/>
      <c r="FJZ1156" s="7"/>
      <c r="FKA1156" s="7"/>
      <c r="FKB1156" s="35"/>
      <c r="FKC1156" s="36"/>
      <c r="FKF1156" s="38"/>
      <c r="FKG1156" s="7"/>
      <c r="FKH1156" s="7"/>
      <c r="FKI1156" s="35"/>
      <c r="FKJ1156" s="36"/>
      <c r="FKM1156" s="38"/>
      <c r="FKN1156" s="7"/>
      <c r="FKO1156" s="7"/>
      <c r="FKP1156" s="35"/>
      <c r="FKQ1156" s="36"/>
      <c r="FKT1156" s="38"/>
      <c r="FKU1156" s="7"/>
      <c r="FKV1156" s="7"/>
      <c r="FKW1156" s="35"/>
      <c r="FKX1156" s="36"/>
      <c r="FLA1156" s="38"/>
      <c r="FLB1156" s="7"/>
      <c r="FLC1156" s="7"/>
      <c r="FLD1156" s="35"/>
      <c r="FLE1156" s="36"/>
      <c r="FLH1156" s="38"/>
      <c r="FLI1156" s="7"/>
      <c r="FLJ1156" s="7"/>
      <c r="FLK1156" s="35"/>
      <c r="FLL1156" s="36"/>
      <c r="FLO1156" s="38"/>
      <c r="FLP1156" s="7"/>
      <c r="FLQ1156" s="7"/>
      <c r="FLR1156" s="35"/>
      <c r="FLS1156" s="36"/>
      <c r="FLV1156" s="38"/>
      <c r="FLW1156" s="7"/>
      <c r="FLX1156" s="7"/>
      <c r="FLY1156" s="35"/>
      <c r="FLZ1156" s="36"/>
      <c r="FMC1156" s="38"/>
      <c r="FMD1156" s="7"/>
      <c r="FME1156" s="7"/>
      <c r="FMF1156" s="35"/>
      <c r="FMG1156" s="36"/>
      <c r="FMJ1156" s="38"/>
      <c r="FMK1156" s="7"/>
      <c r="FML1156" s="7"/>
      <c r="FMM1156" s="35"/>
      <c r="FMN1156" s="36"/>
      <c r="FMQ1156" s="38"/>
      <c r="FMR1156" s="7"/>
      <c r="FMS1156" s="7"/>
      <c r="FMT1156" s="35"/>
      <c r="FMU1156" s="36"/>
      <c r="FMX1156" s="38"/>
      <c r="FMY1156" s="7"/>
      <c r="FMZ1156" s="7"/>
      <c r="FNA1156" s="35"/>
      <c r="FNB1156" s="36"/>
      <c r="FNE1156" s="38"/>
      <c r="FNF1156" s="7"/>
      <c r="FNG1156" s="7"/>
      <c r="FNH1156" s="35"/>
      <c r="FNI1156" s="36"/>
      <c r="FNL1156" s="38"/>
      <c r="FNM1156" s="7"/>
      <c r="FNN1156" s="7"/>
      <c r="FNO1156" s="35"/>
      <c r="FNP1156" s="36"/>
      <c r="FNS1156" s="38"/>
      <c r="FNT1156" s="7"/>
      <c r="FNU1156" s="7"/>
      <c r="FNV1156" s="35"/>
      <c r="FNW1156" s="36"/>
      <c r="FNZ1156" s="38"/>
      <c r="FOA1156" s="7"/>
      <c r="FOB1156" s="7"/>
      <c r="FOC1156" s="35"/>
      <c r="FOD1156" s="36"/>
      <c r="FOG1156" s="38"/>
      <c r="FOH1156" s="7"/>
      <c r="FOI1156" s="7"/>
      <c r="FOJ1156" s="35"/>
      <c r="FOK1156" s="36"/>
      <c r="FON1156" s="38"/>
      <c r="FOO1156" s="7"/>
      <c r="FOP1156" s="7"/>
      <c r="FOQ1156" s="35"/>
      <c r="FOR1156" s="36"/>
      <c r="FOU1156" s="38"/>
      <c r="FOV1156" s="7"/>
      <c r="FOW1156" s="7"/>
      <c r="FOX1156" s="35"/>
      <c r="FOY1156" s="36"/>
      <c r="FPB1156" s="38"/>
      <c r="FPC1156" s="7"/>
      <c r="FPD1156" s="7"/>
      <c r="FPE1156" s="35"/>
      <c r="FPF1156" s="36"/>
      <c r="FPI1156" s="38"/>
      <c r="FPJ1156" s="7"/>
      <c r="FPK1156" s="7"/>
      <c r="FPL1156" s="35"/>
      <c r="FPM1156" s="36"/>
      <c r="FPP1156" s="38"/>
      <c r="FPQ1156" s="7"/>
      <c r="FPR1156" s="7"/>
      <c r="FPS1156" s="35"/>
      <c r="FPT1156" s="36"/>
      <c r="FPW1156" s="38"/>
      <c r="FPX1156" s="7"/>
      <c r="FPY1156" s="7"/>
      <c r="FPZ1156" s="35"/>
      <c r="FQA1156" s="36"/>
      <c r="FQD1156" s="38"/>
      <c r="FQE1156" s="7"/>
      <c r="FQF1156" s="7"/>
      <c r="FQG1156" s="35"/>
      <c r="FQH1156" s="36"/>
      <c r="FQK1156" s="38"/>
      <c r="FQL1156" s="7"/>
      <c r="FQM1156" s="7"/>
      <c r="FQN1156" s="35"/>
      <c r="FQO1156" s="36"/>
      <c r="FQR1156" s="38"/>
      <c r="FQS1156" s="7"/>
      <c r="FQT1156" s="7"/>
      <c r="FQU1156" s="35"/>
      <c r="FQV1156" s="36"/>
      <c r="FQY1156" s="38"/>
      <c r="FQZ1156" s="7"/>
      <c r="FRA1156" s="7"/>
      <c r="FRB1156" s="35"/>
      <c r="FRC1156" s="36"/>
      <c r="FRF1156" s="38"/>
      <c r="FRG1156" s="7"/>
      <c r="FRH1156" s="7"/>
      <c r="FRI1156" s="35"/>
      <c r="FRJ1156" s="36"/>
      <c r="FRM1156" s="38"/>
      <c r="FRN1156" s="7"/>
      <c r="FRO1156" s="7"/>
      <c r="FRP1156" s="35"/>
      <c r="FRQ1156" s="36"/>
      <c r="FRT1156" s="38"/>
      <c r="FRU1156" s="7"/>
      <c r="FRV1156" s="7"/>
      <c r="FRW1156" s="35"/>
      <c r="FRX1156" s="36"/>
      <c r="FSA1156" s="38"/>
      <c r="FSB1156" s="7"/>
      <c r="FSC1156" s="7"/>
      <c r="FSD1156" s="35"/>
      <c r="FSE1156" s="36"/>
      <c r="FSH1156" s="38"/>
      <c r="FSI1156" s="7"/>
      <c r="FSJ1156" s="7"/>
      <c r="FSK1156" s="35"/>
      <c r="FSL1156" s="36"/>
      <c r="FSO1156" s="38"/>
      <c r="FSP1156" s="7"/>
      <c r="FSQ1156" s="7"/>
      <c r="FSR1156" s="35"/>
      <c r="FSS1156" s="36"/>
      <c r="FSV1156" s="38"/>
      <c r="FSW1156" s="7"/>
      <c r="FSX1156" s="7"/>
      <c r="FSY1156" s="35"/>
      <c r="FSZ1156" s="36"/>
      <c r="FTC1156" s="38"/>
      <c r="FTD1156" s="7"/>
      <c r="FTE1156" s="7"/>
      <c r="FTF1156" s="35"/>
      <c r="FTG1156" s="36"/>
      <c r="FTJ1156" s="38"/>
      <c r="FTK1156" s="7"/>
      <c r="FTL1156" s="7"/>
      <c r="FTM1156" s="35"/>
      <c r="FTN1156" s="36"/>
      <c r="FTQ1156" s="38"/>
      <c r="FTR1156" s="7"/>
      <c r="FTS1156" s="7"/>
      <c r="FTT1156" s="35"/>
      <c r="FTU1156" s="36"/>
      <c r="FTX1156" s="38"/>
      <c r="FTY1156" s="7"/>
      <c r="FTZ1156" s="7"/>
      <c r="FUA1156" s="35"/>
      <c r="FUB1156" s="36"/>
      <c r="FUE1156" s="38"/>
      <c r="FUF1156" s="7"/>
      <c r="FUG1156" s="7"/>
      <c r="FUH1156" s="35"/>
      <c r="FUI1156" s="36"/>
      <c r="FUL1156" s="38"/>
      <c r="FUM1156" s="7"/>
      <c r="FUN1156" s="7"/>
      <c r="FUO1156" s="35"/>
      <c r="FUP1156" s="36"/>
      <c r="FUS1156" s="38"/>
      <c r="FUT1156" s="7"/>
      <c r="FUU1156" s="7"/>
      <c r="FUV1156" s="35"/>
      <c r="FUW1156" s="36"/>
      <c r="FUZ1156" s="38"/>
      <c r="FVA1156" s="7"/>
      <c r="FVB1156" s="7"/>
      <c r="FVC1156" s="35"/>
      <c r="FVD1156" s="36"/>
      <c r="FVG1156" s="38"/>
      <c r="FVH1156" s="7"/>
      <c r="FVI1156" s="7"/>
      <c r="FVJ1156" s="35"/>
      <c r="FVK1156" s="36"/>
      <c r="FVN1156" s="38"/>
      <c r="FVO1156" s="7"/>
      <c r="FVP1156" s="7"/>
      <c r="FVQ1156" s="35"/>
      <c r="FVR1156" s="36"/>
      <c r="FVU1156" s="38"/>
      <c r="FVV1156" s="7"/>
      <c r="FVW1156" s="7"/>
      <c r="FVX1156" s="35"/>
      <c r="FVY1156" s="36"/>
      <c r="FWB1156" s="38"/>
      <c r="FWC1156" s="7"/>
      <c r="FWD1156" s="7"/>
      <c r="FWE1156" s="35"/>
      <c r="FWF1156" s="36"/>
      <c r="FWI1156" s="38"/>
      <c r="FWJ1156" s="7"/>
      <c r="FWK1156" s="7"/>
      <c r="FWL1156" s="35"/>
      <c r="FWM1156" s="36"/>
      <c r="FWP1156" s="38"/>
      <c r="FWQ1156" s="7"/>
      <c r="FWR1156" s="7"/>
      <c r="FWS1156" s="35"/>
      <c r="FWT1156" s="36"/>
      <c r="FWW1156" s="38"/>
      <c r="FWX1156" s="7"/>
      <c r="FWY1156" s="7"/>
      <c r="FWZ1156" s="35"/>
      <c r="FXA1156" s="36"/>
      <c r="FXD1156" s="38"/>
      <c r="FXE1156" s="7"/>
      <c r="FXF1156" s="7"/>
      <c r="FXG1156" s="35"/>
      <c r="FXH1156" s="36"/>
      <c r="FXK1156" s="38"/>
      <c r="FXL1156" s="7"/>
      <c r="FXM1156" s="7"/>
      <c r="FXN1156" s="35"/>
      <c r="FXO1156" s="36"/>
      <c r="FXR1156" s="38"/>
      <c r="FXS1156" s="7"/>
      <c r="FXT1156" s="7"/>
      <c r="FXU1156" s="35"/>
      <c r="FXV1156" s="36"/>
      <c r="FXY1156" s="38"/>
      <c r="FXZ1156" s="7"/>
      <c r="FYA1156" s="7"/>
      <c r="FYB1156" s="35"/>
      <c r="FYC1156" s="36"/>
      <c r="FYF1156" s="38"/>
      <c r="FYG1156" s="7"/>
      <c r="FYH1156" s="7"/>
      <c r="FYI1156" s="35"/>
      <c r="FYJ1156" s="36"/>
      <c r="FYM1156" s="38"/>
      <c r="FYN1156" s="7"/>
      <c r="FYO1156" s="7"/>
      <c r="FYP1156" s="35"/>
      <c r="FYQ1156" s="36"/>
      <c r="FYT1156" s="38"/>
      <c r="FYU1156" s="7"/>
      <c r="FYV1156" s="7"/>
      <c r="FYW1156" s="35"/>
      <c r="FYX1156" s="36"/>
      <c r="FZA1156" s="38"/>
      <c r="FZB1156" s="7"/>
      <c r="FZC1156" s="7"/>
      <c r="FZD1156" s="35"/>
      <c r="FZE1156" s="36"/>
      <c r="FZH1156" s="38"/>
      <c r="FZI1156" s="7"/>
      <c r="FZJ1156" s="7"/>
      <c r="FZK1156" s="35"/>
      <c r="FZL1156" s="36"/>
      <c r="FZO1156" s="38"/>
      <c r="FZP1156" s="7"/>
      <c r="FZQ1156" s="7"/>
      <c r="FZR1156" s="35"/>
      <c r="FZS1156" s="36"/>
      <c r="FZV1156" s="38"/>
      <c r="FZW1156" s="7"/>
      <c r="FZX1156" s="7"/>
      <c r="FZY1156" s="35"/>
      <c r="FZZ1156" s="36"/>
      <c r="GAC1156" s="38"/>
      <c r="GAD1156" s="7"/>
      <c r="GAE1156" s="7"/>
      <c r="GAF1156" s="35"/>
      <c r="GAG1156" s="36"/>
      <c r="GAJ1156" s="38"/>
      <c r="GAK1156" s="7"/>
      <c r="GAL1156" s="7"/>
      <c r="GAM1156" s="35"/>
      <c r="GAN1156" s="36"/>
      <c r="GAQ1156" s="38"/>
      <c r="GAR1156" s="7"/>
      <c r="GAS1156" s="7"/>
      <c r="GAT1156" s="35"/>
      <c r="GAU1156" s="36"/>
      <c r="GAX1156" s="38"/>
      <c r="GAY1156" s="7"/>
      <c r="GAZ1156" s="7"/>
      <c r="GBA1156" s="35"/>
      <c r="GBB1156" s="36"/>
      <c r="GBE1156" s="38"/>
      <c r="GBF1156" s="7"/>
      <c r="GBG1156" s="7"/>
      <c r="GBH1156" s="35"/>
      <c r="GBI1156" s="36"/>
      <c r="GBL1156" s="38"/>
      <c r="GBM1156" s="7"/>
      <c r="GBN1156" s="7"/>
      <c r="GBO1156" s="35"/>
      <c r="GBP1156" s="36"/>
      <c r="GBS1156" s="38"/>
      <c r="GBT1156" s="7"/>
      <c r="GBU1156" s="7"/>
      <c r="GBV1156" s="35"/>
      <c r="GBW1156" s="36"/>
      <c r="GBZ1156" s="38"/>
      <c r="GCA1156" s="7"/>
      <c r="GCB1156" s="7"/>
      <c r="GCC1156" s="35"/>
      <c r="GCD1156" s="36"/>
      <c r="GCG1156" s="38"/>
      <c r="GCH1156" s="7"/>
      <c r="GCI1156" s="7"/>
      <c r="GCJ1156" s="35"/>
      <c r="GCK1156" s="36"/>
      <c r="GCN1156" s="38"/>
      <c r="GCO1156" s="7"/>
      <c r="GCP1156" s="7"/>
      <c r="GCQ1156" s="35"/>
      <c r="GCR1156" s="36"/>
      <c r="GCU1156" s="38"/>
      <c r="GCV1156" s="7"/>
      <c r="GCW1156" s="7"/>
      <c r="GCX1156" s="35"/>
      <c r="GCY1156" s="36"/>
      <c r="GDB1156" s="38"/>
      <c r="GDC1156" s="7"/>
      <c r="GDD1156" s="7"/>
      <c r="GDE1156" s="35"/>
      <c r="GDF1156" s="36"/>
      <c r="GDI1156" s="38"/>
      <c r="GDJ1156" s="7"/>
      <c r="GDK1156" s="7"/>
      <c r="GDL1156" s="35"/>
      <c r="GDM1156" s="36"/>
      <c r="GDP1156" s="38"/>
      <c r="GDQ1156" s="7"/>
      <c r="GDR1156" s="7"/>
      <c r="GDS1156" s="35"/>
      <c r="GDT1156" s="36"/>
      <c r="GDW1156" s="38"/>
      <c r="GDX1156" s="7"/>
      <c r="GDY1156" s="7"/>
      <c r="GDZ1156" s="35"/>
      <c r="GEA1156" s="36"/>
      <c r="GED1156" s="38"/>
      <c r="GEE1156" s="7"/>
      <c r="GEF1156" s="7"/>
      <c r="GEG1156" s="35"/>
      <c r="GEH1156" s="36"/>
      <c r="GEK1156" s="38"/>
      <c r="GEL1156" s="7"/>
      <c r="GEM1156" s="7"/>
      <c r="GEN1156" s="35"/>
      <c r="GEO1156" s="36"/>
      <c r="GER1156" s="38"/>
      <c r="GES1156" s="7"/>
      <c r="GET1156" s="7"/>
      <c r="GEU1156" s="35"/>
      <c r="GEV1156" s="36"/>
      <c r="GEY1156" s="38"/>
      <c r="GEZ1156" s="7"/>
      <c r="GFA1156" s="7"/>
      <c r="GFB1156" s="35"/>
      <c r="GFC1156" s="36"/>
      <c r="GFF1156" s="38"/>
      <c r="GFG1156" s="7"/>
      <c r="GFH1156" s="7"/>
      <c r="GFI1156" s="35"/>
      <c r="GFJ1156" s="36"/>
      <c r="GFM1156" s="38"/>
      <c r="GFN1156" s="7"/>
      <c r="GFO1156" s="7"/>
      <c r="GFP1156" s="35"/>
      <c r="GFQ1156" s="36"/>
      <c r="GFT1156" s="38"/>
      <c r="GFU1156" s="7"/>
      <c r="GFV1156" s="7"/>
      <c r="GFW1156" s="35"/>
      <c r="GFX1156" s="36"/>
      <c r="GGA1156" s="38"/>
      <c r="GGB1156" s="7"/>
      <c r="GGC1156" s="7"/>
      <c r="GGD1156" s="35"/>
      <c r="GGE1156" s="36"/>
      <c r="GGH1156" s="38"/>
      <c r="GGI1156" s="7"/>
      <c r="GGJ1156" s="7"/>
      <c r="GGK1156" s="35"/>
      <c r="GGL1156" s="36"/>
      <c r="GGO1156" s="38"/>
      <c r="GGP1156" s="7"/>
      <c r="GGQ1156" s="7"/>
      <c r="GGR1156" s="35"/>
      <c r="GGS1156" s="36"/>
      <c r="GGV1156" s="38"/>
      <c r="GGW1156" s="7"/>
      <c r="GGX1156" s="7"/>
      <c r="GGY1156" s="35"/>
      <c r="GGZ1156" s="36"/>
      <c r="GHC1156" s="38"/>
      <c r="GHD1156" s="7"/>
      <c r="GHE1156" s="7"/>
      <c r="GHF1156" s="35"/>
      <c r="GHG1156" s="36"/>
      <c r="GHJ1156" s="38"/>
      <c r="GHK1156" s="7"/>
      <c r="GHL1156" s="7"/>
      <c r="GHM1156" s="35"/>
      <c r="GHN1156" s="36"/>
      <c r="GHQ1156" s="38"/>
      <c r="GHR1156" s="7"/>
      <c r="GHS1156" s="7"/>
      <c r="GHT1156" s="35"/>
      <c r="GHU1156" s="36"/>
      <c r="GHX1156" s="38"/>
      <c r="GHY1156" s="7"/>
      <c r="GHZ1156" s="7"/>
      <c r="GIA1156" s="35"/>
      <c r="GIB1156" s="36"/>
      <c r="GIE1156" s="38"/>
      <c r="GIF1156" s="7"/>
      <c r="GIG1156" s="7"/>
      <c r="GIH1156" s="35"/>
      <c r="GII1156" s="36"/>
      <c r="GIL1156" s="38"/>
      <c r="GIM1156" s="7"/>
      <c r="GIN1156" s="7"/>
      <c r="GIO1156" s="35"/>
      <c r="GIP1156" s="36"/>
      <c r="GIS1156" s="38"/>
      <c r="GIT1156" s="7"/>
      <c r="GIU1156" s="7"/>
      <c r="GIV1156" s="35"/>
      <c r="GIW1156" s="36"/>
      <c r="GIZ1156" s="38"/>
      <c r="GJA1156" s="7"/>
      <c r="GJB1156" s="7"/>
      <c r="GJC1156" s="35"/>
      <c r="GJD1156" s="36"/>
      <c r="GJG1156" s="38"/>
      <c r="GJH1156" s="7"/>
      <c r="GJI1156" s="7"/>
      <c r="GJJ1156" s="35"/>
      <c r="GJK1156" s="36"/>
      <c r="GJN1156" s="38"/>
      <c r="GJO1156" s="7"/>
      <c r="GJP1156" s="7"/>
      <c r="GJQ1156" s="35"/>
      <c r="GJR1156" s="36"/>
      <c r="GJU1156" s="38"/>
      <c r="GJV1156" s="7"/>
      <c r="GJW1156" s="7"/>
      <c r="GJX1156" s="35"/>
      <c r="GJY1156" s="36"/>
      <c r="GKB1156" s="38"/>
      <c r="GKC1156" s="7"/>
      <c r="GKD1156" s="7"/>
      <c r="GKE1156" s="35"/>
      <c r="GKF1156" s="36"/>
      <c r="GKI1156" s="38"/>
      <c r="GKJ1156" s="7"/>
      <c r="GKK1156" s="7"/>
      <c r="GKL1156" s="35"/>
      <c r="GKM1156" s="36"/>
      <c r="GKP1156" s="38"/>
      <c r="GKQ1156" s="7"/>
      <c r="GKR1156" s="7"/>
      <c r="GKS1156" s="35"/>
      <c r="GKT1156" s="36"/>
      <c r="GKW1156" s="38"/>
      <c r="GKX1156" s="7"/>
      <c r="GKY1156" s="7"/>
      <c r="GKZ1156" s="35"/>
      <c r="GLA1156" s="36"/>
      <c r="GLD1156" s="38"/>
      <c r="GLE1156" s="7"/>
      <c r="GLF1156" s="7"/>
      <c r="GLG1156" s="35"/>
      <c r="GLH1156" s="36"/>
      <c r="GLK1156" s="38"/>
      <c r="GLL1156" s="7"/>
      <c r="GLM1156" s="7"/>
      <c r="GLN1156" s="35"/>
      <c r="GLO1156" s="36"/>
      <c r="GLR1156" s="38"/>
      <c r="GLS1156" s="7"/>
      <c r="GLT1156" s="7"/>
      <c r="GLU1156" s="35"/>
      <c r="GLV1156" s="36"/>
      <c r="GLY1156" s="38"/>
      <c r="GLZ1156" s="7"/>
      <c r="GMA1156" s="7"/>
      <c r="GMB1156" s="35"/>
      <c r="GMC1156" s="36"/>
      <c r="GMF1156" s="38"/>
      <c r="GMG1156" s="7"/>
      <c r="GMH1156" s="7"/>
      <c r="GMI1156" s="35"/>
      <c r="GMJ1156" s="36"/>
      <c r="GMM1156" s="38"/>
      <c r="GMN1156" s="7"/>
      <c r="GMO1156" s="7"/>
      <c r="GMP1156" s="35"/>
      <c r="GMQ1156" s="36"/>
      <c r="GMT1156" s="38"/>
      <c r="GMU1156" s="7"/>
      <c r="GMV1156" s="7"/>
      <c r="GMW1156" s="35"/>
      <c r="GMX1156" s="36"/>
      <c r="GNA1156" s="38"/>
      <c r="GNB1156" s="7"/>
      <c r="GNC1156" s="7"/>
      <c r="GND1156" s="35"/>
      <c r="GNE1156" s="36"/>
      <c r="GNH1156" s="38"/>
      <c r="GNI1156" s="7"/>
      <c r="GNJ1156" s="7"/>
      <c r="GNK1156" s="35"/>
      <c r="GNL1156" s="36"/>
      <c r="GNO1156" s="38"/>
      <c r="GNP1156" s="7"/>
      <c r="GNQ1156" s="7"/>
      <c r="GNR1156" s="35"/>
      <c r="GNS1156" s="36"/>
      <c r="GNV1156" s="38"/>
      <c r="GNW1156" s="7"/>
      <c r="GNX1156" s="7"/>
      <c r="GNY1156" s="35"/>
      <c r="GNZ1156" s="36"/>
      <c r="GOC1156" s="38"/>
      <c r="GOD1156" s="7"/>
      <c r="GOE1156" s="7"/>
      <c r="GOF1156" s="35"/>
      <c r="GOG1156" s="36"/>
      <c r="GOJ1156" s="38"/>
      <c r="GOK1156" s="7"/>
      <c r="GOL1156" s="7"/>
      <c r="GOM1156" s="35"/>
      <c r="GON1156" s="36"/>
      <c r="GOQ1156" s="38"/>
      <c r="GOR1156" s="7"/>
      <c r="GOS1156" s="7"/>
      <c r="GOT1156" s="35"/>
      <c r="GOU1156" s="36"/>
      <c r="GOX1156" s="38"/>
      <c r="GOY1156" s="7"/>
      <c r="GOZ1156" s="7"/>
      <c r="GPA1156" s="35"/>
      <c r="GPB1156" s="36"/>
      <c r="GPE1156" s="38"/>
      <c r="GPF1156" s="7"/>
      <c r="GPG1156" s="7"/>
      <c r="GPH1156" s="35"/>
      <c r="GPI1156" s="36"/>
      <c r="GPL1156" s="38"/>
      <c r="GPM1156" s="7"/>
      <c r="GPN1156" s="7"/>
      <c r="GPO1156" s="35"/>
      <c r="GPP1156" s="36"/>
      <c r="GPS1156" s="38"/>
      <c r="GPT1156" s="7"/>
      <c r="GPU1156" s="7"/>
      <c r="GPV1156" s="35"/>
      <c r="GPW1156" s="36"/>
      <c r="GPZ1156" s="38"/>
      <c r="GQA1156" s="7"/>
      <c r="GQB1156" s="7"/>
      <c r="GQC1156" s="35"/>
      <c r="GQD1156" s="36"/>
      <c r="GQG1156" s="38"/>
      <c r="GQH1156" s="7"/>
      <c r="GQI1156" s="7"/>
      <c r="GQJ1156" s="35"/>
      <c r="GQK1156" s="36"/>
      <c r="GQN1156" s="38"/>
      <c r="GQO1156" s="7"/>
      <c r="GQP1156" s="7"/>
      <c r="GQQ1156" s="35"/>
      <c r="GQR1156" s="36"/>
      <c r="GQU1156" s="38"/>
      <c r="GQV1156" s="7"/>
      <c r="GQW1156" s="7"/>
      <c r="GQX1156" s="35"/>
      <c r="GQY1156" s="36"/>
      <c r="GRB1156" s="38"/>
      <c r="GRC1156" s="7"/>
      <c r="GRD1156" s="7"/>
      <c r="GRE1156" s="35"/>
      <c r="GRF1156" s="36"/>
      <c r="GRI1156" s="38"/>
      <c r="GRJ1156" s="7"/>
      <c r="GRK1156" s="7"/>
      <c r="GRL1156" s="35"/>
      <c r="GRM1156" s="36"/>
      <c r="GRP1156" s="38"/>
      <c r="GRQ1156" s="7"/>
      <c r="GRR1156" s="7"/>
      <c r="GRS1156" s="35"/>
      <c r="GRT1156" s="36"/>
      <c r="GRW1156" s="38"/>
      <c r="GRX1156" s="7"/>
      <c r="GRY1156" s="7"/>
      <c r="GRZ1156" s="35"/>
      <c r="GSA1156" s="36"/>
      <c r="GSD1156" s="38"/>
      <c r="GSE1156" s="7"/>
      <c r="GSF1156" s="7"/>
      <c r="GSG1156" s="35"/>
      <c r="GSH1156" s="36"/>
      <c r="GSK1156" s="38"/>
      <c r="GSL1156" s="7"/>
      <c r="GSM1156" s="7"/>
      <c r="GSN1156" s="35"/>
      <c r="GSO1156" s="36"/>
      <c r="GSR1156" s="38"/>
      <c r="GSS1156" s="7"/>
      <c r="GST1156" s="7"/>
      <c r="GSU1156" s="35"/>
      <c r="GSV1156" s="36"/>
      <c r="GSY1156" s="38"/>
      <c r="GSZ1156" s="7"/>
      <c r="GTA1156" s="7"/>
      <c r="GTB1156" s="35"/>
      <c r="GTC1156" s="36"/>
      <c r="GTF1156" s="38"/>
      <c r="GTG1156" s="7"/>
      <c r="GTH1156" s="7"/>
      <c r="GTI1156" s="35"/>
      <c r="GTJ1156" s="36"/>
      <c r="GTM1156" s="38"/>
      <c r="GTN1156" s="7"/>
      <c r="GTO1156" s="7"/>
      <c r="GTP1156" s="35"/>
      <c r="GTQ1156" s="36"/>
      <c r="GTT1156" s="38"/>
      <c r="GTU1156" s="7"/>
      <c r="GTV1156" s="7"/>
      <c r="GTW1156" s="35"/>
      <c r="GTX1156" s="36"/>
      <c r="GUA1156" s="38"/>
      <c r="GUB1156" s="7"/>
      <c r="GUC1156" s="7"/>
      <c r="GUD1156" s="35"/>
      <c r="GUE1156" s="36"/>
      <c r="GUH1156" s="38"/>
      <c r="GUI1156" s="7"/>
      <c r="GUJ1156" s="7"/>
      <c r="GUK1156" s="35"/>
      <c r="GUL1156" s="36"/>
      <c r="GUO1156" s="38"/>
      <c r="GUP1156" s="7"/>
      <c r="GUQ1156" s="7"/>
      <c r="GUR1156" s="35"/>
      <c r="GUS1156" s="36"/>
      <c r="GUV1156" s="38"/>
      <c r="GUW1156" s="7"/>
      <c r="GUX1156" s="7"/>
      <c r="GUY1156" s="35"/>
      <c r="GUZ1156" s="36"/>
      <c r="GVC1156" s="38"/>
      <c r="GVD1156" s="7"/>
      <c r="GVE1156" s="7"/>
      <c r="GVF1156" s="35"/>
      <c r="GVG1156" s="36"/>
      <c r="GVJ1156" s="38"/>
      <c r="GVK1156" s="7"/>
      <c r="GVL1156" s="7"/>
      <c r="GVM1156" s="35"/>
      <c r="GVN1156" s="36"/>
      <c r="GVQ1156" s="38"/>
      <c r="GVR1156" s="7"/>
      <c r="GVS1156" s="7"/>
      <c r="GVT1156" s="35"/>
      <c r="GVU1156" s="36"/>
      <c r="GVX1156" s="38"/>
      <c r="GVY1156" s="7"/>
      <c r="GVZ1156" s="7"/>
      <c r="GWA1156" s="35"/>
      <c r="GWB1156" s="36"/>
      <c r="GWE1156" s="38"/>
      <c r="GWF1156" s="7"/>
      <c r="GWG1156" s="7"/>
      <c r="GWH1156" s="35"/>
      <c r="GWI1156" s="36"/>
      <c r="GWL1156" s="38"/>
      <c r="GWM1156" s="7"/>
      <c r="GWN1156" s="7"/>
      <c r="GWO1156" s="35"/>
      <c r="GWP1156" s="36"/>
      <c r="GWS1156" s="38"/>
      <c r="GWT1156" s="7"/>
      <c r="GWU1156" s="7"/>
      <c r="GWV1156" s="35"/>
      <c r="GWW1156" s="36"/>
      <c r="GWZ1156" s="38"/>
      <c r="GXA1156" s="7"/>
      <c r="GXB1156" s="7"/>
      <c r="GXC1156" s="35"/>
      <c r="GXD1156" s="36"/>
      <c r="GXG1156" s="38"/>
      <c r="GXH1156" s="7"/>
      <c r="GXI1156" s="7"/>
      <c r="GXJ1156" s="35"/>
      <c r="GXK1156" s="36"/>
      <c r="GXN1156" s="38"/>
      <c r="GXO1156" s="7"/>
      <c r="GXP1156" s="7"/>
      <c r="GXQ1156" s="35"/>
      <c r="GXR1156" s="36"/>
      <c r="GXU1156" s="38"/>
      <c r="GXV1156" s="7"/>
      <c r="GXW1156" s="7"/>
      <c r="GXX1156" s="35"/>
      <c r="GXY1156" s="36"/>
      <c r="GYB1156" s="38"/>
      <c r="GYC1156" s="7"/>
      <c r="GYD1156" s="7"/>
      <c r="GYE1156" s="35"/>
      <c r="GYF1156" s="36"/>
      <c r="GYI1156" s="38"/>
      <c r="GYJ1156" s="7"/>
      <c r="GYK1156" s="7"/>
      <c r="GYL1156" s="35"/>
      <c r="GYM1156" s="36"/>
      <c r="GYP1156" s="38"/>
      <c r="GYQ1156" s="7"/>
      <c r="GYR1156" s="7"/>
      <c r="GYS1156" s="35"/>
      <c r="GYT1156" s="36"/>
      <c r="GYW1156" s="38"/>
      <c r="GYX1156" s="7"/>
      <c r="GYY1156" s="7"/>
      <c r="GYZ1156" s="35"/>
      <c r="GZA1156" s="36"/>
      <c r="GZD1156" s="38"/>
      <c r="GZE1156" s="7"/>
      <c r="GZF1156" s="7"/>
      <c r="GZG1156" s="35"/>
      <c r="GZH1156" s="36"/>
      <c r="GZK1156" s="38"/>
      <c r="GZL1156" s="7"/>
      <c r="GZM1156" s="7"/>
      <c r="GZN1156" s="35"/>
      <c r="GZO1156" s="36"/>
      <c r="GZR1156" s="38"/>
      <c r="GZS1156" s="7"/>
      <c r="GZT1156" s="7"/>
      <c r="GZU1156" s="35"/>
      <c r="GZV1156" s="36"/>
      <c r="GZY1156" s="38"/>
      <c r="GZZ1156" s="7"/>
      <c r="HAA1156" s="7"/>
      <c r="HAB1156" s="35"/>
      <c r="HAC1156" s="36"/>
      <c r="HAF1156" s="38"/>
      <c r="HAG1156" s="7"/>
      <c r="HAH1156" s="7"/>
      <c r="HAI1156" s="35"/>
      <c r="HAJ1156" s="36"/>
      <c r="HAM1156" s="38"/>
      <c r="HAN1156" s="7"/>
      <c r="HAO1156" s="7"/>
      <c r="HAP1156" s="35"/>
      <c r="HAQ1156" s="36"/>
      <c r="HAT1156" s="38"/>
      <c r="HAU1156" s="7"/>
      <c r="HAV1156" s="7"/>
      <c r="HAW1156" s="35"/>
      <c r="HAX1156" s="36"/>
      <c r="HBA1156" s="38"/>
      <c r="HBB1156" s="7"/>
      <c r="HBC1156" s="7"/>
      <c r="HBD1156" s="35"/>
      <c r="HBE1156" s="36"/>
      <c r="HBH1156" s="38"/>
      <c r="HBI1156" s="7"/>
      <c r="HBJ1156" s="7"/>
      <c r="HBK1156" s="35"/>
      <c r="HBL1156" s="36"/>
      <c r="HBO1156" s="38"/>
      <c r="HBP1156" s="7"/>
      <c r="HBQ1156" s="7"/>
      <c r="HBR1156" s="35"/>
      <c r="HBS1156" s="36"/>
      <c r="HBV1156" s="38"/>
      <c r="HBW1156" s="7"/>
      <c r="HBX1156" s="7"/>
      <c r="HBY1156" s="35"/>
      <c r="HBZ1156" s="36"/>
      <c r="HCC1156" s="38"/>
      <c r="HCD1156" s="7"/>
      <c r="HCE1156" s="7"/>
      <c r="HCF1156" s="35"/>
      <c r="HCG1156" s="36"/>
      <c r="HCJ1156" s="38"/>
      <c r="HCK1156" s="7"/>
      <c r="HCL1156" s="7"/>
      <c r="HCM1156" s="35"/>
      <c r="HCN1156" s="36"/>
      <c r="HCQ1156" s="38"/>
      <c r="HCR1156" s="7"/>
      <c r="HCS1156" s="7"/>
      <c r="HCT1156" s="35"/>
      <c r="HCU1156" s="36"/>
      <c r="HCX1156" s="38"/>
      <c r="HCY1156" s="7"/>
      <c r="HCZ1156" s="7"/>
      <c r="HDA1156" s="35"/>
      <c r="HDB1156" s="36"/>
      <c r="HDE1156" s="38"/>
      <c r="HDF1156" s="7"/>
      <c r="HDG1156" s="7"/>
      <c r="HDH1156" s="35"/>
      <c r="HDI1156" s="36"/>
      <c r="HDL1156" s="38"/>
      <c r="HDM1156" s="7"/>
      <c r="HDN1156" s="7"/>
      <c r="HDO1156" s="35"/>
      <c r="HDP1156" s="36"/>
      <c r="HDS1156" s="38"/>
      <c r="HDT1156" s="7"/>
      <c r="HDU1156" s="7"/>
      <c r="HDV1156" s="35"/>
      <c r="HDW1156" s="36"/>
      <c r="HDZ1156" s="38"/>
      <c r="HEA1156" s="7"/>
      <c r="HEB1156" s="7"/>
      <c r="HEC1156" s="35"/>
      <c r="HED1156" s="36"/>
      <c r="HEG1156" s="38"/>
      <c r="HEH1156" s="7"/>
      <c r="HEI1156" s="7"/>
      <c r="HEJ1156" s="35"/>
      <c r="HEK1156" s="36"/>
      <c r="HEN1156" s="38"/>
      <c r="HEO1156" s="7"/>
      <c r="HEP1156" s="7"/>
      <c r="HEQ1156" s="35"/>
      <c r="HER1156" s="36"/>
      <c r="HEU1156" s="38"/>
      <c r="HEV1156" s="7"/>
      <c r="HEW1156" s="7"/>
      <c r="HEX1156" s="35"/>
      <c r="HEY1156" s="36"/>
      <c r="HFB1156" s="38"/>
      <c r="HFC1156" s="7"/>
      <c r="HFD1156" s="7"/>
      <c r="HFE1156" s="35"/>
      <c r="HFF1156" s="36"/>
      <c r="HFI1156" s="38"/>
      <c r="HFJ1156" s="7"/>
      <c r="HFK1156" s="7"/>
      <c r="HFL1156" s="35"/>
      <c r="HFM1156" s="36"/>
      <c r="HFP1156" s="38"/>
      <c r="HFQ1156" s="7"/>
      <c r="HFR1156" s="7"/>
      <c r="HFS1156" s="35"/>
      <c r="HFT1156" s="36"/>
      <c r="HFW1156" s="38"/>
      <c r="HFX1156" s="7"/>
      <c r="HFY1156" s="7"/>
      <c r="HFZ1156" s="35"/>
      <c r="HGA1156" s="36"/>
      <c r="HGD1156" s="38"/>
      <c r="HGE1156" s="7"/>
      <c r="HGF1156" s="7"/>
      <c r="HGG1156" s="35"/>
      <c r="HGH1156" s="36"/>
      <c r="HGK1156" s="38"/>
      <c r="HGL1156" s="7"/>
      <c r="HGM1156" s="7"/>
      <c r="HGN1156" s="35"/>
      <c r="HGO1156" s="36"/>
      <c r="HGR1156" s="38"/>
      <c r="HGS1156" s="7"/>
      <c r="HGT1156" s="7"/>
      <c r="HGU1156" s="35"/>
      <c r="HGV1156" s="36"/>
      <c r="HGY1156" s="38"/>
      <c r="HGZ1156" s="7"/>
      <c r="HHA1156" s="7"/>
      <c r="HHB1156" s="35"/>
      <c r="HHC1156" s="36"/>
      <c r="HHF1156" s="38"/>
      <c r="HHG1156" s="7"/>
      <c r="HHH1156" s="7"/>
      <c r="HHI1156" s="35"/>
      <c r="HHJ1156" s="36"/>
      <c r="HHM1156" s="38"/>
      <c r="HHN1156" s="7"/>
      <c r="HHO1156" s="7"/>
      <c r="HHP1156" s="35"/>
      <c r="HHQ1156" s="36"/>
      <c r="HHT1156" s="38"/>
      <c r="HHU1156" s="7"/>
      <c r="HHV1156" s="7"/>
      <c r="HHW1156" s="35"/>
      <c r="HHX1156" s="36"/>
      <c r="HIA1156" s="38"/>
      <c r="HIB1156" s="7"/>
      <c r="HIC1156" s="7"/>
      <c r="HID1156" s="35"/>
      <c r="HIE1156" s="36"/>
      <c r="HIH1156" s="38"/>
      <c r="HII1156" s="7"/>
      <c r="HIJ1156" s="7"/>
      <c r="HIK1156" s="35"/>
      <c r="HIL1156" s="36"/>
      <c r="HIO1156" s="38"/>
      <c r="HIP1156" s="7"/>
      <c r="HIQ1156" s="7"/>
      <c r="HIR1156" s="35"/>
      <c r="HIS1156" s="36"/>
      <c r="HIV1156" s="38"/>
      <c r="HIW1156" s="7"/>
      <c r="HIX1156" s="7"/>
      <c r="HIY1156" s="35"/>
      <c r="HIZ1156" s="36"/>
      <c r="HJC1156" s="38"/>
      <c r="HJD1156" s="7"/>
      <c r="HJE1156" s="7"/>
      <c r="HJF1156" s="35"/>
      <c r="HJG1156" s="36"/>
      <c r="HJJ1156" s="38"/>
      <c r="HJK1156" s="7"/>
      <c r="HJL1156" s="7"/>
      <c r="HJM1156" s="35"/>
      <c r="HJN1156" s="36"/>
      <c r="HJQ1156" s="38"/>
      <c r="HJR1156" s="7"/>
      <c r="HJS1156" s="7"/>
      <c r="HJT1156" s="35"/>
      <c r="HJU1156" s="36"/>
      <c r="HJX1156" s="38"/>
      <c r="HJY1156" s="7"/>
      <c r="HJZ1156" s="7"/>
      <c r="HKA1156" s="35"/>
      <c r="HKB1156" s="36"/>
      <c r="HKE1156" s="38"/>
      <c r="HKF1156" s="7"/>
      <c r="HKG1156" s="7"/>
      <c r="HKH1156" s="35"/>
      <c r="HKI1156" s="36"/>
      <c r="HKL1156" s="38"/>
      <c r="HKM1156" s="7"/>
      <c r="HKN1156" s="7"/>
      <c r="HKO1156" s="35"/>
      <c r="HKP1156" s="36"/>
      <c r="HKS1156" s="38"/>
      <c r="HKT1156" s="7"/>
      <c r="HKU1156" s="7"/>
      <c r="HKV1156" s="35"/>
      <c r="HKW1156" s="36"/>
      <c r="HKZ1156" s="38"/>
      <c r="HLA1156" s="7"/>
      <c r="HLB1156" s="7"/>
      <c r="HLC1156" s="35"/>
      <c r="HLD1156" s="36"/>
      <c r="HLG1156" s="38"/>
      <c r="HLH1156" s="7"/>
      <c r="HLI1156" s="7"/>
      <c r="HLJ1156" s="35"/>
      <c r="HLK1156" s="36"/>
      <c r="HLN1156" s="38"/>
      <c r="HLO1156" s="7"/>
      <c r="HLP1156" s="7"/>
      <c r="HLQ1156" s="35"/>
      <c r="HLR1156" s="36"/>
      <c r="HLU1156" s="38"/>
      <c r="HLV1156" s="7"/>
      <c r="HLW1156" s="7"/>
      <c r="HLX1156" s="35"/>
      <c r="HLY1156" s="36"/>
      <c r="HMB1156" s="38"/>
      <c r="HMC1156" s="7"/>
      <c r="HMD1156" s="7"/>
      <c r="HME1156" s="35"/>
      <c r="HMF1156" s="36"/>
      <c r="HMI1156" s="38"/>
      <c r="HMJ1156" s="7"/>
      <c r="HMK1156" s="7"/>
      <c r="HML1156" s="35"/>
      <c r="HMM1156" s="36"/>
      <c r="HMP1156" s="38"/>
      <c r="HMQ1156" s="7"/>
      <c r="HMR1156" s="7"/>
      <c r="HMS1156" s="35"/>
      <c r="HMT1156" s="36"/>
      <c r="HMW1156" s="38"/>
      <c r="HMX1156" s="7"/>
      <c r="HMY1156" s="7"/>
      <c r="HMZ1156" s="35"/>
      <c r="HNA1156" s="36"/>
      <c r="HND1156" s="38"/>
      <c r="HNE1156" s="7"/>
      <c r="HNF1156" s="7"/>
      <c r="HNG1156" s="35"/>
      <c r="HNH1156" s="36"/>
      <c r="HNK1156" s="38"/>
      <c r="HNL1156" s="7"/>
      <c r="HNM1156" s="7"/>
      <c r="HNN1156" s="35"/>
      <c r="HNO1156" s="36"/>
      <c r="HNR1156" s="38"/>
      <c r="HNS1156" s="7"/>
      <c r="HNT1156" s="7"/>
      <c r="HNU1156" s="35"/>
      <c r="HNV1156" s="36"/>
      <c r="HNY1156" s="38"/>
      <c r="HNZ1156" s="7"/>
      <c r="HOA1156" s="7"/>
      <c r="HOB1156" s="35"/>
      <c r="HOC1156" s="36"/>
      <c r="HOF1156" s="38"/>
      <c r="HOG1156" s="7"/>
      <c r="HOH1156" s="7"/>
      <c r="HOI1156" s="35"/>
      <c r="HOJ1156" s="36"/>
      <c r="HOM1156" s="38"/>
      <c r="HON1156" s="7"/>
      <c r="HOO1156" s="7"/>
      <c r="HOP1156" s="35"/>
      <c r="HOQ1156" s="36"/>
      <c r="HOT1156" s="38"/>
      <c r="HOU1156" s="7"/>
      <c r="HOV1156" s="7"/>
      <c r="HOW1156" s="35"/>
      <c r="HOX1156" s="36"/>
      <c r="HPA1156" s="38"/>
      <c r="HPB1156" s="7"/>
      <c r="HPC1156" s="7"/>
      <c r="HPD1156" s="35"/>
      <c r="HPE1156" s="36"/>
      <c r="HPH1156" s="38"/>
      <c r="HPI1156" s="7"/>
      <c r="HPJ1156" s="7"/>
      <c r="HPK1156" s="35"/>
      <c r="HPL1156" s="36"/>
      <c r="HPO1156" s="38"/>
      <c r="HPP1156" s="7"/>
      <c r="HPQ1156" s="7"/>
      <c r="HPR1156" s="35"/>
      <c r="HPS1156" s="36"/>
      <c r="HPV1156" s="38"/>
      <c r="HPW1156" s="7"/>
      <c r="HPX1156" s="7"/>
      <c r="HPY1156" s="35"/>
      <c r="HPZ1156" s="36"/>
      <c r="HQC1156" s="38"/>
      <c r="HQD1156" s="7"/>
      <c r="HQE1156" s="7"/>
      <c r="HQF1156" s="35"/>
      <c r="HQG1156" s="36"/>
      <c r="HQJ1156" s="38"/>
      <c r="HQK1156" s="7"/>
      <c r="HQL1156" s="7"/>
      <c r="HQM1156" s="35"/>
      <c r="HQN1156" s="36"/>
      <c r="HQQ1156" s="38"/>
      <c r="HQR1156" s="7"/>
      <c r="HQS1156" s="7"/>
      <c r="HQT1156" s="35"/>
      <c r="HQU1156" s="36"/>
      <c r="HQX1156" s="38"/>
      <c r="HQY1156" s="7"/>
      <c r="HQZ1156" s="7"/>
      <c r="HRA1156" s="35"/>
      <c r="HRB1156" s="36"/>
      <c r="HRE1156" s="38"/>
      <c r="HRF1156" s="7"/>
      <c r="HRG1156" s="7"/>
      <c r="HRH1156" s="35"/>
      <c r="HRI1156" s="36"/>
      <c r="HRL1156" s="38"/>
      <c r="HRM1156" s="7"/>
      <c r="HRN1156" s="7"/>
      <c r="HRO1156" s="35"/>
      <c r="HRP1156" s="36"/>
      <c r="HRS1156" s="38"/>
      <c r="HRT1156" s="7"/>
      <c r="HRU1156" s="7"/>
      <c r="HRV1156" s="35"/>
      <c r="HRW1156" s="36"/>
      <c r="HRZ1156" s="38"/>
      <c r="HSA1156" s="7"/>
      <c r="HSB1156" s="7"/>
      <c r="HSC1156" s="35"/>
      <c r="HSD1156" s="36"/>
      <c r="HSG1156" s="38"/>
      <c r="HSH1156" s="7"/>
      <c r="HSI1156" s="7"/>
      <c r="HSJ1156" s="35"/>
      <c r="HSK1156" s="36"/>
      <c r="HSN1156" s="38"/>
      <c r="HSO1156" s="7"/>
      <c r="HSP1156" s="7"/>
      <c r="HSQ1156" s="35"/>
      <c r="HSR1156" s="36"/>
      <c r="HSU1156" s="38"/>
      <c r="HSV1156" s="7"/>
      <c r="HSW1156" s="7"/>
      <c r="HSX1156" s="35"/>
      <c r="HSY1156" s="36"/>
      <c r="HTB1156" s="38"/>
      <c r="HTC1156" s="7"/>
      <c r="HTD1156" s="7"/>
      <c r="HTE1156" s="35"/>
      <c r="HTF1156" s="36"/>
      <c r="HTI1156" s="38"/>
      <c r="HTJ1156" s="7"/>
      <c r="HTK1156" s="7"/>
      <c r="HTL1156" s="35"/>
      <c r="HTM1156" s="36"/>
      <c r="HTP1156" s="38"/>
      <c r="HTQ1156" s="7"/>
      <c r="HTR1156" s="7"/>
      <c r="HTS1156" s="35"/>
      <c r="HTT1156" s="36"/>
      <c r="HTW1156" s="38"/>
      <c r="HTX1156" s="7"/>
      <c r="HTY1156" s="7"/>
      <c r="HTZ1156" s="35"/>
      <c r="HUA1156" s="36"/>
      <c r="HUD1156" s="38"/>
      <c r="HUE1156" s="7"/>
      <c r="HUF1156" s="7"/>
      <c r="HUG1156" s="35"/>
      <c r="HUH1156" s="36"/>
      <c r="HUK1156" s="38"/>
      <c r="HUL1156" s="7"/>
      <c r="HUM1156" s="7"/>
      <c r="HUN1156" s="35"/>
      <c r="HUO1156" s="36"/>
      <c r="HUR1156" s="38"/>
      <c r="HUS1156" s="7"/>
      <c r="HUT1156" s="7"/>
      <c r="HUU1156" s="35"/>
      <c r="HUV1156" s="36"/>
      <c r="HUY1156" s="38"/>
      <c r="HUZ1156" s="7"/>
      <c r="HVA1156" s="7"/>
      <c r="HVB1156" s="35"/>
      <c r="HVC1156" s="36"/>
      <c r="HVF1156" s="38"/>
      <c r="HVG1156" s="7"/>
      <c r="HVH1156" s="7"/>
      <c r="HVI1156" s="35"/>
      <c r="HVJ1156" s="36"/>
      <c r="HVM1156" s="38"/>
      <c r="HVN1156" s="7"/>
      <c r="HVO1156" s="7"/>
      <c r="HVP1156" s="35"/>
      <c r="HVQ1156" s="36"/>
      <c r="HVT1156" s="38"/>
      <c r="HVU1156" s="7"/>
      <c r="HVV1156" s="7"/>
      <c r="HVW1156" s="35"/>
      <c r="HVX1156" s="36"/>
      <c r="HWA1156" s="38"/>
      <c r="HWB1156" s="7"/>
      <c r="HWC1156" s="7"/>
      <c r="HWD1156" s="35"/>
      <c r="HWE1156" s="36"/>
      <c r="HWH1156" s="38"/>
      <c r="HWI1156" s="7"/>
      <c r="HWJ1156" s="7"/>
      <c r="HWK1156" s="35"/>
      <c r="HWL1156" s="36"/>
      <c r="HWO1156" s="38"/>
      <c r="HWP1156" s="7"/>
      <c r="HWQ1156" s="7"/>
      <c r="HWR1156" s="35"/>
      <c r="HWS1156" s="36"/>
      <c r="HWV1156" s="38"/>
      <c r="HWW1156" s="7"/>
      <c r="HWX1156" s="7"/>
      <c r="HWY1156" s="35"/>
      <c r="HWZ1156" s="36"/>
      <c r="HXC1156" s="38"/>
      <c r="HXD1156" s="7"/>
      <c r="HXE1156" s="7"/>
      <c r="HXF1156" s="35"/>
      <c r="HXG1156" s="36"/>
      <c r="HXJ1156" s="38"/>
      <c r="HXK1156" s="7"/>
      <c r="HXL1156" s="7"/>
      <c r="HXM1156" s="35"/>
      <c r="HXN1156" s="36"/>
      <c r="HXQ1156" s="38"/>
      <c r="HXR1156" s="7"/>
      <c r="HXS1156" s="7"/>
      <c r="HXT1156" s="35"/>
      <c r="HXU1156" s="36"/>
      <c r="HXX1156" s="38"/>
      <c r="HXY1156" s="7"/>
      <c r="HXZ1156" s="7"/>
      <c r="HYA1156" s="35"/>
      <c r="HYB1156" s="36"/>
      <c r="HYE1156" s="38"/>
      <c r="HYF1156" s="7"/>
      <c r="HYG1156" s="7"/>
      <c r="HYH1156" s="35"/>
      <c r="HYI1156" s="36"/>
      <c r="HYL1156" s="38"/>
      <c r="HYM1156" s="7"/>
      <c r="HYN1156" s="7"/>
      <c r="HYO1156" s="35"/>
      <c r="HYP1156" s="36"/>
      <c r="HYS1156" s="38"/>
      <c r="HYT1156" s="7"/>
      <c r="HYU1156" s="7"/>
      <c r="HYV1156" s="35"/>
      <c r="HYW1156" s="36"/>
      <c r="HYZ1156" s="38"/>
      <c r="HZA1156" s="7"/>
      <c r="HZB1156" s="7"/>
      <c r="HZC1156" s="35"/>
      <c r="HZD1156" s="36"/>
      <c r="HZG1156" s="38"/>
      <c r="HZH1156" s="7"/>
      <c r="HZI1156" s="7"/>
      <c r="HZJ1156" s="35"/>
      <c r="HZK1156" s="36"/>
      <c r="HZN1156" s="38"/>
      <c r="HZO1156" s="7"/>
      <c r="HZP1156" s="7"/>
      <c r="HZQ1156" s="35"/>
      <c r="HZR1156" s="36"/>
      <c r="HZU1156" s="38"/>
      <c r="HZV1156" s="7"/>
      <c r="HZW1156" s="7"/>
      <c r="HZX1156" s="35"/>
      <c r="HZY1156" s="36"/>
      <c r="IAB1156" s="38"/>
      <c r="IAC1156" s="7"/>
      <c r="IAD1156" s="7"/>
      <c r="IAE1156" s="35"/>
      <c r="IAF1156" s="36"/>
      <c r="IAI1156" s="38"/>
      <c r="IAJ1156" s="7"/>
      <c r="IAK1156" s="7"/>
      <c r="IAL1156" s="35"/>
      <c r="IAM1156" s="36"/>
      <c r="IAP1156" s="38"/>
      <c r="IAQ1156" s="7"/>
      <c r="IAR1156" s="7"/>
      <c r="IAS1156" s="35"/>
      <c r="IAT1156" s="36"/>
      <c r="IAW1156" s="38"/>
      <c r="IAX1156" s="7"/>
      <c r="IAY1156" s="7"/>
      <c r="IAZ1156" s="35"/>
      <c r="IBA1156" s="36"/>
      <c r="IBD1156" s="38"/>
      <c r="IBE1156" s="7"/>
      <c r="IBF1156" s="7"/>
      <c r="IBG1156" s="35"/>
      <c r="IBH1156" s="36"/>
      <c r="IBK1156" s="38"/>
      <c r="IBL1156" s="7"/>
      <c r="IBM1156" s="7"/>
      <c r="IBN1156" s="35"/>
      <c r="IBO1156" s="36"/>
      <c r="IBR1156" s="38"/>
      <c r="IBS1156" s="7"/>
      <c r="IBT1156" s="7"/>
      <c r="IBU1156" s="35"/>
      <c r="IBV1156" s="36"/>
      <c r="IBY1156" s="38"/>
      <c r="IBZ1156" s="7"/>
      <c r="ICA1156" s="7"/>
      <c r="ICB1156" s="35"/>
      <c r="ICC1156" s="36"/>
      <c r="ICF1156" s="38"/>
      <c r="ICG1156" s="7"/>
      <c r="ICH1156" s="7"/>
      <c r="ICI1156" s="35"/>
      <c r="ICJ1156" s="36"/>
      <c r="ICM1156" s="38"/>
      <c r="ICN1156" s="7"/>
      <c r="ICO1156" s="7"/>
      <c r="ICP1156" s="35"/>
      <c r="ICQ1156" s="36"/>
      <c r="ICT1156" s="38"/>
      <c r="ICU1156" s="7"/>
      <c r="ICV1156" s="7"/>
      <c r="ICW1156" s="35"/>
      <c r="ICX1156" s="36"/>
      <c r="IDA1156" s="38"/>
      <c r="IDB1156" s="7"/>
      <c r="IDC1156" s="7"/>
      <c r="IDD1156" s="35"/>
      <c r="IDE1156" s="36"/>
      <c r="IDH1156" s="38"/>
      <c r="IDI1156" s="7"/>
      <c r="IDJ1156" s="7"/>
      <c r="IDK1156" s="35"/>
      <c r="IDL1156" s="36"/>
      <c r="IDO1156" s="38"/>
      <c r="IDP1156" s="7"/>
      <c r="IDQ1156" s="7"/>
      <c r="IDR1156" s="35"/>
      <c r="IDS1156" s="36"/>
      <c r="IDV1156" s="38"/>
      <c r="IDW1156" s="7"/>
      <c r="IDX1156" s="7"/>
      <c r="IDY1156" s="35"/>
      <c r="IDZ1156" s="36"/>
      <c r="IEC1156" s="38"/>
      <c r="IED1156" s="7"/>
      <c r="IEE1156" s="7"/>
      <c r="IEF1156" s="35"/>
      <c r="IEG1156" s="36"/>
      <c r="IEJ1156" s="38"/>
      <c r="IEK1156" s="7"/>
      <c r="IEL1156" s="7"/>
      <c r="IEM1156" s="35"/>
      <c r="IEN1156" s="36"/>
      <c r="IEQ1156" s="38"/>
      <c r="IER1156" s="7"/>
      <c r="IES1156" s="7"/>
      <c r="IET1156" s="35"/>
      <c r="IEU1156" s="36"/>
      <c r="IEX1156" s="38"/>
      <c r="IEY1156" s="7"/>
      <c r="IEZ1156" s="7"/>
      <c r="IFA1156" s="35"/>
      <c r="IFB1156" s="36"/>
      <c r="IFE1156" s="38"/>
      <c r="IFF1156" s="7"/>
      <c r="IFG1156" s="7"/>
      <c r="IFH1156" s="35"/>
      <c r="IFI1156" s="36"/>
      <c r="IFL1156" s="38"/>
      <c r="IFM1156" s="7"/>
      <c r="IFN1156" s="7"/>
      <c r="IFO1156" s="35"/>
      <c r="IFP1156" s="36"/>
      <c r="IFS1156" s="38"/>
      <c r="IFT1156" s="7"/>
      <c r="IFU1156" s="7"/>
      <c r="IFV1156" s="35"/>
      <c r="IFW1156" s="36"/>
      <c r="IFZ1156" s="38"/>
      <c r="IGA1156" s="7"/>
      <c r="IGB1156" s="7"/>
      <c r="IGC1156" s="35"/>
      <c r="IGD1156" s="36"/>
      <c r="IGG1156" s="38"/>
      <c r="IGH1156" s="7"/>
      <c r="IGI1156" s="7"/>
      <c r="IGJ1156" s="35"/>
      <c r="IGK1156" s="36"/>
      <c r="IGN1156" s="38"/>
      <c r="IGO1156" s="7"/>
      <c r="IGP1156" s="7"/>
      <c r="IGQ1156" s="35"/>
      <c r="IGR1156" s="36"/>
      <c r="IGU1156" s="38"/>
      <c r="IGV1156" s="7"/>
      <c r="IGW1156" s="7"/>
      <c r="IGX1156" s="35"/>
      <c r="IGY1156" s="36"/>
      <c r="IHB1156" s="38"/>
      <c r="IHC1156" s="7"/>
      <c r="IHD1156" s="7"/>
      <c r="IHE1156" s="35"/>
      <c r="IHF1156" s="36"/>
      <c r="IHI1156" s="38"/>
      <c r="IHJ1156" s="7"/>
      <c r="IHK1156" s="7"/>
      <c r="IHL1156" s="35"/>
      <c r="IHM1156" s="36"/>
      <c r="IHP1156" s="38"/>
      <c r="IHQ1156" s="7"/>
      <c r="IHR1156" s="7"/>
      <c r="IHS1156" s="35"/>
      <c r="IHT1156" s="36"/>
      <c r="IHW1156" s="38"/>
      <c r="IHX1156" s="7"/>
      <c r="IHY1156" s="7"/>
      <c r="IHZ1156" s="35"/>
      <c r="IIA1156" s="36"/>
      <c r="IID1156" s="38"/>
      <c r="IIE1156" s="7"/>
      <c r="IIF1156" s="7"/>
      <c r="IIG1156" s="35"/>
      <c r="IIH1156" s="36"/>
      <c r="IIK1156" s="38"/>
      <c r="IIL1156" s="7"/>
      <c r="IIM1156" s="7"/>
      <c r="IIN1156" s="35"/>
      <c r="IIO1156" s="36"/>
      <c r="IIR1156" s="38"/>
      <c r="IIS1156" s="7"/>
      <c r="IIT1156" s="7"/>
      <c r="IIU1156" s="35"/>
      <c r="IIV1156" s="36"/>
      <c r="IIY1156" s="38"/>
      <c r="IIZ1156" s="7"/>
      <c r="IJA1156" s="7"/>
      <c r="IJB1156" s="35"/>
      <c r="IJC1156" s="36"/>
      <c r="IJF1156" s="38"/>
      <c r="IJG1156" s="7"/>
      <c r="IJH1156" s="7"/>
      <c r="IJI1156" s="35"/>
      <c r="IJJ1156" s="36"/>
      <c r="IJM1156" s="38"/>
      <c r="IJN1156" s="7"/>
      <c r="IJO1156" s="7"/>
      <c r="IJP1156" s="35"/>
      <c r="IJQ1156" s="36"/>
      <c r="IJT1156" s="38"/>
      <c r="IJU1156" s="7"/>
      <c r="IJV1156" s="7"/>
      <c r="IJW1156" s="35"/>
      <c r="IJX1156" s="36"/>
      <c r="IKA1156" s="38"/>
      <c r="IKB1156" s="7"/>
      <c r="IKC1156" s="7"/>
      <c r="IKD1156" s="35"/>
      <c r="IKE1156" s="36"/>
      <c r="IKH1156" s="38"/>
      <c r="IKI1156" s="7"/>
      <c r="IKJ1156" s="7"/>
      <c r="IKK1156" s="35"/>
      <c r="IKL1156" s="36"/>
      <c r="IKO1156" s="38"/>
      <c r="IKP1156" s="7"/>
      <c r="IKQ1156" s="7"/>
      <c r="IKR1156" s="35"/>
      <c r="IKS1156" s="36"/>
      <c r="IKV1156" s="38"/>
      <c r="IKW1156" s="7"/>
      <c r="IKX1156" s="7"/>
      <c r="IKY1156" s="35"/>
      <c r="IKZ1156" s="36"/>
      <c r="ILC1156" s="38"/>
      <c r="ILD1156" s="7"/>
      <c r="ILE1156" s="7"/>
      <c r="ILF1156" s="35"/>
      <c r="ILG1156" s="36"/>
      <c r="ILJ1156" s="38"/>
      <c r="ILK1156" s="7"/>
      <c r="ILL1156" s="7"/>
      <c r="ILM1156" s="35"/>
      <c r="ILN1156" s="36"/>
      <c r="ILQ1156" s="38"/>
      <c r="ILR1156" s="7"/>
      <c r="ILS1156" s="7"/>
      <c r="ILT1156" s="35"/>
      <c r="ILU1156" s="36"/>
      <c r="ILX1156" s="38"/>
      <c r="ILY1156" s="7"/>
      <c r="ILZ1156" s="7"/>
      <c r="IMA1156" s="35"/>
      <c r="IMB1156" s="36"/>
      <c r="IME1156" s="38"/>
      <c r="IMF1156" s="7"/>
      <c r="IMG1156" s="7"/>
      <c r="IMH1156" s="35"/>
      <c r="IMI1156" s="36"/>
      <c r="IML1156" s="38"/>
      <c r="IMM1156" s="7"/>
      <c r="IMN1156" s="7"/>
      <c r="IMO1156" s="35"/>
      <c r="IMP1156" s="36"/>
      <c r="IMS1156" s="38"/>
      <c r="IMT1156" s="7"/>
      <c r="IMU1156" s="7"/>
      <c r="IMV1156" s="35"/>
      <c r="IMW1156" s="36"/>
      <c r="IMZ1156" s="38"/>
      <c r="INA1156" s="7"/>
      <c r="INB1156" s="7"/>
      <c r="INC1156" s="35"/>
      <c r="IND1156" s="36"/>
      <c r="ING1156" s="38"/>
      <c r="INH1156" s="7"/>
      <c r="INI1156" s="7"/>
      <c r="INJ1156" s="35"/>
      <c r="INK1156" s="36"/>
      <c r="INN1156" s="38"/>
      <c r="INO1156" s="7"/>
      <c r="INP1156" s="7"/>
      <c r="INQ1156" s="35"/>
      <c r="INR1156" s="36"/>
      <c r="INU1156" s="38"/>
      <c r="INV1156" s="7"/>
      <c r="INW1156" s="7"/>
      <c r="INX1156" s="35"/>
      <c r="INY1156" s="36"/>
      <c r="IOB1156" s="38"/>
      <c r="IOC1156" s="7"/>
      <c r="IOD1156" s="7"/>
      <c r="IOE1156" s="35"/>
      <c r="IOF1156" s="36"/>
      <c r="IOI1156" s="38"/>
      <c r="IOJ1156" s="7"/>
      <c r="IOK1156" s="7"/>
      <c r="IOL1156" s="35"/>
      <c r="IOM1156" s="36"/>
      <c r="IOP1156" s="38"/>
      <c r="IOQ1156" s="7"/>
      <c r="IOR1156" s="7"/>
      <c r="IOS1156" s="35"/>
      <c r="IOT1156" s="36"/>
      <c r="IOW1156" s="38"/>
      <c r="IOX1156" s="7"/>
      <c r="IOY1156" s="7"/>
      <c r="IOZ1156" s="35"/>
      <c r="IPA1156" s="36"/>
      <c r="IPD1156" s="38"/>
      <c r="IPE1156" s="7"/>
      <c r="IPF1156" s="7"/>
      <c r="IPG1156" s="35"/>
      <c r="IPH1156" s="36"/>
      <c r="IPK1156" s="38"/>
      <c r="IPL1156" s="7"/>
      <c r="IPM1156" s="7"/>
      <c r="IPN1156" s="35"/>
      <c r="IPO1156" s="36"/>
      <c r="IPR1156" s="38"/>
      <c r="IPS1156" s="7"/>
      <c r="IPT1156" s="7"/>
      <c r="IPU1156" s="35"/>
      <c r="IPV1156" s="36"/>
      <c r="IPY1156" s="38"/>
      <c r="IPZ1156" s="7"/>
      <c r="IQA1156" s="7"/>
      <c r="IQB1156" s="35"/>
      <c r="IQC1156" s="36"/>
      <c r="IQF1156" s="38"/>
      <c r="IQG1156" s="7"/>
      <c r="IQH1156" s="7"/>
      <c r="IQI1156" s="35"/>
      <c r="IQJ1156" s="36"/>
      <c r="IQM1156" s="38"/>
      <c r="IQN1156" s="7"/>
      <c r="IQO1156" s="7"/>
      <c r="IQP1156" s="35"/>
      <c r="IQQ1156" s="36"/>
      <c r="IQT1156" s="38"/>
      <c r="IQU1156" s="7"/>
      <c r="IQV1156" s="7"/>
      <c r="IQW1156" s="35"/>
      <c r="IQX1156" s="36"/>
      <c r="IRA1156" s="38"/>
      <c r="IRB1156" s="7"/>
      <c r="IRC1156" s="7"/>
      <c r="IRD1156" s="35"/>
      <c r="IRE1156" s="36"/>
      <c r="IRH1156" s="38"/>
      <c r="IRI1156" s="7"/>
      <c r="IRJ1156" s="7"/>
      <c r="IRK1156" s="35"/>
      <c r="IRL1156" s="36"/>
      <c r="IRO1156" s="38"/>
      <c r="IRP1156" s="7"/>
      <c r="IRQ1156" s="7"/>
      <c r="IRR1156" s="35"/>
      <c r="IRS1156" s="36"/>
      <c r="IRV1156" s="38"/>
      <c r="IRW1156" s="7"/>
      <c r="IRX1156" s="7"/>
      <c r="IRY1156" s="35"/>
      <c r="IRZ1156" s="36"/>
      <c r="ISC1156" s="38"/>
      <c r="ISD1156" s="7"/>
      <c r="ISE1156" s="7"/>
      <c r="ISF1156" s="35"/>
      <c r="ISG1156" s="36"/>
      <c r="ISJ1156" s="38"/>
      <c r="ISK1156" s="7"/>
      <c r="ISL1156" s="7"/>
      <c r="ISM1156" s="35"/>
      <c r="ISN1156" s="36"/>
      <c r="ISQ1156" s="38"/>
      <c r="ISR1156" s="7"/>
      <c r="ISS1156" s="7"/>
      <c r="IST1156" s="35"/>
      <c r="ISU1156" s="36"/>
      <c r="ISX1156" s="38"/>
      <c r="ISY1156" s="7"/>
      <c r="ISZ1156" s="7"/>
      <c r="ITA1156" s="35"/>
      <c r="ITB1156" s="36"/>
      <c r="ITE1156" s="38"/>
      <c r="ITF1156" s="7"/>
      <c r="ITG1156" s="7"/>
      <c r="ITH1156" s="35"/>
      <c r="ITI1156" s="36"/>
      <c r="ITL1156" s="38"/>
      <c r="ITM1156" s="7"/>
      <c r="ITN1156" s="7"/>
      <c r="ITO1156" s="35"/>
      <c r="ITP1156" s="36"/>
      <c r="ITS1156" s="38"/>
      <c r="ITT1156" s="7"/>
      <c r="ITU1156" s="7"/>
      <c r="ITV1156" s="35"/>
      <c r="ITW1156" s="36"/>
      <c r="ITZ1156" s="38"/>
      <c r="IUA1156" s="7"/>
      <c r="IUB1156" s="7"/>
      <c r="IUC1156" s="35"/>
      <c r="IUD1156" s="36"/>
      <c r="IUG1156" s="38"/>
      <c r="IUH1156" s="7"/>
      <c r="IUI1156" s="7"/>
      <c r="IUJ1156" s="35"/>
      <c r="IUK1156" s="36"/>
      <c r="IUN1156" s="38"/>
      <c r="IUO1156" s="7"/>
      <c r="IUP1156" s="7"/>
      <c r="IUQ1156" s="35"/>
      <c r="IUR1156" s="36"/>
      <c r="IUU1156" s="38"/>
      <c r="IUV1156" s="7"/>
      <c r="IUW1156" s="7"/>
      <c r="IUX1156" s="35"/>
      <c r="IUY1156" s="36"/>
      <c r="IVB1156" s="38"/>
      <c r="IVC1156" s="7"/>
      <c r="IVD1156" s="7"/>
      <c r="IVE1156" s="35"/>
      <c r="IVF1156" s="36"/>
      <c r="IVI1156" s="38"/>
      <c r="IVJ1156" s="7"/>
      <c r="IVK1156" s="7"/>
      <c r="IVL1156" s="35"/>
      <c r="IVM1156" s="36"/>
      <c r="IVP1156" s="38"/>
      <c r="IVQ1156" s="7"/>
      <c r="IVR1156" s="7"/>
      <c r="IVS1156" s="35"/>
      <c r="IVT1156" s="36"/>
      <c r="IVW1156" s="38"/>
      <c r="IVX1156" s="7"/>
      <c r="IVY1156" s="7"/>
      <c r="IVZ1156" s="35"/>
      <c r="IWA1156" s="36"/>
      <c r="IWD1156" s="38"/>
      <c r="IWE1156" s="7"/>
      <c r="IWF1156" s="7"/>
      <c r="IWG1156" s="35"/>
      <c r="IWH1156" s="36"/>
      <c r="IWK1156" s="38"/>
      <c r="IWL1156" s="7"/>
      <c r="IWM1156" s="7"/>
      <c r="IWN1156" s="35"/>
      <c r="IWO1156" s="36"/>
      <c r="IWR1156" s="38"/>
      <c r="IWS1156" s="7"/>
      <c r="IWT1156" s="7"/>
      <c r="IWU1156" s="35"/>
      <c r="IWV1156" s="36"/>
      <c r="IWY1156" s="38"/>
      <c r="IWZ1156" s="7"/>
      <c r="IXA1156" s="7"/>
      <c r="IXB1156" s="35"/>
      <c r="IXC1156" s="36"/>
      <c r="IXF1156" s="38"/>
      <c r="IXG1156" s="7"/>
      <c r="IXH1156" s="7"/>
      <c r="IXI1156" s="35"/>
      <c r="IXJ1156" s="36"/>
      <c r="IXM1156" s="38"/>
      <c r="IXN1156" s="7"/>
      <c r="IXO1156" s="7"/>
      <c r="IXP1156" s="35"/>
      <c r="IXQ1156" s="36"/>
      <c r="IXT1156" s="38"/>
      <c r="IXU1156" s="7"/>
      <c r="IXV1156" s="7"/>
      <c r="IXW1156" s="35"/>
      <c r="IXX1156" s="36"/>
      <c r="IYA1156" s="38"/>
      <c r="IYB1156" s="7"/>
      <c r="IYC1156" s="7"/>
      <c r="IYD1156" s="35"/>
      <c r="IYE1156" s="36"/>
      <c r="IYH1156" s="38"/>
      <c r="IYI1156" s="7"/>
      <c r="IYJ1156" s="7"/>
      <c r="IYK1156" s="35"/>
      <c r="IYL1156" s="36"/>
      <c r="IYO1156" s="38"/>
      <c r="IYP1156" s="7"/>
      <c r="IYQ1156" s="7"/>
      <c r="IYR1156" s="35"/>
      <c r="IYS1156" s="36"/>
      <c r="IYV1156" s="38"/>
      <c r="IYW1156" s="7"/>
      <c r="IYX1156" s="7"/>
      <c r="IYY1156" s="35"/>
      <c r="IYZ1156" s="36"/>
      <c r="IZC1156" s="38"/>
      <c r="IZD1156" s="7"/>
      <c r="IZE1156" s="7"/>
      <c r="IZF1156" s="35"/>
      <c r="IZG1156" s="36"/>
      <c r="IZJ1156" s="38"/>
      <c r="IZK1156" s="7"/>
      <c r="IZL1156" s="7"/>
      <c r="IZM1156" s="35"/>
      <c r="IZN1156" s="36"/>
      <c r="IZQ1156" s="38"/>
      <c r="IZR1156" s="7"/>
      <c r="IZS1156" s="7"/>
      <c r="IZT1156" s="35"/>
      <c r="IZU1156" s="36"/>
      <c r="IZX1156" s="38"/>
      <c r="IZY1156" s="7"/>
      <c r="IZZ1156" s="7"/>
      <c r="JAA1156" s="35"/>
      <c r="JAB1156" s="36"/>
      <c r="JAE1156" s="38"/>
      <c r="JAF1156" s="7"/>
      <c r="JAG1156" s="7"/>
      <c r="JAH1156" s="35"/>
      <c r="JAI1156" s="36"/>
      <c r="JAL1156" s="38"/>
      <c r="JAM1156" s="7"/>
      <c r="JAN1156" s="7"/>
      <c r="JAO1156" s="35"/>
      <c r="JAP1156" s="36"/>
      <c r="JAS1156" s="38"/>
      <c r="JAT1156" s="7"/>
      <c r="JAU1156" s="7"/>
      <c r="JAV1156" s="35"/>
      <c r="JAW1156" s="36"/>
      <c r="JAZ1156" s="38"/>
      <c r="JBA1156" s="7"/>
      <c r="JBB1156" s="7"/>
      <c r="JBC1156" s="35"/>
      <c r="JBD1156" s="36"/>
      <c r="JBG1156" s="38"/>
      <c r="JBH1156" s="7"/>
      <c r="JBI1156" s="7"/>
      <c r="JBJ1156" s="35"/>
      <c r="JBK1156" s="36"/>
      <c r="JBN1156" s="38"/>
      <c r="JBO1156" s="7"/>
      <c r="JBP1156" s="7"/>
      <c r="JBQ1156" s="35"/>
      <c r="JBR1156" s="36"/>
      <c r="JBU1156" s="38"/>
      <c r="JBV1156" s="7"/>
      <c r="JBW1156" s="7"/>
      <c r="JBX1156" s="35"/>
      <c r="JBY1156" s="36"/>
      <c r="JCB1156" s="38"/>
      <c r="JCC1156" s="7"/>
      <c r="JCD1156" s="7"/>
      <c r="JCE1156" s="35"/>
      <c r="JCF1156" s="36"/>
      <c r="JCI1156" s="38"/>
      <c r="JCJ1156" s="7"/>
      <c r="JCK1156" s="7"/>
      <c r="JCL1156" s="35"/>
      <c r="JCM1156" s="36"/>
      <c r="JCP1156" s="38"/>
      <c r="JCQ1156" s="7"/>
      <c r="JCR1156" s="7"/>
      <c r="JCS1156" s="35"/>
      <c r="JCT1156" s="36"/>
      <c r="JCW1156" s="38"/>
      <c r="JCX1156" s="7"/>
      <c r="JCY1156" s="7"/>
      <c r="JCZ1156" s="35"/>
      <c r="JDA1156" s="36"/>
      <c r="JDD1156" s="38"/>
      <c r="JDE1156" s="7"/>
      <c r="JDF1156" s="7"/>
      <c r="JDG1156" s="35"/>
      <c r="JDH1156" s="36"/>
      <c r="JDK1156" s="38"/>
      <c r="JDL1156" s="7"/>
      <c r="JDM1156" s="7"/>
      <c r="JDN1156" s="35"/>
      <c r="JDO1156" s="36"/>
      <c r="JDR1156" s="38"/>
      <c r="JDS1156" s="7"/>
      <c r="JDT1156" s="7"/>
      <c r="JDU1156" s="35"/>
      <c r="JDV1156" s="36"/>
      <c r="JDY1156" s="38"/>
      <c r="JDZ1156" s="7"/>
      <c r="JEA1156" s="7"/>
      <c r="JEB1156" s="35"/>
      <c r="JEC1156" s="36"/>
      <c r="JEF1156" s="38"/>
      <c r="JEG1156" s="7"/>
      <c r="JEH1156" s="7"/>
      <c r="JEI1156" s="35"/>
      <c r="JEJ1156" s="36"/>
      <c r="JEM1156" s="38"/>
      <c r="JEN1156" s="7"/>
      <c r="JEO1156" s="7"/>
      <c r="JEP1156" s="35"/>
      <c r="JEQ1156" s="36"/>
      <c r="JET1156" s="38"/>
      <c r="JEU1156" s="7"/>
      <c r="JEV1156" s="7"/>
      <c r="JEW1156" s="35"/>
      <c r="JEX1156" s="36"/>
      <c r="JFA1156" s="38"/>
      <c r="JFB1156" s="7"/>
      <c r="JFC1156" s="7"/>
      <c r="JFD1156" s="35"/>
      <c r="JFE1156" s="36"/>
      <c r="JFH1156" s="38"/>
      <c r="JFI1156" s="7"/>
      <c r="JFJ1156" s="7"/>
      <c r="JFK1156" s="35"/>
      <c r="JFL1156" s="36"/>
      <c r="JFO1156" s="38"/>
      <c r="JFP1156" s="7"/>
      <c r="JFQ1156" s="7"/>
      <c r="JFR1156" s="35"/>
      <c r="JFS1156" s="36"/>
      <c r="JFV1156" s="38"/>
      <c r="JFW1156" s="7"/>
      <c r="JFX1156" s="7"/>
      <c r="JFY1156" s="35"/>
      <c r="JFZ1156" s="36"/>
      <c r="JGC1156" s="38"/>
      <c r="JGD1156" s="7"/>
      <c r="JGE1156" s="7"/>
      <c r="JGF1156" s="35"/>
      <c r="JGG1156" s="36"/>
      <c r="JGJ1156" s="38"/>
      <c r="JGK1156" s="7"/>
      <c r="JGL1156" s="7"/>
      <c r="JGM1156" s="35"/>
      <c r="JGN1156" s="36"/>
      <c r="JGQ1156" s="38"/>
      <c r="JGR1156" s="7"/>
      <c r="JGS1156" s="7"/>
      <c r="JGT1156" s="35"/>
      <c r="JGU1156" s="36"/>
      <c r="JGX1156" s="38"/>
      <c r="JGY1156" s="7"/>
      <c r="JGZ1156" s="7"/>
      <c r="JHA1156" s="35"/>
      <c r="JHB1156" s="36"/>
      <c r="JHE1156" s="38"/>
      <c r="JHF1156" s="7"/>
      <c r="JHG1156" s="7"/>
      <c r="JHH1156" s="35"/>
      <c r="JHI1156" s="36"/>
      <c r="JHL1156" s="38"/>
      <c r="JHM1156" s="7"/>
      <c r="JHN1156" s="7"/>
      <c r="JHO1156" s="35"/>
      <c r="JHP1156" s="36"/>
      <c r="JHS1156" s="38"/>
      <c r="JHT1156" s="7"/>
      <c r="JHU1156" s="7"/>
      <c r="JHV1156" s="35"/>
      <c r="JHW1156" s="36"/>
      <c r="JHZ1156" s="38"/>
      <c r="JIA1156" s="7"/>
      <c r="JIB1156" s="7"/>
      <c r="JIC1156" s="35"/>
      <c r="JID1156" s="36"/>
      <c r="JIG1156" s="38"/>
      <c r="JIH1156" s="7"/>
      <c r="JII1156" s="7"/>
      <c r="JIJ1156" s="35"/>
      <c r="JIK1156" s="36"/>
      <c r="JIN1156" s="38"/>
      <c r="JIO1156" s="7"/>
      <c r="JIP1156" s="7"/>
      <c r="JIQ1156" s="35"/>
      <c r="JIR1156" s="36"/>
      <c r="JIU1156" s="38"/>
      <c r="JIV1156" s="7"/>
      <c r="JIW1156" s="7"/>
      <c r="JIX1156" s="35"/>
      <c r="JIY1156" s="36"/>
      <c r="JJB1156" s="38"/>
      <c r="JJC1156" s="7"/>
      <c r="JJD1156" s="7"/>
      <c r="JJE1156" s="35"/>
      <c r="JJF1156" s="36"/>
      <c r="JJI1156" s="38"/>
      <c r="JJJ1156" s="7"/>
      <c r="JJK1156" s="7"/>
      <c r="JJL1156" s="35"/>
      <c r="JJM1156" s="36"/>
      <c r="JJP1156" s="38"/>
      <c r="JJQ1156" s="7"/>
      <c r="JJR1156" s="7"/>
      <c r="JJS1156" s="35"/>
      <c r="JJT1156" s="36"/>
      <c r="JJW1156" s="38"/>
      <c r="JJX1156" s="7"/>
      <c r="JJY1156" s="7"/>
      <c r="JJZ1156" s="35"/>
      <c r="JKA1156" s="36"/>
      <c r="JKD1156" s="38"/>
      <c r="JKE1156" s="7"/>
      <c r="JKF1156" s="7"/>
      <c r="JKG1156" s="35"/>
      <c r="JKH1156" s="36"/>
      <c r="JKK1156" s="38"/>
      <c r="JKL1156" s="7"/>
      <c r="JKM1156" s="7"/>
      <c r="JKN1156" s="35"/>
      <c r="JKO1156" s="36"/>
      <c r="JKR1156" s="38"/>
      <c r="JKS1156" s="7"/>
      <c r="JKT1156" s="7"/>
      <c r="JKU1156" s="35"/>
      <c r="JKV1156" s="36"/>
      <c r="JKY1156" s="38"/>
      <c r="JKZ1156" s="7"/>
      <c r="JLA1156" s="7"/>
      <c r="JLB1156" s="35"/>
      <c r="JLC1156" s="36"/>
      <c r="JLF1156" s="38"/>
      <c r="JLG1156" s="7"/>
      <c r="JLH1156" s="7"/>
      <c r="JLI1156" s="35"/>
      <c r="JLJ1156" s="36"/>
      <c r="JLM1156" s="38"/>
      <c r="JLN1156" s="7"/>
      <c r="JLO1156" s="7"/>
      <c r="JLP1156" s="35"/>
      <c r="JLQ1156" s="36"/>
      <c r="JLT1156" s="38"/>
      <c r="JLU1156" s="7"/>
      <c r="JLV1156" s="7"/>
      <c r="JLW1156" s="35"/>
      <c r="JLX1156" s="36"/>
      <c r="JMA1156" s="38"/>
      <c r="JMB1156" s="7"/>
      <c r="JMC1156" s="7"/>
      <c r="JMD1156" s="35"/>
      <c r="JME1156" s="36"/>
      <c r="JMH1156" s="38"/>
      <c r="JMI1156" s="7"/>
      <c r="JMJ1156" s="7"/>
      <c r="JMK1156" s="35"/>
      <c r="JML1156" s="36"/>
      <c r="JMO1156" s="38"/>
      <c r="JMP1156" s="7"/>
      <c r="JMQ1156" s="7"/>
      <c r="JMR1156" s="35"/>
      <c r="JMS1156" s="36"/>
      <c r="JMV1156" s="38"/>
      <c r="JMW1156" s="7"/>
      <c r="JMX1156" s="7"/>
      <c r="JMY1156" s="35"/>
      <c r="JMZ1156" s="36"/>
      <c r="JNC1156" s="38"/>
      <c r="JND1156" s="7"/>
      <c r="JNE1156" s="7"/>
      <c r="JNF1156" s="35"/>
      <c r="JNG1156" s="36"/>
      <c r="JNJ1156" s="38"/>
      <c r="JNK1156" s="7"/>
      <c r="JNL1156" s="7"/>
      <c r="JNM1156" s="35"/>
      <c r="JNN1156" s="36"/>
      <c r="JNQ1156" s="38"/>
      <c r="JNR1156" s="7"/>
      <c r="JNS1156" s="7"/>
      <c r="JNT1156" s="35"/>
      <c r="JNU1156" s="36"/>
      <c r="JNX1156" s="38"/>
      <c r="JNY1156" s="7"/>
      <c r="JNZ1156" s="7"/>
      <c r="JOA1156" s="35"/>
      <c r="JOB1156" s="36"/>
      <c r="JOE1156" s="38"/>
      <c r="JOF1156" s="7"/>
      <c r="JOG1156" s="7"/>
      <c r="JOH1156" s="35"/>
      <c r="JOI1156" s="36"/>
      <c r="JOL1156" s="38"/>
      <c r="JOM1156" s="7"/>
      <c r="JON1156" s="7"/>
      <c r="JOO1156" s="35"/>
      <c r="JOP1156" s="36"/>
      <c r="JOS1156" s="38"/>
      <c r="JOT1156" s="7"/>
      <c r="JOU1156" s="7"/>
      <c r="JOV1156" s="35"/>
      <c r="JOW1156" s="36"/>
      <c r="JOZ1156" s="38"/>
      <c r="JPA1156" s="7"/>
      <c r="JPB1156" s="7"/>
      <c r="JPC1156" s="35"/>
      <c r="JPD1156" s="36"/>
      <c r="JPG1156" s="38"/>
      <c r="JPH1156" s="7"/>
      <c r="JPI1156" s="7"/>
      <c r="JPJ1156" s="35"/>
      <c r="JPK1156" s="36"/>
      <c r="JPN1156" s="38"/>
      <c r="JPO1156" s="7"/>
      <c r="JPP1156" s="7"/>
      <c r="JPQ1156" s="35"/>
      <c r="JPR1156" s="36"/>
      <c r="JPU1156" s="38"/>
      <c r="JPV1156" s="7"/>
      <c r="JPW1156" s="7"/>
      <c r="JPX1156" s="35"/>
      <c r="JPY1156" s="36"/>
      <c r="JQB1156" s="38"/>
      <c r="JQC1156" s="7"/>
      <c r="JQD1156" s="7"/>
      <c r="JQE1156" s="35"/>
      <c r="JQF1156" s="36"/>
      <c r="JQI1156" s="38"/>
      <c r="JQJ1156" s="7"/>
      <c r="JQK1156" s="7"/>
      <c r="JQL1156" s="35"/>
      <c r="JQM1156" s="36"/>
      <c r="JQP1156" s="38"/>
      <c r="JQQ1156" s="7"/>
      <c r="JQR1156" s="7"/>
      <c r="JQS1156" s="35"/>
      <c r="JQT1156" s="36"/>
      <c r="JQW1156" s="38"/>
      <c r="JQX1156" s="7"/>
      <c r="JQY1156" s="7"/>
      <c r="JQZ1156" s="35"/>
      <c r="JRA1156" s="36"/>
      <c r="JRD1156" s="38"/>
      <c r="JRE1156" s="7"/>
      <c r="JRF1156" s="7"/>
      <c r="JRG1156" s="35"/>
      <c r="JRH1156" s="36"/>
      <c r="JRK1156" s="38"/>
      <c r="JRL1156" s="7"/>
      <c r="JRM1156" s="7"/>
      <c r="JRN1156" s="35"/>
      <c r="JRO1156" s="36"/>
      <c r="JRR1156" s="38"/>
      <c r="JRS1156" s="7"/>
      <c r="JRT1156" s="7"/>
      <c r="JRU1156" s="35"/>
      <c r="JRV1156" s="36"/>
      <c r="JRY1156" s="38"/>
      <c r="JRZ1156" s="7"/>
      <c r="JSA1156" s="7"/>
      <c r="JSB1156" s="35"/>
      <c r="JSC1156" s="36"/>
      <c r="JSF1156" s="38"/>
      <c r="JSG1156" s="7"/>
      <c r="JSH1156" s="7"/>
      <c r="JSI1156" s="35"/>
      <c r="JSJ1156" s="36"/>
      <c r="JSM1156" s="38"/>
      <c r="JSN1156" s="7"/>
      <c r="JSO1156" s="7"/>
      <c r="JSP1156" s="35"/>
      <c r="JSQ1156" s="36"/>
      <c r="JST1156" s="38"/>
      <c r="JSU1156" s="7"/>
      <c r="JSV1156" s="7"/>
      <c r="JSW1156" s="35"/>
      <c r="JSX1156" s="36"/>
      <c r="JTA1156" s="38"/>
      <c r="JTB1156" s="7"/>
      <c r="JTC1156" s="7"/>
      <c r="JTD1156" s="35"/>
      <c r="JTE1156" s="36"/>
      <c r="JTH1156" s="38"/>
      <c r="JTI1156" s="7"/>
      <c r="JTJ1156" s="7"/>
      <c r="JTK1156" s="35"/>
      <c r="JTL1156" s="36"/>
      <c r="JTO1156" s="38"/>
      <c r="JTP1156" s="7"/>
      <c r="JTQ1156" s="7"/>
      <c r="JTR1156" s="35"/>
      <c r="JTS1156" s="36"/>
      <c r="JTV1156" s="38"/>
      <c r="JTW1156" s="7"/>
      <c r="JTX1156" s="7"/>
      <c r="JTY1156" s="35"/>
      <c r="JTZ1156" s="36"/>
      <c r="JUC1156" s="38"/>
      <c r="JUD1156" s="7"/>
      <c r="JUE1156" s="7"/>
      <c r="JUF1156" s="35"/>
      <c r="JUG1156" s="36"/>
      <c r="JUJ1156" s="38"/>
      <c r="JUK1156" s="7"/>
      <c r="JUL1156" s="7"/>
      <c r="JUM1156" s="35"/>
      <c r="JUN1156" s="36"/>
      <c r="JUQ1156" s="38"/>
      <c r="JUR1156" s="7"/>
      <c r="JUS1156" s="7"/>
      <c r="JUT1156" s="35"/>
      <c r="JUU1156" s="36"/>
      <c r="JUX1156" s="38"/>
      <c r="JUY1156" s="7"/>
      <c r="JUZ1156" s="7"/>
      <c r="JVA1156" s="35"/>
      <c r="JVB1156" s="36"/>
      <c r="JVE1156" s="38"/>
      <c r="JVF1156" s="7"/>
      <c r="JVG1156" s="7"/>
      <c r="JVH1156" s="35"/>
      <c r="JVI1156" s="36"/>
      <c r="JVL1156" s="38"/>
      <c r="JVM1156" s="7"/>
      <c r="JVN1156" s="7"/>
      <c r="JVO1156" s="35"/>
      <c r="JVP1156" s="36"/>
      <c r="JVS1156" s="38"/>
      <c r="JVT1156" s="7"/>
      <c r="JVU1156" s="7"/>
      <c r="JVV1156" s="35"/>
      <c r="JVW1156" s="36"/>
      <c r="JVZ1156" s="38"/>
      <c r="JWA1156" s="7"/>
      <c r="JWB1156" s="7"/>
      <c r="JWC1156" s="35"/>
      <c r="JWD1156" s="36"/>
      <c r="JWG1156" s="38"/>
      <c r="JWH1156" s="7"/>
      <c r="JWI1156" s="7"/>
      <c r="JWJ1156" s="35"/>
      <c r="JWK1156" s="36"/>
      <c r="JWN1156" s="38"/>
      <c r="JWO1156" s="7"/>
      <c r="JWP1156" s="7"/>
      <c r="JWQ1156" s="35"/>
      <c r="JWR1156" s="36"/>
      <c r="JWU1156" s="38"/>
      <c r="JWV1156" s="7"/>
      <c r="JWW1156" s="7"/>
      <c r="JWX1156" s="35"/>
      <c r="JWY1156" s="36"/>
      <c r="JXB1156" s="38"/>
      <c r="JXC1156" s="7"/>
      <c r="JXD1156" s="7"/>
      <c r="JXE1156" s="35"/>
      <c r="JXF1156" s="36"/>
      <c r="JXI1156" s="38"/>
      <c r="JXJ1156" s="7"/>
      <c r="JXK1156" s="7"/>
      <c r="JXL1156" s="35"/>
      <c r="JXM1156" s="36"/>
      <c r="JXP1156" s="38"/>
      <c r="JXQ1156" s="7"/>
      <c r="JXR1156" s="7"/>
      <c r="JXS1156" s="35"/>
      <c r="JXT1156" s="36"/>
      <c r="JXW1156" s="38"/>
      <c r="JXX1156" s="7"/>
      <c r="JXY1156" s="7"/>
      <c r="JXZ1156" s="35"/>
      <c r="JYA1156" s="36"/>
      <c r="JYD1156" s="38"/>
      <c r="JYE1156" s="7"/>
      <c r="JYF1156" s="7"/>
      <c r="JYG1156" s="35"/>
      <c r="JYH1156" s="36"/>
      <c r="JYK1156" s="38"/>
      <c r="JYL1156" s="7"/>
      <c r="JYM1156" s="7"/>
      <c r="JYN1156" s="35"/>
      <c r="JYO1156" s="36"/>
      <c r="JYR1156" s="38"/>
      <c r="JYS1156" s="7"/>
      <c r="JYT1156" s="7"/>
      <c r="JYU1156" s="35"/>
      <c r="JYV1156" s="36"/>
      <c r="JYY1156" s="38"/>
      <c r="JYZ1156" s="7"/>
      <c r="JZA1156" s="7"/>
      <c r="JZB1156" s="35"/>
      <c r="JZC1156" s="36"/>
      <c r="JZF1156" s="38"/>
      <c r="JZG1156" s="7"/>
      <c r="JZH1156" s="7"/>
      <c r="JZI1156" s="35"/>
      <c r="JZJ1156" s="36"/>
      <c r="JZM1156" s="38"/>
      <c r="JZN1156" s="7"/>
      <c r="JZO1156" s="7"/>
      <c r="JZP1156" s="35"/>
      <c r="JZQ1156" s="36"/>
      <c r="JZT1156" s="38"/>
      <c r="JZU1156" s="7"/>
      <c r="JZV1156" s="7"/>
      <c r="JZW1156" s="35"/>
      <c r="JZX1156" s="36"/>
      <c r="KAA1156" s="38"/>
      <c r="KAB1156" s="7"/>
      <c r="KAC1156" s="7"/>
      <c r="KAD1156" s="35"/>
      <c r="KAE1156" s="36"/>
      <c r="KAH1156" s="38"/>
      <c r="KAI1156" s="7"/>
      <c r="KAJ1156" s="7"/>
      <c r="KAK1156" s="35"/>
      <c r="KAL1156" s="36"/>
      <c r="KAO1156" s="38"/>
      <c r="KAP1156" s="7"/>
      <c r="KAQ1156" s="7"/>
      <c r="KAR1156" s="35"/>
      <c r="KAS1156" s="36"/>
      <c r="KAV1156" s="38"/>
      <c r="KAW1156" s="7"/>
      <c r="KAX1156" s="7"/>
      <c r="KAY1156" s="35"/>
      <c r="KAZ1156" s="36"/>
      <c r="KBC1156" s="38"/>
      <c r="KBD1156" s="7"/>
      <c r="KBE1156" s="7"/>
      <c r="KBF1156" s="35"/>
      <c r="KBG1156" s="36"/>
      <c r="KBJ1156" s="38"/>
      <c r="KBK1156" s="7"/>
      <c r="KBL1156" s="7"/>
      <c r="KBM1156" s="35"/>
      <c r="KBN1156" s="36"/>
      <c r="KBQ1156" s="38"/>
      <c r="KBR1156" s="7"/>
      <c r="KBS1156" s="7"/>
      <c r="KBT1156" s="35"/>
      <c r="KBU1156" s="36"/>
      <c r="KBX1156" s="38"/>
      <c r="KBY1156" s="7"/>
      <c r="KBZ1156" s="7"/>
      <c r="KCA1156" s="35"/>
      <c r="KCB1156" s="36"/>
      <c r="KCE1156" s="38"/>
      <c r="KCF1156" s="7"/>
      <c r="KCG1156" s="7"/>
      <c r="KCH1156" s="35"/>
      <c r="KCI1156" s="36"/>
      <c r="KCL1156" s="38"/>
      <c r="KCM1156" s="7"/>
      <c r="KCN1156" s="7"/>
      <c r="KCO1156" s="35"/>
      <c r="KCP1156" s="36"/>
      <c r="KCS1156" s="38"/>
      <c r="KCT1156" s="7"/>
      <c r="KCU1156" s="7"/>
      <c r="KCV1156" s="35"/>
      <c r="KCW1156" s="36"/>
      <c r="KCZ1156" s="38"/>
      <c r="KDA1156" s="7"/>
      <c r="KDB1156" s="7"/>
      <c r="KDC1156" s="35"/>
      <c r="KDD1156" s="36"/>
      <c r="KDG1156" s="38"/>
      <c r="KDH1156" s="7"/>
      <c r="KDI1156" s="7"/>
      <c r="KDJ1156" s="35"/>
      <c r="KDK1156" s="36"/>
      <c r="KDN1156" s="38"/>
      <c r="KDO1156" s="7"/>
      <c r="KDP1156" s="7"/>
      <c r="KDQ1156" s="35"/>
      <c r="KDR1156" s="36"/>
      <c r="KDU1156" s="38"/>
      <c r="KDV1156" s="7"/>
      <c r="KDW1156" s="7"/>
      <c r="KDX1156" s="35"/>
      <c r="KDY1156" s="36"/>
      <c r="KEB1156" s="38"/>
      <c r="KEC1156" s="7"/>
      <c r="KED1156" s="7"/>
      <c r="KEE1156" s="35"/>
      <c r="KEF1156" s="36"/>
      <c r="KEI1156" s="38"/>
      <c r="KEJ1156" s="7"/>
      <c r="KEK1156" s="7"/>
      <c r="KEL1156" s="35"/>
      <c r="KEM1156" s="36"/>
      <c r="KEP1156" s="38"/>
      <c r="KEQ1156" s="7"/>
      <c r="KER1156" s="7"/>
      <c r="KES1156" s="35"/>
      <c r="KET1156" s="36"/>
      <c r="KEW1156" s="38"/>
      <c r="KEX1156" s="7"/>
      <c r="KEY1156" s="7"/>
      <c r="KEZ1156" s="35"/>
      <c r="KFA1156" s="36"/>
      <c r="KFD1156" s="38"/>
      <c r="KFE1156" s="7"/>
      <c r="KFF1156" s="7"/>
      <c r="KFG1156" s="35"/>
      <c r="KFH1156" s="36"/>
      <c r="KFK1156" s="38"/>
      <c r="KFL1156" s="7"/>
      <c r="KFM1156" s="7"/>
      <c r="KFN1156" s="35"/>
      <c r="KFO1156" s="36"/>
      <c r="KFR1156" s="38"/>
      <c r="KFS1156" s="7"/>
      <c r="KFT1156" s="7"/>
      <c r="KFU1156" s="35"/>
      <c r="KFV1156" s="36"/>
      <c r="KFY1156" s="38"/>
      <c r="KFZ1156" s="7"/>
      <c r="KGA1156" s="7"/>
      <c r="KGB1156" s="35"/>
      <c r="KGC1156" s="36"/>
      <c r="KGF1156" s="38"/>
      <c r="KGG1156" s="7"/>
      <c r="KGH1156" s="7"/>
      <c r="KGI1156" s="35"/>
      <c r="KGJ1156" s="36"/>
      <c r="KGM1156" s="38"/>
      <c r="KGN1156" s="7"/>
      <c r="KGO1156" s="7"/>
      <c r="KGP1156" s="35"/>
      <c r="KGQ1156" s="36"/>
      <c r="KGT1156" s="38"/>
      <c r="KGU1156" s="7"/>
      <c r="KGV1156" s="7"/>
      <c r="KGW1156" s="35"/>
      <c r="KGX1156" s="36"/>
      <c r="KHA1156" s="38"/>
      <c r="KHB1156" s="7"/>
      <c r="KHC1156" s="7"/>
      <c r="KHD1156" s="35"/>
      <c r="KHE1156" s="36"/>
      <c r="KHH1156" s="38"/>
      <c r="KHI1156" s="7"/>
      <c r="KHJ1156" s="7"/>
      <c r="KHK1156" s="35"/>
      <c r="KHL1156" s="36"/>
      <c r="KHO1156" s="38"/>
      <c r="KHP1156" s="7"/>
      <c r="KHQ1156" s="7"/>
      <c r="KHR1156" s="35"/>
      <c r="KHS1156" s="36"/>
      <c r="KHV1156" s="38"/>
      <c r="KHW1156" s="7"/>
      <c r="KHX1156" s="7"/>
      <c r="KHY1156" s="35"/>
      <c r="KHZ1156" s="36"/>
      <c r="KIC1156" s="38"/>
      <c r="KID1156" s="7"/>
      <c r="KIE1156" s="7"/>
      <c r="KIF1156" s="35"/>
      <c r="KIG1156" s="36"/>
      <c r="KIJ1156" s="38"/>
      <c r="KIK1156" s="7"/>
      <c r="KIL1156" s="7"/>
      <c r="KIM1156" s="35"/>
      <c r="KIN1156" s="36"/>
      <c r="KIQ1156" s="38"/>
      <c r="KIR1156" s="7"/>
      <c r="KIS1156" s="7"/>
      <c r="KIT1156" s="35"/>
      <c r="KIU1156" s="36"/>
      <c r="KIX1156" s="38"/>
      <c r="KIY1156" s="7"/>
      <c r="KIZ1156" s="7"/>
      <c r="KJA1156" s="35"/>
      <c r="KJB1156" s="36"/>
      <c r="KJE1156" s="38"/>
      <c r="KJF1156" s="7"/>
      <c r="KJG1156" s="7"/>
      <c r="KJH1156" s="35"/>
      <c r="KJI1156" s="36"/>
      <c r="KJL1156" s="38"/>
      <c r="KJM1156" s="7"/>
      <c r="KJN1156" s="7"/>
      <c r="KJO1156" s="35"/>
      <c r="KJP1156" s="36"/>
      <c r="KJS1156" s="38"/>
      <c r="KJT1156" s="7"/>
      <c r="KJU1156" s="7"/>
      <c r="KJV1156" s="35"/>
      <c r="KJW1156" s="36"/>
      <c r="KJZ1156" s="38"/>
      <c r="KKA1156" s="7"/>
      <c r="KKB1156" s="7"/>
      <c r="KKC1156" s="35"/>
      <c r="KKD1156" s="36"/>
      <c r="KKG1156" s="38"/>
      <c r="KKH1156" s="7"/>
      <c r="KKI1156" s="7"/>
      <c r="KKJ1156" s="35"/>
      <c r="KKK1156" s="36"/>
      <c r="KKN1156" s="38"/>
      <c r="KKO1156" s="7"/>
      <c r="KKP1156" s="7"/>
      <c r="KKQ1156" s="35"/>
      <c r="KKR1156" s="36"/>
      <c r="KKU1156" s="38"/>
      <c r="KKV1156" s="7"/>
      <c r="KKW1156" s="7"/>
      <c r="KKX1156" s="35"/>
      <c r="KKY1156" s="36"/>
      <c r="KLB1156" s="38"/>
      <c r="KLC1156" s="7"/>
      <c r="KLD1156" s="7"/>
      <c r="KLE1156" s="35"/>
      <c r="KLF1156" s="36"/>
      <c r="KLI1156" s="38"/>
      <c r="KLJ1156" s="7"/>
      <c r="KLK1156" s="7"/>
      <c r="KLL1156" s="35"/>
      <c r="KLM1156" s="36"/>
      <c r="KLP1156" s="38"/>
      <c r="KLQ1156" s="7"/>
      <c r="KLR1156" s="7"/>
      <c r="KLS1156" s="35"/>
      <c r="KLT1156" s="36"/>
      <c r="KLW1156" s="38"/>
      <c r="KLX1156" s="7"/>
      <c r="KLY1156" s="7"/>
      <c r="KLZ1156" s="35"/>
      <c r="KMA1156" s="36"/>
      <c r="KMD1156" s="38"/>
      <c r="KME1156" s="7"/>
      <c r="KMF1156" s="7"/>
      <c r="KMG1156" s="35"/>
      <c r="KMH1156" s="36"/>
      <c r="KMK1156" s="38"/>
      <c r="KML1156" s="7"/>
      <c r="KMM1156" s="7"/>
      <c r="KMN1156" s="35"/>
      <c r="KMO1156" s="36"/>
      <c r="KMR1156" s="38"/>
      <c r="KMS1156" s="7"/>
      <c r="KMT1156" s="7"/>
      <c r="KMU1156" s="35"/>
      <c r="KMV1156" s="36"/>
      <c r="KMY1156" s="38"/>
      <c r="KMZ1156" s="7"/>
      <c r="KNA1156" s="7"/>
      <c r="KNB1156" s="35"/>
      <c r="KNC1156" s="36"/>
      <c r="KNF1156" s="38"/>
      <c r="KNG1156" s="7"/>
      <c r="KNH1156" s="7"/>
      <c r="KNI1156" s="35"/>
      <c r="KNJ1156" s="36"/>
      <c r="KNM1156" s="38"/>
      <c r="KNN1156" s="7"/>
      <c r="KNO1156" s="7"/>
      <c r="KNP1156" s="35"/>
      <c r="KNQ1156" s="36"/>
      <c r="KNT1156" s="38"/>
      <c r="KNU1156" s="7"/>
      <c r="KNV1156" s="7"/>
      <c r="KNW1156" s="35"/>
      <c r="KNX1156" s="36"/>
      <c r="KOA1156" s="38"/>
      <c r="KOB1156" s="7"/>
      <c r="KOC1156" s="7"/>
      <c r="KOD1156" s="35"/>
      <c r="KOE1156" s="36"/>
      <c r="KOH1156" s="38"/>
      <c r="KOI1156" s="7"/>
      <c r="KOJ1156" s="7"/>
      <c r="KOK1156" s="35"/>
      <c r="KOL1156" s="36"/>
      <c r="KOO1156" s="38"/>
      <c r="KOP1156" s="7"/>
      <c r="KOQ1156" s="7"/>
      <c r="KOR1156" s="35"/>
      <c r="KOS1156" s="36"/>
      <c r="KOV1156" s="38"/>
      <c r="KOW1156" s="7"/>
      <c r="KOX1156" s="7"/>
      <c r="KOY1156" s="35"/>
      <c r="KOZ1156" s="36"/>
      <c r="KPC1156" s="38"/>
      <c r="KPD1156" s="7"/>
      <c r="KPE1156" s="7"/>
      <c r="KPF1156" s="35"/>
      <c r="KPG1156" s="36"/>
      <c r="KPJ1156" s="38"/>
      <c r="KPK1156" s="7"/>
      <c r="KPL1156" s="7"/>
      <c r="KPM1156" s="35"/>
      <c r="KPN1156" s="36"/>
      <c r="KPQ1156" s="38"/>
      <c r="KPR1156" s="7"/>
      <c r="KPS1156" s="7"/>
      <c r="KPT1156" s="35"/>
      <c r="KPU1156" s="36"/>
      <c r="KPX1156" s="38"/>
      <c r="KPY1156" s="7"/>
      <c r="KPZ1156" s="7"/>
      <c r="KQA1156" s="35"/>
      <c r="KQB1156" s="36"/>
      <c r="KQE1156" s="38"/>
      <c r="KQF1156" s="7"/>
      <c r="KQG1156" s="7"/>
      <c r="KQH1156" s="35"/>
      <c r="KQI1156" s="36"/>
      <c r="KQL1156" s="38"/>
      <c r="KQM1156" s="7"/>
      <c r="KQN1156" s="7"/>
      <c r="KQO1156" s="35"/>
      <c r="KQP1156" s="36"/>
      <c r="KQS1156" s="38"/>
      <c r="KQT1156" s="7"/>
      <c r="KQU1156" s="7"/>
      <c r="KQV1156" s="35"/>
      <c r="KQW1156" s="36"/>
      <c r="KQZ1156" s="38"/>
      <c r="KRA1156" s="7"/>
      <c r="KRB1156" s="7"/>
      <c r="KRC1156" s="35"/>
      <c r="KRD1156" s="36"/>
      <c r="KRG1156" s="38"/>
      <c r="KRH1156" s="7"/>
      <c r="KRI1156" s="7"/>
      <c r="KRJ1156" s="35"/>
      <c r="KRK1156" s="36"/>
      <c r="KRN1156" s="38"/>
      <c r="KRO1156" s="7"/>
      <c r="KRP1156" s="7"/>
      <c r="KRQ1156" s="35"/>
      <c r="KRR1156" s="36"/>
      <c r="KRU1156" s="38"/>
      <c r="KRV1156" s="7"/>
      <c r="KRW1156" s="7"/>
      <c r="KRX1156" s="35"/>
      <c r="KRY1156" s="36"/>
      <c r="KSB1156" s="38"/>
      <c r="KSC1156" s="7"/>
      <c r="KSD1156" s="7"/>
      <c r="KSE1156" s="35"/>
      <c r="KSF1156" s="36"/>
      <c r="KSI1156" s="38"/>
      <c r="KSJ1156" s="7"/>
      <c r="KSK1156" s="7"/>
      <c r="KSL1156" s="35"/>
      <c r="KSM1156" s="36"/>
      <c r="KSP1156" s="38"/>
      <c r="KSQ1156" s="7"/>
      <c r="KSR1156" s="7"/>
      <c r="KSS1156" s="35"/>
      <c r="KST1156" s="36"/>
      <c r="KSW1156" s="38"/>
      <c r="KSX1156" s="7"/>
      <c r="KSY1156" s="7"/>
      <c r="KSZ1156" s="35"/>
      <c r="KTA1156" s="36"/>
      <c r="KTD1156" s="38"/>
      <c r="KTE1156" s="7"/>
      <c r="KTF1156" s="7"/>
      <c r="KTG1156" s="35"/>
      <c r="KTH1156" s="36"/>
      <c r="KTK1156" s="38"/>
      <c r="KTL1156" s="7"/>
      <c r="KTM1156" s="7"/>
      <c r="KTN1156" s="35"/>
      <c r="KTO1156" s="36"/>
      <c r="KTR1156" s="38"/>
      <c r="KTS1156" s="7"/>
      <c r="KTT1156" s="7"/>
      <c r="KTU1156" s="35"/>
      <c r="KTV1156" s="36"/>
      <c r="KTY1156" s="38"/>
      <c r="KTZ1156" s="7"/>
      <c r="KUA1156" s="7"/>
      <c r="KUB1156" s="35"/>
      <c r="KUC1156" s="36"/>
      <c r="KUF1156" s="38"/>
      <c r="KUG1156" s="7"/>
      <c r="KUH1156" s="7"/>
      <c r="KUI1156" s="35"/>
      <c r="KUJ1156" s="36"/>
      <c r="KUM1156" s="38"/>
      <c r="KUN1156" s="7"/>
      <c r="KUO1156" s="7"/>
      <c r="KUP1156" s="35"/>
      <c r="KUQ1156" s="36"/>
      <c r="KUT1156" s="38"/>
      <c r="KUU1156" s="7"/>
      <c r="KUV1156" s="7"/>
      <c r="KUW1156" s="35"/>
      <c r="KUX1156" s="36"/>
      <c r="KVA1156" s="38"/>
      <c r="KVB1156" s="7"/>
      <c r="KVC1156" s="7"/>
      <c r="KVD1156" s="35"/>
      <c r="KVE1156" s="36"/>
      <c r="KVH1156" s="38"/>
      <c r="KVI1156" s="7"/>
      <c r="KVJ1156" s="7"/>
      <c r="KVK1156" s="35"/>
      <c r="KVL1156" s="36"/>
      <c r="KVO1156" s="38"/>
      <c r="KVP1156" s="7"/>
      <c r="KVQ1156" s="7"/>
      <c r="KVR1156" s="35"/>
      <c r="KVS1156" s="36"/>
      <c r="KVV1156" s="38"/>
      <c r="KVW1156" s="7"/>
      <c r="KVX1156" s="7"/>
      <c r="KVY1156" s="35"/>
      <c r="KVZ1156" s="36"/>
      <c r="KWC1156" s="38"/>
      <c r="KWD1156" s="7"/>
      <c r="KWE1156" s="7"/>
      <c r="KWF1156" s="35"/>
      <c r="KWG1156" s="36"/>
      <c r="KWJ1156" s="38"/>
      <c r="KWK1156" s="7"/>
      <c r="KWL1156" s="7"/>
      <c r="KWM1156" s="35"/>
      <c r="KWN1156" s="36"/>
      <c r="KWQ1156" s="38"/>
      <c r="KWR1156" s="7"/>
      <c r="KWS1156" s="7"/>
      <c r="KWT1156" s="35"/>
      <c r="KWU1156" s="36"/>
      <c r="KWX1156" s="38"/>
      <c r="KWY1156" s="7"/>
      <c r="KWZ1156" s="7"/>
      <c r="KXA1156" s="35"/>
      <c r="KXB1156" s="36"/>
      <c r="KXE1156" s="38"/>
      <c r="KXF1156" s="7"/>
      <c r="KXG1156" s="7"/>
      <c r="KXH1156" s="35"/>
      <c r="KXI1156" s="36"/>
      <c r="KXL1156" s="38"/>
      <c r="KXM1156" s="7"/>
      <c r="KXN1156" s="7"/>
      <c r="KXO1156" s="35"/>
      <c r="KXP1156" s="36"/>
      <c r="KXS1156" s="38"/>
      <c r="KXT1156" s="7"/>
      <c r="KXU1156" s="7"/>
      <c r="KXV1156" s="35"/>
      <c r="KXW1156" s="36"/>
      <c r="KXZ1156" s="38"/>
      <c r="KYA1156" s="7"/>
      <c r="KYB1156" s="7"/>
      <c r="KYC1156" s="35"/>
      <c r="KYD1156" s="36"/>
      <c r="KYG1156" s="38"/>
      <c r="KYH1156" s="7"/>
      <c r="KYI1156" s="7"/>
      <c r="KYJ1156" s="35"/>
      <c r="KYK1156" s="36"/>
      <c r="KYN1156" s="38"/>
      <c r="KYO1156" s="7"/>
      <c r="KYP1156" s="7"/>
      <c r="KYQ1156" s="35"/>
      <c r="KYR1156" s="36"/>
      <c r="KYU1156" s="38"/>
      <c r="KYV1156" s="7"/>
      <c r="KYW1156" s="7"/>
      <c r="KYX1156" s="35"/>
      <c r="KYY1156" s="36"/>
      <c r="KZB1156" s="38"/>
      <c r="KZC1156" s="7"/>
      <c r="KZD1156" s="7"/>
      <c r="KZE1156" s="35"/>
      <c r="KZF1156" s="36"/>
      <c r="KZI1156" s="38"/>
      <c r="KZJ1156" s="7"/>
      <c r="KZK1156" s="7"/>
      <c r="KZL1156" s="35"/>
      <c r="KZM1156" s="36"/>
      <c r="KZP1156" s="38"/>
      <c r="KZQ1156" s="7"/>
      <c r="KZR1156" s="7"/>
      <c r="KZS1156" s="35"/>
      <c r="KZT1156" s="36"/>
      <c r="KZW1156" s="38"/>
      <c r="KZX1156" s="7"/>
      <c r="KZY1156" s="7"/>
      <c r="KZZ1156" s="35"/>
      <c r="LAA1156" s="36"/>
      <c r="LAD1156" s="38"/>
      <c r="LAE1156" s="7"/>
      <c r="LAF1156" s="7"/>
      <c r="LAG1156" s="35"/>
      <c r="LAH1156" s="36"/>
      <c r="LAK1156" s="38"/>
      <c r="LAL1156" s="7"/>
      <c r="LAM1156" s="7"/>
      <c r="LAN1156" s="35"/>
      <c r="LAO1156" s="36"/>
      <c r="LAR1156" s="38"/>
      <c r="LAS1156" s="7"/>
      <c r="LAT1156" s="7"/>
      <c r="LAU1156" s="35"/>
      <c r="LAV1156" s="36"/>
      <c r="LAY1156" s="38"/>
      <c r="LAZ1156" s="7"/>
      <c r="LBA1156" s="7"/>
      <c r="LBB1156" s="35"/>
      <c r="LBC1156" s="36"/>
      <c r="LBF1156" s="38"/>
      <c r="LBG1156" s="7"/>
      <c r="LBH1156" s="7"/>
      <c r="LBI1156" s="35"/>
      <c r="LBJ1156" s="36"/>
      <c r="LBM1156" s="38"/>
      <c r="LBN1156" s="7"/>
      <c r="LBO1156" s="7"/>
      <c r="LBP1156" s="35"/>
      <c r="LBQ1156" s="36"/>
      <c r="LBT1156" s="38"/>
      <c r="LBU1156" s="7"/>
      <c r="LBV1156" s="7"/>
      <c r="LBW1156" s="35"/>
      <c r="LBX1156" s="36"/>
      <c r="LCA1156" s="38"/>
      <c r="LCB1156" s="7"/>
      <c r="LCC1156" s="7"/>
      <c r="LCD1156" s="35"/>
      <c r="LCE1156" s="36"/>
      <c r="LCH1156" s="38"/>
      <c r="LCI1156" s="7"/>
      <c r="LCJ1156" s="7"/>
      <c r="LCK1156" s="35"/>
      <c r="LCL1156" s="36"/>
      <c r="LCO1156" s="38"/>
      <c r="LCP1156" s="7"/>
      <c r="LCQ1156" s="7"/>
      <c r="LCR1156" s="35"/>
      <c r="LCS1156" s="36"/>
      <c r="LCV1156" s="38"/>
      <c r="LCW1156" s="7"/>
      <c r="LCX1156" s="7"/>
      <c r="LCY1156" s="35"/>
      <c r="LCZ1156" s="36"/>
      <c r="LDC1156" s="38"/>
      <c r="LDD1156" s="7"/>
      <c r="LDE1156" s="7"/>
      <c r="LDF1156" s="35"/>
      <c r="LDG1156" s="36"/>
      <c r="LDJ1156" s="38"/>
      <c r="LDK1156" s="7"/>
      <c r="LDL1156" s="7"/>
      <c r="LDM1156" s="35"/>
      <c r="LDN1156" s="36"/>
      <c r="LDQ1156" s="38"/>
      <c r="LDR1156" s="7"/>
      <c r="LDS1156" s="7"/>
      <c r="LDT1156" s="35"/>
      <c r="LDU1156" s="36"/>
      <c r="LDX1156" s="38"/>
      <c r="LDY1156" s="7"/>
      <c r="LDZ1156" s="7"/>
      <c r="LEA1156" s="35"/>
      <c r="LEB1156" s="36"/>
      <c r="LEE1156" s="38"/>
      <c r="LEF1156" s="7"/>
      <c r="LEG1156" s="7"/>
      <c r="LEH1156" s="35"/>
      <c r="LEI1156" s="36"/>
      <c r="LEL1156" s="38"/>
      <c r="LEM1156" s="7"/>
      <c r="LEN1156" s="7"/>
      <c r="LEO1156" s="35"/>
      <c r="LEP1156" s="36"/>
      <c r="LES1156" s="38"/>
      <c r="LET1156" s="7"/>
      <c r="LEU1156" s="7"/>
      <c r="LEV1156" s="35"/>
      <c r="LEW1156" s="36"/>
      <c r="LEZ1156" s="38"/>
      <c r="LFA1156" s="7"/>
      <c r="LFB1156" s="7"/>
      <c r="LFC1156" s="35"/>
      <c r="LFD1156" s="36"/>
      <c r="LFG1156" s="38"/>
      <c r="LFH1156" s="7"/>
      <c r="LFI1156" s="7"/>
      <c r="LFJ1156" s="35"/>
      <c r="LFK1156" s="36"/>
      <c r="LFN1156" s="38"/>
      <c r="LFO1156" s="7"/>
      <c r="LFP1156" s="7"/>
      <c r="LFQ1156" s="35"/>
      <c r="LFR1156" s="36"/>
      <c r="LFU1156" s="38"/>
      <c r="LFV1156" s="7"/>
      <c r="LFW1156" s="7"/>
      <c r="LFX1156" s="35"/>
      <c r="LFY1156" s="36"/>
      <c r="LGB1156" s="38"/>
      <c r="LGC1156" s="7"/>
      <c r="LGD1156" s="7"/>
      <c r="LGE1156" s="35"/>
      <c r="LGF1156" s="36"/>
      <c r="LGI1156" s="38"/>
      <c r="LGJ1156" s="7"/>
      <c r="LGK1156" s="7"/>
      <c r="LGL1156" s="35"/>
      <c r="LGM1156" s="36"/>
      <c r="LGP1156" s="38"/>
      <c r="LGQ1156" s="7"/>
      <c r="LGR1156" s="7"/>
      <c r="LGS1156" s="35"/>
      <c r="LGT1156" s="36"/>
      <c r="LGW1156" s="38"/>
      <c r="LGX1156" s="7"/>
      <c r="LGY1156" s="7"/>
      <c r="LGZ1156" s="35"/>
      <c r="LHA1156" s="36"/>
      <c r="LHD1156" s="38"/>
      <c r="LHE1156" s="7"/>
      <c r="LHF1156" s="7"/>
      <c r="LHG1156" s="35"/>
      <c r="LHH1156" s="36"/>
      <c r="LHK1156" s="38"/>
      <c r="LHL1156" s="7"/>
      <c r="LHM1156" s="7"/>
      <c r="LHN1156" s="35"/>
      <c r="LHO1156" s="36"/>
      <c r="LHR1156" s="38"/>
      <c r="LHS1156" s="7"/>
      <c r="LHT1156" s="7"/>
      <c r="LHU1156" s="35"/>
      <c r="LHV1156" s="36"/>
      <c r="LHY1156" s="38"/>
      <c r="LHZ1156" s="7"/>
      <c r="LIA1156" s="7"/>
      <c r="LIB1156" s="35"/>
      <c r="LIC1156" s="36"/>
      <c r="LIF1156" s="38"/>
      <c r="LIG1156" s="7"/>
      <c r="LIH1156" s="7"/>
      <c r="LII1156" s="35"/>
      <c r="LIJ1156" s="36"/>
      <c r="LIM1156" s="38"/>
      <c r="LIN1156" s="7"/>
      <c r="LIO1156" s="7"/>
      <c r="LIP1156" s="35"/>
      <c r="LIQ1156" s="36"/>
      <c r="LIT1156" s="38"/>
      <c r="LIU1156" s="7"/>
      <c r="LIV1156" s="7"/>
      <c r="LIW1156" s="35"/>
      <c r="LIX1156" s="36"/>
      <c r="LJA1156" s="38"/>
      <c r="LJB1156" s="7"/>
      <c r="LJC1156" s="7"/>
      <c r="LJD1156" s="35"/>
      <c r="LJE1156" s="36"/>
      <c r="LJH1156" s="38"/>
      <c r="LJI1156" s="7"/>
      <c r="LJJ1156" s="7"/>
      <c r="LJK1156" s="35"/>
      <c r="LJL1156" s="36"/>
      <c r="LJO1156" s="38"/>
      <c r="LJP1156" s="7"/>
      <c r="LJQ1156" s="7"/>
      <c r="LJR1156" s="35"/>
      <c r="LJS1156" s="36"/>
      <c r="LJV1156" s="38"/>
      <c r="LJW1156" s="7"/>
      <c r="LJX1156" s="7"/>
      <c r="LJY1156" s="35"/>
      <c r="LJZ1156" s="36"/>
      <c r="LKC1156" s="38"/>
      <c r="LKD1156" s="7"/>
      <c r="LKE1156" s="7"/>
      <c r="LKF1156" s="35"/>
      <c r="LKG1156" s="36"/>
      <c r="LKJ1156" s="38"/>
      <c r="LKK1156" s="7"/>
      <c r="LKL1156" s="7"/>
      <c r="LKM1156" s="35"/>
      <c r="LKN1156" s="36"/>
      <c r="LKQ1156" s="38"/>
      <c r="LKR1156" s="7"/>
      <c r="LKS1156" s="7"/>
      <c r="LKT1156" s="35"/>
      <c r="LKU1156" s="36"/>
      <c r="LKX1156" s="38"/>
      <c r="LKY1156" s="7"/>
      <c r="LKZ1156" s="7"/>
      <c r="LLA1156" s="35"/>
      <c r="LLB1156" s="36"/>
      <c r="LLE1156" s="38"/>
      <c r="LLF1156" s="7"/>
      <c r="LLG1156" s="7"/>
      <c r="LLH1156" s="35"/>
      <c r="LLI1156" s="36"/>
      <c r="LLL1156" s="38"/>
      <c r="LLM1156" s="7"/>
      <c r="LLN1156" s="7"/>
      <c r="LLO1156" s="35"/>
      <c r="LLP1156" s="36"/>
      <c r="LLS1156" s="38"/>
      <c r="LLT1156" s="7"/>
      <c r="LLU1156" s="7"/>
      <c r="LLV1156" s="35"/>
      <c r="LLW1156" s="36"/>
      <c r="LLZ1156" s="38"/>
      <c r="LMA1156" s="7"/>
      <c r="LMB1156" s="7"/>
      <c r="LMC1156" s="35"/>
      <c r="LMD1156" s="36"/>
      <c r="LMG1156" s="38"/>
      <c r="LMH1156" s="7"/>
      <c r="LMI1156" s="7"/>
      <c r="LMJ1156" s="35"/>
      <c r="LMK1156" s="36"/>
      <c r="LMN1156" s="38"/>
      <c r="LMO1156" s="7"/>
      <c r="LMP1156" s="7"/>
      <c r="LMQ1156" s="35"/>
      <c r="LMR1156" s="36"/>
      <c r="LMU1156" s="38"/>
      <c r="LMV1156" s="7"/>
      <c r="LMW1156" s="7"/>
      <c r="LMX1156" s="35"/>
      <c r="LMY1156" s="36"/>
      <c r="LNB1156" s="38"/>
      <c r="LNC1156" s="7"/>
      <c r="LND1156" s="7"/>
      <c r="LNE1156" s="35"/>
      <c r="LNF1156" s="36"/>
      <c r="LNI1156" s="38"/>
      <c r="LNJ1156" s="7"/>
      <c r="LNK1156" s="7"/>
      <c r="LNL1156" s="35"/>
      <c r="LNM1156" s="36"/>
      <c r="LNP1156" s="38"/>
      <c r="LNQ1156" s="7"/>
      <c r="LNR1156" s="7"/>
      <c r="LNS1156" s="35"/>
      <c r="LNT1156" s="36"/>
      <c r="LNW1156" s="38"/>
      <c r="LNX1156" s="7"/>
      <c r="LNY1156" s="7"/>
      <c r="LNZ1156" s="35"/>
      <c r="LOA1156" s="36"/>
      <c r="LOD1156" s="38"/>
      <c r="LOE1156" s="7"/>
      <c r="LOF1156" s="7"/>
      <c r="LOG1156" s="35"/>
      <c r="LOH1156" s="36"/>
      <c r="LOK1156" s="38"/>
      <c r="LOL1156" s="7"/>
      <c r="LOM1156" s="7"/>
      <c r="LON1156" s="35"/>
      <c r="LOO1156" s="36"/>
      <c r="LOR1156" s="38"/>
      <c r="LOS1156" s="7"/>
      <c r="LOT1156" s="7"/>
      <c r="LOU1156" s="35"/>
      <c r="LOV1156" s="36"/>
      <c r="LOY1156" s="38"/>
      <c r="LOZ1156" s="7"/>
      <c r="LPA1156" s="7"/>
      <c r="LPB1156" s="35"/>
      <c r="LPC1156" s="36"/>
      <c r="LPF1156" s="38"/>
      <c r="LPG1156" s="7"/>
      <c r="LPH1156" s="7"/>
      <c r="LPI1156" s="35"/>
      <c r="LPJ1156" s="36"/>
      <c r="LPM1156" s="38"/>
      <c r="LPN1156" s="7"/>
      <c r="LPO1156" s="7"/>
      <c r="LPP1156" s="35"/>
      <c r="LPQ1156" s="36"/>
      <c r="LPT1156" s="38"/>
      <c r="LPU1156" s="7"/>
      <c r="LPV1156" s="7"/>
      <c r="LPW1156" s="35"/>
      <c r="LPX1156" s="36"/>
      <c r="LQA1156" s="38"/>
      <c r="LQB1156" s="7"/>
      <c r="LQC1156" s="7"/>
      <c r="LQD1156" s="35"/>
      <c r="LQE1156" s="36"/>
      <c r="LQH1156" s="38"/>
      <c r="LQI1156" s="7"/>
      <c r="LQJ1156" s="7"/>
      <c r="LQK1156" s="35"/>
      <c r="LQL1156" s="36"/>
      <c r="LQO1156" s="38"/>
      <c r="LQP1156" s="7"/>
      <c r="LQQ1156" s="7"/>
      <c r="LQR1156" s="35"/>
      <c r="LQS1156" s="36"/>
      <c r="LQV1156" s="38"/>
      <c r="LQW1156" s="7"/>
      <c r="LQX1156" s="7"/>
      <c r="LQY1156" s="35"/>
      <c r="LQZ1156" s="36"/>
      <c r="LRC1156" s="38"/>
      <c r="LRD1156" s="7"/>
      <c r="LRE1156" s="7"/>
      <c r="LRF1156" s="35"/>
      <c r="LRG1156" s="36"/>
      <c r="LRJ1156" s="38"/>
      <c r="LRK1156" s="7"/>
      <c r="LRL1156" s="7"/>
      <c r="LRM1156" s="35"/>
      <c r="LRN1156" s="36"/>
      <c r="LRQ1156" s="38"/>
      <c r="LRR1156" s="7"/>
      <c r="LRS1156" s="7"/>
      <c r="LRT1156" s="35"/>
      <c r="LRU1156" s="36"/>
      <c r="LRX1156" s="38"/>
      <c r="LRY1156" s="7"/>
      <c r="LRZ1156" s="7"/>
      <c r="LSA1156" s="35"/>
      <c r="LSB1156" s="36"/>
      <c r="LSE1156" s="38"/>
      <c r="LSF1156" s="7"/>
      <c r="LSG1156" s="7"/>
      <c r="LSH1156" s="35"/>
      <c r="LSI1156" s="36"/>
      <c r="LSL1156" s="38"/>
      <c r="LSM1156" s="7"/>
      <c r="LSN1156" s="7"/>
      <c r="LSO1156" s="35"/>
      <c r="LSP1156" s="36"/>
      <c r="LSS1156" s="38"/>
      <c r="LST1156" s="7"/>
      <c r="LSU1156" s="7"/>
      <c r="LSV1156" s="35"/>
      <c r="LSW1156" s="36"/>
      <c r="LSZ1156" s="38"/>
      <c r="LTA1156" s="7"/>
      <c r="LTB1156" s="7"/>
      <c r="LTC1156" s="35"/>
      <c r="LTD1156" s="36"/>
      <c r="LTG1156" s="38"/>
      <c r="LTH1156" s="7"/>
      <c r="LTI1156" s="7"/>
      <c r="LTJ1156" s="35"/>
      <c r="LTK1156" s="36"/>
      <c r="LTN1156" s="38"/>
      <c r="LTO1156" s="7"/>
      <c r="LTP1156" s="7"/>
      <c r="LTQ1156" s="35"/>
      <c r="LTR1156" s="36"/>
      <c r="LTU1156" s="38"/>
      <c r="LTV1156" s="7"/>
      <c r="LTW1156" s="7"/>
      <c r="LTX1156" s="35"/>
      <c r="LTY1156" s="36"/>
      <c r="LUB1156" s="38"/>
      <c r="LUC1156" s="7"/>
      <c r="LUD1156" s="7"/>
      <c r="LUE1156" s="35"/>
      <c r="LUF1156" s="36"/>
      <c r="LUI1156" s="38"/>
      <c r="LUJ1156" s="7"/>
      <c r="LUK1156" s="7"/>
      <c r="LUL1156" s="35"/>
      <c r="LUM1156" s="36"/>
      <c r="LUP1156" s="38"/>
      <c r="LUQ1156" s="7"/>
      <c r="LUR1156" s="7"/>
      <c r="LUS1156" s="35"/>
      <c r="LUT1156" s="36"/>
      <c r="LUW1156" s="38"/>
      <c r="LUX1156" s="7"/>
      <c r="LUY1156" s="7"/>
      <c r="LUZ1156" s="35"/>
      <c r="LVA1156" s="36"/>
      <c r="LVD1156" s="38"/>
      <c r="LVE1156" s="7"/>
      <c r="LVF1156" s="7"/>
      <c r="LVG1156" s="35"/>
      <c r="LVH1156" s="36"/>
      <c r="LVK1156" s="38"/>
      <c r="LVL1156" s="7"/>
      <c r="LVM1156" s="7"/>
      <c r="LVN1156" s="35"/>
      <c r="LVO1156" s="36"/>
      <c r="LVR1156" s="38"/>
      <c r="LVS1156" s="7"/>
      <c r="LVT1156" s="7"/>
      <c r="LVU1156" s="35"/>
      <c r="LVV1156" s="36"/>
      <c r="LVY1156" s="38"/>
      <c r="LVZ1156" s="7"/>
      <c r="LWA1156" s="7"/>
      <c r="LWB1156" s="35"/>
      <c r="LWC1156" s="36"/>
      <c r="LWF1156" s="38"/>
      <c r="LWG1156" s="7"/>
      <c r="LWH1156" s="7"/>
      <c r="LWI1156" s="35"/>
      <c r="LWJ1156" s="36"/>
      <c r="LWM1156" s="38"/>
      <c r="LWN1156" s="7"/>
      <c r="LWO1156" s="7"/>
      <c r="LWP1156" s="35"/>
      <c r="LWQ1156" s="36"/>
      <c r="LWT1156" s="38"/>
      <c r="LWU1156" s="7"/>
      <c r="LWV1156" s="7"/>
      <c r="LWW1156" s="35"/>
      <c r="LWX1156" s="36"/>
      <c r="LXA1156" s="38"/>
      <c r="LXB1156" s="7"/>
      <c r="LXC1156" s="7"/>
      <c r="LXD1156" s="35"/>
      <c r="LXE1156" s="36"/>
      <c r="LXH1156" s="38"/>
      <c r="LXI1156" s="7"/>
      <c r="LXJ1156" s="7"/>
      <c r="LXK1156" s="35"/>
      <c r="LXL1156" s="36"/>
      <c r="LXO1156" s="38"/>
      <c r="LXP1156" s="7"/>
      <c r="LXQ1156" s="7"/>
      <c r="LXR1156" s="35"/>
      <c r="LXS1156" s="36"/>
      <c r="LXV1156" s="38"/>
      <c r="LXW1156" s="7"/>
      <c r="LXX1156" s="7"/>
      <c r="LXY1156" s="35"/>
      <c r="LXZ1156" s="36"/>
      <c r="LYC1156" s="38"/>
      <c r="LYD1156" s="7"/>
      <c r="LYE1156" s="7"/>
      <c r="LYF1156" s="35"/>
      <c r="LYG1156" s="36"/>
      <c r="LYJ1156" s="38"/>
      <c r="LYK1156" s="7"/>
      <c r="LYL1156" s="7"/>
      <c r="LYM1156" s="35"/>
      <c r="LYN1156" s="36"/>
      <c r="LYQ1156" s="38"/>
      <c r="LYR1156" s="7"/>
      <c r="LYS1156" s="7"/>
      <c r="LYT1156" s="35"/>
      <c r="LYU1156" s="36"/>
      <c r="LYX1156" s="38"/>
      <c r="LYY1156" s="7"/>
      <c r="LYZ1156" s="7"/>
      <c r="LZA1156" s="35"/>
      <c r="LZB1156" s="36"/>
      <c r="LZE1156" s="38"/>
      <c r="LZF1156" s="7"/>
      <c r="LZG1156" s="7"/>
      <c r="LZH1156" s="35"/>
      <c r="LZI1156" s="36"/>
      <c r="LZL1156" s="38"/>
      <c r="LZM1156" s="7"/>
      <c r="LZN1156" s="7"/>
      <c r="LZO1156" s="35"/>
      <c r="LZP1156" s="36"/>
      <c r="LZS1156" s="38"/>
      <c r="LZT1156" s="7"/>
      <c r="LZU1156" s="7"/>
      <c r="LZV1156" s="35"/>
      <c r="LZW1156" s="36"/>
      <c r="LZZ1156" s="38"/>
      <c r="MAA1156" s="7"/>
      <c r="MAB1156" s="7"/>
      <c r="MAC1156" s="35"/>
      <c r="MAD1156" s="36"/>
      <c r="MAG1156" s="38"/>
      <c r="MAH1156" s="7"/>
      <c r="MAI1156" s="7"/>
      <c r="MAJ1156" s="35"/>
      <c r="MAK1156" s="36"/>
      <c r="MAN1156" s="38"/>
      <c r="MAO1156" s="7"/>
      <c r="MAP1156" s="7"/>
      <c r="MAQ1156" s="35"/>
      <c r="MAR1156" s="36"/>
      <c r="MAU1156" s="38"/>
      <c r="MAV1156" s="7"/>
      <c r="MAW1156" s="7"/>
      <c r="MAX1156" s="35"/>
      <c r="MAY1156" s="36"/>
      <c r="MBB1156" s="38"/>
      <c r="MBC1156" s="7"/>
      <c r="MBD1156" s="7"/>
      <c r="MBE1156" s="35"/>
      <c r="MBF1156" s="36"/>
      <c r="MBI1156" s="38"/>
      <c r="MBJ1156" s="7"/>
      <c r="MBK1156" s="7"/>
      <c r="MBL1156" s="35"/>
      <c r="MBM1156" s="36"/>
      <c r="MBP1156" s="38"/>
      <c r="MBQ1156" s="7"/>
      <c r="MBR1156" s="7"/>
      <c r="MBS1156" s="35"/>
      <c r="MBT1156" s="36"/>
      <c r="MBW1156" s="38"/>
      <c r="MBX1156" s="7"/>
      <c r="MBY1156" s="7"/>
      <c r="MBZ1156" s="35"/>
      <c r="MCA1156" s="36"/>
      <c r="MCD1156" s="38"/>
      <c r="MCE1156" s="7"/>
      <c r="MCF1156" s="7"/>
      <c r="MCG1156" s="35"/>
      <c r="MCH1156" s="36"/>
      <c r="MCK1156" s="38"/>
      <c r="MCL1156" s="7"/>
      <c r="MCM1156" s="7"/>
      <c r="MCN1156" s="35"/>
      <c r="MCO1156" s="36"/>
      <c r="MCR1156" s="38"/>
      <c r="MCS1156" s="7"/>
      <c r="MCT1156" s="7"/>
      <c r="MCU1156" s="35"/>
      <c r="MCV1156" s="36"/>
      <c r="MCY1156" s="38"/>
      <c r="MCZ1156" s="7"/>
      <c r="MDA1156" s="7"/>
      <c r="MDB1156" s="35"/>
      <c r="MDC1156" s="36"/>
      <c r="MDF1156" s="38"/>
      <c r="MDG1156" s="7"/>
      <c r="MDH1156" s="7"/>
      <c r="MDI1156" s="35"/>
      <c r="MDJ1156" s="36"/>
      <c r="MDM1156" s="38"/>
      <c r="MDN1156" s="7"/>
      <c r="MDO1156" s="7"/>
      <c r="MDP1156" s="35"/>
      <c r="MDQ1156" s="36"/>
      <c r="MDT1156" s="38"/>
      <c r="MDU1156" s="7"/>
      <c r="MDV1156" s="7"/>
      <c r="MDW1156" s="35"/>
      <c r="MDX1156" s="36"/>
      <c r="MEA1156" s="38"/>
      <c r="MEB1156" s="7"/>
      <c r="MEC1156" s="7"/>
      <c r="MED1156" s="35"/>
      <c r="MEE1156" s="36"/>
      <c r="MEH1156" s="38"/>
      <c r="MEI1156" s="7"/>
      <c r="MEJ1156" s="7"/>
      <c r="MEK1156" s="35"/>
      <c r="MEL1156" s="36"/>
      <c r="MEO1156" s="38"/>
      <c r="MEP1156" s="7"/>
      <c r="MEQ1156" s="7"/>
      <c r="MER1156" s="35"/>
      <c r="MES1156" s="36"/>
      <c r="MEV1156" s="38"/>
      <c r="MEW1156" s="7"/>
      <c r="MEX1156" s="7"/>
      <c r="MEY1156" s="35"/>
      <c r="MEZ1156" s="36"/>
      <c r="MFC1156" s="38"/>
      <c r="MFD1156" s="7"/>
      <c r="MFE1156" s="7"/>
      <c r="MFF1156" s="35"/>
      <c r="MFG1156" s="36"/>
      <c r="MFJ1156" s="38"/>
      <c r="MFK1156" s="7"/>
      <c r="MFL1156" s="7"/>
      <c r="MFM1156" s="35"/>
      <c r="MFN1156" s="36"/>
      <c r="MFQ1156" s="38"/>
      <c r="MFR1156" s="7"/>
      <c r="MFS1156" s="7"/>
      <c r="MFT1156" s="35"/>
      <c r="MFU1156" s="36"/>
      <c r="MFX1156" s="38"/>
      <c r="MFY1156" s="7"/>
      <c r="MFZ1156" s="7"/>
      <c r="MGA1156" s="35"/>
      <c r="MGB1156" s="36"/>
      <c r="MGE1156" s="38"/>
      <c r="MGF1156" s="7"/>
      <c r="MGG1156" s="7"/>
      <c r="MGH1156" s="35"/>
      <c r="MGI1156" s="36"/>
      <c r="MGL1156" s="38"/>
      <c r="MGM1156" s="7"/>
      <c r="MGN1156" s="7"/>
      <c r="MGO1156" s="35"/>
      <c r="MGP1156" s="36"/>
      <c r="MGS1156" s="38"/>
      <c r="MGT1156" s="7"/>
      <c r="MGU1156" s="7"/>
      <c r="MGV1156" s="35"/>
      <c r="MGW1156" s="36"/>
      <c r="MGZ1156" s="38"/>
      <c r="MHA1156" s="7"/>
      <c r="MHB1156" s="7"/>
      <c r="MHC1156" s="35"/>
      <c r="MHD1156" s="36"/>
      <c r="MHG1156" s="38"/>
      <c r="MHH1156" s="7"/>
      <c r="MHI1156" s="7"/>
      <c r="MHJ1156" s="35"/>
      <c r="MHK1156" s="36"/>
      <c r="MHN1156" s="38"/>
      <c r="MHO1156" s="7"/>
      <c r="MHP1156" s="7"/>
      <c r="MHQ1156" s="35"/>
      <c r="MHR1156" s="36"/>
      <c r="MHU1156" s="38"/>
      <c r="MHV1156" s="7"/>
      <c r="MHW1156" s="7"/>
      <c r="MHX1156" s="35"/>
      <c r="MHY1156" s="36"/>
      <c r="MIB1156" s="38"/>
      <c r="MIC1156" s="7"/>
      <c r="MID1156" s="7"/>
      <c r="MIE1156" s="35"/>
      <c r="MIF1156" s="36"/>
      <c r="MII1156" s="38"/>
      <c r="MIJ1156" s="7"/>
      <c r="MIK1156" s="7"/>
      <c r="MIL1156" s="35"/>
      <c r="MIM1156" s="36"/>
      <c r="MIP1156" s="38"/>
      <c r="MIQ1156" s="7"/>
      <c r="MIR1156" s="7"/>
      <c r="MIS1156" s="35"/>
      <c r="MIT1156" s="36"/>
      <c r="MIW1156" s="38"/>
      <c r="MIX1156" s="7"/>
      <c r="MIY1156" s="7"/>
      <c r="MIZ1156" s="35"/>
      <c r="MJA1156" s="36"/>
      <c r="MJD1156" s="38"/>
      <c r="MJE1156" s="7"/>
      <c r="MJF1156" s="7"/>
      <c r="MJG1156" s="35"/>
      <c r="MJH1156" s="36"/>
      <c r="MJK1156" s="38"/>
      <c r="MJL1156" s="7"/>
      <c r="MJM1156" s="7"/>
      <c r="MJN1156" s="35"/>
      <c r="MJO1156" s="36"/>
      <c r="MJR1156" s="38"/>
      <c r="MJS1156" s="7"/>
      <c r="MJT1156" s="7"/>
      <c r="MJU1156" s="35"/>
      <c r="MJV1156" s="36"/>
      <c r="MJY1156" s="38"/>
      <c r="MJZ1156" s="7"/>
      <c r="MKA1156" s="7"/>
      <c r="MKB1156" s="35"/>
      <c r="MKC1156" s="36"/>
      <c r="MKF1156" s="38"/>
      <c r="MKG1156" s="7"/>
      <c r="MKH1156" s="7"/>
      <c r="MKI1156" s="35"/>
      <c r="MKJ1156" s="36"/>
      <c r="MKM1156" s="38"/>
      <c r="MKN1156" s="7"/>
      <c r="MKO1156" s="7"/>
      <c r="MKP1156" s="35"/>
      <c r="MKQ1156" s="36"/>
      <c r="MKT1156" s="38"/>
      <c r="MKU1156" s="7"/>
      <c r="MKV1156" s="7"/>
      <c r="MKW1156" s="35"/>
      <c r="MKX1156" s="36"/>
      <c r="MLA1156" s="38"/>
      <c r="MLB1156" s="7"/>
      <c r="MLC1156" s="7"/>
      <c r="MLD1156" s="35"/>
      <c r="MLE1156" s="36"/>
      <c r="MLH1156" s="38"/>
      <c r="MLI1156" s="7"/>
      <c r="MLJ1156" s="7"/>
      <c r="MLK1156" s="35"/>
      <c r="MLL1156" s="36"/>
      <c r="MLO1156" s="38"/>
      <c r="MLP1156" s="7"/>
      <c r="MLQ1156" s="7"/>
      <c r="MLR1156" s="35"/>
      <c r="MLS1156" s="36"/>
      <c r="MLV1156" s="38"/>
      <c r="MLW1156" s="7"/>
      <c r="MLX1156" s="7"/>
      <c r="MLY1156" s="35"/>
      <c r="MLZ1156" s="36"/>
      <c r="MMC1156" s="38"/>
      <c r="MMD1156" s="7"/>
      <c r="MME1156" s="7"/>
      <c r="MMF1156" s="35"/>
      <c r="MMG1156" s="36"/>
      <c r="MMJ1156" s="38"/>
      <c r="MMK1156" s="7"/>
      <c r="MML1156" s="7"/>
      <c r="MMM1156" s="35"/>
      <c r="MMN1156" s="36"/>
      <c r="MMQ1156" s="38"/>
      <c r="MMR1156" s="7"/>
      <c r="MMS1156" s="7"/>
      <c r="MMT1156" s="35"/>
      <c r="MMU1156" s="36"/>
      <c r="MMX1156" s="38"/>
      <c r="MMY1156" s="7"/>
      <c r="MMZ1156" s="7"/>
      <c r="MNA1156" s="35"/>
      <c r="MNB1156" s="36"/>
      <c r="MNE1156" s="38"/>
      <c r="MNF1156" s="7"/>
      <c r="MNG1156" s="7"/>
      <c r="MNH1156" s="35"/>
      <c r="MNI1156" s="36"/>
      <c r="MNL1156" s="38"/>
      <c r="MNM1156" s="7"/>
      <c r="MNN1156" s="7"/>
      <c r="MNO1156" s="35"/>
      <c r="MNP1156" s="36"/>
      <c r="MNS1156" s="38"/>
      <c r="MNT1156" s="7"/>
      <c r="MNU1156" s="7"/>
      <c r="MNV1156" s="35"/>
      <c r="MNW1156" s="36"/>
      <c r="MNZ1156" s="38"/>
      <c r="MOA1156" s="7"/>
      <c r="MOB1156" s="7"/>
      <c r="MOC1156" s="35"/>
      <c r="MOD1156" s="36"/>
      <c r="MOG1156" s="38"/>
      <c r="MOH1156" s="7"/>
      <c r="MOI1156" s="7"/>
      <c r="MOJ1156" s="35"/>
      <c r="MOK1156" s="36"/>
      <c r="MON1156" s="38"/>
      <c r="MOO1156" s="7"/>
      <c r="MOP1156" s="7"/>
      <c r="MOQ1156" s="35"/>
      <c r="MOR1156" s="36"/>
      <c r="MOU1156" s="38"/>
      <c r="MOV1156" s="7"/>
      <c r="MOW1156" s="7"/>
      <c r="MOX1156" s="35"/>
      <c r="MOY1156" s="36"/>
      <c r="MPB1156" s="38"/>
      <c r="MPC1156" s="7"/>
      <c r="MPD1156" s="7"/>
      <c r="MPE1156" s="35"/>
      <c r="MPF1156" s="36"/>
      <c r="MPI1156" s="38"/>
      <c r="MPJ1156" s="7"/>
      <c r="MPK1156" s="7"/>
      <c r="MPL1156" s="35"/>
      <c r="MPM1156" s="36"/>
      <c r="MPP1156" s="38"/>
      <c r="MPQ1156" s="7"/>
      <c r="MPR1156" s="7"/>
      <c r="MPS1156" s="35"/>
      <c r="MPT1156" s="36"/>
      <c r="MPW1156" s="38"/>
      <c r="MPX1156" s="7"/>
      <c r="MPY1156" s="7"/>
      <c r="MPZ1156" s="35"/>
      <c r="MQA1156" s="36"/>
      <c r="MQD1156" s="38"/>
      <c r="MQE1156" s="7"/>
      <c r="MQF1156" s="7"/>
      <c r="MQG1156" s="35"/>
      <c r="MQH1156" s="36"/>
      <c r="MQK1156" s="38"/>
      <c r="MQL1156" s="7"/>
      <c r="MQM1156" s="7"/>
      <c r="MQN1156" s="35"/>
      <c r="MQO1156" s="36"/>
      <c r="MQR1156" s="38"/>
      <c r="MQS1156" s="7"/>
      <c r="MQT1156" s="7"/>
      <c r="MQU1156" s="35"/>
      <c r="MQV1156" s="36"/>
      <c r="MQY1156" s="38"/>
      <c r="MQZ1156" s="7"/>
      <c r="MRA1156" s="7"/>
      <c r="MRB1156" s="35"/>
      <c r="MRC1156" s="36"/>
      <c r="MRF1156" s="38"/>
      <c r="MRG1156" s="7"/>
      <c r="MRH1156" s="7"/>
      <c r="MRI1156" s="35"/>
      <c r="MRJ1156" s="36"/>
      <c r="MRM1156" s="38"/>
      <c r="MRN1156" s="7"/>
      <c r="MRO1156" s="7"/>
      <c r="MRP1156" s="35"/>
      <c r="MRQ1156" s="36"/>
      <c r="MRT1156" s="38"/>
      <c r="MRU1156" s="7"/>
      <c r="MRV1156" s="7"/>
      <c r="MRW1156" s="35"/>
      <c r="MRX1156" s="36"/>
      <c r="MSA1156" s="38"/>
      <c r="MSB1156" s="7"/>
      <c r="MSC1156" s="7"/>
      <c r="MSD1156" s="35"/>
      <c r="MSE1156" s="36"/>
      <c r="MSH1156" s="38"/>
      <c r="MSI1156" s="7"/>
      <c r="MSJ1156" s="7"/>
      <c r="MSK1156" s="35"/>
      <c r="MSL1156" s="36"/>
      <c r="MSO1156" s="38"/>
      <c r="MSP1156" s="7"/>
      <c r="MSQ1156" s="7"/>
      <c r="MSR1156" s="35"/>
      <c r="MSS1156" s="36"/>
      <c r="MSV1156" s="38"/>
      <c r="MSW1156" s="7"/>
      <c r="MSX1156" s="7"/>
      <c r="MSY1156" s="35"/>
      <c r="MSZ1156" s="36"/>
      <c r="MTC1156" s="38"/>
      <c r="MTD1156" s="7"/>
      <c r="MTE1156" s="7"/>
      <c r="MTF1156" s="35"/>
      <c r="MTG1156" s="36"/>
      <c r="MTJ1156" s="38"/>
      <c r="MTK1156" s="7"/>
      <c r="MTL1156" s="7"/>
      <c r="MTM1156" s="35"/>
      <c r="MTN1156" s="36"/>
      <c r="MTQ1156" s="38"/>
      <c r="MTR1156" s="7"/>
      <c r="MTS1156" s="7"/>
      <c r="MTT1156" s="35"/>
      <c r="MTU1156" s="36"/>
      <c r="MTX1156" s="38"/>
      <c r="MTY1156" s="7"/>
      <c r="MTZ1156" s="7"/>
      <c r="MUA1156" s="35"/>
      <c r="MUB1156" s="36"/>
      <c r="MUE1156" s="38"/>
      <c r="MUF1156" s="7"/>
      <c r="MUG1156" s="7"/>
      <c r="MUH1156" s="35"/>
      <c r="MUI1156" s="36"/>
      <c r="MUL1156" s="38"/>
      <c r="MUM1156" s="7"/>
      <c r="MUN1156" s="7"/>
      <c r="MUO1156" s="35"/>
      <c r="MUP1156" s="36"/>
      <c r="MUS1156" s="38"/>
      <c r="MUT1156" s="7"/>
      <c r="MUU1156" s="7"/>
      <c r="MUV1156" s="35"/>
      <c r="MUW1156" s="36"/>
      <c r="MUZ1156" s="38"/>
      <c r="MVA1156" s="7"/>
      <c r="MVB1156" s="7"/>
      <c r="MVC1156" s="35"/>
      <c r="MVD1156" s="36"/>
      <c r="MVG1156" s="38"/>
      <c r="MVH1156" s="7"/>
      <c r="MVI1156" s="7"/>
      <c r="MVJ1156" s="35"/>
      <c r="MVK1156" s="36"/>
      <c r="MVN1156" s="38"/>
      <c r="MVO1156" s="7"/>
      <c r="MVP1156" s="7"/>
      <c r="MVQ1156" s="35"/>
      <c r="MVR1156" s="36"/>
      <c r="MVU1156" s="38"/>
      <c r="MVV1156" s="7"/>
      <c r="MVW1156" s="7"/>
      <c r="MVX1156" s="35"/>
      <c r="MVY1156" s="36"/>
      <c r="MWB1156" s="38"/>
      <c r="MWC1156" s="7"/>
      <c r="MWD1156" s="7"/>
      <c r="MWE1156" s="35"/>
      <c r="MWF1156" s="36"/>
      <c r="MWI1156" s="38"/>
      <c r="MWJ1156" s="7"/>
      <c r="MWK1156" s="7"/>
      <c r="MWL1156" s="35"/>
      <c r="MWM1156" s="36"/>
      <c r="MWP1156" s="38"/>
      <c r="MWQ1156" s="7"/>
      <c r="MWR1156" s="7"/>
      <c r="MWS1156" s="35"/>
      <c r="MWT1156" s="36"/>
      <c r="MWW1156" s="38"/>
      <c r="MWX1156" s="7"/>
      <c r="MWY1156" s="7"/>
      <c r="MWZ1156" s="35"/>
      <c r="MXA1156" s="36"/>
      <c r="MXD1156" s="38"/>
      <c r="MXE1156" s="7"/>
      <c r="MXF1156" s="7"/>
      <c r="MXG1156" s="35"/>
      <c r="MXH1156" s="36"/>
      <c r="MXK1156" s="38"/>
      <c r="MXL1156" s="7"/>
      <c r="MXM1156" s="7"/>
      <c r="MXN1156" s="35"/>
      <c r="MXO1156" s="36"/>
      <c r="MXR1156" s="38"/>
      <c r="MXS1156" s="7"/>
      <c r="MXT1156" s="7"/>
      <c r="MXU1156" s="35"/>
      <c r="MXV1156" s="36"/>
      <c r="MXY1156" s="38"/>
      <c r="MXZ1156" s="7"/>
      <c r="MYA1156" s="7"/>
      <c r="MYB1156" s="35"/>
      <c r="MYC1156" s="36"/>
      <c r="MYF1156" s="38"/>
      <c r="MYG1156" s="7"/>
      <c r="MYH1156" s="7"/>
      <c r="MYI1156" s="35"/>
      <c r="MYJ1156" s="36"/>
      <c r="MYM1156" s="38"/>
      <c r="MYN1156" s="7"/>
      <c r="MYO1156" s="7"/>
      <c r="MYP1156" s="35"/>
      <c r="MYQ1156" s="36"/>
      <c r="MYT1156" s="38"/>
      <c r="MYU1156" s="7"/>
      <c r="MYV1156" s="7"/>
      <c r="MYW1156" s="35"/>
      <c r="MYX1156" s="36"/>
      <c r="MZA1156" s="38"/>
      <c r="MZB1156" s="7"/>
      <c r="MZC1156" s="7"/>
      <c r="MZD1156" s="35"/>
      <c r="MZE1156" s="36"/>
      <c r="MZH1156" s="38"/>
      <c r="MZI1156" s="7"/>
      <c r="MZJ1156" s="7"/>
      <c r="MZK1156" s="35"/>
      <c r="MZL1156" s="36"/>
      <c r="MZO1156" s="38"/>
      <c r="MZP1156" s="7"/>
      <c r="MZQ1156" s="7"/>
      <c r="MZR1156" s="35"/>
      <c r="MZS1156" s="36"/>
      <c r="MZV1156" s="38"/>
      <c r="MZW1156" s="7"/>
      <c r="MZX1156" s="7"/>
      <c r="MZY1156" s="35"/>
      <c r="MZZ1156" s="36"/>
      <c r="NAC1156" s="38"/>
      <c r="NAD1156" s="7"/>
      <c r="NAE1156" s="7"/>
      <c r="NAF1156" s="35"/>
      <c r="NAG1156" s="36"/>
      <c r="NAJ1156" s="38"/>
      <c r="NAK1156" s="7"/>
      <c r="NAL1156" s="7"/>
      <c r="NAM1156" s="35"/>
      <c r="NAN1156" s="36"/>
      <c r="NAQ1156" s="38"/>
      <c r="NAR1156" s="7"/>
      <c r="NAS1156" s="7"/>
      <c r="NAT1156" s="35"/>
      <c r="NAU1156" s="36"/>
      <c r="NAX1156" s="38"/>
      <c r="NAY1156" s="7"/>
      <c r="NAZ1156" s="7"/>
      <c r="NBA1156" s="35"/>
      <c r="NBB1156" s="36"/>
      <c r="NBE1156" s="38"/>
      <c r="NBF1156" s="7"/>
      <c r="NBG1156" s="7"/>
      <c r="NBH1156" s="35"/>
      <c r="NBI1156" s="36"/>
      <c r="NBL1156" s="38"/>
      <c r="NBM1156" s="7"/>
      <c r="NBN1156" s="7"/>
      <c r="NBO1156" s="35"/>
      <c r="NBP1156" s="36"/>
      <c r="NBS1156" s="38"/>
      <c r="NBT1156" s="7"/>
      <c r="NBU1156" s="7"/>
      <c r="NBV1156" s="35"/>
      <c r="NBW1156" s="36"/>
      <c r="NBZ1156" s="38"/>
      <c r="NCA1156" s="7"/>
      <c r="NCB1156" s="7"/>
      <c r="NCC1156" s="35"/>
      <c r="NCD1156" s="36"/>
      <c r="NCG1156" s="38"/>
      <c r="NCH1156" s="7"/>
      <c r="NCI1156" s="7"/>
      <c r="NCJ1156" s="35"/>
      <c r="NCK1156" s="36"/>
      <c r="NCN1156" s="38"/>
      <c r="NCO1156" s="7"/>
      <c r="NCP1156" s="7"/>
      <c r="NCQ1156" s="35"/>
      <c r="NCR1156" s="36"/>
      <c r="NCU1156" s="38"/>
      <c r="NCV1156" s="7"/>
      <c r="NCW1156" s="7"/>
      <c r="NCX1156" s="35"/>
      <c r="NCY1156" s="36"/>
      <c r="NDB1156" s="38"/>
      <c r="NDC1156" s="7"/>
      <c r="NDD1156" s="7"/>
      <c r="NDE1156" s="35"/>
      <c r="NDF1156" s="36"/>
      <c r="NDI1156" s="38"/>
      <c r="NDJ1156" s="7"/>
      <c r="NDK1156" s="7"/>
      <c r="NDL1156" s="35"/>
      <c r="NDM1156" s="36"/>
      <c r="NDP1156" s="38"/>
      <c r="NDQ1156" s="7"/>
      <c r="NDR1156" s="7"/>
      <c r="NDS1156" s="35"/>
      <c r="NDT1156" s="36"/>
      <c r="NDW1156" s="38"/>
      <c r="NDX1156" s="7"/>
      <c r="NDY1156" s="7"/>
      <c r="NDZ1156" s="35"/>
      <c r="NEA1156" s="36"/>
      <c r="NED1156" s="38"/>
      <c r="NEE1156" s="7"/>
      <c r="NEF1156" s="7"/>
      <c r="NEG1156" s="35"/>
      <c r="NEH1156" s="36"/>
      <c r="NEK1156" s="38"/>
      <c r="NEL1156" s="7"/>
      <c r="NEM1156" s="7"/>
      <c r="NEN1156" s="35"/>
      <c r="NEO1156" s="36"/>
      <c r="NER1156" s="38"/>
      <c r="NES1156" s="7"/>
      <c r="NET1156" s="7"/>
      <c r="NEU1156" s="35"/>
      <c r="NEV1156" s="36"/>
      <c r="NEY1156" s="38"/>
      <c r="NEZ1156" s="7"/>
      <c r="NFA1156" s="7"/>
      <c r="NFB1156" s="35"/>
      <c r="NFC1156" s="36"/>
      <c r="NFF1156" s="38"/>
      <c r="NFG1156" s="7"/>
      <c r="NFH1156" s="7"/>
      <c r="NFI1156" s="35"/>
      <c r="NFJ1156" s="36"/>
      <c r="NFM1156" s="38"/>
      <c r="NFN1156" s="7"/>
      <c r="NFO1156" s="7"/>
      <c r="NFP1156" s="35"/>
      <c r="NFQ1156" s="36"/>
      <c r="NFT1156" s="38"/>
      <c r="NFU1156" s="7"/>
      <c r="NFV1156" s="7"/>
      <c r="NFW1156" s="35"/>
      <c r="NFX1156" s="36"/>
      <c r="NGA1156" s="38"/>
      <c r="NGB1156" s="7"/>
      <c r="NGC1156" s="7"/>
      <c r="NGD1156" s="35"/>
      <c r="NGE1156" s="36"/>
      <c r="NGH1156" s="38"/>
      <c r="NGI1156" s="7"/>
      <c r="NGJ1156" s="7"/>
      <c r="NGK1156" s="35"/>
      <c r="NGL1156" s="36"/>
      <c r="NGO1156" s="38"/>
      <c r="NGP1156" s="7"/>
      <c r="NGQ1156" s="7"/>
      <c r="NGR1156" s="35"/>
      <c r="NGS1156" s="36"/>
      <c r="NGV1156" s="38"/>
      <c r="NGW1156" s="7"/>
      <c r="NGX1156" s="7"/>
      <c r="NGY1156" s="35"/>
      <c r="NGZ1156" s="36"/>
      <c r="NHC1156" s="38"/>
      <c r="NHD1156" s="7"/>
      <c r="NHE1156" s="7"/>
      <c r="NHF1156" s="35"/>
      <c r="NHG1156" s="36"/>
      <c r="NHJ1156" s="38"/>
      <c r="NHK1156" s="7"/>
      <c r="NHL1156" s="7"/>
      <c r="NHM1156" s="35"/>
      <c r="NHN1156" s="36"/>
      <c r="NHQ1156" s="38"/>
      <c r="NHR1156" s="7"/>
      <c r="NHS1156" s="7"/>
      <c r="NHT1156" s="35"/>
      <c r="NHU1156" s="36"/>
      <c r="NHX1156" s="38"/>
      <c r="NHY1156" s="7"/>
      <c r="NHZ1156" s="7"/>
      <c r="NIA1156" s="35"/>
      <c r="NIB1156" s="36"/>
      <c r="NIE1156" s="38"/>
      <c r="NIF1156" s="7"/>
      <c r="NIG1156" s="7"/>
      <c r="NIH1156" s="35"/>
      <c r="NII1156" s="36"/>
      <c r="NIL1156" s="38"/>
      <c r="NIM1156" s="7"/>
      <c r="NIN1156" s="7"/>
      <c r="NIO1156" s="35"/>
      <c r="NIP1156" s="36"/>
      <c r="NIS1156" s="38"/>
      <c r="NIT1156" s="7"/>
      <c r="NIU1156" s="7"/>
      <c r="NIV1156" s="35"/>
      <c r="NIW1156" s="36"/>
      <c r="NIZ1156" s="38"/>
      <c r="NJA1156" s="7"/>
      <c r="NJB1156" s="7"/>
      <c r="NJC1156" s="35"/>
      <c r="NJD1156" s="36"/>
      <c r="NJG1156" s="38"/>
      <c r="NJH1156" s="7"/>
      <c r="NJI1156" s="7"/>
      <c r="NJJ1156" s="35"/>
      <c r="NJK1156" s="36"/>
      <c r="NJN1156" s="38"/>
      <c r="NJO1156" s="7"/>
      <c r="NJP1156" s="7"/>
      <c r="NJQ1156" s="35"/>
      <c r="NJR1156" s="36"/>
      <c r="NJU1156" s="38"/>
      <c r="NJV1156" s="7"/>
      <c r="NJW1156" s="7"/>
      <c r="NJX1156" s="35"/>
      <c r="NJY1156" s="36"/>
      <c r="NKB1156" s="38"/>
      <c r="NKC1156" s="7"/>
      <c r="NKD1156" s="7"/>
      <c r="NKE1156" s="35"/>
      <c r="NKF1156" s="36"/>
      <c r="NKI1156" s="38"/>
      <c r="NKJ1156" s="7"/>
      <c r="NKK1156" s="7"/>
      <c r="NKL1156" s="35"/>
      <c r="NKM1156" s="36"/>
      <c r="NKP1156" s="38"/>
      <c r="NKQ1156" s="7"/>
      <c r="NKR1156" s="7"/>
      <c r="NKS1156" s="35"/>
      <c r="NKT1156" s="36"/>
      <c r="NKW1156" s="38"/>
      <c r="NKX1156" s="7"/>
      <c r="NKY1156" s="7"/>
      <c r="NKZ1156" s="35"/>
      <c r="NLA1156" s="36"/>
      <c r="NLD1156" s="38"/>
      <c r="NLE1156" s="7"/>
      <c r="NLF1156" s="7"/>
      <c r="NLG1156" s="35"/>
      <c r="NLH1156" s="36"/>
      <c r="NLK1156" s="38"/>
      <c r="NLL1156" s="7"/>
      <c r="NLM1156" s="7"/>
      <c r="NLN1156" s="35"/>
      <c r="NLO1156" s="36"/>
      <c r="NLR1156" s="38"/>
      <c r="NLS1156" s="7"/>
      <c r="NLT1156" s="7"/>
      <c r="NLU1156" s="35"/>
      <c r="NLV1156" s="36"/>
      <c r="NLY1156" s="38"/>
      <c r="NLZ1156" s="7"/>
      <c r="NMA1156" s="7"/>
      <c r="NMB1156" s="35"/>
      <c r="NMC1156" s="36"/>
      <c r="NMF1156" s="38"/>
      <c r="NMG1156" s="7"/>
      <c r="NMH1156" s="7"/>
      <c r="NMI1156" s="35"/>
      <c r="NMJ1156" s="36"/>
      <c r="NMM1156" s="38"/>
      <c r="NMN1156" s="7"/>
      <c r="NMO1156" s="7"/>
      <c r="NMP1156" s="35"/>
      <c r="NMQ1156" s="36"/>
      <c r="NMT1156" s="38"/>
      <c r="NMU1156" s="7"/>
      <c r="NMV1156" s="7"/>
      <c r="NMW1156" s="35"/>
      <c r="NMX1156" s="36"/>
      <c r="NNA1156" s="38"/>
      <c r="NNB1156" s="7"/>
      <c r="NNC1156" s="7"/>
      <c r="NND1156" s="35"/>
      <c r="NNE1156" s="36"/>
      <c r="NNH1156" s="38"/>
      <c r="NNI1156" s="7"/>
      <c r="NNJ1156" s="7"/>
      <c r="NNK1156" s="35"/>
      <c r="NNL1156" s="36"/>
      <c r="NNO1156" s="38"/>
      <c r="NNP1156" s="7"/>
      <c r="NNQ1156" s="7"/>
      <c r="NNR1156" s="35"/>
      <c r="NNS1156" s="36"/>
      <c r="NNV1156" s="38"/>
      <c r="NNW1156" s="7"/>
      <c r="NNX1156" s="7"/>
      <c r="NNY1156" s="35"/>
      <c r="NNZ1156" s="36"/>
      <c r="NOC1156" s="38"/>
      <c r="NOD1156" s="7"/>
      <c r="NOE1156" s="7"/>
      <c r="NOF1156" s="35"/>
      <c r="NOG1156" s="36"/>
      <c r="NOJ1156" s="38"/>
      <c r="NOK1156" s="7"/>
      <c r="NOL1156" s="7"/>
      <c r="NOM1156" s="35"/>
      <c r="NON1156" s="36"/>
      <c r="NOQ1156" s="38"/>
      <c r="NOR1156" s="7"/>
      <c r="NOS1156" s="7"/>
      <c r="NOT1156" s="35"/>
      <c r="NOU1156" s="36"/>
      <c r="NOX1156" s="38"/>
      <c r="NOY1156" s="7"/>
      <c r="NOZ1156" s="7"/>
      <c r="NPA1156" s="35"/>
      <c r="NPB1156" s="36"/>
      <c r="NPE1156" s="38"/>
      <c r="NPF1156" s="7"/>
      <c r="NPG1156" s="7"/>
      <c r="NPH1156" s="35"/>
      <c r="NPI1156" s="36"/>
      <c r="NPL1156" s="38"/>
      <c r="NPM1156" s="7"/>
      <c r="NPN1156" s="7"/>
      <c r="NPO1156" s="35"/>
      <c r="NPP1156" s="36"/>
      <c r="NPS1156" s="38"/>
      <c r="NPT1156" s="7"/>
      <c r="NPU1156" s="7"/>
      <c r="NPV1156" s="35"/>
      <c r="NPW1156" s="36"/>
      <c r="NPZ1156" s="38"/>
      <c r="NQA1156" s="7"/>
      <c r="NQB1156" s="7"/>
      <c r="NQC1156" s="35"/>
      <c r="NQD1156" s="36"/>
      <c r="NQG1156" s="38"/>
      <c r="NQH1156" s="7"/>
      <c r="NQI1156" s="7"/>
      <c r="NQJ1156" s="35"/>
      <c r="NQK1156" s="36"/>
      <c r="NQN1156" s="38"/>
      <c r="NQO1156" s="7"/>
      <c r="NQP1156" s="7"/>
      <c r="NQQ1156" s="35"/>
      <c r="NQR1156" s="36"/>
      <c r="NQU1156" s="38"/>
      <c r="NQV1156" s="7"/>
      <c r="NQW1156" s="7"/>
      <c r="NQX1156" s="35"/>
      <c r="NQY1156" s="36"/>
      <c r="NRB1156" s="38"/>
      <c r="NRC1156" s="7"/>
      <c r="NRD1156" s="7"/>
      <c r="NRE1156" s="35"/>
      <c r="NRF1156" s="36"/>
      <c r="NRI1156" s="38"/>
      <c r="NRJ1156" s="7"/>
      <c r="NRK1156" s="7"/>
      <c r="NRL1156" s="35"/>
      <c r="NRM1156" s="36"/>
      <c r="NRP1156" s="38"/>
      <c r="NRQ1156" s="7"/>
      <c r="NRR1156" s="7"/>
      <c r="NRS1156" s="35"/>
      <c r="NRT1156" s="36"/>
      <c r="NRW1156" s="38"/>
      <c r="NRX1156" s="7"/>
      <c r="NRY1156" s="7"/>
      <c r="NRZ1156" s="35"/>
      <c r="NSA1156" s="36"/>
      <c r="NSD1156" s="38"/>
      <c r="NSE1156" s="7"/>
      <c r="NSF1156" s="7"/>
      <c r="NSG1156" s="35"/>
      <c r="NSH1156" s="36"/>
      <c r="NSK1156" s="38"/>
      <c r="NSL1156" s="7"/>
      <c r="NSM1156" s="7"/>
      <c r="NSN1156" s="35"/>
      <c r="NSO1156" s="36"/>
      <c r="NSR1156" s="38"/>
      <c r="NSS1156" s="7"/>
      <c r="NST1156" s="7"/>
      <c r="NSU1156" s="35"/>
      <c r="NSV1156" s="36"/>
      <c r="NSY1156" s="38"/>
      <c r="NSZ1156" s="7"/>
      <c r="NTA1156" s="7"/>
      <c r="NTB1156" s="35"/>
      <c r="NTC1156" s="36"/>
      <c r="NTF1156" s="38"/>
      <c r="NTG1156" s="7"/>
      <c r="NTH1156" s="7"/>
      <c r="NTI1156" s="35"/>
      <c r="NTJ1156" s="36"/>
      <c r="NTM1156" s="38"/>
      <c r="NTN1156" s="7"/>
      <c r="NTO1156" s="7"/>
      <c r="NTP1156" s="35"/>
      <c r="NTQ1156" s="36"/>
      <c r="NTT1156" s="38"/>
      <c r="NTU1156" s="7"/>
      <c r="NTV1156" s="7"/>
      <c r="NTW1156" s="35"/>
      <c r="NTX1156" s="36"/>
      <c r="NUA1156" s="38"/>
      <c r="NUB1156" s="7"/>
      <c r="NUC1156" s="7"/>
      <c r="NUD1156" s="35"/>
      <c r="NUE1156" s="36"/>
      <c r="NUH1156" s="38"/>
      <c r="NUI1156" s="7"/>
      <c r="NUJ1156" s="7"/>
      <c r="NUK1156" s="35"/>
      <c r="NUL1156" s="36"/>
      <c r="NUO1156" s="38"/>
      <c r="NUP1156" s="7"/>
      <c r="NUQ1156" s="7"/>
      <c r="NUR1156" s="35"/>
      <c r="NUS1156" s="36"/>
      <c r="NUV1156" s="38"/>
      <c r="NUW1156" s="7"/>
      <c r="NUX1156" s="7"/>
      <c r="NUY1156" s="35"/>
      <c r="NUZ1156" s="36"/>
      <c r="NVC1156" s="38"/>
      <c r="NVD1156" s="7"/>
      <c r="NVE1156" s="7"/>
      <c r="NVF1156" s="35"/>
      <c r="NVG1156" s="36"/>
      <c r="NVJ1156" s="38"/>
      <c r="NVK1156" s="7"/>
      <c r="NVL1156" s="7"/>
      <c r="NVM1156" s="35"/>
      <c r="NVN1156" s="36"/>
      <c r="NVQ1156" s="38"/>
      <c r="NVR1156" s="7"/>
      <c r="NVS1156" s="7"/>
      <c r="NVT1156" s="35"/>
      <c r="NVU1156" s="36"/>
      <c r="NVX1156" s="38"/>
      <c r="NVY1156" s="7"/>
      <c r="NVZ1156" s="7"/>
      <c r="NWA1156" s="35"/>
      <c r="NWB1156" s="36"/>
      <c r="NWE1156" s="38"/>
      <c r="NWF1156" s="7"/>
      <c r="NWG1156" s="7"/>
      <c r="NWH1156" s="35"/>
      <c r="NWI1156" s="36"/>
      <c r="NWL1156" s="38"/>
      <c r="NWM1156" s="7"/>
      <c r="NWN1156" s="7"/>
      <c r="NWO1156" s="35"/>
      <c r="NWP1156" s="36"/>
      <c r="NWS1156" s="38"/>
      <c r="NWT1156" s="7"/>
      <c r="NWU1156" s="7"/>
      <c r="NWV1156" s="35"/>
      <c r="NWW1156" s="36"/>
      <c r="NWZ1156" s="38"/>
      <c r="NXA1156" s="7"/>
      <c r="NXB1156" s="7"/>
      <c r="NXC1156" s="35"/>
      <c r="NXD1156" s="36"/>
      <c r="NXG1156" s="38"/>
      <c r="NXH1156" s="7"/>
      <c r="NXI1156" s="7"/>
      <c r="NXJ1156" s="35"/>
      <c r="NXK1156" s="36"/>
      <c r="NXN1156" s="38"/>
      <c r="NXO1156" s="7"/>
      <c r="NXP1156" s="7"/>
      <c r="NXQ1156" s="35"/>
      <c r="NXR1156" s="36"/>
      <c r="NXU1156" s="38"/>
      <c r="NXV1156" s="7"/>
      <c r="NXW1156" s="7"/>
      <c r="NXX1156" s="35"/>
      <c r="NXY1156" s="36"/>
      <c r="NYB1156" s="38"/>
      <c r="NYC1156" s="7"/>
      <c r="NYD1156" s="7"/>
      <c r="NYE1156" s="35"/>
      <c r="NYF1156" s="36"/>
      <c r="NYI1156" s="38"/>
      <c r="NYJ1156" s="7"/>
      <c r="NYK1156" s="7"/>
      <c r="NYL1156" s="35"/>
      <c r="NYM1156" s="36"/>
      <c r="NYP1156" s="38"/>
      <c r="NYQ1156" s="7"/>
      <c r="NYR1156" s="7"/>
      <c r="NYS1156" s="35"/>
      <c r="NYT1156" s="36"/>
      <c r="NYW1156" s="38"/>
      <c r="NYX1156" s="7"/>
      <c r="NYY1156" s="7"/>
      <c r="NYZ1156" s="35"/>
      <c r="NZA1156" s="36"/>
      <c r="NZD1156" s="38"/>
      <c r="NZE1156" s="7"/>
      <c r="NZF1156" s="7"/>
      <c r="NZG1156" s="35"/>
      <c r="NZH1156" s="36"/>
      <c r="NZK1156" s="38"/>
      <c r="NZL1156" s="7"/>
      <c r="NZM1156" s="7"/>
      <c r="NZN1156" s="35"/>
      <c r="NZO1156" s="36"/>
      <c r="NZR1156" s="38"/>
      <c r="NZS1156" s="7"/>
      <c r="NZT1156" s="7"/>
      <c r="NZU1156" s="35"/>
      <c r="NZV1156" s="36"/>
      <c r="NZY1156" s="38"/>
      <c r="NZZ1156" s="7"/>
      <c r="OAA1156" s="7"/>
      <c r="OAB1156" s="35"/>
      <c r="OAC1156" s="36"/>
      <c r="OAF1156" s="38"/>
      <c r="OAG1156" s="7"/>
      <c r="OAH1156" s="7"/>
      <c r="OAI1156" s="35"/>
      <c r="OAJ1156" s="36"/>
      <c r="OAM1156" s="38"/>
      <c r="OAN1156" s="7"/>
      <c r="OAO1156" s="7"/>
      <c r="OAP1156" s="35"/>
      <c r="OAQ1156" s="36"/>
      <c r="OAT1156" s="38"/>
      <c r="OAU1156" s="7"/>
      <c r="OAV1156" s="7"/>
      <c r="OAW1156" s="35"/>
      <c r="OAX1156" s="36"/>
      <c r="OBA1156" s="38"/>
      <c r="OBB1156" s="7"/>
      <c r="OBC1156" s="7"/>
      <c r="OBD1156" s="35"/>
      <c r="OBE1156" s="36"/>
      <c r="OBH1156" s="38"/>
      <c r="OBI1156" s="7"/>
      <c r="OBJ1156" s="7"/>
      <c r="OBK1156" s="35"/>
      <c r="OBL1156" s="36"/>
      <c r="OBO1156" s="38"/>
      <c r="OBP1156" s="7"/>
      <c r="OBQ1156" s="7"/>
      <c r="OBR1156" s="35"/>
      <c r="OBS1156" s="36"/>
      <c r="OBV1156" s="38"/>
      <c r="OBW1156" s="7"/>
      <c r="OBX1156" s="7"/>
      <c r="OBY1156" s="35"/>
      <c r="OBZ1156" s="36"/>
      <c r="OCC1156" s="38"/>
      <c r="OCD1156" s="7"/>
      <c r="OCE1156" s="7"/>
      <c r="OCF1156" s="35"/>
      <c r="OCG1156" s="36"/>
      <c r="OCJ1156" s="38"/>
      <c r="OCK1156" s="7"/>
      <c r="OCL1156" s="7"/>
      <c r="OCM1156" s="35"/>
      <c r="OCN1156" s="36"/>
      <c r="OCQ1156" s="38"/>
      <c r="OCR1156" s="7"/>
      <c r="OCS1156" s="7"/>
      <c r="OCT1156" s="35"/>
      <c r="OCU1156" s="36"/>
      <c r="OCX1156" s="38"/>
      <c r="OCY1156" s="7"/>
      <c r="OCZ1156" s="7"/>
      <c r="ODA1156" s="35"/>
      <c r="ODB1156" s="36"/>
      <c r="ODE1156" s="38"/>
      <c r="ODF1156" s="7"/>
      <c r="ODG1156" s="7"/>
      <c r="ODH1156" s="35"/>
      <c r="ODI1156" s="36"/>
      <c r="ODL1156" s="38"/>
      <c r="ODM1156" s="7"/>
      <c r="ODN1156" s="7"/>
      <c r="ODO1156" s="35"/>
      <c r="ODP1156" s="36"/>
      <c r="ODS1156" s="38"/>
      <c r="ODT1156" s="7"/>
      <c r="ODU1156" s="7"/>
      <c r="ODV1156" s="35"/>
      <c r="ODW1156" s="36"/>
      <c r="ODZ1156" s="38"/>
      <c r="OEA1156" s="7"/>
      <c r="OEB1156" s="7"/>
      <c r="OEC1156" s="35"/>
      <c r="OED1156" s="36"/>
      <c r="OEG1156" s="38"/>
      <c r="OEH1156" s="7"/>
      <c r="OEI1156" s="7"/>
      <c r="OEJ1156" s="35"/>
      <c r="OEK1156" s="36"/>
      <c r="OEN1156" s="38"/>
      <c r="OEO1156" s="7"/>
      <c r="OEP1156" s="7"/>
      <c r="OEQ1156" s="35"/>
      <c r="OER1156" s="36"/>
      <c r="OEU1156" s="38"/>
      <c r="OEV1156" s="7"/>
      <c r="OEW1156" s="7"/>
      <c r="OEX1156" s="35"/>
      <c r="OEY1156" s="36"/>
      <c r="OFB1156" s="38"/>
      <c r="OFC1156" s="7"/>
      <c r="OFD1156" s="7"/>
      <c r="OFE1156" s="35"/>
      <c r="OFF1156" s="36"/>
      <c r="OFI1156" s="38"/>
      <c r="OFJ1156" s="7"/>
      <c r="OFK1156" s="7"/>
      <c r="OFL1156" s="35"/>
      <c r="OFM1156" s="36"/>
      <c r="OFP1156" s="38"/>
      <c r="OFQ1156" s="7"/>
      <c r="OFR1156" s="7"/>
      <c r="OFS1156" s="35"/>
      <c r="OFT1156" s="36"/>
      <c r="OFW1156" s="38"/>
      <c r="OFX1156" s="7"/>
      <c r="OFY1156" s="7"/>
      <c r="OFZ1156" s="35"/>
      <c r="OGA1156" s="36"/>
      <c r="OGD1156" s="38"/>
      <c r="OGE1156" s="7"/>
      <c r="OGF1156" s="7"/>
      <c r="OGG1156" s="35"/>
      <c r="OGH1156" s="36"/>
      <c r="OGK1156" s="38"/>
      <c r="OGL1156" s="7"/>
      <c r="OGM1156" s="7"/>
      <c r="OGN1156" s="35"/>
      <c r="OGO1156" s="36"/>
      <c r="OGR1156" s="38"/>
      <c r="OGS1156" s="7"/>
      <c r="OGT1156" s="7"/>
      <c r="OGU1156" s="35"/>
      <c r="OGV1156" s="36"/>
      <c r="OGY1156" s="38"/>
      <c r="OGZ1156" s="7"/>
      <c r="OHA1156" s="7"/>
      <c r="OHB1156" s="35"/>
      <c r="OHC1156" s="36"/>
      <c r="OHF1156" s="38"/>
      <c r="OHG1156" s="7"/>
      <c r="OHH1156" s="7"/>
      <c r="OHI1156" s="35"/>
      <c r="OHJ1156" s="36"/>
      <c r="OHM1156" s="38"/>
      <c r="OHN1156" s="7"/>
      <c r="OHO1156" s="7"/>
      <c r="OHP1156" s="35"/>
      <c r="OHQ1156" s="36"/>
      <c r="OHT1156" s="38"/>
      <c r="OHU1156" s="7"/>
      <c r="OHV1156" s="7"/>
      <c r="OHW1156" s="35"/>
      <c r="OHX1156" s="36"/>
      <c r="OIA1156" s="38"/>
      <c r="OIB1156" s="7"/>
      <c r="OIC1156" s="7"/>
      <c r="OID1156" s="35"/>
      <c r="OIE1156" s="36"/>
      <c r="OIH1156" s="38"/>
      <c r="OII1156" s="7"/>
      <c r="OIJ1156" s="7"/>
      <c r="OIK1156" s="35"/>
      <c r="OIL1156" s="36"/>
      <c r="OIO1156" s="38"/>
      <c r="OIP1156" s="7"/>
      <c r="OIQ1156" s="7"/>
      <c r="OIR1156" s="35"/>
      <c r="OIS1156" s="36"/>
      <c r="OIV1156" s="38"/>
      <c r="OIW1156" s="7"/>
      <c r="OIX1156" s="7"/>
      <c r="OIY1156" s="35"/>
      <c r="OIZ1156" s="36"/>
      <c r="OJC1156" s="38"/>
      <c r="OJD1156" s="7"/>
      <c r="OJE1156" s="7"/>
      <c r="OJF1156" s="35"/>
      <c r="OJG1156" s="36"/>
      <c r="OJJ1156" s="38"/>
      <c r="OJK1156" s="7"/>
      <c r="OJL1156" s="7"/>
      <c r="OJM1156" s="35"/>
      <c r="OJN1156" s="36"/>
      <c r="OJQ1156" s="38"/>
      <c r="OJR1156" s="7"/>
      <c r="OJS1156" s="7"/>
      <c r="OJT1156" s="35"/>
      <c r="OJU1156" s="36"/>
      <c r="OJX1156" s="38"/>
      <c r="OJY1156" s="7"/>
      <c r="OJZ1156" s="7"/>
      <c r="OKA1156" s="35"/>
      <c r="OKB1156" s="36"/>
      <c r="OKE1156" s="38"/>
      <c r="OKF1156" s="7"/>
      <c r="OKG1156" s="7"/>
      <c r="OKH1156" s="35"/>
      <c r="OKI1156" s="36"/>
      <c r="OKL1156" s="38"/>
      <c r="OKM1156" s="7"/>
      <c r="OKN1156" s="7"/>
      <c r="OKO1156" s="35"/>
      <c r="OKP1156" s="36"/>
      <c r="OKS1156" s="38"/>
      <c r="OKT1156" s="7"/>
      <c r="OKU1156" s="7"/>
      <c r="OKV1156" s="35"/>
      <c r="OKW1156" s="36"/>
      <c r="OKZ1156" s="38"/>
      <c r="OLA1156" s="7"/>
      <c r="OLB1156" s="7"/>
      <c r="OLC1156" s="35"/>
      <c r="OLD1156" s="36"/>
      <c r="OLG1156" s="38"/>
      <c r="OLH1156" s="7"/>
      <c r="OLI1156" s="7"/>
      <c r="OLJ1156" s="35"/>
      <c r="OLK1156" s="36"/>
      <c r="OLN1156" s="38"/>
      <c r="OLO1156" s="7"/>
      <c r="OLP1156" s="7"/>
      <c r="OLQ1156" s="35"/>
      <c r="OLR1156" s="36"/>
      <c r="OLU1156" s="38"/>
      <c r="OLV1156" s="7"/>
      <c r="OLW1156" s="7"/>
      <c r="OLX1156" s="35"/>
      <c r="OLY1156" s="36"/>
      <c r="OMB1156" s="38"/>
      <c r="OMC1156" s="7"/>
      <c r="OMD1156" s="7"/>
      <c r="OME1156" s="35"/>
      <c r="OMF1156" s="36"/>
      <c r="OMI1156" s="38"/>
      <c r="OMJ1156" s="7"/>
      <c r="OMK1156" s="7"/>
      <c r="OML1156" s="35"/>
      <c r="OMM1156" s="36"/>
      <c r="OMP1156" s="38"/>
      <c r="OMQ1156" s="7"/>
      <c r="OMR1156" s="7"/>
      <c r="OMS1156" s="35"/>
      <c r="OMT1156" s="36"/>
      <c r="OMW1156" s="38"/>
      <c r="OMX1156" s="7"/>
      <c r="OMY1156" s="7"/>
      <c r="OMZ1156" s="35"/>
      <c r="ONA1156" s="36"/>
      <c r="OND1156" s="38"/>
      <c r="ONE1156" s="7"/>
      <c r="ONF1156" s="7"/>
      <c r="ONG1156" s="35"/>
      <c r="ONH1156" s="36"/>
      <c r="ONK1156" s="38"/>
      <c r="ONL1156" s="7"/>
      <c r="ONM1156" s="7"/>
      <c r="ONN1156" s="35"/>
      <c r="ONO1156" s="36"/>
      <c r="ONR1156" s="38"/>
      <c r="ONS1156" s="7"/>
      <c r="ONT1156" s="7"/>
      <c r="ONU1156" s="35"/>
      <c r="ONV1156" s="36"/>
      <c r="ONY1156" s="38"/>
      <c r="ONZ1156" s="7"/>
      <c r="OOA1156" s="7"/>
      <c r="OOB1156" s="35"/>
      <c r="OOC1156" s="36"/>
      <c r="OOF1156" s="38"/>
      <c r="OOG1156" s="7"/>
      <c r="OOH1156" s="7"/>
      <c r="OOI1156" s="35"/>
      <c r="OOJ1156" s="36"/>
      <c r="OOM1156" s="38"/>
      <c r="OON1156" s="7"/>
      <c r="OOO1156" s="7"/>
      <c r="OOP1156" s="35"/>
      <c r="OOQ1156" s="36"/>
      <c r="OOT1156" s="38"/>
      <c r="OOU1156" s="7"/>
      <c r="OOV1156" s="7"/>
      <c r="OOW1156" s="35"/>
      <c r="OOX1156" s="36"/>
      <c r="OPA1156" s="38"/>
      <c r="OPB1156" s="7"/>
      <c r="OPC1156" s="7"/>
      <c r="OPD1156" s="35"/>
      <c r="OPE1156" s="36"/>
      <c r="OPH1156" s="38"/>
      <c r="OPI1156" s="7"/>
      <c r="OPJ1156" s="7"/>
      <c r="OPK1156" s="35"/>
      <c r="OPL1156" s="36"/>
      <c r="OPO1156" s="38"/>
      <c r="OPP1156" s="7"/>
      <c r="OPQ1156" s="7"/>
      <c r="OPR1156" s="35"/>
      <c r="OPS1156" s="36"/>
      <c r="OPV1156" s="38"/>
      <c r="OPW1156" s="7"/>
      <c r="OPX1156" s="7"/>
      <c r="OPY1156" s="35"/>
      <c r="OPZ1156" s="36"/>
      <c r="OQC1156" s="38"/>
      <c r="OQD1156" s="7"/>
      <c r="OQE1156" s="7"/>
      <c r="OQF1156" s="35"/>
      <c r="OQG1156" s="36"/>
      <c r="OQJ1156" s="38"/>
      <c r="OQK1156" s="7"/>
      <c r="OQL1156" s="7"/>
      <c r="OQM1156" s="35"/>
      <c r="OQN1156" s="36"/>
      <c r="OQQ1156" s="38"/>
      <c r="OQR1156" s="7"/>
      <c r="OQS1156" s="7"/>
      <c r="OQT1156" s="35"/>
      <c r="OQU1156" s="36"/>
      <c r="OQX1156" s="38"/>
      <c r="OQY1156" s="7"/>
      <c r="OQZ1156" s="7"/>
      <c r="ORA1156" s="35"/>
      <c r="ORB1156" s="36"/>
      <c r="ORE1156" s="38"/>
      <c r="ORF1156" s="7"/>
      <c r="ORG1156" s="7"/>
      <c r="ORH1156" s="35"/>
      <c r="ORI1156" s="36"/>
      <c r="ORL1156" s="38"/>
      <c r="ORM1156" s="7"/>
      <c r="ORN1156" s="7"/>
      <c r="ORO1156" s="35"/>
      <c r="ORP1156" s="36"/>
      <c r="ORS1156" s="38"/>
      <c r="ORT1156" s="7"/>
      <c r="ORU1156" s="7"/>
      <c r="ORV1156" s="35"/>
      <c r="ORW1156" s="36"/>
      <c r="ORZ1156" s="38"/>
      <c r="OSA1156" s="7"/>
      <c r="OSB1156" s="7"/>
      <c r="OSC1156" s="35"/>
      <c r="OSD1156" s="36"/>
      <c r="OSG1156" s="38"/>
      <c r="OSH1156" s="7"/>
      <c r="OSI1156" s="7"/>
      <c r="OSJ1156" s="35"/>
      <c r="OSK1156" s="36"/>
      <c r="OSN1156" s="38"/>
      <c r="OSO1156" s="7"/>
      <c r="OSP1156" s="7"/>
      <c r="OSQ1156" s="35"/>
      <c r="OSR1156" s="36"/>
      <c r="OSU1156" s="38"/>
      <c r="OSV1156" s="7"/>
      <c r="OSW1156" s="7"/>
      <c r="OSX1156" s="35"/>
      <c r="OSY1156" s="36"/>
      <c r="OTB1156" s="38"/>
      <c r="OTC1156" s="7"/>
      <c r="OTD1156" s="7"/>
      <c r="OTE1156" s="35"/>
      <c r="OTF1156" s="36"/>
      <c r="OTI1156" s="38"/>
      <c r="OTJ1156" s="7"/>
      <c r="OTK1156" s="7"/>
      <c r="OTL1156" s="35"/>
      <c r="OTM1156" s="36"/>
      <c r="OTP1156" s="38"/>
      <c r="OTQ1156" s="7"/>
      <c r="OTR1156" s="7"/>
      <c r="OTS1156" s="35"/>
      <c r="OTT1156" s="36"/>
      <c r="OTW1156" s="38"/>
      <c r="OTX1156" s="7"/>
      <c r="OTY1156" s="7"/>
      <c r="OTZ1156" s="35"/>
      <c r="OUA1156" s="36"/>
      <c r="OUD1156" s="38"/>
      <c r="OUE1156" s="7"/>
      <c r="OUF1156" s="7"/>
      <c r="OUG1156" s="35"/>
      <c r="OUH1156" s="36"/>
      <c r="OUK1156" s="38"/>
      <c r="OUL1156" s="7"/>
      <c r="OUM1156" s="7"/>
      <c r="OUN1156" s="35"/>
      <c r="OUO1156" s="36"/>
      <c r="OUR1156" s="38"/>
      <c r="OUS1156" s="7"/>
      <c r="OUT1156" s="7"/>
      <c r="OUU1156" s="35"/>
      <c r="OUV1156" s="36"/>
      <c r="OUY1156" s="38"/>
      <c r="OUZ1156" s="7"/>
      <c r="OVA1156" s="7"/>
      <c r="OVB1156" s="35"/>
      <c r="OVC1156" s="36"/>
      <c r="OVF1156" s="38"/>
      <c r="OVG1156" s="7"/>
      <c r="OVH1156" s="7"/>
      <c r="OVI1156" s="35"/>
      <c r="OVJ1156" s="36"/>
      <c r="OVM1156" s="38"/>
      <c r="OVN1156" s="7"/>
      <c r="OVO1156" s="7"/>
      <c r="OVP1156" s="35"/>
      <c r="OVQ1156" s="36"/>
      <c r="OVT1156" s="38"/>
      <c r="OVU1156" s="7"/>
      <c r="OVV1156" s="7"/>
      <c r="OVW1156" s="35"/>
      <c r="OVX1156" s="36"/>
      <c r="OWA1156" s="38"/>
      <c r="OWB1156" s="7"/>
      <c r="OWC1156" s="7"/>
      <c r="OWD1156" s="35"/>
      <c r="OWE1156" s="36"/>
      <c r="OWH1156" s="38"/>
      <c r="OWI1156" s="7"/>
      <c r="OWJ1156" s="7"/>
      <c r="OWK1156" s="35"/>
      <c r="OWL1156" s="36"/>
      <c r="OWO1156" s="38"/>
      <c r="OWP1156" s="7"/>
      <c r="OWQ1156" s="7"/>
      <c r="OWR1156" s="35"/>
      <c r="OWS1156" s="36"/>
      <c r="OWV1156" s="38"/>
      <c r="OWW1156" s="7"/>
      <c r="OWX1156" s="7"/>
      <c r="OWY1156" s="35"/>
      <c r="OWZ1156" s="36"/>
      <c r="OXC1156" s="38"/>
      <c r="OXD1156" s="7"/>
      <c r="OXE1156" s="7"/>
      <c r="OXF1156" s="35"/>
      <c r="OXG1156" s="36"/>
      <c r="OXJ1156" s="38"/>
      <c r="OXK1156" s="7"/>
      <c r="OXL1156" s="7"/>
      <c r="OXM1156" s="35"/>
      <c r="OXN1156" s="36"/>
      <c r="OXQ1156" s="38"/>
      <c r="OXR1156" s="7"/>
      <c r="OXS1156" s="7"/>
      <c r="OXT1156" s="35"/>
      <c r="OXU1156" s="36"/>
      <c r="OXX1156" s="38"/>
      <c r="OXY1156" s="7"/>
      <c r="OXZ1156" s="7"/>
      <c r="OYA1156" s="35"/>
      <c r="OYB1156" s="36"/>
      <c r="OYE1156" s="38"/>
      <c r="OYF1156" s="7"/>
      <c r="OYG1156" s="7"/>
      <c r="OYH1156" s="35"/>
      <c r="OYI1156" s="36"/>
      <c r="OYL1156" s="38"/>
      <c r="OYM1156" s="7"/>
      <c r="OYN1156" s="7"/>
      <c r="OYO1156" s="35"/>
      <c r="OYP1156" s="36"/>
      <c r="OYS1156" s="38"/>
      <c r="OYT1156" s="7"/>
      <c r="OYU1156" s="7"/>
      <c r="OYV1156" s="35"/>
      <c r="OYW1156" s="36"/>
      <c r="OYZ1156" s="38"/>
      <c r="OZA1156" s="7"/>
      <c r="OZB1156" s="7"/>
      <c r="OZC1156" s="35"/>
      <c r="OZD1156" s="36"/>
      <c r="OZG1156" s="38"/>
      <c r="OZH1156" s="7"/>
      <c r="OZI1156" s="7"/>
      <c r="OZJ1156" s="35"/>
      <c r="OZK1156" s="36"/>
      <c r="OZN1156" s="38"/>
      <c r="OZO1156" s="7"/>
      <c r="OZP1156" s="7"/>
      <c r="OZQ1156" s="35"/>
      <c r="OZR1156" s="36"/>
      <c r="OZU1156" s="38"/>
      <c r="OZV1156" s="7"/>
      <c r="OZW1156" s="7"/>
      <c r="OZX1156" s="35"/>
      <c r="OZY1156" s="36"/>
      <c r="PAB1156" s="38"/>
      <c r="PAC1156" s="7"/>
      <c r="PAD1156" s="7"/>
      <c r="PAE1156" s="35"/>
      <c r="PAF1156" s="36"/>
      <c r="PAI1156" s="38"/>
      <c r="PAJ1156" s="7"/>
      <c r="PAK1156" s="7"/>
      <c r="PAL1156" s="35"/>
      <c r="PAM1156" s="36"/>
      <c r="PAP1156" s="38"/>
      <c r="PAQ1156" s="7"/>
      <c r="PAR1156" s="7"/>
      <c r="PAS1156" s="35"/>
      <c r="PAT1156" s="36"/>
      <c r="PAW1156" s="38"/>
      <c r="PAX1156" s="7"/>
      <c r="PAY1156" s="7"/>
      <c r="PAZ1156" s="35"/>
      <c r="PBA1156" s="36"/>
      <c r="PBD1156" s="38"/>
      <c r="PBE1156" s="7"/>
      <c r="PBF1156" s="7"/>
      <c r="PBG1156" s="35"/>
      <c r="PBH1156" s="36"/>
      <c r="PBK1156" s="38"/>
      <c r="PBL1156" s="7"/>
      <c r="PBM1156" s="7"/>
      <c r="PBN1156" s="35"/>
      <c r="PBO1156" s="36"/>
      <c r="PBR1156" s="38"/>
      <c r="PBS1156" s="7"/>
      <c r="PBT1156" s="7"/>
      <c r="PBU1156" s="35"/>
      <c r="PBV1156" s="36"/>
      <c r="PBY1156" s="38"/>
      <c r="PBZ1156" s="7"/>
      <c r="PCA1156" s="7"/>
      <c r="PCB1156" s="35"/>
      <c r="PCC1156" s="36"/>
      <c r="PCF1156" s="38"/>
      <c r="PCG1156" s="7"/>
      <c r="PCH1156" s="7"/>
      <c r="PCI1156" s="35"/>
      <c r="PCJ1156" s="36"/>
      <c r="PCM1156" s="38"/>
      <c r="PCN1156" s="7"/>
      <c r="PCO1156" s="7"/>
      <c r="PCP1156" s="35"/>
      <c r="PCQ1156" s="36"/>
      <c r="PCT1156" s="38"/>
      <c r="PCU1156" s="7"/>
      <c r="PCV1156" s="7"/>
      <c r="PCW1156" s="35"/>
      <c r="PCX1156" s="36"/>
      <c r="PDA1156" s="38"/>
      <c r="PDB1156" s="7"/>
      <c r="PDC1156" s="7"/>
      <c r="PDD1156" s="35"/>
      <c r="PDE1156" s="36"/>
      <c r="PDH1156" s="38"/>
      <c r="PDI1156" s="7"/>
      <c r="PDJ1156" s="7"/>
      <c r="PDK1156" s="35"/>
      <c r="PDL1156" s="36"/>
      <c r="PDO1156" s="38"/>
      <c r="PDP1156" s="7"/>
      <c r="PDQ1156" s="7"/>
      <c r="PDR1156" s="35"/>
      <c r="PDS1156" s="36"/>
      <c r="PDV1156" s="38"/>
      <c r="PDW1156" s="7"/>
      <c r="PDX1156" s="7"/>
      <c r="PDY1156" s="35"/>
      <c r="PDZ1156" s="36"/>
      <c r="PEC1156" s="38"/>
      <c r="PED1156" s="7"/>
      <c r="PEE1156" s="7"/>
      <c r="PEF1156" s="35"/>
      <c r="PEG1156" s="36"/>
      <c r="PEJ1156" s="38"/>
      <c r="PEK1156" s="7"/>
      <c r="PEL1156" s="7"/>
      <c r="PEM1156" s="35"/>
      <c r="PEN1156" s="36"/>
      <c r="PEQ1156" s="38"/>
      <c r="PER1156" s="7"/>
      <c r="PES1156" s="7"/>
      <c r="PET1156" s="35"/>
      <c r="PEU1156" s="36"/>
      <c r="PEX1156" s="38"/>
      <c r="PEY1156" s="7"/>
      <c r="PEZ1156" s="7"/>
      <c r="PFA1156" s="35"/>
      <c r="PFB1156" s="36"/>
      <c r="PFE1156" s="38"/>
      <c r="PFF1156" s="7"/>
      <c r="PFG1156" s="7"/>
      <c r="PFH1156" s="35"/>
      <c r="PFI1156" s="36"/>
      <c r="PFL1156" s="38"/>
      <c r="PFM1156" s="7"/>
      <c r="PFN1156" s="7"/>
      <c r="PFO1156" s="35"/>
      <c r="PFP1156" s="36"/>
      <c r="PFS1156" s="38"/>
      <c r="PFT1156" s="7"/>
      <c r="PFU1156" s="7"/>
      <c r="PFV1156" s="35"/>
      <c r="PFW1156" s="36"/>
      <c r="PFZ1156" s="38"/>
      <c r="PGA1156" s="7"/>
      <c r="PGB1156" s="7"/>
      <c r="PGC1156" s="35"/>
      <c r="PGD1156" s="36"/>
      <c r="PGG1156" s="38"/>
      <c r="PGH1156" s="7"/>
      <c r="PGI1156" s="7"/>
      <c r="PGJ1156" s="35"/>
      <c r="PGK1156" s="36"/>
      <c r="PGN1156" s="38"/>
      <c r="PGO1156" s="7"/>
      <c r="PGP1156" s="7"/>
      <c r="PGQ1156" s="35"/>
      <c r="PGR1156" s="36"/>
      <c r="PGU1156" s="38"/>
      <c r="PGV1156" s="7"/>
      <c r="PGW1156" s="7"/>
      <c r="PGX1156" s="35"/>
      <c r="PGY1156" s="36"/>
      <c r="PHB1156" s="38"/>
      <c r="PHC1156" s="7"/>
      <c r="PHD1156" s="7"/>
      <c r="PHE1156" s="35"/>
      <c r="PHF1156" s="36"/>
      <c r="PHI1156" s="38"/>
      <c r="PHJ1156" s="7"/>
      <c r="PHK1156" s="7"/>
      <c r="PHL1156" s="35"/>
      <c r="PHM1156" s="36"/>
      <c r="PHP1156" s="38"/>
      <c r="PHQ1156" s="7"/>
      <c r="PHR1156" s="7"/>
      <c r="PHS1156" s="35"/>
      <c r="PHT1156" s="36"/>
      <c r="PHW1156" s="38"/>
      <c r="PHX1156" s="7"/>
      <c r="PHY1156" s="7"/>
      <c r="PHZ1156" s="35"/>
      <c r="PIA1156" s="36"/>
      <c r="PID1156" s="38"/>
      <c r="PIE1156" s="7"/>
      <c r="PIF1156" s="7"/>
      <c r="PIG1156" s="35"/>
      <c r="PIH1156" s="36"/>
      <c r="PIK1156" s="38"/>
      <c r="PIL1156" s="7"/>
      <c r="PIM1156" s="7"/>
      <c r="PIN1156" s="35"/>
      <c r="PIO1156" s="36"/>
      <c r="PIR1156" s="38"/>
      <c r="PIS1156" s="7"/>
      <c r="PIT1156" s="7"/>
      <c r="PIU1156" s="35"/>
      <c r="PIV1156" s="36"/>
      <c r="PIY1156" s="38"/>
      <c r="PIZ1156" s="7"/>
      <c r="PJA1156" s="7"/>
      <c r="PJB1156" s="35"/>
      <c r="PJC1156" s="36"/>
      <c r="PJF1156" s="38"/>
      <c r="PJG1156" s="7"/>
      <c r="PJH1156" s="7"/>
      <c r="PJI1156" s="35"/>
      <c r="PJJ1156" s="36"/>
      <c r="PJM1156" s="38"/>
      <c r="PJN1156" s="7"/>
      <c r="PJO1156" s="7"/>
      <c r="PJP1156" s="35"/>
      <c r="PJQ1156" s="36"/>
      <c r="PJT1156" s="38"/>
      <c r="PJU1156" s="7"/>
      <c r="PJV1156" s="7"/>
      <c r="PJW1156" s="35"/>
      <c r="PJX1156" s="36"/>
      <c r="PKA1156" s="38"/>
      <c r="PKB1156" s="7"/>
      <c r="PKC1156" s="7"/>
      <c r="PKD1156" s="35"/>
      <c r="PKE1156" s="36"/>
      <c r="PKH1156" s="38"/>
      <c r="PKI1156" s="7"/>
      <c r="PKJ1156" s="7"/>
      <c r="PKK1156" s="35"/>
      <c r="PKL1156" s="36"/>
      <c r="PKO1156" s="38"/>
      <c r="PKP1156" s="7"/>
      <c r="PKQ1156" s="7"/>
      <c r="PKR1156" s="35"/>
      <c r="PKS1156" s="36"/>
      <c r="PKV1156" s="38"/>
      <c r="PKW1156" s="7"/>
      <c r="PKX1156" s="7"/>
      <c r="PKY1156" s="35"/>
      <c r="PKZ1156" s="36"/>
      <c r="PLC1156" s="38"/>
      <c r="PLD1156" s="7"/>
      <c r="PLE1156" s="7"/>
      <c r="PLF1156" s="35"/>
      <c r="PLG1156" s="36"/>
      <c r="PLJ1156" s="38"/>
      <c r="PLK1156" s="7"/>
      <c r="PLL1156" s="7"/>
      <c r="PLM1156" s="35"/>
      <c r="PLN1156" s="36"/>
      <c r="PLQ1156" s="38"/>
      <c r="PLR1156" s="7"/>
      <c r="PLS1156" s="7"/>
      <c r="PLT1156" s="35"/>
      <c r="PLU1156" s="36"/>
      <c r="PLX1156" s="38"/>
      <c r="PLY1156" s="7"/>
      <c r="PLZ1156" s="7"/>
      <c r="PMA1156" s="35"/>
      <c r="PMB1156" s="36"/>
      <c r="PME1156" s="38"/>
      <c r="PMF1156" s="7"/>
      <c r="PMG1156" s="7"/>
      <c r="PMH1156" s="35"/>
      <c r="PMI1156" s="36"/>
      <c r="PML1156" s="38"/>
      <c r="PMM1156" s="7"/>
      <c r="PMN1156" s="7"/>
      <c r="PMO1156" s="35"/>
      <c r="PMP1156" s="36"/>
      <c r="PMS1156" s="38"/>
      <c r="PMT1156" s="7"/>
      <c r="PMU1156" s="7"/>
      <c r="PMV1156" s="35"/>
      <c r="PMW1156" s="36"/>
      <c r="PMZ1156" s="38"/>
      <c r="PNA1156" s="7"/>
      <c r="PNB1156" s="7"/>
      <c r="PNC1156" s="35"/>
      <c r="PND1156" s="36"/>
      <c r="PNG1156" s="38"/>
      <c r="PNH1156" s="7"/>
      <c r="PNI1156" s="7"/>
      <c r="PNJ1156" s="35"/>
      <c r="PNK1156" s="36"/>
      <c r="PNN1156" s="38"/>
      <c r="PNO1156" s="7"/>
      <c r="PNP1156" s="7"/>
      <c r="PNQ1156" s="35"/>
      <c r="PNR1156" s="36"/>
      <c r="PNU1156" s="38"/>
      <c r="PNV1156" s="7"/>
      <c r="PNW1156" s="7"/>
      <c r="PNX1156" s="35"/>
      <c r="PNY1156" s="36"/>
      <c r="POB1156" s="38"/>
      <c r="POC1156" s="7"/>
      <c r="POD1156" s="7"/>
      <c r="POE1156" s="35"/>
      <c r="POF1156" s="36"/>
      <c r="POI1156" s="38"/>
      <c r="POJ1156" s="7"/>
      <c r="POK1156" s="7"/>
      <c r="POL1156" s="35"/>
      <c r="POM1156" s="36"/>
      <c r="POP1156" s="38"/>
      <c r="POQ1156" s="7"/>
      <c r="POR1156" s="7"/>
      <c r="POS1156" s="35"/>
      <c r="POT1156" s="36"/>
      <c r="POW1156" s="38"/>
      <c r="POX1156" s="7"/>
      <c r="POY1156" s="7"/>
      <c r="POZ1156" s="35"/>
      <c r="PPA1156" s="36"/>
      <c r="PPD1156" s="38"/>
      <c r="PPE1156" s="7"/>
      <c r="PPF1156" s="7"/>
      <c r="PPG1156" s="35"/>
      <c r="PPH1156" s="36"/>
      <c r="PPK1156" s="38"/>
      <c r="PPL1156" s="7"/>
      <c r="PPM1156" s="7"/>
      <c r="PPN1156" s="35"/>
      <c r="PPO1156" s="36"/>
      <c r="PPR1156" s="38"/>
      <c r="PPS1156" s="7"/>
      <c r="PPT1156" s="7"/>
      <c r="PPU1156" s="35"/>
      <c r="PPV1156" s="36"/>
      <c r="PPY1156" s="38"/>
      <c r="PPZ1156" s="7"/>
      <c r="PQA1156" s="7"/>
      <c r="PQB1156" s="35"/>
      <c r="PQC1156" s="36"/>
      <c r="PQF1156" s="38"/>
      <c r="PQG1156" s="7"/>
      <c r="PQH1156" s="7"/>
      <c r="PQI1156" s="35"/>
      <c r="PQJ1156" s="36"/>
      <c r="PQM1156" s="38"/>
      <c r="PQN1156" s="7"/>
      <c r="PQO1156" s="7"/>
      <c r="PQP1156" s="35"/>
      <c r="PQQ1156" s="36"/>
      <c r="PQT1156" s="38"/>
      <c r="PQU1156" s="7"/>
      <c r="PQV1156" s="7"/>
      <c r="PQW1156" s="35"/>
      <c r="PQX1156" s="36"/>
      <c r="PRA1156" s="38"/>
      <c r="PRB1156" s="7"/>
      <c r="PRC1156" s="7"/>
      <c r="PRD1156" s="35"/>
      <c r="PRE1156" s="36"/>
      <c r="PRH1156" s="38"/>
      <c r="PRI1156" s="7"/>
      <c r="PRJ1156" s="7"/>
      <c r="PRK1156" s="35"/>
      <c r="PRL1156" s="36"/>
      <c r="PRO1156" s="38"/>
      <c r="PRP1156" s="7"/>
      <c r="PRQ1156" s="7"/>
      <c r="PRR1156" s="35"/>
      <c r="PRS1156" s="36"/>
      <c r="PRV1156" s="38"/>
      <c r="PRW1156" s="7"/>
      <c r="PRX1156" s="7"/>
      <c r="PRY1156" s="35"/>
      <c r="PRZ1156" s="36"/>
      <c r="PSC1156" s="38"/>
      <c r="PSD1156" s="7"/>
      <c r="PSE1156" s="7"/>
      <c r="PSF1156" s="35"/>
      <c r="PSG1156" s="36"/>
      <c r="PSJ1156" s="38"/>
      <c r="PSK1156" s="7"/>
      <c r="PSL1156" s="7"/>
      <c r="PSM1156" s="35"/>
      <c r="PSN1156" s="36"/>
      <c r="PSQ1156" s="38"/>
      <c r="PSR1156" s="7"/>
      <c r="PSS1156" s="7"/>
      <c r="PST1156" s="35"/>
      <c r="PSU1156" s="36"/>
      <c r="PSX1156" s="38"/>
      <c r="PSY1156" s="7"/>
      <c r="PSZ1156" s="7"/>
      <c r="PTA1156" s="35"/>
      <c r="PTB1156" s="36"/>
      <c r="PTE1156" s="38"/>
      <c r="PTF1156" s="7"/>
      <c r="PTG1156" s="7"/>
      <c r="PTH1156" s="35"/>
      <c r="PTI1156" s="36"/>
      <c r="PTL1156" s="38"/>
      <c r="PTM1156" s="7"/>
      <c r="PTN1156" s="7"/>
      <c r="PTO1156" s="35"/>
      <c r="PTP1156" s="36"/>
      <c r="PTS1156" s="38"/>
      <c r="PTT1156" s="7"/>
      <c r="PTU1156" s="7"/>
      <c r="PTV1156" s="35"/>
      <c r="PTW1156" s="36"/>
      <c r="PTZ1156" s="38"/>
      <c r="PUA1156" s="7"/>
      <c r="PUB1156" s="7"/>
      <c r="PUC1156" s="35"/>
      <c r="PUD1156" s="36"/>
      <c r="PUG1156" s="38"/>
      <c r="PUH1156" s="7"/>
      <c r="PUI1156" s="7"/>
      <c r="PUJ1156" s="35"/>
      <c r="PUK1156" s="36"/>
      <c r="PUN1156" s="38"/>
      <c r="PUO1156" s="7"/>
      <c r="PUP1156" s="7"/>
      <c r="PUQ1156" s="35"/>
      <c r="PUR1156" s="36"/>
      <c r="PUU1156" s="38"/>
      <c r="PUV1156" s="7"/>
      <c r="PUW1156" s="7"/>
      <c r="PUX1156" s="35"/>
      <c r="PUY1156" s="36"/>
      <c r="PVB1156" s="38"/>
      <c r="PVC1156" s="7"/>
      <c r="PVD1156" s="7"/>
      <c r="PVE1156" s="35"/>
      <c r="PVF1156" s="36"/>
      <c r="PVI1156" s="38"/>
      <c r="PVJ1156" s="7"/>
      <c r="PVK1156" s="7"/>
      <c r="PVL1156" s="35"/>
      <c r="PVM1156" s="36"/>
      <c r="PVP1156" s="38"/>
      <c r="PVQ1156" s="7"/>
      <c r="PVR1156" s="7"/>
      <c r="PVS1156" s="35"/>
      <c r="PVT1156" s="36"/>
      <c r="PVW1156" s="38"/>
      <c r="PVX1156" s="7"/>
      <c r="PVY1156" s="7"/>
      <c r="PVZ1156" s="35"/>
      <c r="PWA1156" s="36"/>
      <c r="PWD1156" s="38"/>
      <c r="PWE1156" s="7"/>
      <c r="PWF1156" s="7"/>
      <c r="PWG1156" s="35"/>
      <c r="PWH1156" s="36"/>
      <c r="PWK1156" s="38"/>
      <c r="PWL1156" s="7"/>
      <c r="PWM1156" s="7"/>
      <c r="PWN1156" s="35"/>
      <c r="PWO1156" s="36"/>
      <c r="PWR1156" s="38"/>
      <c r="PWS1156" s="7"/>
      <c r="PWT1156" s="7"/>
      <c r="PWU1156" s="35"/>
      <c r="PWV1156" s="36"/>
      <c r="PWY1156" s="38"/>
      <c r="PWZ1156" s="7"/>
      <c r="PXA1156" s="7"/>
      <c r="PXB1156" s="35"/>
      <c r="PXC1156" s="36"/>
      <c r="PXF1156" s="38"/>
      <c r="PXG1156" s="7"/>
      <c r="PXH1156" s="7"/>
      <c r="PXI1156" s="35"/>
      <c r="PXJ1156" s="36"/>
      <c r="PXM1156" s="38"/>
      <c r="PXN1156" s="7"/>
      <c r="PXO1156" s="7"/>
      <c r="PXP1156" s="35"/>
      <c r="PXQ1156" s="36"/>
      <c r="PXT1156" s="38"/>
      <c r="PXU1156" s="7"/>
      <c r="PXV1156" s="7"/>
      <c r="PXW1156" s="35"/>
      <c r="PXX1156" s="36"/>
      <c r="PYA1156" s="38"/>
      <c r="PYB1156" s="7"/>
      <c r="PYC1156" s="7"/>
      <c r="PYD1156" s="35"/>
      <c r="PYE1156" s="36"/>
      <c r="PYH1156" s="38"/>
      <c r="PYI1156" s="7"/>
      <c r="PYJ1156" s="7"/>
      <c r="PYK1156" s="35"/>
      <c r="PYL1156" s="36"/>
      <c r="PYO1156" s="38"/>
      <c r="PYP1156" s="7"/>
      <c r="PYQ1156" s="7"/>
      <c r="PYR1156" s="35"/>
      <c r="PYS1156" s="36"/>
      <c r="PYV1156" s="38"/>
      <c r="PYW1156" s="7"/>
      <c r="PYX1156" s="7"/>
      <c r="PYY1156" s="35"/>
      <c r="PYZ1156" s="36"/>
      <c r="PZC1156" s="38"/>
      <c r="PZD1156" s="7"/>
      <c r="PZE1156" s="7"/>
      <c r="PZF1156" s="35"/>
      <c r="PZG1156" s="36"/>
      <c r="PZJ1156" s="38"/>
      <c r="PZK1156" s="7"/>
      <c r="PZL1156" s="7"/>
      <c r="PZM1156" s="35"/>
      <c r="PZN1156" s="36"/>
      <c r="PZQ1156" s="38"/>
      <c r="PZR1156" s="7"/>
      <c r="PZS1156" s="7"/>
      <c r="PZT1156" s="35"/>
      <c r="PZU1156" s="36"/>
      <c r="PZX1156" s="38"/>
      <c r="PZY1156" s="7"/>
      <c r="PZZ1156" s="7"/>
      <c r="QAA1156" s="35"/>
      <c r="QAB1156" s="36"/>
      <c r="QAE1156" s="38"/>
      <c r="QAF1156" s="7"/>
      <c r="QAG1156" s="7"/>
      <c r="QAH1156" s="35"/>
      <c r="QAI1156" s="36"/>
      <c r="QAL1156" s="38"/>
      <c r="QAM1156" s="7"/>
      <c r="QAN1156" s="7"/>
      <c r="QAO1156" s="35"/>
      <c r="QAP1156" s="36"/>
      <c r="QAS1156" s="38"/>
      <c r="QAT1156" s="7"/>
      <c r="QAU1156" s="7"/>
      <c r="QAV1156" s="35"/>
      <c r="QAW1156" s="36"/>
      <c r="QAZ1156" s="38"/>
      <c r="QBA1156" s="7"/>
      <c r="QBB1156" s="7"/>
      <c r="QBC1156" s="35"/>
      <c r="QBD1156" s="36"/>
      <c r="QBG1156" s="38"/>
      <c r="QBH1156" s="7"/>
      <c r="QBI1156" s="7"/>
      <c r="QBJ1156" s="35"/>
      <c r="QBK1156" s="36"/>
      <c r="QBN1156" s="38"/>
      <c r="QBO1156" s="7"/>
      <c r="QBP1156" s="7"/>
      <c r="QBQ1156" s="35"/>
      <c r="QBR1156" s="36"/>
      <c r="QBU1156" s="38"/>
      <c r="QBV1156" s="7"/>
      <c r="QBW1156" s="7"/>
      <c r="QBX1156" s="35"/>
      <c r="QBY1156" s="36"/>
      <c r="QCB1156" s="38"/>
      <c r="QCC1156" s="7"/>
      <c r="QCD1156" s="7"/>
      <c r="QCE1156" s="35"/>
      <c r="QCF1156" s="36"/>
      <c r="QCI1156" s="38"/>
      <c r="QCJ1156" s="7"/>
      <c r="QCK1156" s="7"/>
      <c r="QCL1156" s="35"/>
      <c r="QCM1156" s="36"/>
      <c r="QCP1156" s="38"/>
      <c r="QCQ1156" s="7"/>
      <c r="QCR1156" s="7"/>
      <c r="QCS1156" s="35"/>
      <c r="QCT1156" s="36"/>
      <c r="QCW1156" s="38"/>
      <c r="QCX1156" s="7"/>
      <c r="QCY1156" s="7"/>
      <c r="QCZ1156" s="35"/>
      <c r="QDA1156" s="36"/>
      <c r="QDD1156" s="38"/>
      <c r="QDE1156" s="7"/>
      <c r="QDF1156" s="7"/>
      <c r="QDG1156" s="35"/>
      <c r="QDH1156" s="36"/>
      <c r="QDK1156" s="38"/>
      <c r="QDL1156" s="7"/>
      <c r="QDM1156" s="7"/>
      <c r="QDN1156" s="35"/>
      <c r="QDO1156" s="36"/>
      <c r="QDR1156" s="38"/>
      <c r="QDS1156" s="7"/>
      <c r="QDT1156" s="7"/>
      <c r="QDU1156" s="35"/>
      <c r="QDV1156" s="36"/>
      <c r="QDY1156" s="38"/>
      <c r="QDZ1156" s="7"/>
      <c r="QEA1156" s="7"/>
      <c r="QEB1156" s="35"/>
      <c r="QEC1156" s="36"/>
      <c r="QEF1156" s="38"/>
      <c r="QEG1156" s="7"/>
      <c r="QEH1156" s="7"/>
      <c r="QEI1156" s="35"/>
      <c r="QEJ1156" s="36"/>
      <c r="QEM1156" s="38"/>
      <c r="QEN1156" s="7"/>
      <c r="QEO1156" s="7"/>
      <c r="QEP1156" s="35"/>
      <c r="QEQ1156" s="36"/>
      <c r="QET1156" s="38"/>
      <c r="QEU1156" s="7"/>
      <c r="QEV1156" s="7"/>
      <c r="QEW1156" s="35"/>
      <c r="QEX1156" s="36"/>
      <c r="QFA1156" s="38"/>
      <c r="QFB1156" s="7"/>
      <c r="QFC1156" s="7"/>
      <c r="QFD1156" s="35"/>
      <c r="QFE1156" s="36"/>
      <c r="QFH1156" s="38"/>
      <c r="QFI1156" s="7"/>
      <c r="QFJ1156" s="7"/>
      <c r="QFK1156" s="35"/>
      <c r="QFL1156" s="36"/>
      <c r="QFO1156" s="38"/>
      <c r="QFP1156" s="7"/>
      <c r="QFQ1156" s="7"/>
      <c r="QFR1156" s="35"/>
      <c r="QFS1156" s="36"/>
      <c r="QFV1156" s="38"/>
      <c r="QFW1156" s="7"/>
      <c r="QFX1156" s="7"/>
      <c r="QFY1156" s="35"/>
      <c r="QFZ1156" s="36"/>
      <c r="QGC1156" s="38"/>
      <c r="QGD1156" s="7"/>
      <c r="QGE1156" s="7"/>
      <c r="QGF1156" s="35"/>
      <c r="QGG1156" s="36"/>
      <c r="QGJ1156" s="38"/>
      <c r="QGK1156" s="7"/>
      <c r="QGL1156" s="7"/>
      <c r="QGM1156" s="35"/>
      <c r="QGN1156" s="36"/>
      <c r="QGQ1156" s="38"/>
      <c r="QGR1156" s="7"/>
      <c r="QGS1156" s="7"/>
      <c r="QGT1156" s="35"/>
      <c r="QGU1156" s="36"/>
      <c r="QGX1156" s="38"/>
      <c r="QGY1156" s="7"/>
      <c r="QGZ1156" s="7"/>
      <c r="QHA1156" s="35"/>
      <c r="QHB1156" s="36"/>
      <c r="QHE1156" s="38"/>
      <c r="QHF1156" s="7"/>
      <c r="QHG1156" s="7"/>
      <c r="QHH1156" s="35"/>
      <c r="QHI1156" s="36"/>
      <c r="QHL1156" s="38"/>
      <c r="QHM1156" s="7"/>
      <c r="QHN1156" s="7"/>
      <c r="QHO1156" s="35"/>
      <c r="QHP1156" s="36"/>
      <c r="QHS1156" s="38"/>
      <c r="QHT1156" s="7"/>
      <c r="QHU1156" s="7"/>
      <c r="QHV1156" s="35"/>
      <c r="QHW1156" s="36"/>
      <c r="QHZ1156" s="38"/>
      <c r="QIA1156" s="7"/>
      <c r="QIB1156" s="7"/>
      <c r="QIC1156" s="35"/>
      <c r="QID1156" s="36"/>
      <c r="QIG1156" s="38"/>
      <c r="QIH1156" s="7"/>
      <c r="QII1156" s="7"/>
      <c r="QIJ1156" s="35"/>
      <c r="QIK1156" s="36"/>
      <c r="QIN1156" s="38"/>
      <c r="QIO1156" s="7"/>
      <c r="QIP1156" s="7"/>
      <c r="QIQ1156" s="35"/>
      <c r="QIR1156" s="36"/>
      <c r="QIU1156" s="38"/>
      <c r="QIV1156" s="7"/>
      <c r="QIW1156" s="7"/>
      <c r="QIX1156" s="35"/>
      <c r="QIY1156" s="36"/>
      <c r="QJB1156" s="38"/>
      <c r="QJC1156" s="7"/>
      <c r="QJD1156" s="7"/>
      <c r="QJE1156" s="35"/>
      <c r="QJF1156" s="36"/>
      <c r="QJI1156" s="38"/>
      <c r="QJJ1156" s="7"/>
      <c r="QJK1156" s="7"/>
      <c r="QJL1156" s="35"/>
      <c r="QJM1156" s="36"/>
      <c r="QJP1156" s="38"/>
      <c r="QJQ1156" s="7"/>
      <c r="QJR1156" s="7"/>
      <c r="QJS1156" s="35"/>
      <c r="QJT1156" s="36"/>
      <c r="QJW1156" s="38"/>
      <c r="QJX1156" s="7"/>
      <c r="QJY1156" s="7"/>
      <c r="QJZ1156" s="35"/>
      <c r="QKA1156" s="36"/>
      <c r="QKD1156" s="38"/>
      <c r="QKE1156" s="7"/>
      <c r="QKF1156" s="7"/>
      <c r="QKG1156" s="35"/>
      <c r="QKH1156" s="36"/>
      <c r="QKK1156" s="38"/>
      <c r="QKL1156" s="7"/>
      <c r="QKM1156" s="7"/>
      <c r="QKN1156" s="35"/>
      <c r="QKO1156" s="36"/>
      <c r="QKR1156" s="38"/>
      <c r="QKS1156" s="7"/>
      <c r="QKT1156" s="7"/>
      <c r="QKU1156" s="35"/>
      <c r="QKV1156" s="36"/>
      <c r="QKY1156" s="38"/>
      <c r="QKZ1156" s="7"/>
      <c r="QLA1156" s="7"/>
      <c r="QLB1156" s="35"/>
      <c r="QLC1156" s="36"/>
      <c r="QLF1156" s="38"/>
      <c r="QLG1156" s="7"/>
      <c r="QLH1156" s="7"/>
      <c r="QLI1156" s="35"/>
      <c r="QLJ1156" s="36"/>
      <c r="QLM1156" s="38"/>
      <c r="QLN1156" s="7"/>
      <c r="QLO1156" s="7"/>
      <c r="QLP1156" s="35"/>
      <c r="QLQ1156" s="36"/>
      <c r="QLT1156" s="38"/>
      <c r="QLU1156" s="7"/>
      <c r="QLV1156" s="7"/>
      <c r="QLW1156" s="35"/>
      <c r="QLX1156" s="36"/>
      <c r="QMA1156" s="38"/>
      <c r="QMB1156" s="7"/>
      <c r="QMC1156" s="7"/>
      <c r="QMD1156" s="35"/>
      <c r="QME1156" s="36"/>
      <c r="QMH1156" s="38"/>
      <c r="QMI1156" s="7"/>
      <c r="QMJ1156" s="7"/>
      <c r="QMK1156" s="35"/>
      <c r="QML1156" s="36"/>
      <c r="QMO1156" s="38"/>
      <c r="QMP1156" s="7"/>
      <c r="QMQ1156" s="7"/>
      <c r="QMR1156" s="35"/>
      <c r="QMS1156" s="36"/>
      <c r="QMV1156" s="38"/>
      <c r="QMW1156" s="7"/>
      <c r="QMX1156" s="7"/>
      <c r="QMY1156" s="35"/>
      <c r="QMZ1156" s="36"/>
      <c r="QNC1156" s="38"/>
      <c r="QND1156" s="7"/>
      <c r="QNE1156" s="7"/>
      <c r="QNF1156" s="35"/>
      <c r="QNG1156" s="36"/>
      <c r="QNJ1156" s="38"/>
      <c r="QNK1156" s="7"/>
      <c r="QNL1156" s="7"/>
      <c r="QNM1156" s="35"/>
      <c r="QNN1156" s="36"/>
      <c r="QNQ1156" s="38"/>
      <c r="QNR1156" s="7"/>
      <c r="QNS1156" s="7"/>
      <c r="QNT1156" s="35"/>
      <c r="QNU1156" s="36"/>
      <c r="QNX1156" s="38"/>
      <c r="QNY1156" s="7"/>
      <c r="QNZ1156" s="7"/>
      <c r="QOA1156" s="35"/>
      <c r="QOB1156" s="36"/>
      <c r="QOE1156" s="38"/>
      <c r="QOF1156" s="7"/>
      <c r="QOG1156" s="7"/>
      <c r="QOH1156" s="35"/>
      <c r="QOI1156" s="36"/>
      <c r="QOL1156" s="38"/>
      <c r="QOM1156" s="7"/>
      <c r="QON1156" s="7"/>
      <c r="QOO1156" s="35"/>
      <c r="QOP1156" s="36"/>
      <c r="QOS1156" s="38"/>
      <c r="QOT1156" s="7"/>
      <c r="QOU1156" s="7"/>
      <c r="QOV1156" s="35"/>
      <c r="QOW1156" s="36"/>
      <c r="QOZ1156" s="38"/>
      <c r="QPA1156" s="7"/>
      <c r="QPB1156" s="7"/>
      <c r="QPC1156" s="35"/>
      <c r="QPD1156" s="36"/>
      <c r="QPG1156" s="38"/>
      <c r="QPH1156" s="7"/>
      <c r="QPI1156" s="7"/>
      <c r="QPJ1156" s="35"/>
      <c r="QPK1156" s="36"/>
      <c r="QPN1156" s="38"/>
      <c r="QPO1156" s="7"/>
      <c r="QPP1156" s="7"/>
      <c r="QPQ1156" s="35"/>
      <c r="QPR1156" s="36"/>
      <c r="QPU1156" s="38"/>
      <c r="QPV1156" s="7"/>
      <c r="QPW1156" s="7"/>
      <c r="QPX1156" s="35"/>
      <c r="QPY1156" s="36"/>
      <c r="QQB1156" s="38"/>
      <c r="QQC1156" s="7"/>
      <c r="QQD1156" s="7"/>
      <c r="QQE1156" s="35"/>
      <c r="QQF1156" s="36"/>
      <c r="QQI1156" s="38"/>
      <c r="QQJ1156" s="7"/>
      <c r="QQK1156" s="7"/>
      <c r="QQL1156" s="35"/>
      <c r="QQM1156" s="36"/>
      <c r="QQP1156" s="38"/>
      <c r="QQQ1156" s="7"/>
      <c r="QQR1156" s="7"/>
      <c r="QQS1156" s="35"/>
      <c r="QQT1156" s="36"/>
      <c r="QQW1156" s="38"/>
      <c r="QQX1156" s="7"/>
      <c r="QQY1156" s="7"/>
      <c r="QQZ1156" s="35"/>
      <c r="QRA1156" s="36"/>
      <c r="QRD1156" s="38"/>
      <c r="QRE1156" s="7"/>
      <c r="QRF1156" s="7"/>
      <c r="QRG1156" s="35"/>
      <c r="QRH1156" s="36"/>
      <c r="QRK1156" s="38"/>
      <c r="QRL1156" s="7"/>
      <c r="QRM1156" s="7"/>
      <c r="QRN1156" s="35"/>
      <c r="QRO1156" s="36"/>
      <c r="QRR1156" s="38"/>
      <c r="QRS1156" s="7"/>
      <c r="QRT1156" s="7"/>
      <c r="QRU1156" s="35"/>
      <c r="QRV1156" s="36"/>
      <c r="QRY1156" s="38"/>
      <c r="QRZ1156" s="7"/>
      <c r="QSA1156" s="7"/>
      <c r="QSB1156" s="35"/>
      <c r="QSC1156" s="36"/>
      <c r="QSF1156" s="38"/>
      <c r="QSG1156" s="7"/>
      <c r="QSH1156" s="7"/>
      <c r="QSI1156" s="35"/>
      <c r="QSJ1156" s="36"/>
      <c r="QSM1156" s="38"/>
      <c r="QSN1156" s="7"/>
      <c r="QSO1156" s="7"/>
      <c r="QSP1156" s="35"/>
      <c r="QSQ1156" s="36"/>
      <c r="QST1156" s="38"/>
      <c r="QSU1156" s="7"/>
      <c r="QSV1156" s="7"/>
      <c r="QSW1156" s="35"/>
      <c r="QSX1156" s="36"/>
      <c r="QTA1156" s="38"/>
      <c r="QTB1156" s="7"/>
      <c r="QTC1156" s="7"/>
      <c r="QTD1156" s="35"/>
      <c r="QTE1156" s="36"/>
      <c r="QTH1156" s="38"/>
      <c r="QTI1156" s="7"/>
      <c r="QTJ1156" s="7"/>
      <c r="QTK1156" s="35"/>
      <c r="QTL1156" s="36"/>
      <c r="QTO1156" s="38"/>
      <c r="QTP1156" s="7"/>
      <c r="QTQ1156" s="7"/>
      <c r="QTR1156" s="35"/>
      <c r="QTS1156" s="36"/>
      <c r="QTV1156" s="38"/>
      <c r="QTW1156" s="7"/>
      <c r="QTX1156" s="7"/>
      <c r="QTY1156" s="35"/>
      <c r="QTZ1156" s="36"/>
      <c r="QUC1156" s="38"/>
      <c r="QUD1156" s="7"/>
      <c r="QUE1156" s="7"/>
      <c r="QUF1156" s="35"/>
      <c r="QUG1156" s="36"/>
      <c r="QUJ1156" s="38"/>
      <c r="QUK1156" s="7"/>
      <c r="QUL1156" s="7"/>
      <c r="QUM1156" s="35"/>
      <c r="QUN1156" s="36"/>
      <c r="QUQ1156" s="38"/>
      <c r="QUR1156" s="7"/>
      <c r="QUS1156" s="7"/>
      <c r="QUT1156" s="35"/>
      <c r="QUU1156" s="36"/>
      <c r="QUX1156" s="38"/>
      <c r="QUY1156" s="7"/>
      <c r="QUZ1156" s="7"/>
      <c r="QVA1156" s="35"/>
      <c r="QVB1156" s="36"/>
      <c r="QVE1156" s="38"/>
      <c r="QVF1156" s="7"/>
      <c r="QVG1156" s="7"/>
      <c r="QVH1156" s="35"/>
      <c r="QVI1156" s="36"/>
      <c r="QVL1156" s="38"/>
      <c r="QVM1156" s="7"/>
      <c r="QVN1156" s="7"/>
      <c r="QVO1156" s="35"/>
      <c r="QVP1156" s="36"/>
      <c r="QVS1156" s="38"/>
      <c r="QVT1156" s="7"/>
      <c r="QVU1156" s="7"/>
      <c r="QVV1156" s="35"/>
      <c r="QVW1156" s="36"/>
      <c r="QVZ1156" s="38"/>
      <c r="QWA1156" s="7"/>
      <c r="QWB1156" s="7"/>
      <c r="QWC1156" s="35"/>
      <c r="QWD1156" s="36"/>
      <c r="QWG1156" s="38"/>
      <c r="QWH1156" s="7"/>
      <c r="QWI1156" s="7"/>
      <c r="QWJ1156" s="35"/>
      <c r="QWK1156" s="36"/>
      <c r="QWN1156" s="38"/>
      <c r="QWO1156" s="7"/>
      <c r="QWP1156" s="7"/>
      <c r="QWQ1156" s="35"/>
      <c r="QWR1156" s="36"/>
      <c r="QWU1156" s="38"/>
      <c r="QWV1156" s="7"/>
      <c r="QWW1156" s="7"/>
      <c r="QWX1156" s="35"/>
      <c r="QWY1156" s="36"/>
      <c r="QXB1156" s="38"/>
      <c r="QXC1156" s="7"/>
      <c r="QXD1156" s="7"/>
      <c r="QXE1156" s="35"/>
      <c r="QXF1156" s="36"/>
      <c r="QXI1156" s="38"/>
      <c r="QXJ1156" s="7"/>
      <c r="QXK1156" s="7"/>
      <c r="QXL1156" s="35"/>
      <c r="QXM1156" s="36"/>
      <c r="QXP1156" s="38"/>
      <c r="QXQ1156" s="7"/>
      <c r="QXR1156" s="7"/>
      <c r="QXS1156" s="35"/>
      <c r="QXT1156" s="36"/>
      <c r="QXW1156" s="38"/>
      <c r="QXX1156" s="7"/>
      <c r="QXY1156" s="7"/>
      <c r="QXZ1156" s="35"/>
      <c r="QYA1156" s="36"/>
      <c r="QYD1156" s="38"/>
      <c r="QYE1156" s="7"/>
      <c r="QYF1156" s="7"/>
      <c r="QYG1156" s="35"/>
      <c r="QYH1156" s="36"/>
      <c r="QYK1156" s="38"/>
      <c r="QYL1156" s="7"/>
      <c r="QYM1156" s="7"/>
      <c r="QYN1156" s="35"/>
      <c r="QYO1156" s="36"/>
      <c r="QYR1156" s="38"/>
      <c r="QYS1156" s="7"/>
      <c r="QYT1156" s="7"/>
      <c r="QYU1156" s="35"/>
      <c r="QYV1156" s="36"/>
      <c r="QYY1156" s="38"/>
      <c r="QYZ1156" s="7"/>
      <c r="QZA1156" s="7"/>
      <c r="QZB1156" s="35"/>
      <c r="QZC1156" s="36"/>
      <c r="QZF1156" s="38"/>
      <c r="QZG1156" s="7"/>
      <c r="QZH1156" s="7"/>
      <c r="QZI1156" s="35"/>
      <c r="QZJ1156" s="36"/>
      <c r="QZM1156" s="38"/>
      <c r="QZN1156" s="7"/>
      <c r="QZO1156" s="7"/>
      <c r="QZP1156" s="35"/>
      <c r="QZQ1156" s="36"/>
      <c r="QZT1156" s="38"/>
      <c r="QZU1156" s="7"/>
      <c r="QZV1156" s="7"/>
      <c r="QZW1156" s="35"/>
      <c r="QZX1156" s="36"/>
      <c r="RAA1156" s="38"/>
      <c r="RAB1156" s="7"/>
      <c r="RAC1156" s="7"/>
      <c r="RAD1156" s="35"/>
      <c r="RAE1156" s="36"/>
      <c r="RAH1156" s="38"/>
      <c r="RAI1156" s="7"/>
      <c r="RAJ1156" s="7"/>
      <c r="RAK1156" s="35"/>
      <c r="RAL1156" s="36"/>
      <c r="RAO1156" s="38"/>
      <c r="RAP1156" s="7"/>
      <c r="RAQ1156" s="7"/>
      <c r="RAR1156" s="35"/>
      <c r="RAS1156" s="36"/>
      <c r="RAV1156" s="38"/>
      <c r="RAW1156" s="7"/>
      <c r="RAX1156" s="7"/>
      <c r="RAY1156" s="35"/>
      <c r="RAZ1156" s="36"/>
      <c r="RBC1156" s="38"/>
      <c r="RBD1156" s="7"/>
      <c r="RBE1156" s="7"/>
      <c r="RBF1156" s="35"/>
      <c r="RBG1156" s="36"/>
      <c r="RBJ1156" s="38"/>
      <c r="RBK1156" s="7"/>
      <c r="RBL1156" s="7"/>
      <c r="RBM1156" s="35"/>
      <c r="RBN1156" s="36"/>
      <c r="RBQ1156" s="38"/>
      <c r="RBR1156" s="7"/>
      <c r="RBS1156" s="7"/>
      <c r="RBT1156" s="35"/>
      <c r="RBU1156" s="36"/>
      <c r="RBX1156" s="38"/>
      <c r="RBY1156" s="7"/>
      <c r="RBZ1156" s="7"/>
      <c r="RCA1156" s="35"/>
      <c r="RCB1156" s="36"/>
      <c r="RCE1156" s="38"/>
      <c r="RCF1156" s="7"/>
      <c r="RCG1156" s="7"/>
      <c r="RCH1156" s="35"/>
      <c r="RCI1156" s="36"/>
      <c r="RCL1156" s="38"/>
      <c r="RCM1156" s="7"/>
      <c r="RCN1156" s="7"/>
      <c r="RCO1156" s="35"/>
      <c r="RCP1156" s="36"/>
      <c r="RCS1156" s="38"/>
      <c r="RCT1156" s="7"/>
      <c r="RCU1156" s="7"/>
      <c r="RCV1156" s="35"/>
      <c r="RCW1156" s="36"/>
      <c r="RCZ1156" s="38"/>
      <c r="RDA1156" s="7"/>
      <c r="RDB1156" s="7"/>
      <c r="RDC1156" s="35"/>
      <c r="RDD1156" s="36"/>
      <c r="RDG1156" s="38"/>
      <c r="RDH1156" s="7"/>
      <c r="RDI1156" s="7"/>
      <c r="RDJ1156" s="35"/>
      <c r="RDK1156" s="36"/>
      <c r="RDN1156" s="38"/>
      <c r="RDO1156" s="7"/>
      <c r="RDP1156" s="7"/>
      <c r="RDQ1156" s="35"/>
      <c r="RDR1156" s="36"/>
      <c r="RDU1156" s="38"/>
      <c r="RDV1156" s="7"/>
      <c r="RDW1156" s="7"/>
      <c r="RDX1156" s="35"/>
      <c r="RDY1156" s="36"/>
      <c r="REB1156" s="38"/>
      <c r="REC1156" s="7"/>
      <c r="RED1156" s="7"/>
      <c r="REE1156" s="35"/>
      <c r="REF1156" s="36"/>
      <c r="REI1156" s="38"/>
      <c r="REJ1156" s="7"/>
      <c r="REK1156" s="7"/>
      <c r="REL1156" s="35"/>
      <c r="REM1156" s="36"/>
      <c r="REP1156" s="38"/>
      <c r="REQ1156" s="7"/>
      <c r="RER1156" s="7"/>
      <c r="RES1156" s="35"/>
      <c r="RET1156" s="36"/>
      <c r="REW1156" s="38"/>
      <c r="REX1156" s="7"/>
      <c r="REY1156" s="7"/>
      <c r="REZ1156" s="35"/>
      <c r="RFA1156" s="36"/>
      <c r="RFD1156" s="38"/>
      <c r="RFE1156" s="7"/>
      <c r="RFF1156" s="7"/>
      <c r="RFG1156" s="35"/>
      <c r="RFH1156" s="36"/>
      <c r="RFK1156" s="38"/>
      <c r="RFL1156" s="7"/>
      <c r="RFM1156" s="7"/>
      <c r="RFN1156" s="35"/>
      <c r="RFO1156" s="36"/>
      <c r="RFR1156" s="38"/>
      <c r="RFS1156" s="7"/>
      <c r="RFT1156" s="7"/>
      <c r="RFU1156" s="35"/>
      <c r="RFV1156" s="36"/>
      <c r="RFY1156" s="38"/>
      <c r="RFZ1156" s="7"/>
      <c r="RGA1156" s="7"/>
      <c r="RGB1156" s="35"/>
      <c r="RGC1156" s="36"/>
      <c r="RGF1156" s="38"/>
      <c r="RGG1156" s="7"/>
      <c r="RGH1156" s="7"/>
      <c r="RGI1156" s="35"/>
      <c r="RGJ1156" s="36"/>
      <c r="RGM1156" s="38"/>
      <c r="RGN1156" s="7"/>
      <c r="RGO1156" s="7"/>
      <c r="RGP1156" s="35"/>
      <c r="RGQ1156" s="36"/>
      <c r="RGT1156" s="38"/>
      <c r="RGU1156" s="7"/>
      <c r="RGV1156" s="7"/>
      <c r="RGW1156" s="35"/>
      <c r="RGX1156" s="36"/>
      <c r="RHA1156" s="38"/>
      <c r="RHB1156" s="7"/>
      <c r="RHC1156" s="7"/>
      <c r="RHD1156" s="35"/>
      <c r="RHE1156" s="36"/>
      <c r="RHH1156" s="38"/>
      <c r="RHI1156" s="7"/>
      <c r="RHJ1156" s="7"/>
      <c r="RHK1156" s="35"/>
      <c r="RHL1156" s="36"/>
      <c r="RHO1156" s="38"/>
      <c r="RHP1156" s="7"/>
      <c r="RHQ1156" s="7"/>
      <c r="RHR1156" s="35"/>
      <c r="RHS1156" s="36"/>
      <c r="RHV1156" s="38"/>
      <c r="RHW1156" s="7"/>
      <c r="RHX1156" s="7"/>
      <c r="RHY1156" s="35"/>
      <c r="RHZ1156" s="36"/>
      <c r="RIC1156" s="38"/>
      <c r="RID1156" s="7"/>
      <c r="RIE1156" s="7"/>
      <c r="RIF1156" s="35"/>
      <c r="RIG1156" s="36"/>
      <c r="RIJ1156" s="38"/>
      <c r="RIK1156" s="7"/>
      <c r="RIL1156" s="7"/>
      <c r="RIM1156" s="35"/>
      <c r="RIN1156" s="36"/>
      <c r="RIQ1156" s="38"/>
      <c r="RIR1156" s="7"/>
      <c r="RIS1156" s="7"/>
      <c r="RIT1156" s="35"/>
      <c r="RIU1156" s="36"/>
      <c r="RIX1156" s="38"/>
      <c r="RIY1156" s="7"/>
      <c r="RIZ1156" s="7"/>
      <c r="RJA1156" s="35"/>
      <c r="RJB1156" s="36"/>
      <c r="RJE1156" s="38"/>
      <c r="RJF1156" s="7"/>
      <c r="RJG1156" s="7"/>
      <c r="RJH1156" s="35"/>
      <c r="RJI1156" s="36"/>
      <c r="RJL1156" s="38"/>
      <c r="RJM1156" s="7"/>
      <c r="RJN1156" s="7"/>
      <c r="RJO1156" s="35"/>
      <c r="RJP1156" s="36"/>
      <c r="RJS1156" s="38"/>
      <c r="RJT1156" s="7"/>
      <c r="RJU1156" s="7"/>
      <c r="RJV1156" s="35"/>
      <c r="RJW1156" s="36"/>
      <c r="RJZ1156" s="38"/>
      <c r="RKA1156" s="7"/>
      <c r="RKB1156" s="7"/>
      <c r="RKC1156" s="35"/>
      <c r="RKD1156" s="36"/>
      <c r="RKG1156" s="38"/>
      <c r="RKH1156" s="7"/>
      <c r="RKI1156" s="7"/>
      <c r="RKJ1156" s="35"/>
      <c r="RKK1156" s="36"/>
      <c r="RKN1156" s="38"/>
      <c r="RKO1156" s="7"/>
      <c r="RKP1156" s="7"/>
      <c r="RKQ1156" s="35"/>
      <c r="RKR1156" s="36"/>
      <c r="RKU1156" s="38"/>
      <c r="RKV1156" s="7"/>
      <c r="RKW1156" s="7"/>
      <c r="RKX1156" s="35"/>
      <c r="RKY1156" s="36"/>
      <c r="RLB1156" s="38"/>
      <c r="RLC1156" s="7"/>
      <c r="RLD1156" s="7"/>
      <c r="RLE1156" s="35"/>
      <c r="RLF1156" s="36"/>
      <c r="RLI1156" s="38"/>
      <c r="RLJ1156" s="7"/>
      <c r="RLK1156" s="7"/>
      <c r="RLL1156" s="35"/>
      <c r="RLM1156" s="36"/>
      <c r="RLP1156" s="38"/>
      <c r="RLQ1156" s="7"/>
      <c r="RLR1156" s="7"/>
      <c r="RLS1156" s="35"/>
      <c r="RLT1156" s="36"/>
      <c r="RLW1156" s="38"/>
      <c r="RLX1156" s="7"/>
      <c r="RLY1156" s="7"/>
      <c r="RLZ1156" s="35"/>
      <c r="RMA1156" s="36"/>
      <c r="RMD1156" s="38"/>
      <c r="RME1156" s="7"/>
      <c r="RMF1156" s="7"/>
      <c r="RMG1156" s="35"/>
      <c r="RMH1156" s="36"/>
      <c r="RMK1156" s="38"/>
      <c r="RML1156" s="7"/>
      <c r="RMM1156" s="7"/>
      <c r="RMN1156" s="35"/>
      <c r="RMO1156" s="36"/>
      <c r="RMR1156" s="38"/>
      <c r="RMS1156" s="7"/>
      <c r="RMT1156" s="7"/>
      <c r="RMU1156" s="35"/>
      <c r="RMV1156" s="36"/>
      <c r="RMY1156" s="38"/>
      <c r="RMZ1156" s="7"/>
      <c r="RNA1156" s="7"/>
      <c r="RNB1156" s="35"/>
      <c r="RNC1156" s="36"/>
      <c r="RNF1156" s="38"/>
      <c r="RNG1156" s="7"/>
      <c r="RNH1156" s="7"/>
      <c r="RNI1156" s="35"/>
      <c r="RNJ1156" s="36"/>
      <c r="RNM1156" s="38"/>
      <c r="RNN1156" s="7"/>
      <c r="RNO1156" s="7"/>
      <c r="RNP1156" s="35"/>
      <c r="RNQ1156" s="36"/>
      <c r="RNT1156" s="38"/>
      <c r="RNU1156" s="7"/>
      <c r="RNV1156" s="7"/>
      <c r="RNW1156" s="35"/>
      <c r="RNX1156" s="36"/>
      <c r="ROA1156" s="38"/>
      <c r="ROB1156" s="7"/>
      <c r="ROC1156" s="7"/>
      <c r="ROD1156" s="35"/>
      <c r="ROE1156" s="36"/>
      <c r="ROH1156" s="38"/>
      <c r="ROI1156" s="7"/>
      <c r="ROJ1156" s="7"/>
      <c r="ROK1156" s="35"/>
      <c r="ROL1156" s="36"/>
      <c r="ROO1156" s="38"/>
      <c r="ROP1156" s="7"/>
      <c r="ROQ1156" s="7"/>
      <c r="ROR1156" s="35"/>
      <c r="ROS1156" s="36"/>
      <c r="ROV1156" s="38"/>
      <c r="ROW1156" s="7"/>
      <c r="ROX1156" s="7"/>
      <c r="ROY1156" s="35"/>
      <c r="ROZ1156" s="36"/>
      <c r="RPC1156" s="38"/>
      <c r="RPD1156" s="7"/>
      <c r="RPE1156" s="7"/>
      <c r="RPF1156" s="35"/>
      <c r="RPG1156" s="36"/>
      <c r="RPJ1156" s="38"/>
      <c r="RPK1156" s="7"/>
      <c r="RPL1156" s="7"/>
      <c r="RPM1156" s="35"/>
      <c r="RPN1156" s="36"/>
      <c r="RPQ1156" s="38"/>
      <c r="RPR1156" s="7"/>
      <c r="RPS1156" s="7"/>
      <c r="RPT1156" s="35"/>
      <c r="RPU1156" s="36"/>
      <c r="RPX1156" s="38"/>
      <c r="RPY1156" s="7"/>
      <c r="RPZ1156" s="7"/>
      <c r="RQA1156" s="35"/>
      <c r="RQB1156" s="36"/>
      <c r="RQE1156" s="38"/>
      <c r="RQF1156" s="7"/>
      <c r="RQG1156" s="7"/>
      <c r="RQH1156" s="35"/>
      <c r="RQI1156" s="36"/>
      <c r="RQL1156" s="38"/>
      <c r="RQM1156" s="7"/>
      <c r="RQN1156" s="7"/>
      <c r="RQO1156" s="35"/>
      <c r="RQP1156" s="36"/>
      <c r="RQS1156" s="38"/>
      <c r="RQT1156" s="7"/>
      <c r="RQU1156" s="7"/>
      <c r="RQV1156" s="35"/>
      <c r="RQW1156" s="36"/>
      <c r="RQZ1156" s="38"/>
      <c r="RRA1156" s="7"/>
      <c r="RRB1156" s="7"/>
      <c r="RRC1156" s="35"/>
      <c r="RRD1156" s="36"/>
      <c r="RRG1156" s="38"/>
      <c r="RRH1156" s="7"/>
      <c r="RRI1156" s="7"/>
      <c r="RRJ1156" s="35"/>
      <c r="RRK1156" s="36"/>
      <c r="RRN1156" s="38"/>
      <c r="RRO1156" s="7"/>
      <c r="RRP1156" s="7"/>
      <c r="RRQ1156" s="35"/>
      <c r="RRR1156" s="36"/>
      <c r="RRU1156" s="38"/>
      <c r="RRV1156" s="7"/>
      <c r="RRW1156" s="7"/>
      <c r="RRX1156" s="35"/>
      <c r="RRY1156" s="36"/>
      <c r="RSB1156" s="38"/>
      <c r="RSC1156" s="7"/>
      <c r="RSD1156" s="7"/>
      <c r="RSE1156" s="35"/>
      <c r="RSF1156" s="36"/>
      <c r="RSI1156" s="38"/>
      <c r="RSJ1156" s="7"/>
      <c r="RSK1156" s="7"/>
      <c r="RSL1156" s="35"/>
      <c r="RSM1156" s="36"/>
      <c r="RSP1156" s="38"/>
      <c r="RSQ1156" s="7"/>
      <c r="RSR1156" s="7"/>
      <c r="RSS1156" s="35"/>
      <c r="RST1156" s="36"/>
      <c r="RSW1156" s="38"/>
      <c r="RSX1156" s="7"/>
      <c r="RSY1156" s="7"/>
      <c r="RSZ1156" s="35"/>
      <c r="RTA1156" s="36"/>
      <c r="RTD1156" s="38"/>
      <c r="RTE1156" s="7"/>
      <c r="RTF1156" s="7"/>
      <c r="RTG1156" s="35"/>
      <c r="RTH1156" s="36"/>
      <c r="RTK1156" s="38"/>
      <c r="RTL1156" s="7"/>
      <c r="RTM1156" s="7"/>
      <c r="RTN1156" s="35"/>
      <c r="RTO1156" s="36"/>
      <c r="RTR1156" s="38"/>
      <c r="RTS1156" s="7"/>
      <c r="RTT1156" s="7"/>
      <c r="RTU1156" s="35"/>
      <c r="RTV1156" s="36"/>
      <c r="RTY1156" s="38"/>
      <c r="RTZ1156" s="7"/>
      <c r="RUA1156" s="7"/>
      <c r="RUB1156" s="35"/>
      <c r="RUC1156" s="36"/>
      <c r="RUF1156" s="38"/>
      <c r="RUG1156" s="7"/>
      <c r="RUH1156" s="7"/>
      <c r="RUI1156" s="35"/>
      <c r="RUJ1156" s="36"/>
      <c r="RUM1156" s="38"/>
      <c r="RUN1156" s="7"/>
      <c r="RUO1156" s="7"/>
      <c r="RUP1156" s="35"/>
      <c r="RUQ1156" s="36"/>
      <c r="RUT1156" s="38"/>
      <c r="RUU1156" s="7"/>
      <c r="RUV1156" s="7"/>
      <c r="RUW1156" s="35"/>
      <c r="RUX1156" s="36"/>
      <c r="RVA1156" s="38"/>
      <c r="RVB1156" s="7"/>
      <c r="RVC1156" s="7"/>
      <c r="RVD1156" s="35"/>
      <c r="RVE1156" s="36"/>
      <c r="RVH1156" s="38"/>
      <c r="RVI1156" s="7"/>
      <c r="RVJ1156" s="7"/>
      <c r="RVK1156" s="35"/>
      <c r="RVL1156" s="36"/>
      <c r="RVO1156" s="38"/>
      <c r="RVP1156" s="7"/>
      <c r="RVQ1156" s="7"/>
      <c r="RVR1156" s="35"/>
      <c r="RVS1156" s="36"/>
      <c r="RVV1156" s="38"/>
      <c r="RVW1156" s="7"/>
      <c r="RVX1156" s="7"/>
      <c r="RVY1156" s="35"/>
      <c r="RVZ1156" s="36"/>
      <c r="RWC1156" s="38"/>
      <c r="RWD1156" s="7"/>
      <c r="RWE1156" s="7"/>
      <c r="RWF1156" s="35"/>
      <c r="RWG1156" s="36"/>
      <c r="RWJ1156" s="38"/>
      <c r="RWK1156" s="7"/>
      <c r="RWL1156" s="7"/>
      <c r="RWM1156" s="35"/>
      <c r="RWN1156" s="36"/>
      <c r="RWQ1156" s="38"/>
      <c r="RWR1156" s="7"/>
      <c r="RWS1156" s="7"/>
      <c r="RWT1156" s="35"/>
      <c r="RWU1156" s="36"/>
      <c r="RWX1156" s="38"/>
      <c r="RWY1156" s="7"/>
      <c r="RWZ1156" s="7"/>
      <c r="RXA1156" s="35"/>
      <c r="RXB1156" s="36"/>
      <c r="RXE1156" s="38"/>
      <c r="RXF1156" s="7"/>
      <c r="RXG1156" s="7"/>
      <c r="RXH1156" s="35"/>
      <c r="RXI1156" s="36"/>
      <c r="RXL1156" s="38"/>
      <c r="RXM1156" s="7"/>
      <c r="RXN1156" s="7"/>
      <c r="RXO1156" s="35"/>
      <c r="RXP1156" s="36"/>
      <c r="RXS1156" s="38"/>
      <c r="RXT1156" s="7"/>
      <c r="RXU1156" s="7"/>
      <c r="RXV1156" s="35"/>
      <c r="RXW1156" s="36"/>
      <c r="RXZ1156" s="38"/>
      <c r="RYA1156" s="7"/>
      <c r="RYB1156" s="7"/>
      <c r="RYC1156" s="35"/>
      <c r="RYD1156" s="36"/>
      <c r="RYG1156" s="38"/>
      <c r="RYH1156" s="7"/>
      <c r="RYI1156" s="7"/>
      <c r="RYJ1156" s="35"/>
      <c r="RYK1156" s="36"/>
      <c r="RYN1156" s="38"/>
      <c r="RYO1156" s="7"/>
      <c r="RYP1156" s="7"/>
      <c r="RYQ1156" s="35"/>
      <c r="RYR1156" s="36"/>
      <c r="RYU1156" s="38"/>
      <c r="RYV1156" s="7"/>
      <c r="RYW1156" s="7"/>
      <c r="RYX1156" s="35"/>
      <c r="RYY1156" s="36"/>
      <c r="RZB1156" s="38"/>
      <c r="RZC1156" s="7"/>
      <c r="RZD1156" s="7"/>
      <c r="RZE1156" s="35"/>
      <c r="RZF1156" s="36"/>
      <c r="RZI1156" s="38"/>
      <c r="RZJ1156" s="7"/>
      <c r="RZK1156" s="7"/>
      <c r="RZL1156" s="35"/>
      <c r="RZM1156" s="36"/>
      <c r="RZP1156" s="38"/>
      <c r="RZQ1156" s="7"/>
      <c r="RZR1156" s="7"/>
      <c r="RZS1156" s="35"/>
      <c r="RZT1156" s="36"/>
      <c r="RZW1156" s="38"/>
      <c r="RZX1156" s="7"/>
      <c r="RZY1156" s="7"/>
      <c r="RZZ1156" s="35"/>
      <c r="SAA1156" s="36"/>
      <c r="SAD1156" s="38"/>
      <c r="SAE1156" s="7"/>
      <c r="SAF1156" s="7"/>
      <c r="SAG1156" s="35"/>
      <c r="SAH1156" s="36"/>
      <c r="SAK1156" s="38"/>
      <c r="SAL1156" s="7"/>
      <c r="SAM1156" s="7"/>
      <c r="SAN1156" s="35"/>
      <c r="SAO1156" s="36"/>
      <c r="SAR1156" s="38"/>
      <c r="SAS1156" s="7"/>
      <c r="SAT1156" s="7"/>
      <c r="SAU1156" s="35"/>
      <c r="SAV1156" s="36"/>
      <c r="SAY1156" s="38"/>
      <c r="SAZ1156" s="7"/>
      <c r="SBA1156" s="7"/>
      <c r="SBB1156" s="35"/>
      <c r="SBC1156" s="36"/>
      <c r="SBF1156" s="38"/>
      <c r="SBG1156" s="7"/>
      <c r="SBH1156" s="7"/>
      <c r="SBI1156" s="35"/>
      <c r="SBJ1156" s="36"/>
      <c r="SBM1156" s="38"/>
      <c r="SBN1156" s="7"/>
      <c r="SBO1156" s="7"/>
      <c r="SBP1156" s="35"/>
      <c r="SBQ1156" s="36"/>
      <c r="SBT1156" s="38"/>
      <c r="SBU1156" s="7"/>
      <c r="SBV1156" s="7"/>
      <c r="SBW1156" s="35"/>
      <c r="SBX1156" s="36"/>
      <c r="SCA1156" s="38"/>
      <c r="SCB1156" s="7"/>
      <c r="SCC1156" s="7"/>
      <c r="SCD1156" s="35"/>
      <c r="SCE1156" s="36"/>
      <c r="SCH1156" s="38"/>
      <c r="SCI1156" s="7"/>
      <c r="SCJ1156" s="7"/>
      <c r="SCK1156" s="35"/>
      <c r="SCL1156" s="36"/>
      <c r="SCO1156" s="38"/>
      <c r="SCP1156" s="7"/>
      <c r="SCQ1156" s="7"/>
      <c r="SCR1156" s="35"/>
      <c r="SCS1156" s="36"/>
      <c r="SCV1156" s="38"/>
      <c r="SCW1156" s="7"/>
      <c r="SCX1156" s="7"/>
      <c r="SCY1156" s="35"/>
      <c r="SCZ1156" s="36"/>
      <c r="SDC1156" s="38"/>
      <c r="SDD1156" s="7"/>
      <c r="SDE1156" s="7"/>
      <c r="SDF1156" s="35"/>
      <c r="SDG1156" s="36"/>
      <c r="SDJ1156" s="38"/>
      <c r="SDK1156" s="7"/>
      <c r="SDL1156" s="7"/>
      <c r="SDM1156" s="35"/>
      <c r="SDN1156" s="36"/>
      <c r="SDQ1156" s="38"/>
      <c r="SDR1156" s="7"/>
      <c r="SDS1156" s="7"/>
      <c r="SDT1156" s="35"/>
      <c r="SDU1156" s="36"/>
      <c r="SDX1156" s="38"/>
      <c r="SDY1156" s="7"/>
      <c r="SDZ1156" s="7"/>
      <c r="SEA1156" s="35"/>
      <c r="SEB1156" s="36"/>
      <c r="SEE1156" s="38"/>
      <c r="SEF1156" s="7"/>
      <c r="SEG1156" s="7"/>
      <c r="SEH1156" s="35"/>
      <c r="SEI1156" s="36"/>
      <c r="SEL1156" s="38"/>
      <c r="SEM1156" s="7"/>
      <c r="SEN1156" s="7"/>
      <c r="SEO1156" s="35"/>
      <c r="SEP1156" s="36"/>
      <c r="SES1156" s="38"/>
      <c r="SET1156" s="7"/>
      <c r="SEU1156" s="7"/>
      <c r="SEV1156" s="35"/>
      <c r="SEW1156" s="36"/>
      <c r="SEZ1156" s="38"/>
      <c r="SFA1156" s="7"/>
      <c r="SFB1156" s="7"/>
      <c r="SFC1156" s="35"/>
      <c r="SFD1156" s="36"/>
      <c r="SFG1156" s="38"/>
      <c r="SFH1156" s="7"/>
      <c r="SFI1156" s="7"/>
      <c r="SFJ1156" s="35"/>
      <c r="SFK1156" s="36"/>
      <c r="SFN1156" s="38"/>
      <c r="SFO1156" s="7"/>
      <c r="SFP1156" s="7"/>
      <c r="SFQ1156" s="35"/>
      <c r="SFR1156" s="36"/>
      <c r="SFU1156" s="38"/>
      <c r="SFV1156" s="7"/>
      <c r="SFW1156" s="7"/>
      <c r="SFX1156" s="35"/>
      <c r="SFY1156" s="36"/>
      <c r="SGB1156" s="38"/>
      <c r="SGC1156" s="7"/>
      <c r="SGD1156" s="7"/>
      <c r="SGE1156" s="35"/>
      <c r="SGF1156" s="36"/>
      <c r="SGI1156" s="38"/>
      <c r="SGJ1156" s="7"/>
      <c r="SGK1156" s="7"/>
      <c r="SGL1156" s="35"/>
      <c r="SGM1156" s="36"/>
      <c r="SGP1156" s="38"/>
      <c r="SGQ1156" s="7"/>
      <c r="SGR1156" s="7"/>
      <c r="SGS1156" s="35"/>
      <c r="SGT1156" s="36"/>
      <c r="SGW1156" s="38"/>
      <c r="SGX1156" s="7"/>
      <c r="SGY1156" s="7"/>
      <c r="SGZ1156" s="35"/>
      <c r="SHA1156" s="36"/>
      <c r="SHD1156" s="38"/>
      <c r="SHE1156" s="7"/>
      <c r="SHF1156" s="7"/>
      <c r="SHG1156" s="35"/>
      <c r="SHH1156" s="36"/>
      <c r="SHK1156" s="38"/>
      <c r="SHL1156" s="7"/>
      <c r="SHM1156" s="7"/>
      <c r="SHN1156" s="35"/>
      <c r="SHO1156" s="36"/>
      <c r="SHR1156" s="38"/>
      <c r="SHS1156" s="7"/>
      <c r="SHT1156" s="7"/>
      <c r="SHU1156" s="35"/>
      <c r="SHV1156" s="36"/>
      <c r="SHY1156" s="38"/>
      <c r="SHZ1156" s="7"/>
      <c r="SIA1156" s="7"/>
      <c r="SIB1156" s="35"/>
      <c r="SIC1156" s="36"/>
      <c r="SIF1156" s="38"/>
      <c r="SIG1156" s="7"/>
      <c r="SIH1156" s="7"/>
      <c r="SII1156" s="35"/>
      <c r="SIJ1156" s="36"/>
      <c r="SIM1156" s="38"/>
      <c r="SIN1156" s="7"/>
      <c r="SIO1156" s="7"/>
      <c r="SIP1156" s="35"/>
      <c r="SIQ1156" s="36"/>
      <c r="SIT1156" s="38"/>
      <c r="SIU1156" s="7"/>
      <c r="SIV1156" s="7"/>
      <c r="SIW1156" s="35"/>
      <c r="SIX1156" s="36"/>
      <c r="SJA1156" s="38"/>
      <c r="SJB1156" s="7"/>
      <c r="SJC1156" s="7"/>
      <c r="SJD1156" s="35"/>
      <c r="SJE1156" s="36"/>
      <c r="SJH1156" s="38"/>
      <c r="SJI1156" s="7"/>
      <c r="SJJ1156" s="7"/>
      <c r="SJK1156" s="35"/>
      <c r="SJL1156" s="36"/>
      <c r="SJO1156" s="38"/>
      <c r="SJP1156" s="7"/>
      <c r="SJQ1156" s="7"/>
      <c r="SJR1156" s="35"/>
      <c r="SJS1156" s="36"/>
      <c r="SJV1156" s="38"/>
      <c r="SJW1156" s="7"/>
      <c r="SJX1156" s="7"/>
      <c r="SJY1156" s="35"/>
      <c r="SJZ1156" s="36"/>
      <c r="SKC1156" s="38"/>
      <c r="SKD1156" s="7"/>
      <c r="SKE1156" s="7"/>
      <c r="SKF1156" s="35"/>
      <c r="SKG1156" s="36"/>
      <c r="SKJ1156" s="38"/>
      <c r="SKK1156" s="7"/>
      <c r="SKL1156" s="7"/>
      <c r="SKM1156" s="35"/>
      <c r="SKN1156" s="36"/>
      <c r="SKQ1156" s="38"/>
      <c r="SKR1156" s="7"/>
      <c r="SKS1156" s="7"/>
      <c r="SKT1156" s="35"/>
      <c r="SKU1156" s="36"/>
      <c r="SKX1156" s="38"/>
      <c r="SKY1156" s="7"/>
      <c r="SKZ1156" s="7"/>
      <c r="SLA1156" s="35"/>
      <c r="SLB1156" s="36"/>
      <c r="SLE1156" s="38"/>
      <c r="SLF1156" s="7"/>
      <c r="SLG1156" s="7"/>
      <c r="SLH1156" s="35"/>
      <c r="SLI1156" s="36"/>
      <c r="SLL1156" s="38"/>
      <c r="SLM1156" s="7"/>
      <c r="SLN1156" s="7"/>
      <c r="SLO1156" s="35"/>
      <c r="SLP1156" s="36"/>
      <c r="SLS1156" s="38"/>
      <c r="SLT1156" s="7"/>
      <c r="SLU1156" s="7"/>
      <c r="SLV1156" s="35"/>
      <c r="SLW1156" s="36"/>
      <c r="SLZ1156" s="38"/>
      <c r="SMA1156" s="7"/>
      <c r="SMB1156" s="7"/>
      <c r="SMC1156" s="35"/>
      <c r="SMD1156" s="36"/>
      <c r="SMG1156" s="38"/>
      <c r="SMH1156" s="7"/>
      <c r="SMI1156" s="7"/>
      <c r="SMJ1156" s="35"/>
      <c r="SMK1156" s="36"/>
      <c r="SMN1156" s="38"/>
      <c r="SMO1156" s="7"/>
      <c r="SMP1156" s="7"/>
      <c r="SMQ1156" s="35"/>
      <c r="SMR1156" s="36"/>
      <c r="SMU1156" s="38"/>
      <c r="SMV1156" s="7"/>
      <c r="SMW1156" s="7"/>
      <c r="SMX1156" s="35"/>
      <c r="SMY1156" s="36"/>
      <c r="SNB1156" s="38"/>
      <c r="SNC1156" s="7"/>
      <c r="SND1156" s="7"/>
      <c r="SNE1156" s="35"/>
      <c r="SNF1156" s="36"/>
      <c r="SNI1156" s="38"/>
      <c r="SNJ1156" s="7"/>
      <c r="SNK1156" s="7"/>
      <c r="SNL1156" s="35"/>
      <c r="SNM1156" s="36"/>
      <c r="SNP1156" s="38"/>
      <c r="SNQ1156" s="7"/>
      <c r="SNR1156" s="7"/>
      <c r="SNS1156" s="35"/>
      <c r="SNT1156" s="36"/>
      <c r="SNW1156" s="38"/>
      <c r="SNX1156" s="7"/>
      <c r="SNY1156" s="7"/>
      <c r="SNZ1156" s="35"/>
      <c r="SOA1156" s="36"/>
      <c r="SOD1156" s="38"/>
      <c r="SOE1156" s="7"/>
      <c r="SOF1156" s="7"/>
      <c r="SOG1156" s="35"/>
      <c r="SOH1156" s="36"/>
      <c r="SOK1156" s="38"/>
      <c r="SOL1156" s="7"/>
      <c r="SOM1156" s="7"/>
      <c r="SON1156" s="35"/>
      <c r="SOO1156" s="36"/>
      <c r="SOR1156" s="38"/>
      <c r="SOS1156" s="7"/>
      <c r="SOT1156" s="7"/>
      <c r="SOU1156" s="35"/>
      <c r="SOV1156" s="36"/>
      <c r="SOY1156" s="38"/>
      <c r="SOZ1156" s="7"/>
      <c r="SPA1156" s="7"/>
      <c r="SPB1156" s="35"/>
      <c r="SPC1156" s="36"/>
      <c r="SPF1156" s="38"/>
      <c r="SPG1156" s="7"/>
      <c r="SPH1156" s="7"/>
      <c r="SPI1156" s="35"/>
      <c r="SPJ1156" s="36"/>
      <c r="SPM1156" s="38"/>
      <c r="SPN1156" s="7"/>
      <c r="SPO1156" s="7"/>
      <c r="SPP1156" s="35"/>
      <c r="SPQ1156" s="36"/>
      <c r="SPT1156" s="38"/>
      <c r="SPU1156" s="7"/>
      <c r="SPV1156" s="7"/>
      <c r="SPW1156" s="35"/>
      <c r="SPX1156" s="36"/>
      <c r="SQA1156" s="38"/>
      <c r="SQB1156" s="7"/>
      <c r="SQC1156" s="7"/>
      <c r="SQD1156" s="35"/>
      <c r="SQE1156" s="36"/>
      <c r="SQH1156" s="38"/>
      <c r="SQI1156" s="7"/>
      <c r="SQJ1156" s="7"/>
      <c r="SQK1156" s="35"/>
      <c r="SQL1156" s="36"/>
      <c r="SQO1156" s="38"/>
      <c r="SQP1156" s="7"/>
      <c r="SQQ1156" s="7"/>
      <c r="SQR1156" s="35"/>
      <c r="SQS1156" s="36"/>
      <c r="SQV1156" s="38"/>
      <c r="SQW1156" s="7"/>
      <c r="SQX1156" s="7"/>
      <c r="SQY1156" s="35"/>
      <c r="SQZ1156" s="36"/>
      <c r="SRC1156" s="38"/>
      <c r="SRD1156" s="7"/>
      <c r="SRE1156" s="7"/>
      <c r="SRF1156" s="35"/>
      <c r="SRG1156" s="36"/>
      <c r="SRJ1156" s="38"/>
      <c r="SRK1156" s="7"/>
      <c r="SRL1156" s="7"/>
      <c r="SRM1156" s="35"/>
      <c r="SRN1156" s="36"/>
      <c r="SRQ1156" s="38"/>
      <c r="SRR1156" s="7"/>
      <c r="SRS1156" s="7"/>
      <c r="SRT1156" s="35"/>
      <c r="SRU1156" s="36"/>
      <c r="SRX1156" s="38"/>
      <c r="SRY1156" s="7"/>
      <c r="SRZ1156" s="7"/>
      <c r="SSA1156" s="35"/>
      <c r="SSB1156" s="36"/>
      <c r="SSE1156" s="38"/>
      <c r="SSF1156" s="7"/>
      <c r="SSG1156" s="7"/>
      <c r="SSH1156" s="35"/>
      <c r="SSI1156" s="36"/>
      <c r="SSL1156" s="38"/>
      <c r="SSM1156" s="7"/>
      <c r="SSN1156" s="7"/>
      <c r="SSO1156" s="35"/>
      <c r="SSP1156" s="36"/>
      <c r="SSS1156" s="38"/>
      <c r="SST1156" s="7"/>
      <c r="SSU1156" s="7"/>
      <c r="SSV1156" s="35"/>
      <c r="SSW1156" s="36"/>
      <c r="SSZ1156" s="38"/>
      <c r="STA1156" s="7"/>
      <c r="STB1156" s="7"/>
      <c r="STC1156" s="35"/>
      <c r="STD1156" s="36"/>
      <c r="STG1156" s="38"/>
      <c r="STH1156" s="7"/>
      <c r="STI1156" s="7"/>
      <c r="STJ1156" s="35"/>
      <c r="STK1156" s="36"/>
      <c r="STN1156" s="38"/>
      <c r="STO1156" s="7"/>
      <c r="STP1156" s="7"/>
      <c r="STQ1156" s="35"/>
      <c r="STR1156" s="36"/>
      <c r="STU1156" s="38"/>
      <c r="STV1156" s="7"/>
      <c r="STW1156" s="7"/>
      <c r="STX1156" s="35"/>
      <c r="STY1156" s="36"/>
      <c r="SUB1156" s="38"/>
      <c r="SUC1156" s="7"/>
      <c r="SUD1156" s="7"/>
      <c r="SUE1156" s="35"/>
      <c r="SUF1156" s="36"/>
      <c r="SUI1156" s="38"/>
      <c r="SUJ1156" s="7"/>
      <c r="SUK1156" s="7"/>
      <c r="SUL1156" s="35"/>
      <c r="SUM1156" s="36"/>
      <c r="SUP1156" s="38"/>
      <c r="SUQ1156" s="7"/>
      <c r="SUR1156" s="7"/>
      <c r="SUS1156" s="35"/>
      <c r="SUT1156" s="36"/>
      <c r="SUW1156" s="38"/>
      <c r="SUX1156" s="7"/>
      <c r="SUY1156" s="7"/>
      <c r="SUZ1156" s="35"/>
      <c r="SVA1156" s="36"/>
      <c r="SVD1156" s="38"/>
      <c r="SVE1156" s="7"/>
      <c r="SVF1156" s="7"/>
      <c r="SVG1156" s="35"/>
      <c r="SVH1156" s="36"/>
      <c r="SVK1156" s="38"/>
      <c r="SVL1156" s="7"/>
      <c r="SVM1156" s="7"/>
      <c r="SVN1156" s="35"/>
      <c r="SVO1156" s="36"/>
      <c r="SVR1156" s="38"/>
      <c r="SVS1156" s="7"/>
      <c r="SVT1156" s="7"/>
      <c r="SVU1156" s="35"/>
      <c r="SVV1156" s="36"/>
      <c r="SVY1156" s="38"/>
      <c r="SVZ1156" s="7"/>
      <c r="SWA1156" s="7"/>
      <c r="SWB1156" s="35"/>
      <c r="SWC1156" s="36"/>
      <c r="SWF1156" s="38"/>
      <c r="SWG1156" s="7"/>
      <c r="SWH1156" s="7"/>
      <c r="SWI1156" s="35"/>
      <c r="SWJ1156" s="36"/>
      <c r="SWM1156" s="38"/>
      <c r="SWN1156" s="7"/>
      <c r="SWO1156" s="7"/>
      <c r="SWP1156" s="35"/>
      <c r="SWQ1156" s="36"/>
      <c r="SWT1156" s="38"/>
      <c r="SWU1156" s="7"/>
      <c r="SWV1156" s="7"/>
      <c r="SWW1156" s="35"/>
      <c r="SWX1156" s="36"/>
      <c r="SXA1156" s="38"/>
      <c r="SXB1156" s="7"/>
      <c r="SXC1156" s="7"/>
      <c r="SXD1156" s="35"/>
      <c r="SXE1156" s="36"/>
      <c r="SXH1156" s="38"/>
      <c r="SXI1156" s="7"/>
      <c r="SXJ1156" s="7"/>
      <c r="SXK1156" s="35"/>
      <c r="SXL1156" s="36"/>
      <c r="SXO1156" s="38"/>
      <c r="SXP1156" s="7"/>
      <c r="SXQ1156" s="7"/>
      <c r="SXR1156" s="35"/>
      <c r="SXS1156" s="36"/>
      <c r="SXV1156" s="38"/>
      <c r="SXW1156" s="7"/>
      <c r="SXX1156" s="7"/>
      <c r="SXY1156" s="35"/>
      <c r="SXZ1156" s="36"/>
      <c r="SYC1156" s="38"/>
      <c r="SYD1156" s="7"/>
      <c r="SYE1156" s="7"/>
      <c r="SYF1156" s="35"/>
      <c r="SYG1156" s="36"/>
      <c r="SYJ1156" s="38"/>
      <c r="SYK1156" s="7"/>
      <c r="SYL1156" s="7"/>
      <c r="SYM1156" s="35"/>
      <c r="SYN1156" s="36"/>
      <c r="SYQ1156" s="38"/>
      <c r="SYR1156" s="7"/>
      <c r="SYS1156" s="7"/>
      <c r="SYT1156" s="35"/>
      <c r="SYU1156" s="36"/>
      <c r="SYX1156" s="38"/>
      <c r="SYY1156" s="7"/>
      <c r="SYZ1156" s="7"/>
      <c r="SZA1156" s="35"/>
      <c r="SZB1156" s="36"/>
      <c r="SZE1156" s="38"/>
      <c r="SZF1156" s="7"/>
      <c r="SZG1156" s="7"/>
      <c r="SZH1156" s="35"/>
      <c r="SZI1156" s="36"/>
      <c r="SZL1156" s="38"/>
      <c r="SZM1156" s="7"/>
      <c r="SZN1156" s="7"/>
      <c r="SZO1156" s="35"/>
      <c r="SZP1156" s="36"/>
      <c r="SZS1156" s="38"/>
      <c r="SZT1156" s="7"/>
      <c r="SZU1156" s="7"/>
      <c r="SZV1156" s="35"/>
      <c r="SZW1156" s="36"/>
      <c r="SZZ1156" s="38"/>
      <c r="TAA1156" s="7"/>
      <c r="TAB1156" s="7"/>
      <c r="TAC1156" s="35"/>
      <c r="TAD1156" s="36"/>
      <c r="TAG1156" s="38"/>
      <c r="TAH1156" s="7"/>
      <c r="TAI1156" s="7"/>
      <c r="TAJ1156" s="35"/>
      <c r="TAK1156" s="36"/>
      <c r="TAN1156" s="38"/>
      <c r="TAO1156" s="7"/>
      <c r="TAP1156" s="7"/>
      <c r="TAQ1156" s="35"/>
      <c r="TAR1156" s="36"/>
      <c r="TAU1156" s="38"/>
      <c r="TAV1156" s="7"/>
      <c r="TAW1156" s="7"/>
      <c r="TAX1156" s="35"/>
      <c r="TAY1156" s="36"/>
      <c r="TBB1156" s="38"/>
      <c r="TBC1156" s="7"/>
      <c r="TBD1156" s="7"/>
      <c r="TBE1156" s="35"/>
      <c r="TBF1156" s="36"/>
      <c r="TBI1156" s="38"/>
      <c r="TBJ1156" s="7"/>
      <c r="TBK1156" s="7"/>
      <c r="TBL1156" s="35"/>
      <c r="TBM1156" s="36"/>
      <c r="TBP1156" s="38"/>
      <c r="TBQ1156" s="7"/>
      <c r="TBR1156" s="7"/>
      <c r="TBS1156" s="35"/>
      <c r="TBT1156" s="36"/>
      <c r="TBW1156" s="38"/>
      <c r="TBX1156" s="7"/>
      <c r="TBY1156" s="7"/>
      <c r="TBZ1156" s="35"/>
      <c r="TCA1156" s="36"/>
      <c r="TCD1156" s="38"/>
      <c r="TCE1156" s="7"/>
      <c r="TCF1156" s="7"/>
      <c r="TCG1156" s="35"/>
      <c r="TCH1156" s="36"/>
      <c r="TCK1156" s="38"/>
      <c r="TCL1156" s="7"/>
      <c r="TCM1156" s="7"/>
      <c r="TCN1156" s="35"/>
      <c r="TCO1156" s="36"/>
      <c r="TCR1156" s="38"/>
      <c r="TCS1156" s="7"/>
      <c r="TCT1156" s="7"/>
      <c r="TCU1156" s="35"/>
      <c r="TCV1156" s="36"/>
      <c r="TCY1156" s="38"/>
      <c r="TCZ1156" s="7"/>
      <c r="TDA1156" s="7"/>
      <c r="TDB1156" s="35"/>
      <c r="TDC1156" s="36"/>
      <c r="TDF1156" s="38"/>
      <c r="TDG1156" s="7"/>
      <c r="TDH1156" s="7"/>
      <c r="TDI1156" s="35"/>
      <c r="TDJ1156" s="36"/>
      <c r="TDM1156" s="38"/>
      <c r="TDN1156" s="7"/>
      <c r="TDO1156" s="7"/>
      <c r="TDP1156" s="35"/>
      <c r="TDQ1156" s="36"/>
      <c r="TDT1156" s="38"/>
      <c r="TDU1156" s="7"/>
      <c r="TDV1156" s="7"/>
      <c r="TDW1156" s="35"/>
      <c r="TDX1156" s="36"/>
      <c r="TEA1156" s="38"/>
      <c r="TEB1156" s="7"/>
      <c r="TEC1156" s="7"/>
      <c r="TED1156" s="35"/>
      <c r="TEE1156" s="36"/>
      <c r="TEH1156" s="38"/>
      <c r="TEI1156" s="7"/>
      <c r="TEJ1156" s="7"/>
      <c r="TEK1156" s="35"/>
      <c r="TEL1156" s="36"/>
      <c r="TEO1156" s="38"/>
      <c r="TEP1156" s="7"/>
      <c r="TEQ1156" s="7"/>
      <c r="TER1156" s="35"/>
      <c r="TES1156" s="36"/>
      <c r="TEV1156" s="38"/>
      <c r="TEW1156" s="7"/>
      <c r="TEX1156" s="7"/>
      <c r="TEY1156" s="35"/>
      <c r="TEZ1156" s="36"/>
      <c r="TFC1156" s="38"/>
      <c r="TFD1156" s="7"/>
      <c r="TFE1156" s="7"/>
      <c r="TFF1156" s="35"/>
      <c r="TFG1156" s="36"/>
      <c r="TFJ1156" s="38"/>
      <c r="TFK1156" s="7"/>
      <c r="TFL1156" s="7"/>
      <c r="TFM1156" s="35"/>
      <c r="TFN1156" s="36"/>
      <c r="TFQ1156" s="38"/>
      <c r="TFR1156" s="7"/>
      <c r="TFS1156" s="7"/>
      <c r="TFT1156" s="35"/>
      <c r="TFU1156" s="36"/>
      <c r="TFX1156" s="38"/>
      <c r="TFY1156" s="7"/>
      <c r="TFZ1156" s="7"/>
      <c r="TGA1156" s="35"/>
      <c r="TGB1156" s="36"/>
      <c r="TGE1156" s="38"/>
      <c r="TGF1156" s="7"/>
      <c r="TGG1156" s="7"/>
      <c r="TGH1156" s="35"/>
      <c r="TGI1156" s="36"/>
      <c r="TGL1156" s="38"/>
      <c r="TGM1156" s="7"/>
      <c r="TGN1156" s="7"/>
      <c r="TGO1156" s="35"/>
      <c r="TGP1156" s="36"/>
      <c r="TGS1156" s="38"/>
      <c r="TGT1156" s="7"/>
      <c r="TGU1156" s="7"/>
      <c r="TGV1156" s="35"/>
      <c r="TGW1156" s="36"/>
      <c r="TGZ1156" s="38"/>
      <c r="THA1156" s="7"/>
      <c r="THB1156" s="7"/>
      <c r="THC1156" s="35"/>
      <c r="THD1156" s="36"/>
      <c r="THG1156" s="38"/>
      <c r="THH1156" s="7"/>
      <c r="THI1156" s="7"/>
      <c r="THJ1156" s="35"/>
      <c r="THK1156" s="36"/>
      <c r="THN1156" s="38"/>
      <c r="THO1156" s="7"/>
      <c r="THP1156" s="7"/>
      <c r="THQ1156" s="35"/>
      <c r="THR1156" s="36"/>
      <c r="THU1156" s="38"/>
      <c r="THV1156" s="7"/>
      <c r="THW1156" s="7"/>
      <c r="THX1156" s="35"/>
      <c r="THY1156" s="36"/>
      <c r="TIB1156" s="38"/>
      <c r="TIC1156" s="7"/>
      <c r="TID1156" s="7"/>
      <c r="TIE1156" s="35"/>
      <c r="TIF1156" s="36"/>
      <c r="TII1156" s="38"/>
      <c r="TIJ1156" s="7"/>
      <c r="TIK1156" s="7"/>
      <c r="TIL1156" s="35"/>
      <c r="TIM1156" s="36"/>
      <c r="TIP1156" s="38"/>
      <c r="TIQ1156" s="7"/>
      <c r="TIR1156" s="7"/>
      <c r="TIS1156" s="35"/>
      <c r="TIT1156" s="36"/>
      <c r="TIW1156" s="38"/>
      <c r="TIX1156" s="7"/>
      <c r="TIY1156" s="7"/>
      <c r="TIZ1156" s="35"/>
      <c r="TJA1156" s="36"/>
      <c r="TJD1156" s="38"/>
      <c r="TJE1156" s="7"/>
      <c r="TJF1156" s="7"/>
      <c r="TJG1156" s="35"/>
      <c r="TJH1156" s="36"/>
      <c r="TJK1156" s="38"/>
      <c r="TJL1156" s="7"/>
      <c r="TJM1156" s="7"/>
      <c r="TJN1156" s="35"/>
      <c r="TJO1156" s="36"/>
      <c r="TJR1156" s="38"/>
      <c r="TJS1156" s="7"/>
      <c r="TJT1156" s="7"/>
      <c r="TJU1156" s="35"/>
      <c r="TJV1156" s="36"/>
      <c r="TJY1156" s="38"/>
      <c r="TJZ1156" s="7"/>
      <c r="TKA1156" s="7"/>
      <c r="TKB1156" s="35"/>
      <c r="TKC1156" s="36"/>
      <c r="TKF1156" s="38"/>
      <c r="TKG1156" s="7"/>
      <c r="TKH1156" s="7"/>
      <c r="TKI1156" s="35"/>
      <c r="TKJ1156" s="36"/>
      <c r="TKM1156" s="38"/>
      <c r="TKN1156" s="7"/>
      <c r="TKO1156" s="7"/>
      <c r="TKP1156" s="35"/>
      <c r="TKQ1156" s="36"/>
      <c r="TKT1156" s="38"/>
      <c r="TKU1156" s="7"/>
      <c r="TKV1156" s="7"/>
      <c r="TKW1156" s="35"/>
      <c r="TKX1156" s="36"/>
      <c r="TLA1156" s="38"/>
      <c r="TLB1156" s="7"/>
      <c r="TLC1156" s="7"/>
      <c r="TLD1156" s="35"/>
      <c r="TLE1156" s="36"/>
      <c r="TLH1156" s="38"/>
      <c r="TLI1156" s="7"/>
      <c r="TLJ1156" s="7"/>
      <c r="TLK1156" s="35"/>
      <c r="TLL1156" s="36"/>
      <c r="TLO1156" s="38"/>
      <c r="TLP1156" s="7"/>
      <c r="TLQ1156" s="7"/>
      <c r="TLR1156" s="35"/>
      <c r="TLS1156" s="36"/>
      <c r="TLV1156" s="38"/>
      <c r="TLW1156" s="7"/>
      <c r="TLX1156" s="7"/>
      <c r="TLY1156" s="35"/>
      <c r="TLZ1156" s="36"/>
      <c r="TMC1156" s="38"/>
      <c r="TMD1156" s="7"/>
      <c r="TME1156" s="7"/>
      <c r="TMF1156" s="35"/>
      <c r="TMG1156" s="36"/>
      <c r="TMJ1156" s="38"/>
      <c r="TMK1156" s="7"/>
      <c r="TML1156" s="7"/>
      <c r="TMM1156" s="35"/>
      <c r="TMN1156" s="36"/>
      <c r="TMQ1156" s="38"/>
      <c r="TMR1156" s="7"/>
      <c r="TMS1156" s="7"/>
      <c r="TMT1156" s="35"/>
      <c r="TMU1156" s="36"/>
      <c r="TMX1156" s="38"/>
      <c r="TMY1156" s="7"/>
      <c r="TMZ1156" s="7"/>
      <c r="TNA1156" s="35"/>
      <c r="TNB1156" s="36"/>
      <c r="TNE1156" s="38"/>
      <c r="TNF1156" s="7"/>
      <c r="TNG1156" s="7"/>
      <c r="TNH1156" s="35"/>
      <c r="TNI1156" s="36"/>
      <c r="TNL1156" s="38"/>
      <c r="TNM1156" s="7"/>
      <c r="TNN1156" s="7"/>
      <c r="TNO1156" s="35"/>
      <c r="TNP1156" s="36"/>
      <c r="TNS1156" s="38"/>
      <c r="TNT1156" s="7"/>
      <c r="TNU1156" s="7"/>
      <c r="TNV1156" s="35"/>
      <c r="TNW1156" s="36"/>
      <c r="TNZ1156" s="38"/>
      <c r="TOA1156" s="7"/>
      <c r="TOB1156" s="7"/>
      <c r="TOC1156" s="35"/>
      <c r="TOD1156" s="36"/>
      <c r="TOG1156" s="38"/>
      <c r="TOH1156" s="7"/>
      <c r="TOI1156" s="7"/>
      <c r="TOJ1156" s="35"/>
      <c r="TOK1156" s="36"/>
      <c r="TON1156" s="38"/>
      <c r="TOO1156" s="7"/>
      <c r="TOP1156" s="7"/>
      <c r="TOQ1156" s="35"/>
      <c r="TOR1156" s="36"/>
      <c r="TOU1156" s="38"/>
      <c r="TOV1156" s="7"/>
      <c r="TOW1156" s="7"/>
      <c r="TOX1156" s="35"/>
      <c r="TOY1156" s="36"/>
      <c r="TPB1156" s="38"/>
      <c r="TPC1156" s="7"/>
      <c r="TPD1156" s="7"/>
      <c r="TPE1156" s="35"/>
      <c r="TPF1156" s="36"/>
      <c r="TPI1156" s="38"/>
      <c r="TPJ1156" s="7"/>
      <c r="TPK1156" s="7"/>
      <c r="TPL1156" s="35"/>
      <c r="TPM1156" s="36"/>
      <c r="TPP1156" s="38"/>
      <c r="TPQ1156" s="7"/>
      <c r="TPR1156" s="7"/>
      <c r="TPS1156" s="35"/>
      <c r="TPT1156" s="36"/>
      <c r="TPW1156" s="38"/>
      <c r="TPX1156" s="7"/>
      <c r="TPY1156" s="7"/>
      <c r="TPZ1156" s="35"/>
      <c r="TQA1156" s="36"/>
      <c r="TQD1156" s="38"/>
      <c r="TQE1156" s="7"/>
      <c r="TQF1156" s="7"/>
      <c r="TQG1156" s="35"/>
      <c r="TQH1156" s="36"/>
      <c r="TQK1156" s="38"/>
      <c r="TQL1156" s="7"/>
      <c r="TQM1156" s="7"/>
      <c r="TQN1156" s="35"/>
      <c r="TQO1156" s="36"/>
      <c r="TQR1156" s="38"/>
      <c r="TQS1156" s="7"/>
      <c r="TQT1156" s="7"/>
      <c r="TQU1156" s="35"/>
      <c r="TQV1156" s="36"/>
      <c r="TQY1156" s="38"/>
      <c r="TQZ1156" s="7"/>
      <c r="TRA1156" s="7"/>
      <c r="TRB1156" s="35"/>
      <c r="TRC1156" s="36"/>
      <c r="TRF1156" s="38"/>
      <c r="TRG1156" s="7"/>
      <c r="TRH1156" s="7"/>
      <c r="TRI1156" s="35"/>
      <c r="TRJ1156" s="36"/>
      <c r="TRM1156" s="38"/>
      <c r="TRN1156" s="7"/>
      <c r="TRO1156" s="7"/>
      <c r="TRP1156" s="35"/>
      <c r="TRQ1156" s="36"/>
      <c r="TRT1156" s="38"/>
      <c r="TRU1156" s="7"/>
      <c r="TRV1156" s="7"/>
      <c r="TRW1156" s="35"/>
      <c r="TRX1156" s="36"/>
      <c r="TSA1156" s="38"/>
      <c r="TSB1156" s="7"/>
      <c r="TSC1156" s="7"/>
      <c r="TSD1156" s="35"/>
      <c r="TSE1156" s="36"/>
      <c r="TSH1156" s="38"/>
      <c r="TSI1156" s="7"/>
      <c r="TSJ1156" s="7"/>
      <c r="TSK1156" s="35"/>
      <c r="TSL1156" s="36"/>
      <c r="TSO1156" s="38"/>
      <c r="TSP1156" s="7"/>
      <c r="TSQ1156" s="7"/>
      <c r="TSR1156" s="35"/>
      <c r="TSS1156" s="36"/>
      <c r="TSV1156" s="38"/>
      <c r="TSW1156" s="7"/>
      <c r="TSX1156" s="7"/>
      <c r="TSY1156" s="35"/>
      <c r="TSZ1156" s="36"/>
      <c r="TTC1156" s="38"/>
      <c r="TTD1156" s="7"/>
      <c r="TTE1156" s="7"/>
      <c r="TTF1156" s="35"/>
      <c r="TTG1156" s="36"/>
      <c r="TTJ1156" s="38"/>
      <c r="TTK1156" s="7"/>
      <c r="TTL1156" s="7"/>
      <c r="TTM1156" s="35"/>
      <c r="TTN1156" s="36"/>
      <c r="TTQ1156" s="38"/>
      <c r="TTR1156" s="7"/>
      <c r="TTS1156" s="7"/>
      <c r="TTT1156" s="35"/>
      <c r="TTU1156" s="36"/>
      <c r="TTX1156" s="38"/>
      <c r="TTY1156" s="7"/>
      <c r="TTZ1156" s="7"/>
      <c r="TUA1156" s="35"/>
      <c r="TUB1156" s="36"/>
      <c r="TUE1156" s="38"/>
      <c r="TUF1156" s="7"/>
      <c r="TUG1156" s="7"/>
      <c r="TUH1156" s="35"/>
      <c r="TUI1156" s="36"/>
      <c r="TUL1156" s="38"/>
      <c r="TUM1156" s="7"/>
      <c r="TUN1156" s="7"/>
      <c r="TUO1156" s="35"/>
      <c r="TUP1156" s="36"/>
      <c r="TUS1156" s="38"/>
      <c r="TUT1156" s="7"/>
      <c r="TUU1156" s="7"/>
      <c r="TUV1156" s="35"/>
      <c r="TUW1156" s="36"/>
      <c r="TUZ1156" s="38"/>
      <c r="TVA1156" s="7"/>
      <c r="TVB1156" s="7"/>
      <c r="TVC1156" s="35"/>
      <c r="TVD1156" s="36"/>
      <c r="TVG1156" s="38"/>
      <c r="TVH1156" s="7"/>
      <c r="TVI1156" s="7"/>
      <c r="TVJ1156" s="35"/>
      <c r="TVK1156" s="36"/>
      <c r="TVN1156" s="38"/>
      <c r="TVO1156" s="7"/>
      <c r="TVP1156" s="7"/>
      <c r="TVQ1156" s="35"/>
      <c r="TVR1156" s="36"/>
      <c r="TVU1156" s="38"/>
      <c r="TVV1156" s="7"/>
      <c r="TVW1156" s="7"/>
      <c r="TVX1156" s="35"/>
      <c r="TVY1156" s="36"/>
      <c r="TWB1156" s="38"/>
      <c r="TWC1156" s="7"/>
      <c r="TWD1156" s="7"/>
      <c r="TWE1156" s="35"/>
      <c r="TWF1156" s="36"/>
      <c r="TWI1156" s="38"/>
      <c r="TWJ1156" s="7"/>
      <c r="TWK1156" s="7"/>
      <c r="TWL1156" s="35"/>
      <c r="TWM1156" s="36"/>
      <c r="TWP1156" s="38"/>
      <c r="TWQ1156" s="7"/>
      <c r="TWR1156" s="7"/>
      <c r="TWS1156" s="35"/>
      <c r="TWT1156" s="36"/>
      <c r="TWW1156" s="38"/>
      <c r="TWX1156" s="7"/>
      <c r="TWY1156" s="7"/>
      <c r="TWZ1156" s="35"/>
      <c r="TXA1156" s="36"/>
      <c r="TXD1156" s="38"/>
      <c r="TXE1156" s="7"/>
      <c r="TXF1156" s="7"/>
      <c r="TXG1156" s="35"/>
      <c r="TXH1156" s="36"/>
      <c r="TXK1156" s="38"/>
      <c r="TXL1156" s="7"/>
      <c r="TXM1156" s="7"/>
      <c r="TXN1156" s="35"/>
      <c r="TXO1156" s="36"/>
      <c r="TXR1156" s="38"/>
      <c r="TXS1156" s="7"/>
      <c r="TXT1156" s="7"/>
      <c r="TXU1156" s="35"/>
      <c r="TXV1156" s="36"/>
      <c r="TXY1156" s="38"/>
      <c r="TXZ1156" s="7"/>
      <c r="TYA1156" s="7"/>
      <c r="TYB1156" s="35"/>
      <c r="TYC1156" s="36"/>
      <c r="TYF1156" s="38"/>
      <c r="TYG1156" s="7"/>
      <c r="TYH1156" s="7"/>
      <c r="TYI1156" s="35"/>
      <c r="TYJ1156" s="36"/>
      <c r="TYM1156" s="38"/>
      <c r="TYN1156" s="7"/>
      <c r="TYO1156" s="7"/>
      <c r="TYP1156" s="35"/>
      <c r="TYQ1156" s="36"/>
      <c r="TYT1156" s="38"/>
      <c r="TYU1156" s="7"/>
      <c r="TYV1156" s="7"/>
      <c r="TYW1156" s="35"/>
      <c r="TYX1156" s="36"/>
      <c r="TZA1156" s="38"/>
      <c r="TZB1156" s="7"/>
      <c r="TZC1156" s="7"/>
      <c r="TZD1156" s="35"/>
      <c r="TZE1156" s="36"/>
      <c r="TZH1156" s="38"/>
      <c r="TZI1156" s="7"/>
      <c r="TZJ1156" s="7"/>
      <c r="TZK1156" s="35"/>
      <c r="TZL1156" s="36"/>
      <c r="TZO1156" s="38"/>
      <c r="TZP1156" s="7"/>
      <c r="TZQ1156" s="7"/>
      <c r="TZR1156" s="35"/>
      <c r="TZS1156" s="36"/>
      <c r="TZV1156" s="38"/>
      <c r="TZW1156" s="7"/>
      <c r="TZX1156" s="7"/>
      <c r="TZY1156" s="35"/>
      <c r="TZZ1156" s="36"/>
      <c r="UAC1156" s="38"/>
      <c r="UAD1156" s="7"/>
      <c r="UAE1156" s="7"/>
      <c r="UAF1156" s="35"/>
      <c r="UAG1156" s="36"/>
      <c r="UAJ1156" s="38"/>
      <c r="UAK1156" s="7"/>
      <c r="UAL1156" s="7"/>
      <c r="UAM1156" s="35"/>
      <c r="UAN1156" s="36"/>
      <c r="UAQ1156" s="38"/>
      <c r="UAR1156" s="7"/>
      <c r="UAS1156" s="7"/>
      <c r="UAT1156" s="35"/>
      <c r="UAU1156" s="36"/>
      <c r="UAX1156" s="38"/>
      <c r="UAY1156" s="7"/>
      <c r="UAZ1156" s="7"/>
      <c r="UBA1156" s="35"/>
      <c r="UBB1156" s="36"/>
      <c r="UBE1156" s="38"/>
      <c r="UBF1156" s="7"/>
      <c r="UBG1156" s="7"/>
      <c r="UBH1156" s="35"/>
      <c r="UBI1156" s="36"/>
      <c r="UBL1156" s="38"/>
      <c r="UBM1156" s="7"/>
      <c r="UBN1156" s="7"/>
      <c r="UBO1156" s="35"/>
      <c r="UBP1156" s="36"/>
      <c r="UBS1156" s="38"/>
      <c r="UBT1156" s="7"/>
      <c r="UBU1156" s="7"/>
      <c r="UBV1156" s="35"/>
      <c r="UBW1156" s="36"/>
      <c r="UBZ1156" s="38"/>
      <c r="UCA1156" s="7"/>
      <c r="UCB1156" s="7"/>
      <c r="UCC1156" s="35"/>
      <c r="UCD1156" s="36"/>
      <c r="UCG1156" s="38"/>
      <c r="UCH1156" s="7"/>
      <c r="UCI1156" s="7"/>
      <c r="UCJ1156" s="35"/>
      <c r="UCK1156" s="36"/>
      <c r="UCN1156" s="38"/>
      <c r="UCO1156" s="7"/>
      <c r="UCP1156" s="7"/>
      <c r="UCQ1156" s="35"/>
      <c r="UCR1156" s="36"/>
      <c r="UCU1156" s="38"/>
      <c r="UCV1156" s="7"/>
      <c r="UCW1156" s="7"/>
      <c r="UCX1156" s="35"/>
      <c r="UCY1156" s="36"/>
      <c r="UDB1156" s="38"/>
      <c r="UDC1156" s="7"/>
      <c r="UDD1156" s="7"/>
      <c r="UDE1156" s="35"/>
      <c r="UDF1156" s="36"/>
      <c r="UDI1156" s="38"/>
      <c r="UDJ1156" s="7"/>
      <c r="UDK1156" s="7"/>
      <c r="UDL1156" s="35"/>
      <c r="UDM1156" s="36"/>
      <c r="UDP1156" s="38"/>
      <c r="UDQ1156" s="7"/>
      <c r="UDR1156" s="7"/>
      <c r="UDS1156" s="35"/>
      <c r="UDT1156" s="36"/>
      <c r="UDW1156" s="38"/>
      <c r="UDX1156" s="7"/>
      <c r="UDY1156" s="7"/>
      <c r="UDZ1156" s="35"/>
      <c r="UEA1156" s="36"/>
      <c r="UED1156" s="38"/>
      <c r="UEE1156" s="7"/>
      <c r="UEF1156" s="7"/>
      <c r="UEG1156" s="35"/>
      <c r="UEH1156" s="36"/>
      <c r="UEK1156" s="38"/>
      <c r="UEL1156" s="7"/>
      <c r="UEM1156" s="7"/>
      <c r="UEN1156" s="35"/>
      <c r="UEO1156" s="36"/>
      <c r="UER1156" s="38"/>
      <c r="UES1156" s="7"/>
      <c r="UET1156" s="7"/>
      <c r="UEU1156" s="35"/>
      <c r="UEV1156" s="36"/>
      <c r="UEY1156" s="38"/>
      <c r="UEZ1156" s="7"/>
      <c r="UFA1156" s="7"/>
      <c r="UFB1156" s="35"/>
      <c r="UFC1156" s="36"/>
      <c r="UFF1156" s="38"/>
      <c r="UFG1156" s="7"/>
      <c r="UFH1156" s="7"/>
      <c r="UFI1156" s="35"/>
      <c r="UFJ1156" s="36"/>
      <c r="UFM1156" s="38"/>
      <c r="UFN1156" s="7"/>
      <c r="UFO1156" s="7"/>
      <c r="UFP1156" s="35"/>
      <c r="UFQ1156" s="36"/>
      <c r="UFT1156" s="38"/>
      <c r="UFU1156" s="7"/>
      <c r="UFV1156" s="7"/>
      <c r="UFW1156" s="35"/>
      <c r="UFX1156" s="36"/>
      <c r="UGA1156" s="38"/>
      <c r="UGB1156" s="7"/>
      <c r="UGC1156" s="7"/>
      <c r="UGD1156" s="35"/>
      <c r="UGE1156" s="36"/>
      <c r="UGH1156" s="38"/>
      <c r="UGI1156" s="7"/>
      <c r="UGJ1156" s="7"/>
      <c r="UGK1156" s="35"/>
      <c r="UGL1156" s="36"/>
      <c r="UGO1156" s="38"/>
      <c r="UGP1156" s="7"/>
      <c r="UGQ1156" s="7"/>
      <c r="UGR1156" s="35"/>
      <c r="UGS1156" s="36"/>
      <c r="UGV1156" s="38"/>
      <c r="UGW1156" s="7"/>
      <c r="UGX1156" s="7"/>
      <c r="UGY1156" s="35"/>
      <c r="UGZ1156" s="36"/>
      <c r="UHC1156" s="38"/>
      <c r="UHD1156" s="7"/>
      <c r="UHE1156" s="7"/>
      <c r="UHF1156" s="35"/>
      <c r="UHG1156" s="36"/>
      <c r="UHJ1156" s="38"/>
      <c r="UHK1156" s="7"/>
      <c r="UHL1156" s="7"/>
      <c r="UHM1156" s="35"/>
      <c r="UHN1156" s="36"/>
      <c r="UHQ1156" s="38"/>
      <c r="UHR1156" s="7"/>
      <c r="UHS1156" s="7"/>
      <c r="UHT1156" s="35"/>
      <c r="UHU1156" s="36"/>
      <c r="UHX1156" s="38"/>
      <c r="UHY1156" s="7"/>
      <c r="UHZ1156" s="7"/>
      <c r="UIA1156" s="35"/>
      <c r="UIB1156" s="36"/>
      <c r="UIE1156" s="38"/>
      <c r="UIF1156" s="7"/>
      <c r="UIG1156" s="7"/>
      <c r="UIH1156" s="35"/>
      <c r="UII1156" s="36"/>
      <c r="UIL1156" s="38"/>
      <c r="UIM1156" s="7"/>
      <c r="UIN1156" s="7"/>
      <c r="UIO1156" s="35"/>
      <c r="UIP1156" s="36"/>
      <c r="UIS1156" s="38"/>
      <c r="UIT1156" s="7"/>
      <c r="UIU1156" s="7"/>
      <c r="UIV1156" s="35"/>
      <c r="UIW1156" s="36"/>
      <c r="UIZ1156" s="38"/>
      <c r="UJA1156" s="7"/>
      <c r="UJB1156" s="7"/>
      <c r="UJC1156" s="35"/>
      <c r="UJD1156" s="36"/>
      <c r="UJG1156" s="38"/>
      <c r="UJH1156" s="7"/>
      <c r="UJI1156" s="7"/>
      <c r="UJJ1156" s="35"/>
      <c r="UJK1156" s="36"/>
      <c r="UJN1156" s="38"/>
      <c r="UJO1156" s="7"/>
      <c r="UJP1156" s="7"/>
      <c r="UJQ1156" s="35"/>
      <c r="UJR1156" s="36"/>
      <c r="UJU1156" s="38"/>
      <c r="UJV1156" s="7"/>
      <c r="UJW1156" s="7"/>
      <c r="UJX1156" s="35"/>
      <c r="UJY1156" s="36"/>
      <c r="UKB1156" s="38"/>
      <c r="UKC1156" s="7"/>
      <c r="UKD1156" s="7"/>
      <c r="UKE1156" s="35"/>
      <c r="UKF1156" s="36"/>
      <c r="UKI1156" s="38"/>
      <c r="UKJ1156" s="7"/>
      <c r="UKK1156" s="7"/>
      <c r="UKL1156" s="35"/>
      <c r="UKM1156" s="36"/>
      <c r="UKP1156" s="38"/>
      <c r="UKQ1156" s="7"/>
      <c r="UKR1156" s="7"/>
      <c r="UKS1156" s="35"/>
      <c r="UKT1156" s="36"/>
      <c r="UKW1156" s="38"/>
      <c r="UKX1156" s="7"/>
      <c r="UKY1156" s="7"/>
      <c r="UKZ1156" s="35"/>
      <c r="ULA1156" s="36"/>
      <c r="ULD1156" s="38"/>
      <c r="ULE1156" s="7"/>
      <c r="ULF1156" s="7"/>
      <c r="ULG1156" s="35"/>
      <c r="ULH1156" s="36"/>
      <c r="ULK1156" s="38"/>
      <c r="ULL1156" s="7"/>
      <c r="ULM1156" s="7"/>
      <c r="ULN1156" s="35"/>
      <c r="ULO1156" s="36"/>
      <c r="ULR1156" s="38"/>
      <c r="ULS1156" s="7"/>
      <c r="ULT1156" s="7"/>
      <c r="ULU1156" s="35"/>
      <c r="ULV1156" s="36"/>
      <c r="ULY1156" s="38"/>
      <c r="ULZ1156" s="7"/>
      <c r="UMA1156" s="7"/>
      <c r="UMB1156" s="35"/>
      <c r="UMC1156" s="36"/>
      <c r="UMF1156" s="38"/>
      <c r="UMG1156" s="7"/>
      <c r="UMH1156" s="7"/>
      <c r="UMI1156" s="35"/>
      <c r="UMJ1156" s="36"/>
      <c r="UMM1156" s="38"/>
      <c r="UMN1156" s="7"/>
      <c r="UMO1156" s="7"/>
      <c r="UMP1156" s="35"/>
      <c r="UMQ1156" s="36"/>
      <c r="UMT1156" s="38"/>
      <c r="UMU1156" s="7"/>
      <c r="UMV1156" s="7"/>
      <c r="UMW1156" s="35"/>
      <c r="UMX1156" s="36"/>
      <c r="UNA1156" s="38"/>
      <c r="UNB1156" s="7"/>
      <c r="UNC1156" s="7"/>
      <c r="UND1156" s="35"/>
      <c r="UNE1156" s="36"/>
      <c r="UNH1156" s="38"/>
      <c r="UNI1156" s="7"/>
      <c r="UNJ1156" s="7"/>
      <c r="UNK1156" s="35"/>
      <c r="UNL1156" s="36"/>
      <c r="UNO1156" s="38"/>
      <c r="UNP1156" s="7"/>
      <c r="UNQ1156" s="7"/>
      <c r="UNR1156" s="35"/>
      <c r="UNS1156" s="36"/>
      <c r="UNV1156" s="38"/>
      <c r="UNW1156" s="7"/>
      <c r="UNX1156" s="7"/>
      <c r="UNY1156" s="35"/>
      <c r="UNZ1156" s="36"/>
      <c r="UOC1156" s="38"/>
      <c r="UOD1156" s="7"/>
      <c r="UOE1156" s="7"/>
      <c r="UOF1156" s="35"/>
      <c r="UOG1156" s="36"/>
      <c r="UOJ1156" s="38"/>
      <c r="UOK1156" s="7"/>
      <c r="UOL1156" s="7"/>
      <c r="UOM1156" s="35"/>
      <c r="UON1156" s="36"/>
      <c r="UOQ1156" s="38"/>
      <c r="UOR1156" s="7"/>
      <c r="UOS1156" s="7"/>
      <c r="UOT1156" s="35"/>
      <c r="UOU1156" s="36"/>
      <c r="UOX1156" s="38"/>
      <c r="UOY1156" s="7"/>
      <c r="UOZ1156" s="7"/>
      <c r="UPA1156" s="35"/>
      <c r="UPB1156" s="36"/>
      <c r="UPE1156" s="38"/>
      <c r="UPF1156" s="7"/>
      <c r="UPG1156" s="7"/>
      <c r="UPH1156" s="35"/>
      <c r="UPI1156" s="36"/>
      <c r="UPL1156" s="38"/>
      <c r="UPM1156" s="7"/>
      <c r="UPN1156" s="7"/>
      <c r="UPO1156" s="35"/>
      <c r="UPP1156" s="36"/>
      <c r="UPS1156" s="38"/>
      <c r="UPT1156" s="7"/>
      <c r="UPU1156" s="7"/>
      <c r="UPV1156" s="35"/>
      <c r="UPW1156" s="36"/>
      <c r="UPZ1156" s="38"/>
      <c r="UQA1156" s="7"/>
      <c r="UQB1156" s="7"/>
      <c r="UQC1156" s="35"/>
      <c r="UQD1156" s="36"/>
      <c r="UQG1156" s="38"/>
      <c r="UQH1156" s="7"/>
      <c r="UQI1156" s="7"/>
      <c r="UQJ1156" s="35"/>
      <c r="UQK1156" s="36"/>
      <c r="UQN1156" s="38"/>
      <c r="UQO1156" s="7"/>
      <c r="UQP1156" s="7"/>
      <c r="UQQ1156" s="35"/>
      <c r="UQR1156" s="36"/>
      <c r="UQU1156" s="38"/>
      <c r="UQV1156" s="7"/>
      <c r="UQW1156" s="7"/>
      <c r="UQX1156" s="35"/>
      <c r="UQY1156" s="36"/>
      <c r="URB1156" s="38"/>
      <c r="URC1156" s="7"/>
      <c r="URD1156" s="7"/>
      <c r="URE1156" s="35"/>
      <c r="URF1156" s="36"/>
      <c r="URI1156" s="38"/>
      <c r="URJ1156" s="7"/>
      <c r="URK1156" s="7"/>
      <c r="URL1156" s="35"/>
      <c r="URM1156" s="36"/>
      <c r="URP1156" s="38"/>
      <c r="URQ1156" s="7"/>
      <c r="URR1156" s="7"/>
      <c r="URS1156" s="35"/>
      <c r="URT1156" s="36"/>
      <c r="URW1156" s="38"/>
      <c r="URX1156" s="7"/>
      <c r="URY1156" s="7"/>
      <c r="URZ1156" s="35"/>
      <c r="USA1156" s="36"/>
      <c r="USD1156" s="38"/>
      <c r="USE1156" s="7"/>
      <c r="USF1156" s="7"/>
      <c r="USG1156" s="35"/>
      <c r="USH1156" s="36"/>
      <c r="USK1156" s="38"/>
      <c r="USL1156" s="7"/>
      <c r="USM1156" s="7"/>
      <c r="USN1156" s="35"/>
      <c r="USO1156" s="36"/>
      <c r="USR1156" s="38"/>
      <c r="USS1156" s="7"/>
      <c r="UST1156" s="7"/>
      <c r="USU1156" s="35"/>
      <c r="USV1156" s="36"/>
      <c r="USY1156" s="38"/>
      <c r="USZ1156" s="7"/>
      <c r="UTA1156" s="7"/>
      <c r="UTB1156" s="35"/>
      <c r="UTC1156" s="36"/>
      <c r="UTF1156" s="38"/>
      <c r="UTG1156" s="7"/>
      <c r="UTH1156" s="7"/>
      <c r="UTI1156" s="35"/>
      <c r="UTJ1156" s="36"/>
      <c r="UTM1156" s="38"/>
      <c r="UTN1156" s="7"/>
      <c r="UTO1156" s="7"/>
      <c r="UTP1156" s="35"/>
      <c r="UTQ1156" s="36"/>
      <c r="UTT1156" s="38"/>
      <c r="UTU1156" s="7"/>
      <c r="UTV1156" s="7"/>
      <c r="UTW1156" s="35"/>
      <c r="UTX1156" s="36"/>
      <c r="UUA1156" s="38"/>
      <c r="UUB1156" s="7"/>
      <c r="UUC1156" s="7"/>
      <c r="UUD1156" s="35"/>
      <c r="UUE1156" s="36"/>
      <c r="UUH1156" s="38"/>
      <c r="UUI1156" s="7"/>
      <c r="UUJ1156" s="7"/>
      <c r="UUK1156" s="35"/>
      <c r="UUL1156" s="36"/>
      <c r="UUO1156" s="38"/>
      <c r="UUP1156" s="7"/>
      <c r="UUQ1156" s="7"/>
      <c r="UUR1156" s="35"/>
      <c r="UUS1156" s="36"/>
      <c r="UUV1156" s="38"/>
      <c r="UUW1156" s="7"/>
      <c r="UUX1156" s="7"/>
      <c r="UUY1156" s="35"/>
      <c r="UUZ1156" s="36"/>
      <c r="UVC1156" s="38"/>
      <c r="UVD1156" s="7"/>
      <c r="UVE1156" s="7"/>
      <c r="UVF1156" s="35"/>
      <c r="UVG1156" s="36"/>
      <c r="UVJ1156" s="38"/>
      <c r="UVK1156" s="7"/>
      <c r="UVL1156" s="7"/>
      <c r="UVM1156" s="35"/>
      <c r="UVN1156" s="36"/>
      <c r="UVQ1156" s="38"/>
      <c r="UVR1156" s="7"/>
      <c r="UVS1156" s="7"/>
      <c r="UVT1156" s="35"/>
      <c r="UVU1156" s="36"/>
      <c r="UVX1156" s="38"/>
      <c r="UVY1156" s="7"/>
      <c r="UVZ1156" s="7"/>
      <c r="UWA1156" s="35"/>
      <c r="UWB1156" s="36"/>
      <c r="UWE1156" s="38"/>
      <c r="UWF1156" s="7"/>
      <c r="UWG1156" s="7"/>
      <c r="UWH1156" s="35"/>
      <c r="UWI1156" s="36"/>
      <c r="UWL1156" s="38"/>
      <c r="UWM1156" s="7"/>
      <c r="UWN1156" s="7"/>
      <c r="UWO1156" s="35"/>
      <c r="UWP1156" s="36"/>
      <c r="UWS1156" s="38"/>
      <c r="UWT1156" s="7"/>
      <c r="UWU1156" s="7"/>
      <c r="UWV1156" s="35"/>
      <c r="UWW1156" s="36"/>
      <c r="UWZ1156" s="38"/>
      <c r="UXA1156" s="7"/>
      <c r="UXB1156" s="7"/>
      <c r="UXC1156" s="35"/>
      <c r="UXD1156" s="36"/>
      <c r="UXG1156" s="38"/>
      <c r="UXH1156" s="7"/>
      <c r="UXI1156" s="7"/>
      <c r="UXJ1156" s="35"/>
      <c r="UXK1156" s="36"/>
      <c r="UXN1156" s="38"/>
      <c r="UXO1156" s="7"/>
      <c r="UXP1156" s="7"/>
      <c r="UXQ1156" s="35"/>
      <c r="UXR1156" s="36"/>
      <c r="UXU1156" s="38"/>
      <c r="UXV1156" s="7"/>
      <c r="UXW1156" s="7"/>
      <c r="UXX1156" s="35"/>
      <c r="UXY1156" s="36"/>
      <c r="UYB1156" s="38"/>
      <c r="UYC1156" s="7"/>
      <c r="UYD1156" s="7"/>
      <c r="UYE1156" s="35"/>
      <c r="UYF1156" s="36"/>
      <c r="UYI1156" s="38"/>
      <c r="UYJ1156" s="7"/>
      <c r="UYK1156" s="7"/>
      <c r="UYL1156" s="35"/>
      <c r="UYM1156" s="36"/>
      <c r="UYP1156" s="38"/>
      <c r="UYQ1156" s="7"/>
      <c r="UYR1156" s="7"/>
      <c r="UYS1156" s="35"/>
      <c r="UYT1156" s="36"/>
      <c r="UYW1156" s="38"/>
      <c r="UYX1156" s="7"/>
      <c r="UYY1156" s="7"/>
      <c r="UYZ1156" s="35"/>
      <c r="UZA1156" s="36"/>
      <c r="UZD1156" s="38"/>
      <c r="UZE1156" s="7"/>
      <c r="UZF1156" s="7"/>
      <c r="UZG1156" s="35"/>
      <c r="UZH1156" s="36"/>
      <c r="UZK1156" s="38"/>
      <c r="UZL1156" s="7"/>
      <c r="UZM1156" s="7"/>
      <c r="UZN1156" s="35"/>
      <c r="UZO1156" s="36"/>
      <c r="UZR1156" s="38"/>
      <c r="UZS1156" s="7"/>
      <c r="UZT1156" s="7"/>
      <c r="UZU1156" s="35"/>
      <c r="UZV1156" s="36"/>
      <c r="UZY1156" s="38"/>
      <c r="UZZ1156" s="7"/>
      <c r="VAA1156" s="7"/>
      <c r="VAB1156" s="35"/>
      <c r="VAC1156" s="36"/>
      <c r="VAF1156" s="38"/>
      <c r="VAG1156" s="7"/>
      <c r="VAH1156" s="7"/>
      <c r="VAI1156" s="35"/>
      <c r="VAJ1156" s="36"/>
      <c r="VAM1156" s="38"/>
      <c r="VAN1156" s="7"/>
      <c r="VAO1156" s="7"/>
      <c r="VAP1156" s="35"/>
      <c r="VAQ1156" s="36"/>
      <c r="VAT1156" s="38"/>
      <c r="VAU1156" s="7"/>
      <c r="VAV1156" s="7"/>
      <c r="VAW1156" s="35"/>
      <c r="VAX1156" s="36"/>
      <c r="VBA1156" s="38"/>
      <c r="VBB1156" s="7"/>
      <c r="VBC1156" s="7"/>
      <c r="VBD1156" s="35"/>
      <c r="VBE1156" s="36"/>
      <c r="VBH1156" s="38"/>
      <c r="VBI1156" s="7"/>
      <c r="VBJ1156" s="7"/>
      <c r="VBK1156" s="35"/>
      <c r="VBL1156" s="36"/>
      <c r="VBO1156" s="38"/>
      <c r="VBP1156" s="7"/>
      <c r="VBQ1156" s="7"/>
      <c r="VBR1156" s="35"/>
      <c r="VBS1156" s="36"/>
      <c r="VBV1156" s="38"/>
      <c r="VBW1156" s="7"/>
      <c r="VBX1156" s="7"/>
      <c r="VBY1156" s="35"/>
      <c r="VBZ1156" s="36"/>
      <c r="VCC1156" s="38"/>
      <c r="VCD1156" s="7"/>
      <c r="VCE1156" s="7"/>
      <c r="VCF1156" s="35"/>
      <c r="VCG1156" s="36"/>
      <c r="VCJ1156" s="38"/>
      <c r="VCK1156" s="7"/>
      <c r="VCL1156" s="7"/>
      <c r="VCM1156" s="35"/>
      <c r="VCN1156" s="36"/>
      <c r="VCQ1156" s="38"/>
      <c r="VCR1156" s="7"/>
      <c r="VCS1156" s="7"/>
      <c r="VCT1156" s="35"/>
      <c r="VCU1156" s="36"/>
      <c r="VCX1156" s="38"/>
      <c r="VCY1156" s="7"/>
      <c r="VCZ1156" s="7"/>
      <c r="VDA1156" s="35"/>
      <c r="VDB1156" s="36"/>
      <c r="VDE1156" s="38"/>
      <c r="VDF1156" s="7"/>
      <c r="VDG1156" s="7"/>
      <c r="VDH1156" s="35"/>
      <c r="VDI1156" s="36"/>
      <c r="VDL1156" s="38"/>
      <c r="VDM1156" s="7"/>
      <c r="VDN1156" s="7"/>
      <c r="VDO1156" s="35"/>
      <c r="VDP1156" s="36"/>
      <c r="VDS1156" s="38"/>
      <c r="VDT1156" s="7"/>
      <c r="VDU1156" s="7"/>
      <c r="VDV1156" s="35"/>
      <c r="VDW1156" s="36"/>
      <c r="VDZ1156" s="38"/>
      <c r="VEA1156" s="7"/>
      <c r="VEB1156" s="7"/>
      <c r="VEC1156" s="35"/>
      <c r="VED1156" s="36"/>
      <c r="VEG1156" s="38"/>
      <c r="VEH1156" s="7"/>
      <c r="VEI1156" s="7"/>
      <c r="VEJ1156" s="35"/>
      <c r="VEK1156" s="36"/>
      <c r="VEN1156" s="38"/>
      <c r="VEO1156" s="7"/>
      <c r="VEP1156" s="7"/>
      <c r="VEQ1156" s="35"/>
      <c r="VER1156" s="36"/>
      <c r="VEU1156" s="38"/>
      <c r="VEV1156" s="7"/>
      <c r="VEW1156" s="7"/>
      <c r="VEX1156" s="35"/>
      <c r="VEY1156" s="36"/>
      <c r="VFB1156" s="38"/>
      <c r="VFC1156" s="7"/>
      <c r="VFD1156" s="7"/>
      <c r="VFE1156" s="35"/>
      <c r="VFF1156" s="36"/>
      <c r="VFI1156" s="38"/>
      <c r="VFJ1156" s="7"/>
      <c r="VFK1156" s="7"/>
      <c r="VFL1156" s="35"/>
      <c r="VFM1156" s="36"/>
      <c r="VFP1156" s="38"/>
      <c r="VFQ1156" s="7"/>
      <c r="VFR1156" s="7"/>
      <c r="VFS1156" s="35"/>
      <c r="VFT1156" s="36"/>
      <c r="VFW1156" s="38"/>
      <c r="VFX1156" s="7"/>
      <c r="VFY1156" s="7"/>
      <c r="VFZ1156" s="35"/>
      <c r="VGA1156" s="36"/>
      <c r="VGD1156" s="38"/>
      <c r="VGE1156" s="7"/>
      <c r="VGF1156" s="7"/>
      <c r="VGG1156" s="35"/>
      <c r="VGH1156" s="36"/>
      <c r="VGK1156" s="38"/>
      <c r="VGL1156" s="7"/>
      <c r="VGM1156" s="7"/>
      <c r="VGN1156" s="35"/>
      <c r="VGO1156" s="36"/>
      <c r="VGR1156" s="38"/>
      <c r="VGS1156" s="7"/>
      <c r="VGT1156" s="7"/>
      <c r="VGU1156" s="35"/>
      <c r="VGV1156" s="36"/>
      <c r="VGY1156" s="38"/>
      <c r="VGZ1156" s="7"/>
      <c r="VHA1156" s="7"/>
      <c r="VHB1156" s="35"/>
      <c r="VHC1156" s="36"/>
      <c r="VHF1156" s="38"/>
      <c r="VHG1156" s="7"/>
      <c r="VHH1156" s="7"/>
      <c r="VHI1156" s="35"/>
      <c r="VHJ1156" s="36"/>
      <c r="VHM1156" s="38"/>
      <c r="VHN1156" s="7"/>
      <c r="VHO1156" s="7"/>
      <c r="VHP1156" s="35"/>
      <c r="VHQ1156" s="36"/>
      <c r="VHT1156" s="38"/>
      <c r="VHU1156" s="7"/>
      <c r="VHV1156" s="7"/>
      <c r="VHW1156" s="35"/>
      <c r="VHX1156" s="36"/>
      <c r="VIA1156" s="38"/>
      <c r="VIB1156" s="7"/>
      <c r="VIC1156" s="7"/>
      <c r="VID1156" s="35"/>
      <c r="VIE1156" s="36"/>
      <c r="VIH1156" s="38"/>
      <c r="VII1156" s="7"/>
      <c r="VIJ1156" s="7"/>
      <c r="VIK1156" s="35"/>
      <c r="VIL1156" s="36"/>
      <c r="VIO1156" s="38"/>
      <c r="VIP1156" s="7"/>
      <c r="VIQ1156" s="7"/>
      <c r="VIR1156" s="35"/>
      <c r="VIS1156" s="36"/>
      <c r="VIV1156" s="38"/>
      <c r="VIW1156" s="7"/>
      <c r="VIX1156" s="7"/>
      <c r="VIY1156" s="35"/>
      <c r="VIZ1156" s="36"/>
      <c r="VJC1156" s="38"/>
      <c r="VJD1156" s="7"/>
      <c r="VJE1156" s="7"/>
      <c r="VJF1156" s="35"/>
      <c r="VJG1156" s="36"/>
      <c r="VJJ1156" s="38"/>
      <c r="VJK1156" s="7"/>
      <c r="VJL1156" s="7"/>
      <c r="VJM1156" s="35"/>
      <c r="VJN1156" s="36"/>
      <c r="VJQ1156" s="38"/>
      <c r="VJR1156" s="7"/>
      <c r="VJS1156" s="7"/>
      <c r="VJT1156" s="35"/>
      <c r="VJU1156" s="36"/>
      <c r="VJX1156" s="38"/>
      <c r="VJY1156" s="7"/>
      <c r="VJZ1156" s="7"/>
      <c r="VKA1156" s="35"/>
      <c r="VKB1156" s="36"/>
      <c r="VKE1156" s="38"/>
      <c r="VKF1156" s="7"/>
      <c r="VKG1156" s="7"/>
      <c r="VKH1156" s="35"/>
      <c r="VKI1156" s="36"/>
      <c r="VKL1156" s="38"/>
      <c r="VKM1156" s="7"/>
      <c r="VKN1156" s="7"/>
      <c r="VKO1156" s="35"/>
      <c r="VKP1156" s="36"/>
      <c r="VKS1156" s="38"/>
      <c r="VKT1156" s="7"/>
      <c r="VKU1156" s="7"/>
      <c r="VKV1156" s="35"/>
      <c r="VKW1156" s="36"/>
      <c r="VKZ1156" s="38"/>
      <c r="VLA1156" s="7"/>
      <c r="VLB1156" s="7"/>
      <c r="VLC1156" s="35"/>
      <c r="VLD1156" s="36"/>
      <c r="VLG1156" s="38"/>
      <c r="VLH1156" s="7"/>
      <c r="VLI1156" s="7"/>
      <c r="VLJ1156" s="35"/>
      <c r="VLK1156" s="36"/>
      <c r="VLN1156" s="38"/>
      <c r="VLO1156" s="7"/>
      <c r="VLP1156" s="7"/>
      <c r="VLQ1156" s="35"/>
      <c r="VLR1156" s="36"/>
      <c r="VLU1156" s="38"/>
      <c r="VLV1156" s="7"/>
      <c r="VLW1156" s="7"/>
      <c r="VLX1156" s="35"/>
      <c r="VLY1156" s="36"/>
      <c r="VMB1156" s="38"/>
      <c r="VMC1156" s="7"/>
      <c r="VMD1156" s="7"/>
      <c r="VME1156" s="35"/>
      <c r="VMF1156" s="36"/>
      <c r="VMI1156" s="38"/>
      <c r="VMJ1156" s="7"/>
      <c r="VMK1156" s="7"/>
      <c r="VML1156" s="35"/>
      <c r="VMM1156" s="36"/>
      <c r="VMP1156" s="38"/>
      <c r="VMQ1156" s="7"/>
      <c r="VMR1156" s="7"/>
      <c r="VMS1156" s="35"/>
      <c r="VMT1156" s="36"/>
      <c r="VMW1156" s="38"/>
      <c r="VMX1156" s="7"/>
      <c r="VMY1156" s="7"/>
      <c r="VMZ1156" s="35"/>
      <c r="VNA1156" s="36"/>
      <c r="VND1156" s="38"/>
      <c r="VNE1156" s="7"/>
      <c r="VNF1156" s="7"/>
      <c r="VNG1156" s="35"/>
      <c r="VNH1156" s="36"/>
      <c r="VNK1156" s="38"/>
      <c r="VNL1156" s="7"/>
      <c r="VNM1156" s="7"/>
      <c r="VNN1156" s="35"/>
      <c r="VNO1156" s="36"/>
      <c r="VNR1156" s="38"/>
      <c r="VNS1156" s="7"/>
      <c r="VNT1156" s="7"/>
      <c r="VNU1156" s="35"/>
      <c r="VNV1156" s="36"/>
      <c r="VNY1156" s="38"/>
      <c r="VNZ1156" s="7"/>
      <c r="VOA1156" s="7"/>
      <c r="VOB1156" s="35"/>
      <c r="VOC1156" s="36"/>
      <c r="VOF1156" s="38"/>
      <c r="VOG1156" s="7"/>
      <c r="VOH1156" s="7"/>
      <c r="VOI1156" s="35"/>
      <c r="VOJ1156" s="36"/>
      <c r="VOM1156" s="38"/>
      <c r="VON1156" s="7"/>
      <c r="VOO1156" s="7"/>
      <c r="VOP1156" s="35"/>
      <c r="VOQ1156" s="36"/>
      <c r="VOT1156" s="38"/>
      <c r="VOU1156" s="7"/>
      <c r="VOV1156" s="7"/>
      <c r="VOW1156" s="35"/>
      <c r="VOX1156" s="36"/>
      <c r="VPA1156" s="38"/>
      <c r="VPB1156" s="7"/>
      <c r="VPC1156" s="7"/>
      <c r="VPD1156" s="35"/>
      <c r="VPE1156" s="36"/>
      <c r="VPH1156" s="38"/>
      <c r="VPI1156" s="7"/>
      <c r="VPJ1156" s="7"/>
      <c r="VPK1156" s="35"/>
      <c r="VPL1156" s="36"/>
      <c r="VPO1156" s="38"/>
      <c r="VPP1156" s="7"/>
      <c r="VPQ1156" s="7"/>
      <c r="VPR1156" s="35"/>
      <c r="VPS1156" s="36"/>
      <c r="VPV1156" s="38"/>
      <c r="VPW1156" s="7"/>
      <c r="VPX1156" s="7"/>
      <c r="VPY1156" s="35"/>
      <c r="VPZ1156" s="36"/>
      <c r="VQC1156" s="38"/>
      <c r="VQD1156" s="7"/>
      <c r="VQE1156" s="7"/>
      <c r="VQF1156" s="35"/>
      <c r="VQG1156" s="36"/>
      <c r="VQJ1156" s="38"/>
      <c r="VQK1156" s="7"/>
      <c r="VQL1156" s="7"/>
      <c r="VQM1156" s="35"/>
      <c r="VQN1156" s="36"/>
      <c r="VQQ1156" s="38"/>
      <c r="VQR1156" s="7"/>
      <c r="VQS1156" s="7"/>
      <c r="VQT1156" s="35"/>
      <c r="VQU1156" s="36"/>
      <c r="VQX1156" s="38"/>
      <c r="VQY1156" s="7"/>
      <c r="VQZ1156" s="7"/>
      <c r="VRA1156" s="35"/>
      <c r="VRB1156" s="36"/>
      <c r="VRE1156" s="38"/>
      <c r="VRF1156" s="7"/>
      <c r="VRG1156" s="7"/>
      <c r="VRH1156" s="35"/>
      <c r="VRI1156" s="36"/>
      <c r="VRL1156" s="38"/>
      <c r="VRM1156" s="7"/>
      <c r="VRN1156" s="7"/>
      <c r="VRO1156" s="35"/>
      <c r="VRP1156" s="36"/>
      <c r="VRS1156" s="38"/>
      <c r="VRT1156" s="7"/>
      <c r="VRU1156" s="7"/>
      <c r="VRV1156" s="35"/>
      <c r="VRW1156" s="36"/>
      <c r="VRZ1156" s="38"/>
      <c r="VSA1156" s="7"/>
      <c r="VSB1156" s="7"/>
      <c r="VSC1156" s="35"/>
      <c r="VSD1156" s="36"/>
      <c r="VSG1156" s="38"/>
      <c r="VSH1156" s="7"/>
      <c r="VSI1156" s="7"/>
      <c r="VSJ1156" s="35"/>
      <c r="VSK1156" s="36"/>
      <c r="VSN1156" s="38"/>
      <c r="VSO1156" s="7"/>
      <c r="VSP1156" s="7"/>
      <c r="VSQ1156" s="35"/>
      <c r="VSR1156" s="36"/>
      <c r="VSU1156" s="38"/>
      <c r="VSV1156" s="7"/>
      <c r="VSW1156" s="7"/>
      <c r="VSX1156" s="35"/>
      <c r="VSY1156" s="36"/>
      <c r="VTB1156" s="38"/>
      <c r="VTC1156" s="7"/>
      <c r="VTD1156" s="7"/>
      <c r="VTE1156" s="35"/>
      <c r="VTF1156" s="36"/>
      <c r="VTI1156" s="38"/>
      <c r="VTJ1156" s="7"/>
      <c r="VTK1156" s="7"/>
      <c r="VTL1156" s="35"/>
      <c r="VTM1156" s="36"/>
      <c r="VTP1156" s="38"/>
      <c r="VTQ1156" s="7"/>
      <c r="VTR1156" s="7"/>
      <c r="VTS1156" s="35"/>
      <c r="VTT1156" s="36"/>
      <c r="VTW1156" s="38"/>
      <c r="VTX1156" s="7"/>
      <c r="VTY1156" s="7"/>
      <c r="VTZ1156" s="35"/>
      <c r="VUA1156" s="36"/>
      <c r="VUD1156" s="38"/>
      <c r="VUE1156" s="7"/>
      <c r="VUF1156" s="7"/>
      <c r="VUG1156" s="35"/>
      <c r="VUH1156" s="36"/>
      <c r="VUK1156" s="38"/>
      <c r="VUL1156" s="7"/>
      <c r="VUM1156" s="7"/>
      <c r="VUN1156" s="35"/>
      <c r="VUO1156" s="36"/>
      <c r="VUR1156" s="38"/>
      <c r="VUS1156" s="7"/>
      <c r="VUT1156" s="7"/>
      <c r="VUU1156" s="35"/>
      <c r="VUV1156" s="36"/>
      <c r="VUY1156" s="38"/>
      <c r="VUZ1156" s="7"/>
      <c r="VVA1156" s="7"/>
      <c r="VVB1156" s="35"/>
      <c r="VVC1156" s="36"/>
      <c r="VVF1156" s="38"/>
      <c r="VVG1156" s="7"/>
      <c r="VVH1156" s="7"/>
      <c r="VVI1156" s="35"/>
      <c r="VVJ1156" s="36"/>
      <c r="VVM1156" s="38"/>
      <c r="VVN1156" s="7"/>
      <c r="VVO1156" s="7"/>
      <c r="VVP1156" s="35"/>
      <c r="VVQ1156" s="36"/>
      <c r="VVT1156" s="38"/>
      <c r="VVU1156" s="7"/>
      <c r="VVV1156" s="7"/>
      <c r="VVW1156" s="35"/>
      <c r="VVX1156" s="36"/>
      <c r="VWA1156" s="38"/>
      <c r="VWB1156" s="7"/>
      <c r="VWC1156" s="7"/>
      <c r="VWD1156" s="35"/>
      <c r="VWE1156" s="36"/>
      <c r="VWH1156" s="38"/>
      <c r="VWI1156" s="7"/>
      <c r="VWJ1156" s="7"/>
      <c r="VWK1156" s="35"/>
      <c r="VWL1156" s="36"/>
      <c r="VWO1156" s="38"/>
      <c r="VWP1156" s="7"/>
      <c r="VWQ1156" s="7"/>
      <c r="VWR1156" s="35"/>
      <c r="VWS1156" s="36"/>
      <c r="VWV1156" s="38"/>
      <c r="VWW1156" s="7"/>
      <c r="VWX1156" s="7"/>
      <c r="VWY1156" s="35"/>
      <c r="VWZ1156" s="36"/>
      <c r="VXC1156" s="38"/>
      <c r="VXD1156" s="7"/>
      <c r="VXE1156" s="7"/>
      <c r="VXF1156" s="35"/>
      <c r="VXG1156" s="36"/>
      <c r="VXJ1156" s="38"/>
      <c r="VXK1156" s="7"/>
      <c r="VXL1156" s="7"/>
      <c r="VXM1156" s="35"/>
      <c r="VXN1156" s="36"/>
      <c r="VXQ1156" s="38"/>
      <c r="VXR1156" s="7"/>
      <c r="VXS1156" s="7"/>
      <c r="VXT1156" s="35"/>
      <c r="VXU1156" s="36"/>
      <c r="VXX1156" s="38"/>
      <c r="VXY1156" s="7"/>
      <c r="VXZ1156" s="7"/>
      <c r="VYA1156" s="35"/>
      <c r="VYB1156" s="36"/>
      <c r="VYE1156" s="38"/>
      <c r="VYF1156" s="7"/>
      <c r="VYG1156" s="7"/>
      <c r="VYH1156" s="35"/>
      <c r="VYI1156" s="36"/>
      <c r="VYL1156" s="38"/>
      <c r="VYM1156" s="7"/>
      <c r="VYN1156" s="7"/>
      <c r="VYO1156" s="35"/>
      <c r="VYP1156" s="36"/>
      <c r="VYS1156" s="38"/>
      <c r="VYT1156" s="7"/>
      <c r="VYU1156" s="7"/>
      <c r="VYV1156" s="35"/>
      <c r="VYW1156" s="36"/>
      <c r="VYZ1156" s="38"/>
      <c r="VZA1156" s="7"/>
      <c r="VZB1156" s="7"/>
      <c r="VZC1156" s="35"/>
      <c r="VZD1156" s="36"/>
      <c r="VZG1156" s="38"/>
      <c r="VZH1156" s="7"/>
      <c r="VZI1156" s="7"/>
      <c r="VZJ1156" s="35"/>
      <c r="VZK1156" s="36"/>
      <c r="VZN1156" s="38"/>
      <c r="VZO1156" s="7"/>
      <c r="VZP1156" s="7"/>
      <c r="VZQ1156" s="35"/>
      <c r="VZR1156" s="36"/>
      <c r="VZU1156" s="38"/>
      <c r="VZV1156" s="7"/>
      <c r="VZW1156" s="7"/>
      <c r="VZX1156" s="35"/>
      <c r="VZY1156" s="36"/>
      <c r="WAB1156" s="38"/>
      <c r="WAC1156" s="7"/>
      <c r="WAD1156" s="7"/>
      <c r="WAE1156" s="35"/>
      <c r="WAF1156" s="36"/>
      <c r="WAI1156" s="38"/>
      <c r="WAJ1156" s="7"/>
      <c r="WAK1156" s="7"/>
      <c r="WAL1156" s="35"/>
      <c r="WAM1156" s="36"/>
      <c r="WAP1156" s="38"/>
      <c r="WAQ1156" s="7"/>
      <c r="WAR1156" s="7"/>
      <c r="WAS1156" s="35"/>
      <c r="WAT1156" s="36"/>
      <c r="WAW1156" s="38"/>
      <c r="WAX1156" s="7"/>
      <c r="WAY1156" s="7"/>
      <c r="WAZ1156" s="35"/>
      <c r="WBA1156" s="36"/>
      <c r="WBD1156" s="38"/>
      <c r="WBE1156" s="7"/>
      <c r="WBF1156" s="7"/>
      <c r="WBG1156" s="35"/>
      <c r="WBH1156" s="36"/>
      <c r="WBK1156" s="38"/>
      <c r="WBL1156" s="7"/>
      <c r="WBM1156" s="7"/>
      <c r="WBN1156" s="35"/>
      <c r="WBO1156" s="36"/>
      <c r="WBR1156" s="38"/>
      <c r="WBS1156" s="7"/>
      <c r="WBT1156" s="7"/>
      <c r="WBU1156" s="35"/>
      <c r="WBV1156" s="36"/>
      <c r="WBY1156" s="38"/>
      <c r="WBZ1156" s="7"/>
      <c r="WCA1156" s="7"/>
      <c r="WCB1156" s="35"/>
      <c r="WCC1156" s="36"/>
      <c r="WCF1156" s="38"/>
      <c r="WCG1156" s="7"/>
      <c r="WCH1156" s="7"/>
      <c r="WCI1156" s="35"/>
      <c r="WCJ1156" s="36"/>
      <c r="WCM1156" s="38"/>
      <c r="WCN1156" s="7"/>
      <c r="WCO1156" s="7"/>
      <c r="WCP1156" s="35"/>
      <c r="WCQ1156" s="36"/>
      <c r="WCT1156" s="38"/>
      <c r="WCU1156" s="7"/>
      <c r="WCV1156" s="7"/>
      <c r="WCW1156" s="35"/>
      <c r="WCX1156" s="36"/>
      <c r="WDA1156" s="38"/>
      <c r="WDB1156" s="7"/>
      <c r="WDC1156" s="7"/>
      <c r="WDD1156" s="35"/>
      <c r="WDE1156" s="36"/>
      <c r="WDH1156" s="38"/>
      <c r="WDI1156" s="7"/>
      <c r="WDJ1156" s="7"/>
      <c r="WDK1156" s="35"/>
      <c r="WDL1156" s="36"/>
      <c r="WDO1156" s="38"/>
      <c r="WDP1156" s="7"/>
      <c r="WDQ1156" s="7"/>
      <c r="WDR1156" s="35"/>
      <c r="WDS1156" s="36"/>
      <c r="WDV1156" s="38"/>
      <c r="WDW1156" s="7"/>
      <c r="WDX1156" s="7"/>
      <c r="WDY1156" s="35"/>
      <c r="WDZ1156" s="36"/>
      <c r="WEC1156" s="38"/>
      <c r="WED1156" s="7"/>
      <c r="WEE1156" s="7"/>
      <c r="WEF1156" s="35"/>
      <c r="WEG1156" s="36"/>
      <c r="WEJ1156" s="38"/>
      <c r="WEK1156" s="7"/>
      <c r="WEL1156" s="7"/>
      <c r="WEM1156" s="35"/>
      <c r="WEN1156" s="36"/>
      <c r="WEQ1156" s="38"/>
      <c r="WER1156" s="7"/>
      <c r="WES1156" s="7"/>
      <c r="WET1156" s="35"/>
      <c r="WEU1156" s="36"/>
      <c r="WEX1156" s="38"/>
      <c r="WEY1156" s="7"/>
      <c r="WEZ1156" s="7"/>
      <c r="WFA1156" s="35"/>
      <c r="WFB1156" s="36"/>
      <c r="WFE1156" s="38"/>
      <c r="WFF1156" s="7"/>
      <c r="WFG1156" s="7"/>
      <c r="WFH1156" s="35"/>
      <c r="WFI1156" s="36"/>
      <c r="WFL1156" s="38"/>
      <c r="WFM1156" s="7"/>
      <c r="WFN1156" s="7"/>
      <c r="WFO1156" s="35"/>
      <c r="WFP1156" s="36"/>
      <c r="WFS1156" s="38"/>
      <c r="WFT1156" s="7"/>
      <c r="WFU1156" s="7"/>
      <c r="WFV1156" s="35"/>
      <c r="WFW1156" s="36"/>
      <c r="WFZ1156" s="38"/>
      <c r="WGA1156" s="7"/>
      <c r="WGB1156" s="7"/>
      <c r="WGC1156" s="35"/>
      <c r="WGD1156" s="36"/>
      <c r="WGG1156" s="38"/>
      <c r="WGH1156" s="7"/>
      <c r="WGI1156" s="7"/>
      <c r="WGJ1156" s="35"/>
      <c r="WGK1156" s="36"/>
      <c r="WGN1156" s="38"/>
      <c r="WGO1156" s="7"/>
      <c r="WGP1156" s="7"/>
      <c r="WGQ1156" s="35"/>
      <c r="WGR1156" s="36"/>
      <c r="WGU1156" s="38"/>
      <c r="WGV1156" s="7"/>
      <c r="WGW1156" s="7"/>
      <c r="WGX1156" s="35"/>
      <c r="WGY1156" s="36"/>
      <c r="WHB1156" s="38"/>
      <c r="WHC1156" s="7"/>
      <c r="WHD1156" s="7"/>
      <c r="WHE1156" s="35"/>
      <c r="WHF1156" s="36"/>
      <c r="WHI1156" s="38"/>
      <c r="WHJ1156" s="7"/>
      <c r="WHK1156" s="7"/>
      <c r="WHL1156" s="35"/>
      <c r="WHM1156" s="36"/>
      <c r="WHP1156" s="38"/>
      <c r="WHQ1156" s="7"/>
      <c r="WHR1156" s="7"/>
      <c r="WHS1156" s="35"/>
      <c r="WHT1156" s="36"/>
      <c r="WHW1156" s="38"/>
      <c r="WHX1156" s="7"/>
      <c r="WHY1156" s="7"/>
      <c r="WHZ1156" s="35"/>
      <c r="WIA1156" s="36"/>
      <c r="WID1156" s="38"/>
      <c r="WIE1156" s="7"/>
      <c r="WIF1156" s="7"/>
      <c r="WIG1156" s="35"/>
      <c r="WIH1156" s="36"/>
      <c r="WIK1156" s="38"/>
      <c r="WIL1156" s="7"/>
      <c r="WIM1156" s="7"/>
      <c r="WIN1156" s="35"/>
      <c r="WIO1156" s="36"/>
      <c r="WIR1156" s="38"/>
      <c r="WIS1156" s="7"/>
      <c r="WIT1156" s="7"/>
      <c r="WIU1156" s="35"/>
      <c r="WIV1156" s="36"/>
      <c r="WIY1156" s="38"/>
      <c r="WIZ1156" s="7"/>
      <c r="WJA1156" s="7"/>
      <c r="WJB1156" s="35"/>
      <c r="WJC1156" s="36"/>
      <c r="WJF1156" s="38"/>
      <c r="WJG1156" s="7"/>
      <c r="WJH1156" s="7"/>
      <c r="WJI1156" s="35"/>
      <c r="WJJ1156" s="36"/>
      <c r="WJM1156" s="38"/>
      <c r="WJN1156" s="7"/>
      <c r="WJO1156" s="7"/>
      <c r="WJP1156" s="35"/>
      <c r="WJQ1156" s="36"/>
      <c r="WJT1156" s="38"/>
      <c r="WJU1156" s="7"/>
      <c r="WJV1156" s="7"/>
      <c r="WJW1156" s="35"/>
      <c r="WJX1156" s="36"/>
      <c r="WKA1156" s="38"/>
      <c r="WKB1156" s="7"/>
      <c r="WKC1156" s="7"/>
      <c r="WKD1156" s="35"/>
      <c r="WKE1156" s="36"/>
      <c r="WKH1156" s="38"/>
      <c r="WKI1156" s="7"/>
      <c r="WKJ1156" s="7"/>
      <c r="WKK1156" s="35"/>
      <c r="WKL1156" s="36"/>
      <c r="WKO1156" s="38"/>
      <c r="WKP1156" s="7"/>
      <c r="WKQ1156" s="7"/>
      <c r="WKR1156" s="35"/>
      <c r="WKS1156" s="36"/>
      <c r="WKV1156" s="38"/>
      <c r="WKW1156" s="7"/>
      <c r="WKX1156" s="7"/>
      <c r="WKY1156" s="35"/>
      <c r="WKZ1156" s="36"/>
      <c r="WLC1156" s="38"/>
      <c r="WLD1156" s="7"/>
      <c r="WLE1156" s="7"/>
      <c r="WLF1156" s="35"/>
      <c r="WLG1156" s="36"/>
      <c r="WLJ1156" s="38"/>
      <c r="WLK1156" s="7"/>
      <c r="WLL1156" s="7"/>
      <c r="WLM1156" s="35"/>
      <c r="WLN1156" s="36"/>
      <c r="WLQ1156" s="38"/>
      <c r="WLR1156" s="7"/>
      <c r="WLS1156" s="7"/>
      <c r="WLT1156" s="35"/>
      <c r="WLU1156" s="36"/>
      <c r="WLX1156" s="38"/>
      <c r="WLY1156" s="7"/>
      <c r="WLZ1156" s="7"/>
      <c r="WMA1156" s="35"/>
      <c r="WMB1156" s="36"/>
      <c r="WME1156" s="38"/>
      <c r="WMF1156" s="7"/>
      <c r="WMG1156" s="7"/>
      <c r="WMH1156" s="35"/>
      <c r="WMI1156" s="36"/>
      <c r="WML1156" s="38"/>
      <c r="WMM1156" s="7"/>
      <c r="WMN1156" s="7"/>
      <c r="WMO1156" s="35"/>
      <c r="WMP1156" s="36"/>
      <c r="WMS1156" s="38"/>
      <c r="WMT1156" s="7"/>
      <c r="WMU1156" s="7"/>
      <c r="WMV1156" s="35"/>
      <c r="WMW1156" s="36"/>
      <c r="WMZ1156" s="38"/>
      <c r="WNA1156" s="7"/>
      <c r="WNB1156" s="7"/>
      <c r="WNC1156" s="35"/>
      <c r="WND1156" s="36"/>
      <c r="WNG1156" s="38"/>
      <c r="WNH1156" s="7"/>
      <c r="WNI1156" s="7"/>
      <c r="WNJ1156" s="35"/>
      <c r="WNK1156" s="36"/>
      <c r="WNN1156" s="38"/>
      <c r="WNO1156" s="7"/>
      <c r="WNP1156" s="7"/>
      <c r="WNQ1156" s="35"/>
      <c r="WNR1156" s="36"/>
      <c r="WNU1156" s="38"/>
      <c r="WNV1156" s="7"/>
      <c r="WNW1156" s="7"/>
      <c r="WNX1156" s="35"/>
      <c r="WNY1156" s="36"/>
      <c r="WOB1156" s="38"/>
      <c r="WOC1156" s="7"/>
      <c r="WOD1156" s="7"/>
      <c r="WOE1156" s="35"/>
      <c r="WOF1156" s="36"/>
      <c r="WOI1156" s="38"/>
      <c r="WOJ1156" s="7"/>
      <c r="WOK1156" s="7"/>
      <c r="WOL1156" s="35"/>
      <c r="WOM1156" s="36"/>
      <c r="WOP1156" s="38"/>
      <c r="WOQ1156" s="7"/>
      <c r="WOR1156" s="7"/>
      <c r="WOS1156" s="35"/>
      <c r="WOT1156" s="36"/>
      <c r="WOW1156" s="38"/>
      <c r="WOX1156" s="7"/>
      <c r="WOY1156" s="7"/>
      <c r="WOZ1156" s="35"/>
      <c r="WPA1156" s="36"/>
      <c r="WPD1156" s="38"/>
      <c r="WPE1156" s="7"/>
      <c r="WPF1156" s="7"/>
      <c r="WPG1156" s="35"/>
      <c r="WPH1156" s="36"/>
      <c r="WPK1156" s="38"/>
      <c r="WPL1156" s="7"/>
      <c r="WPM1156" s="7"/>
      <c r="WPN1156" s="35"/>
      <c r="WPO1156" s="36"/>
      <c r="WPR1156" s="38"/>
      <c r="WPS1156" s="7"/>
      <c r="WPT1156" s="7"/>
      <c r="WPU1156" s="35"/>
      <c r="WPV1156" s="36"/>
      <c r="WPY1156" s="38"/>
      <c r="WPZ1156" s="7"/>
      <c r="WQA1156" s="7"/>
      <c r="WQB1156" s="35"/>
      <c r="WQC1156" s="36"/>
      <c r="WQF1156" s="38"/>
      <c r="WQG1156" s="7"/>
      <c r="WQH1156" s="7"/>
      <c r="WQI1156" s="35"/>
      <c r="WQJ1156" s="36"/>
      <c r="WQM1156" s="38"/>
      <c r="WQN1156" s="7"/>
      <c r="WQO1156" s="7"/>
      <c r="WQP1156" s="35"/>
      <c r="WQQ1156" s="36"/>
      <c r="WQT1156" s="38"/>
      <c r="WQU1156" s="7"/>
      <c r="WQV1156" s="7"/>
      <c r="WQW1156" s="35"/>
      <c r="WQX1156" s="36"/>
      <c r="WRA1156" s="38"/>
      <c r="WRB1156" s="7"/>
      <c r="WRC1156" s="7"/>
      <c r="WRD1156" s="35"/>
      <c r="WRE1156" s="36"/>
      <c r="WRH1156" s="38"/>
      <c r="WRI1156" s="7"/>
      <c r="WRJ1156" s="7"/>
      <c r="WRK1156" s="35"/>
      <c r="WRL1156" s="36"/>
      <c r="WRO1156" s="38"/>
      <c r="WRP1156" s="7"/>
      <c r="WRQ1156" s="7"/>
      <c r="WRR1156" s="35"/>
      <c r="WRS1156" s="36"/>
      <c r="WRV1156" s="38"/>
      <c r="WRW1156" s="7"/>
      <c r="WRX1156" s="7"/>
      <c r="WRY1156" s="35"/>
      <c r="WRZ1156" s="36"/>
      <c r="WSC1156" s="38"/>
      <c r="WSD1156" s="7"/>
      <c r="WSE1156" s="7"/>
      <c r="WSF1156" s="35"/>
      <c r="WSG1156" s="36"/>
      <c r="WSJ1156" s="38"/>
      <c r="WSK1156" s="7"/>
      <c r="WSL1156" s="7"/>
      <c r="WSM1156" s="35"/>
      <c r="WSN1156" s="36"/>
      <c r="WSQ1156" s="38"/>
      <c r="WSR1156" s="7"/>
      <c r="WSS1156" s="7"/>
      <c r="WST1156" s="35"/>
      <c r="WSU1156" s="36"/>
      <c r="WSX1156" s="38"/>
      <c r="WSY1156" s="7"/>
      <c r="WSZ1156" s="7"/>
      <c r="WTA1156" s="35"/>
      <c r="WTB1156" s="36"/>
      <c r="WTE1156" s="38"/>
      <c r="WTF1156" s="7"/>
      <c r="WTG1156" s="7"/>
      <c r="WTH1156" s="35"/>
      <c r="WTI1156" s="36"/>
      <c r="WTL1156" s="38"/>
      <c r="WTM1156" s="7"/>
      <c r="WTN1156" s="7"/>
      <c r="WTO1156" s="35"/>
      <c r="WTP1156" s="36"/>
      <c r="WTS1156" s="38"/>
      <c r="WTT1156" s="7"/>
      <c r="WTU1156" s="7"/>
      <c r="WTV1156" s="35"/>
      <c r="WTW1156" s="36"/>
      <c r="WTZ1156" s="38"/>
      <c r="WUA1156" s="7"/>
      <c r="WUB1156" s="7"/>
      <c r="WUC1156" s="35"/>
      <c r="WUD1156" s="36"/>
      <c r="WUG1156" s="38"/>
      <c r="WUH1156" s="7"/>
      <c r="WUI1156" s="7"/>
      <c r="WUJ1156" s="35"/>
      <c r="WUK1156" s="36"/>
      <c r="WUN1156" s="38"/>
      <c r="WUO1156" s="7"/>
      <c r="WUP1156" s="7"/>
      <c r="WUQ1156" s="35"/>
      <c r="WUR1156" s="36"/>
      <c r="WUU1156" s="38"/>
      <c r="WUV1156" s="7"/>
      <c r="WUW1156" s="7"/>
      <c r="WUX1156" s="35"/>
      <c r="WUY1156" s="36"/>
      <c r="WVB1156" s="38"/>
      <c r="WVC1156" s="7"/>
      <c r="WVD1156" s="7"/>
      <c r="WVE1156" s="35"/>
      <c r="WVF1156" s="36"/>
      <c r="WVI1156" s="38"/>
      <c r="WVJ1156" s="7"/>
      <c r="WVK1156" s="7"/>
      <c r="WVL1156" s="35"/>
      <c r="WVM1156" s="36"/>
      <c r="WVP1156" s="38"/>
      <c r="WVQ1156" s="7"/>
      <c r="WVR1156" s="7"/>
      <c r="WVS1156" s="35"/>
      <c r="WVT1156" s="36"/>
      <c r="WVW1156" s="38"/>
      <c r="WVX1156" s="7"/>
      <c r="WVY1156" s="7"/>
      <c r="WVZ1156" s="35"/>
      <c r="WWA1156" s="36"/>
      <c r="WWD1156" s="38"/>
      <c r="WWE1156" s="7"/>
      <c r="WWF1156" s="7"/>
      <c r="WWG1156" s="35"/>
      <c r="WWH1156" s="36"/>
      <c r="WWK1156" s="38"/>
      <c r="WWL1156" s="7"/>
      <c r="WWM1156" s="7"/>
      <c r="WWN1156" s="35"/>
      <c r="WWO1156" s="36"/>
      <c r="WWR1156" s="38"/>
      <c r="WWS1156" s="7"/>
      <c r="WWT1156" s="7"/>
      <c r="WWU1156" s="35"/>
      <c r="WWV1156" s="36"/>
      <c r="WWY1156" s="38"/>
      <c r="WWZ1156" s="7"/>
      <c r="WXA1156" s="7"/>
      <c r="WXB1156" s="35"/>
      <c r="WXC1156" s="36"/>
      <c r="WXF1156" s="38"/>
      <c r="WXG1156" s="7"/>
      <c r="WXH1156" s="7"/>
      <c r="WXI1156" s="35"/>
      <c r="WXJ1156" s="36"/>
      <c r="WXM1156" s="38"/>
      <c r="WXN1156" s="7"/>
      <c r="WXO1156" s="7"/>
      <c r="WXP1156" s="35"/>
      <c r="WXQ1156" s="36"/>
      <c r="WXT1156" s="38"/>
      <c r="WXU1156" s="7"/>
      <c r="WXV1156" s="7"/>
      <c r="WXW1156" s="35"/>
      <c r="WXX1156" s="36"/>
      <c r="WYA1156" s="38"/>
      <c r="WYB1156" s="7"/>
      <c r="WYC1156" s="7"/>
      <c r="WYD1156" s="35"/>
      <c r="WYE1156" s="36"/>
      <c r="WYH1156" s="38"/>
      <c r="WYI1156" s="7"/>
      <c r="WYJ1156" s="7"/>
      <c r="WYK1156" s="35"/>
      <c r="WYL1156" s="36"/>
      <c r="WYO1156" s="38"/>
      <c r="WYP1156" s="7"/>
      <c r="WYQ1156" s="7"/>
      <c r="WYR1156" s="35"/>
      <c r="WYS1156" s="36"/>
      <c r="WYV1156" s="38"/>
      <c r="WYW1156" s="7"/>
      <c r="WYX1156" s="7"/>
      <c r="WYY1156" s="35"/>
      <c r="WYZ1156" s="36"/>
      <c r="WZC1156" s="38"/>
      <c r="WZD1156" s="7"/>
      <c r="WZE1156" s="7"/>
      <c r="WZF1156" s="35"/>
      <c r="WZG1156" s="36"/>
      <c r="WZJ1156" s="38"/>
      <c r="WZK1156" s="7"/>
      <c r="WZL1156" s="7"/>
      <c r="WZM1156" s="35"/>
      <c r="WZN1156" s="36"/>
      <c r="WZQ1156" s="38"/>
      <c r="WZR1156" s="7"/>
      <c r="WZS1156" s="7"/>
      <c r="WZT1156" s="35"/>
      <c r="WZU1156" s="36"/>
      <c r="WZX1156" s="38"/>
      <c r="WZY1156" s="7"/>
      <c r="WZZ1156" s="7"/>
      <c r="XAA1156" s="35"/>
      <c r="XAB1156" s="36"/>
      <c r="XAE1156" s="38"/>
      <c r="XAF1156" s="7"/>
      <c r="XAG1156" s="7"/>
      <c r="XAH1156" s="35"/>
      <c r="XAI1156" s="36"/>
      <c r="XAL1156" s="38"/>
      <c r="XAM1156" s="7"/>
      <c r="XAN1156" s="7"/>
      <c r="XAO1156" s="35"/>
      <c r="XAP1156" s="36"/>
      <c r="XAS1156" s="38"/>
      <c r="XAT1156" s="7"/>
      <c r="XAU1156" s="7"/>
      <c r="XAV1156" s="35"/>
      <c r="XAW1156" s="36"/>
      <c r="XAZ1156" s="38"/>
      <c r="XBA1156" s="7"/>
      <c r="XBB1156" s="7"/>
      <c r="XBC1156" s="35"/>
      <c r="XBD1156" s="36"/>
      <c r="XBG1156" s="38"/>
      <c r="XBH1156" s="7"/>
      <c r="XBI1156" s="7"/>
      <c r="XBJ1156" s="35"/>
      <c r="XBK1156" s="36"/>
      <c r="XBN1156" s="38"/>
      <c r="XBO1156" s="7"/>
      <c r="XBP1156" s="7"/>
      <c r="XBQ1156" s="35"/>
      <c r="XBR1156" s="36"/>
      <c r="XBU1156" s="38"/>
      <c r="XBV1156" s="7"/>
      <c r="XBW1156" s="7"/>
      <c r="XBX1156" s="35"/>
      <c r="XBY1156" s="36"/>
      <c r="XCB1156" s="38"/>
      <c r="XCC1156" s="7"/>
      <c r="XCD1156" s="7"/>
      <c r="XCE1156" s="35"/>
      <c r="XCF1156" s="36"/>
      <c r="XCI1156" s="38"/>
      <c r="XCJ1156" s="7"/>
      <c r="XCK1156" s="7"/>
      <c r="XCL1156" s="35"/>
      <c r="XCM1156" s="36"/>
      <c r="XCP1156" s="38"/>
      <c r="XCQ1156" s="7"/>
      <c r="XCR1156" s="7"/>
      <c r="XCS1156" s="35"/>
      <c r="XCT1156" s="36"/>
      <c r="XCW1156" s="38"/>
      <c r="XCX1156" s="7"/>
      <c r="XCY1156" s="7"/>
      <c r="XCZ1156" s="35"/>
      <c r="XDA1156" s="36"/>
      <c r="XDD1156" s="38"/>
      <c r="XDE1156" s="7"/>
      <c r="XDF1156" s="7"/>
      <c r="XDG1156" s="35"/>
      <c r="XDH1156" s="36"/>
      <c r="XDK1156" s="38"/>
      <c r="XDL1156" s="7"/>
      <c r="XDM1156" s="7"/>
      <c r="XDN1156" s="35"/>
      <c r="XDO1156" s="36"/>
      <c r="XDR1156" s="38"/>
      <c r="XDS1156" s="7"/>
      <c r="XDT1156" s="7"/>
      <c r="XDU1156" s="35"/>
      <c r="XDV1156" s="36"/>
      <c r="XDY1156" s="38"/>
      <c r="XDZ1156" s="7"/>
      <c r="XEA1156" s="7"/>
      <c r="XEB1156" s="35"/>
      <c r="XEC1156" s="36"/>
      <c r="XEF1156" s="38"/>
      <c r="XEG1156" s="7"/>
      <c r="XEH1156" s="7"/>
      <c r="XEI1156" s="35"/>
      <c r="XEJ1156" s="36"/>
      <c r="XEM1156" s="38"/>
      <c r="XEN1156" s="7"/>
      <c r="XEO1156" s="7"/>
      <c r="XEP1156" s="35"/>
      <c r="XEQ1156" s="36"/>
      <c r="XET1156" s="38"/>
      <c r="XEU1156" s="7"/>
      <c r="XEV1156" s="7"/>
      <c r="XEW1156" s="35"/>
      <c r="XEX1156" s="36"/>
      <c r="XFA1156" s="38"/>
      <c r="XFB1156" s="7"/>
      <c r="XFC1156" s="7"/>
      <c r="XFD1156" s="35"/>
    </row>
    <row r="1157" customFormat="false" ht="24.75" hidden="false" customHeight="true" outlineLevel="0" collapsed="false">
      <c r="A1157" s="20" t="n">
        <v>1153</v>
      </c>
      <c r="B1157" s="25" t="s">
        <v>1899</v>
      </c>
      <c r="C1157" s="26" t="s">
        <v>1909</v>
      </c>
      <c r="D1157" s="26" t="s">
        <v>1910</v>
      </c>
      <c r="E1157" s="27" t="s">
        <v>22</v>
      </c>
      <c r="F1157" s="28" t="n">
        <v>0.003</v>
      </c>
      <c r="G1157" s="28" t="n">
        <v>0.001612</v>
      </c>
      <c r="H1157" s="28" t="n">
        <v>0.001388</v>
      </c>
    </row>
    <row r="1158" customFormat="false" ht="24.75" hidden="false" customHeight="true" outlineLevel="0" collapsed="false">
      <c r="A1158" s="20" t="n">
        <v>1154</v>
      </c>
      <c r="B1158" s="25" t="s">
        <v>1899</v>
      </c>
      <c r="C1158" s="26" t="s">
        <v>1911</v>
      </c>
      <c r="D1158" s="26" t="s">
        <v>34</v>
      </c>
      <c r="E1158" s="27" t="s">
        <v>22</v>
      </c>
      <c r="F1158" s="28" t="n">
        <v>0.0011</v>
      </c>
      <c r="G1158" s="28" t="n">
        <v>2.3E-005</v>
      </c>
      <c r="H1158" s="28" t="n">
        <v>0.001077</v>
      </c>
    </row>
    <row r="1159" customFormat="false" ht="24.75" hidden="false" customHeight="true" outlineLevel="0" collapsed="false">
      <c r="A1159" s="20" t="n">
        <v>1155</v>
      </c>
      <c r="B1159" s="25" t="s">
        <v>1899</v>
      </c>
      <c r="C1159" s="26" t="s">
        <v>1912</v>
      </c>
      <c r="D1159" s="26" t="s">
        <v>963</v>
      </c>
      <c r="E1159" s="27" t="s">
        <v>26</v>
      </c>
      <c r="F1159" s="28" t="n">
        <v>0</v>
      </c>
      <c r="G1159" s="28" t="n">
        <v>0</v>
      </c>
      <c r="H1159" s="28" t="n">
        <v>0</v>
      </c>
    </row>
    <row r="1160" s="6" customFormat="true" ht="24.75" hidden="false" customHeight="true" outlineLevel="0" collapsed="false">
      <c r="A1160" s="20" t="n">
        <v>1156</v>
      </c>
      <c r="B1160" s="25" t="s">
        <v>1899</v>
      </c>
      <c r="C1160" s="26" t="s">
        <v>1913</v>
      </c>
      <c r="D1160" s="26" t="s">
        <v>963</v>
      </c>
      <c r="E1160" s="27" t="s">
        <v>15</v>
      </c>
      <c r="F1160" s="28" t="n">
        <v>0</v>
      </c>
      <c r="G1160" s="28" t="n">
        <v>0</v>
      </c>
      <c r="H1160" s="28" t="n">
        <v>0</v>
      </c>
    </row>
    <row r="1161" customFormat="false" ht="24.75" hidden="false" customHeight="true" outlineLevel="0" collapsed="false">
      <c r="A1161" s="20" t="n">
        <v>1157</v>
      </c>
      <c r="B1161" s="25" t="s">
        <v>1899</v>
      </c>
      <c r="C1161" s="26" t="s">
        <v>1914</v>
      </c>
      <c r="D1161" s="26" t="s">
        <v>1915</v>
      </c>
      <c r="E1161" s="27" t="s">
        <v>22</v>
      </c>
      <c r="F1161" s="28" t="n">
        <v>0.0011</v>
      </c>
      <c r="G1161" s="28" t="n">
        <v>0.00016</v>
      </c>
      <c r="H1161" s="28" t="n">
        <v>0.00094</v>
      </c>
    </row>
    <row r="1162" customFormat="false" ht="24.75" hidden="false" customHeight="true" outlineLevel="0" collapsed="false">
      <c r="A1162" s="20" t="n">
        <v>1158</v>
      </c>
      <c r="B1162" s="25" t="s">
        <v>1899</v>
      </c>
      <c r="C1162" s="26" t="s">
        <v>1916</v>
      </c>
      <c r="D1162" s="26" t="s">
        <v>1915</v>
      </c>
      <c r="E1162" s="27" t="s">
        <v>22</v>
      </c>
      <c r="F1162" s="28" t="n">
        <v>0.0011</v>
      </c>
      <c r="G1162" s="28" t="n">
        <v>0.000195</v>
      </c>
      <c r="H1162" s="28" t="n">
        <v>0.000905</v>
      </c>
    </row>
    <row r="1163" customFormat="false" ht="24.75" hidden="false" customHeight="true" outlineLevel="0" collapsed="false">
      <c r="A1163" s="20" t="n">
        <v>1159</v>
      </c>
      <c r="B1163" s="25" t="s">
        <v>1899</v>
      </c>
      <c r="C1163" s="26" t="s">
        <v>1917</v>
      </c>
      <c r="D1163" s="26" t="s">
        <v>1915</v>
      </c>
      <c r="E1163" s="27" t="s">
        <v>36</v>
      </c>
      <c r="F1163" s="28" t="n">
        <v>0.00044</v>
      </c>
      <c r="G1163" s="28" t="n">
        <v>0.000311</v>
      </c>
      <c r="H1163" s="28" t="n">
        <v>0.000129</v>
      </c>
    </row>
    <row r="1164" customFormat="false" ht="24.75" hidden="false" customHeight="true" outlineLevel="0" collapsed="false">
      <c r="A1164" s="20" t="n">
        <v>1160</v>
      </c>
      <c r="B1164" s="25" t="s">
        <v>1899</v>
      </c>
      <c r="C1164" s="26" t="s">
        <v>1918</v>
      </c>
      <c r="D1164" s="26" t="s">
        <v>1915</v>
      </c>
      <c r="E1164" s="27" t="s">
        <v>36</v>
      </c>
      <c r="F1164" s="28" t="n">
        <v>0.00044</v>
      </c>
      <c r="G1164" s="28" t="n">
        <v>0.000436</v>
      </c>
      <c r="H1164" s="28" t="n">
        <v>4.00000000000004E-006</v>
      </c>
    </row>
    <row r="1165" s="6" customFormat="true" ht="24.75" hidden="false" customHeight="true" outlineLevel="0" collapsed="false">
      <c r="A1165" s="20" t="n">
        <v>1161</v>
      </c>
      <c r="B1165" s="25" t="s">
        <v>1899</v>
      </c>
      <c r="C1165" s="26" t="s">
        <v>1919</v>
      </c>
      <c r="D1165" s="26" t="s">
        <v>1915</v>
      </c>
      <c r="E1165" s="27" t="s">
        <v>36</v>
      </c>
      <c r="F1165" s="28" t="n">
        <v>0.0004</v>
      </c>
      <c r="G1165" s="28" t="n">
        <v>0.000266</v>
      </c>
      <c r="H1165" s="28" t="n">
        <v>0.000134</v>
      </c>
    </row>
    <row r="1166" customFormat="false" ht="24.75" hidden="false" customHeight="true" outlineLevel="0" collapsed="false">
      <c r="A1166" s="20" t="n">
        <v>1162</v>
      </c>
      <c r="B1166" s="25" t="s">
        <v>1899</v>
      </c>
      <c r="C1166" s="26" t="s">
        <v>1920</v>
      </c>
      <c r="D1166" s="26" t="s">
        <v>34</v>
      </c>
      <c r="E1166" s="27" t="s">
        <v>22</v>
      </c>
      <c r="F1166" s="28" t="n">
        <v>0.001</v>
      </c>
      <c r="G1166" s="28" t="n">
        <v>0.000122</v>
      </c>
      <c r="H1166" s="28" t="n">
        <v>0.000878</v>
      </c>
    </row>
    <row r="1167" customFormat="false" ht="24.75" hidden="false" customHeight="true" outlineLevel="0" collapsed="false">
      <c r="A1167" s="20" t="n">
        <v>1163</v>
      </c>
      <c r="B1167" s="25" t="s">
        <v>1899</v>
      </c>
      <c r="C1167" s="26" t="s">
        <v>1921</v>
      </c>
      <c r="D1167" s="26" t="s">
        <v>34</v>
      </c>
      <c r="E1167" s="27" t="s">
        <v>36</v>
      </c>
      <c r="F1167" s="28" t="n">
        <v>0.0003</v>
      </c>
      <c r="G1167" s="28" t="n">
        <v>0</v>
      </c>
      <c r="H1167" s="28" t="n">
        <v>0.0003</v>
      </c>
    </row>
    <row r="1168" customFormat="false" ht="24.75" hidden="false" customHeight="true" outlineLevel="0" collapsed="false">
      <c r="A1168" s="20" t="n">
        <v>1164</v>
      </c>
      <c r="B1168" s="25" t="s">
        <v>1899</v>
      </c>
      <c r="C1168" s="26" t="s">
        <v>1922</v>
      </c>
      <c r="D1168" s="26" t="s">
        <v>1923</v>
      </c>
      <c r="E1168" s="27" t="s">
        <v>26</v>
      </c>
      <c r="F1168" s="28" t="n">
        <v>0.00596</v>
      </c>
      <c r="G1168" s="28" t="n">
        <v>0.002098</v>
      </c>
      <c r="H1168" s="28" t="n">
        <v>0.003862</v>
      </c>
    </row>
    <row r="1169" customFormat="false" ht="24.75" hidden="false" customHeight="true" outlineLevel="0" collapsed="false">
      <c r="A1169" s="20" t="n">
        <v>1165</v>
      </c>
      <c r="B1169" s="25" t="s">
        <v>1899</v>
      </c>
      <c r="C1169" s="26" t="s">
        <v>1924</v>
      </c>
      <c r="D1169" s="26" t="s">
        <v>1925</v>
      </c>
      <c r="E1169" s="27" t="s">
        <v>22</v>
      </c>
      <c r="F1169" s="28" t="n">
        <v>0.0058</v>
      </c>
      <c r="G1169" s="28" t="n">
        <v>0.004253</v>
      </c>
      <c r="H1169" s="28" t="n">
        <v>0.001547</v>
      </c>
    </row>
    <row r="1170" customFormat="false" ht="24.75" hidden="false" customHeight="true" outlineLevel="0" collapsed="false">
      <c r="A1170" s="20" t="n">
        <v>1166</v>
      </c>
      <c r="B1170" s="25" t="s">
        <v>1899</v>
      </c>
      <c r="C1170" s="26" t="s">
        <v>1926</v>
      </c>
      <c r="D1170" s="26" t="s">
        <v>1927</v>
      </c>
      <c r="E1170" s="27" t="s">
        <v>22</v>
      </c>
      <c r="F1170" s="28" t="n">
        <v>0.00048</v>
      </c>
      <c r="G1170" s="28" t="n">
        <v>0.001579</v>
      </c>
      <c r="H1170" s="28" t="n">
        <v>-0.001099</v>
      </c>
    </row>
    <row r="1171" customFormat="false" ht="24.75" hidden="false" customHeight="true" outlineLevel="0" collapsed="false">
      <c r="A1171" s="20" t="n">
        <v>1167</v>
      </c>
      <c r="B1171" s="25" t="s">
        <v>1899</v>
      </c>
      <c r="C1171" s="26" t="s">
        <v>1928</v>
      </c>
      <c r="D1171" s="26" t="s">
        <v>1929</v>
      </c>
      <c r="E1171" s="27" t="s">
        <v>22</v>
      </c>
      <c r="F1171" s="28" t="n">
        <v>0</v>
      </c>
      <c r="G1171" s="28" t="n">
        <v>0</v>
      </c>
      <c r="H1171" s="28" t="n">
        <v>0</v>
      </c>
    </row>
    <row r="1172" s="6" customFormat="true" ht="24.75" hidden="false" customHeight="true" outlineLevel="0" collapsed="false">
      <c r="A1172" s="20" t="n">
        <v>1168</v>
      </c>
      <c r="B1172" s="25" t="s">
        <v>1899</v>
      </c>
      <c r="C1172" s="26" t="s">
        <v>1930</v>
      </c>
      <c r="D1172" s="26" t="s">
        <v>1931</v>
      </c>
      <c r="E1172" s="27" t="s">
        <v>22</v>
      </c>
      <c r="F1172" s="28" t="n">
        <v>0.00015</v>
      </c>
      <c r="G1172" s="28" t="n">
        <v>6.1E-005</v>
      </c>
      <c r="H1172" s="28" t="n">
        <v>8.9E-005</v>
      </c>
    </row>
    <row r="1173" customFormat="false" ht="24.75" hidden="false" customHeight="true" outlineLevel="0" collapsed="false">
      <c r="A1173" s="20" t="n">
        <v>1169</v>
      </c>
      <c r="B1173" s="25" t="s">
        <v>1899</v>
      </c>
      <c r="C1173" s="26" t="s">
        <v>1932</v>
      </c>
      <c r="D1173" s="26" t="s">
        <v>1933</v>
      </c>
      <c r="E1173" s="27" t="s">
        <v>26</v>
      </c>
      <c r="F1173" s="28" t="n">
        <v>0.01</v>
      </c>
      <c r="G1173" s="28" t="n">
        <v>0.00373</v>
      </c>
      <c r="H1173" s="28" t="n">
        <v>0.00627</v>
      </c>
    </row>
    <row r="1174" s="6" customFormat="true" ht="24.75" hidden="false" customHeight="true" outlineLevel="0" collapsed="false">
      <c r="A1174" s="20" t="n">
        <v>1170</v>
      </c>
      <c r="B1174" s="25" t="s">
        <v>1899</v>
      </c>
      <c r="C1174" s="26" t="s">
        <v>1934</v>
      </c>
      <c r="D1174" s="26" t="s">
        <v>1935</v>
      </c>
      <c r="E1174" s="27" t="s">
        <v>26</v>
      </c>
      <c r="F1174" s="28" t="n">
        <v>0.005</v>
      </c>
      <c r="G1174" s="28" t="n">
        <v>0.008922</v>
      </c>
      <c r="H1174" s="28" t="n">
        <v>-0.003922</v>
      </c>
    </row>
    <row r="1175" s="6" customFormat="true" ht="24.75" hidden="false" customHeight="true" outlineLevel="0" collapsed="false">
      <c r="A1175" s="20" t="n">
        <v>1171</v>
      </c>
      <c r="B1175" s="25" t="s">
        <v>1899</v>
      </c>
      <c r="C1175" s="26" t="s">
        <v>1936</v>
      </c>
      <c r="D1175" s="26" t="s">
        <v>1935</v>
      </c>
      <c r="E1175" s="27" t="s">
        <v>26</v>
      </c>
      <c r="F1175" s="28" t="n">
        <v>0.0019</v>
      </c>
      <c r="G1175" s="28" t="n">
        <v>0.004853</v>
      </c>
      <c r="H1175" s="28" t="n">
        <v>-0.002953</v>
      </c>
    </row>
    <row r="1176" customFormat="false" ht="24.75" hidden="false" customHeight="true" outlineLevel="0" collapsed="false">
      <c r="A1176" s="20" t="n">
        <v>1172</v>
      </c>
      <c r="B1176" s="25" t="s">
        <v>1899</v>
      </c>
      <c r="C1176" s="26" t="s">
        <v>1937</v>
      </c>
      <c r="D1176" s="26" t="s">
        <v>1935</v>
      </c>
      <c r="E1176" s="27" t="s">
        <v>26</v>
      </c>
      <c r="F1176" s="28" t="n">
        <v>0.015</v>
      </c>
      <c r="G1176" s="28" t="n">
        <v>0</v>
      </c>
      <c r="H1176" s="28" t="n">
        <v>0.015</v>
      </c>
    </row>
    <row r="1177" customFormat="false" ht="24.75" hidden="false" customHeight="true" outlineLevel="0" collapsed="false">
      <c r="A1177" s="20" t="n">
        <v>1173</v>
      </c>
      <c r="B1177" s="25" t="s">
        <v>1899</v>
      </c>
      <c r="C1177" s="26" t="s">
        <v>1938</v>
      </c>
      <c r="D1177" s="26" t="s">
        <v>1935</v>
      </c>
      <c r="E1177" s="27" t="s">
        <v>26</v>
      </c>
      <c r="F1177" s="28" t="n">
        <v>0.008</v>
      </c>
      <c r="G1177" s="28" t="n">
        <v>0.003008</v>
      </c>
      <c r="H1177" s="28" t="n">
        <v>0.004992</v>
      </c>
    </row>
    <row r="1178" customFormat="false" ht="24.75" hidden="false" customHeight="true" outlineLevel="0" collapsed="false">
      <c r="A1178" s="20" t="n">
        <v>1174</v>
      </c>
      <c r="B1178" s="25" t="s">
        <v>1899</v>
      </c>
      <c r="C1178" s="26" t="s">
        <v>1939</v>
      </c>
      <c r="D1178" s="26" t="s">
        <v>1940</v>
      </c>
      <c r="E1178" s="27" t="s">
        <v>26</v>
      </c>
      <c r="F1178" s="28" t="n">
        <v>0.015</v>
      </c>
      <c r="G1178" s="28" t="n">
        <v>0.013837</v>
      </c>
      <c r="H1178" s="28" t="n">
        <v>0.001163</v>
      </c>
    </row>
    <row r="1179" s="6" customFormat="true" ht="24.75" hidden="false" customHeight="true" outlineLevel="0" collapsed="false">
      <c r="A1179" s="20" t="n">
        <v>1175</v>
      </c>
      <c r="B1179" s="25" t="s">
        <v>1899</v>
      </c>
      <c r="C1179" s="26" t="s">
        <v>1941</v>
      </c>
      <c r="D1179" s="26" t="s">
        <v>1942</v>
      </c>
      <c r="E1179" s="27" t="s">
        <v>22</v>
      </c>
      <c r="F1179" s="28" t="n">
        <v>0.00047</v>
      </c>
      <c r="G1179" s="28" t="n">
        <v>0.000178</v>
      </c>
      <c r="H1179" s="28" t="n">
        <v>0.000292</v>
      </c>
    </row>
    <row r="1180" customFormat="false" ht="24.75" hidden="false" customHeight="true" outlineLevel="0" collapsed="false">
      <c r="A1180" s="20" t="n">
        <v>1176</v>
      </c>
      <c r="B1180" s="25" t="s">
        <v>1899</v>
      </c>
      <c r="C1180" s="26" t="s">
        <v>1943</v>
      </c>
      <c r="D1180" s="26" t="s">
        <v>1942</v>
      </c>
      <c r="E1180" s="27" t="s">
        <v>22</v>
      </c>
      <c r="F1180" s="28" t="n">
        <v>0.0001</v>
      </c>
      <c r="G1180" s="28" t="n">
        <v>0</v>
      </c>
      <c r="H1180" s="28" t="n">
        <v>0.0001</v>
      </c>
    </row>
    <row r="1181" customFormat="false" ht="24.75" hidden="false" customHeight="true" outlineLevel="0" collapsed="false">
      <c r="A1181" s="20" t="n">
        <v>1177</v>
      </c>
      <c r="B1181" s="25" t="s">
        <v>1899</v>
      </c>
      <c r="C1181" s="26" t="s">
        <v>1944</v>
      </c>
      <c r="D1181" s="26" t="s">
        <v>1945</v>
      </c>
      <c r="E1181" s="27" t="s">
        <v>22</v>
      </c>
      <c r="F1181" s="28" t="n">
        <v>0.001</v>
      </c>
      <c r="G1181" s="28" t="n">
        <v>0.005032</v>
      </c>
      <c r="H1181" s="28" t="n">
        <v>-0.004032</v>
      </c>
    </row>
    <row r="1182" s="6" customFormat="true" ht="24.75" hidden="false" customHeight="true" outlineLevel="0" collapsed="false">
      <c r="A1182" s="20" t="n">
        <v>1178</v>
      </c>
      <c r="B1182" s="25" t="s">
        <v>1899</v>
      </c>
      <c r="C1182" s="26" t="s">
        <v>1946</v>
      </c>
      <c r="D1182" s="26" t="s">
        <v>34</v>
      </c>
      <c r="E1182" s="27" t="s">
        <v>22</v>
      </c>
      <c r="F1182" s="28" t="n">
        <v>0</v>
      </c>
      <c r="G1182" s="28" t="n">
        <v>0</v>
      </c>
      <c r="H1182" s="28" t="n">
        <v>0</v>
      </c>
    </row>
    <row r="1183" s="6" customFormat="true" ht="24.75" hidden="false" customHeight="true" outlineLevel="0" collapsed="false">
      <c r="A1183" s="20" t="n">
        <v>1179</v>
      </c>
      <c r="B1183" s="25" t="s">
        <v>1899</v>
      </c>
      <c r="C1183" s="26"/>
      <c r="D1183" s="26" t="s">
        <v>17</v>
      </c>
      <c r="E1183" s="27" t="s">
        <v>18</v>
      </c>
      <c r="F1183" s="5" t="n">
        <v>0.145</v>
      </c>
      <c r="G1183" s="5" t="n">
        <v>0.13392</v>
      </c>
      <c r="H1183" s="5" t="n">
        <f aca="false">F1183-G1183</f>
        <v>0.01108</v>
      </c>
    </row>
    <row r="1184" customFormat="false" ht="24.75" hidden="false" customHeight="true" outlineLevel="0" collapsed="false">
      <c r="A1184" s="20" t="n">
        <v>1180</v>
      </c>
      <c r="B1184" s="25" t="s">
        <v>1947</v>
      </c>
      <c r="C1184" s="26" t="s">
        <v>1948</v>
      </c>
      <c r="D1184" s="26" t="s">
        <v>1949</v>
      </c>
      <c r="E1184" s="27" t="s">
        <v>26</v>
      </c>
      <c r="F1184" s="28" t="n">
        <v>0.006</v>
      </c>
      <c r="G1184" s="28" t="n">
        <v>0.003457</v>
      </c>
      <c r="H1184" s="28" t="n">
        <v>0.002543</v>
      </c>
    </row>
    <row r="1185" customFormat="false" ht="24.75" hidden="false" customHeight="true" outlineLevel="0" collapsed="false">
      <c r="A1185" s="20" t="n">
        <v>1181</v>
      </c>
      <c r="B1185" s="25" t="s">
        <v>1947</v>
      </c>
      <c r="C1185" s="26" t="s">
        <v>1950</v>
      </c>
      <c r="D1185" s="26" t="s">
        <v>1951</v>
      </c>
      <c r="E1185" s="27" t="s">
        <v>26</v>
      </c>
      <c r="F1185" s="28" t="n">
        <v>0.02</v>
      </c>
      <c r="G1185" s="28" t="n">
        <v>0.028807</v>
      </c>
      <c r="H1185" s="28" t="n">
        <v>-0.008807</v>
      </c>
    </row>
    <row r="1186" customFormat="false" ht="24.75" hidden="false" customHeight="true" outlineLevel="0" collapsed="false">
      <c r="A1186" s="20" t="n">
        <v>1182</v>
      </c>
      <c r="B1186" s="25" t="s">
        <v>1947</v>
      </c>
      <c r="C1186" s="26" t="s">
        <v>1952</v>
      </c>
      <c r="D1186" s="26" t="s">
        <v>930</v>
      </c>
      <c r="E1186" s="27" t="s">
        <v>36</v>
      </c>
      <c r="F1186" s="28" t="n">
        <v>0</v>
      </c>
      <c r="G1186" s="28" t="n">
        <v>1.1E-005</v>
      </c>
      <c r="H1186" s="28" t="n">
        <v>-1.1E-005</v>
      </c>
    </row>
    <row r="1187" customFormat="false" ht="24.75" hidden="false" customHeight="true" outlineLevel="0" collapsed="false">
      <c r="A1187" s="20" t="n">
        <v>1183</v>
      </c>
      <c r="B1187" s="25" t="s">
        <v>1947</v>
      </c>
      <c r="C1187" s="26" t="s">
        <v>1953</v>
      </c>
      <c r="D1187" s="26" t="s">
        <v>1954</v>
      </c>
      <c r="E1187" s="27" t="s">
        <v>22</v>
      </c>
      <c r="F1187" s="28" t="n">
        <v>0</v>
      </c>
      <c r="G1187" s="28" t="n">
        <v>0</v>
      </c>
      <c r="H1187" s="28" t="n">
        <v>0</v>
      </c>
    </row>
    <row r="1188" customFormat="false" ht="24.75" hidden="false" customHeight="true" outlineLevel="0" collapsed="false">
      <c r="A1188" s="20" t="n">
        <v>1184</v>
      </c>
      <c r="B1188" s="25" t="s">
        <v>1947</v>
      </c>
      <c r="C1188" s="26" t="s">
        <v>1955</v>
      </c>
      <c r="D1188" s="26" t="s">
        <v>34</v>
      </c>
      <c r="E1188" s="27" t="s">
        <v>22</v>
      </c>
      <c r="F1188" s="28" t="n">
        <v>0.0011</v>
      </c>
      <c r="G1188" s="28" t="n">
        <v>0.000589</v>
      </c>
      <c r="H1188" s="28" t="n">
        <v>0.000511</v>
      </c>
    </row>
    <row r="1189" customFormat="false" ht="24.75" hidden="false" customHeight="true" outlineLevel="0" collapsed="false">
      <c r="A1189" s="20" t="n">
        <v>1185</v>
      </c>
      <c r="B1189" s="25" t="s">
        <v>1947</v>
      </c>
      <c r="C1189" s="26" t="s">
        <v>1956</v>
      </c>
      <c r="D1189" s="26" t="s">
        <v>1957</v>
      </c>
      <c r="E1189" s="27" t="s">
        <v>26</v>
      </c>
      <c r="F1189" s="28" t="n">
        <v>0.003</v>
      </c>
      <c r="G1189" s="28" t="n">
        <v>0.002328</v>
      </c>
      <c r="H1189" s="28" t="n">
        <v>0.000672</v>
      </c>
    </row>
    <row r="1190" customFormat="false" ht="24.75" hidden="false" customHeight="true" outlineLevel="0" collapsed="false">
      <c r="A1190" s="20" t="n">
        <v>1186</v>
      </c>
      <c r="B1190" s="25" t="s">
        <v>1947</v>
      </c>
      <c r="C1190" s="26" t="s">
        <v>1958</v>
      </c>
      <c r="D1190" s="26" t="s">
        <v>1959</v>
      </c>
      <c r="E1190" s="27" t="s">
        <v>26</v>
      </c>
      <c r="F1190" s="28" t="n">
        <v>0.005</v>
      </c>
      <c r="G1190" s="28" t="n">
        <v>0.000159</v>
      </c>
      <c r="H1190" s="28" t="n">
        <v>0.004841</v>
      </c>
    </row>
    <row r="1191" customFormat="false" ht="24.75" hidden="false" customHeight="true" outlineLevel="0" collapsed="false">
      <c r="A1191" s="20" t="n">
        <v>1187</v>
      </c>
      <c r="B1191" s="25" t="s">
        <v>1947</v>
      </c>
      <c r="C1191" s="26" t="s">
        <v>1960</v>
      </c>
      <c r="D1191" s="26" t="s">
        <v>1961</v>
      </c>
      <c r="E1191" s="27" t="s">
        <v>36</v>
      </c>
      <c r="F1191" s="28" t="n">
        <v>0.00039</v>
      </c>
      <c r="G1191" s="28" t="n">
        <v>6.2E-005</v>
      </c>
      <c r="H1191" s="28" t="n">
        <v>0.000328</v>
      </c>
    </row>
    <row r="1192" customFormat="false" ht="24.75" hidden="false" customHeight="true" outlineLevel="0" collapsed="false">
      <c r="A1192" s="20" t="n">
        <v>1188</v>
      </c>
      <c r="B1192" s="25" t="s">
        <v>1947</v>
      </c>
      <c r="C1192" s="26" t="s">
        <v>1962</v>
      </c>
      <c r="D1192" s="26" t="s">
        <v>1963</v>
      </c>
      <c r="E1192" s="27" t="s">
        <v>22</v>
      </c>
      <c r="F1192" s="28" t="n">
        <v>0.0018</v>
      </c>
      <c r="G1192" s="28" t="n">
        <v>0.000705</v>
      </c>
      <c r="H1192" s="28" t="n">
        <v>0.001095</v>
      </c>
    </row>
    <row r="1193" customFormat="false" ht="24.75" hidden="false" customHeight="true" outlineLevel="0" collapsed="false">
      <c r="A1193" s="20" t="n">
        <v>1189</v>
      </c>
      <c r="B1193" s="25" t="s">
        <v>1947</v>
      </c>
      <c r="C1193" s="26" t="s">
        <v>1964</v>
      </c>
      <c r="D1193" s="26" t="s">
        <v>671</v>
      </c>
      <c r="E1193" s="27" t="s">
        <v>26</v>
      </c>
      <c r="F1193" s="28" t="n">
        <v>0.019</v>
      </c>
      <c r="G1193" s="28" t="n">
        <v>0.019161</v>
      </c>
      <c r="H1193" s="28" t="n">
        <v>-0.000161000000000001</v>
      </c>
    </row>
    <row r="1194" customFormat="false" ht="24.75" hidden="false" customHeight="true" outlineLevel="0" collapsed="false">
      <c r="A1194" s="20" t="n">
        <v>1190</v>
      </c>
      <c r="B1194" s="25" t="s">
        <v>1947</v>
      </c>
      <c r="C1194" s="26" t="s">
        <v>1965</v>
      </c>
      <c r="D1194" s="26" t="s">
        <v>671</v>
      </c>
      <c r="E1194" s="27" t="s">
        <v>26</v>
      </c>
      <c r="F1194" s="28" t="n">
        <v>0.003</v>
      </c>
      <c r="G1194" s="28" t="n">
        <v>0.002115</v>
      </c>
      <c r="H1194" s="28" t="n">
        <v>0.000885</v>
      </c>
    </row>
    <row r="1195" customFormat="false" ht="24.75" hidden="false" customHeight="true" outlineLevel="0" collapsed="false">
      <c r="A1195" s="20" t="n">
        <v>1191</v>
      </c>
      <c r="B1195" s="25" t="s">
        <v>1947</v>
      </c>
      <c r="C1195" s="26" t="s">
        <v>1966</v>
      </c>
      <c r="D1195" s="26" t="s">
        <v>954</v>
      </c>
      <c r="E1195" s="27" t="s">
        <v>22</v>
      </c>
      <c r="F1195" s="28" t="n">
        <v>0.001</v>
      </c>
      <c r="G1195" s="28" t="n">
        <v>0.00023</v>
      </c>
      <c r="H1195" s="28" t="n">
        <v>0.00077</v>
      </c>
    </row>
    <row r="1196" customFormat="false" ht="24.75" hidden="false" customHeight="true" outlineLevel="0" collapsed="false">
      <c r="A1196" s="20" t="n">
        <v>1192</v>
      </c>
      <c r="B1196" s="25" t="s">
        <v>1947</v>
      </c>
      <c r="C1196" s="26" t="s">
        <v>1967</v>
      </c>
      <c r="D1196" s="26" t="s">
        <v>1968</v>
      </c>
      <c r="E1196" s="27" t="s">
        <v>22</v>
      </c>
      <c r="F1196" s="28" t="n">
        <v>0</v>
      </c>
      <c r="G1196" s="28" t="n">
        <v>0</v>
      </c>
      <c r="H1196" s="28" t="n">
        <v>0</v>
      </c>
    </row>
    <row r="1197" customFormat="false" ht="24.75" hidden="false" customHeight="true" outlineLevel="0" collapsed="false">
      <c r="A1197" s="20" t="n">
        <v>1193</v>
      </c>
      <c r="B1197" s="25" t="s">
        <v>1947</v>
      </c>
      <c r="C1197" s="26" t="s">
        <v>1969</v>
      </c>
      <c r="D1197" s="26" t="s">
        <v>34</v>
      </c>
      <c r="E1197" s="27" t="s">
        <v>36</v>
      </c>
      <c r="F1197" s="28" t="n">
        <v>0.0005</v>
      </c>
      <c r="G1197" s="28" t="n">
        <v>0.000487</v>
      </c>
      <c r="H1197" s="28" t="n">
        <v>1.3E-005</v>
      </c>
    </row>
    <row r="1198" customFormat="false" ht="24.75" hidden="false" customHeight="true" outlineLevel="0" collapsed="false">
      <c r="A1198" s="20" t="n">
        <v>1194</v>
      </c>
      <c r="B1198" s="25" t="s">
        <v>1947</v>
      </c>
      <c r="C1198" s="26" t="s">
        <v>1970</v>
      </c>
      <c r="D1198" s="26" t="s">
        <v>1971</v>
      </c>
      <c r="E1198" s="27" t="s">
        <v>36</v>
      </c>
      <c r="F1198" s="28" t="n">
        <v>0.0002</v>
      </c>
      <c r="G1198" s="28" t="n">
        <v>0</v>
      </c>
      <c r="H1198" s="28" t="n">
        <v>0.0002</v>
      </c>
    </row>
    <row r="1199" customFormat="false" ht="24.75" hidden="false" customHeight="true" outlineLevel="0" collapsed="false">
      <c r="A1199" s="20" t="n">
        <v>1195</v>
      </c>
      <c r="B1199" s="25" t="s">
        <v>1947</v>
      </c>
      <c r="C1199" s="26" t="s">
        <v>1972</v>
      </c>
      <c r="D1199" s="26" t="s">
        <v>1973</v>
      </c>
      <c r="E1199" s="27" t="s">
        <v>22</v>
      </c>
      <c r="F1199" s="28" t="n">
        <v>0.0005</v>
      </c>
      <c r="G1199" s="28" t="n">
        <v>0.000496</v>
      </c>
      <c r="H1199" s="28" t="n">
        <v>3.99999999999999E-006</v>
      </c>
    </row>
    <row r="1200" customFormat="false" ht="24.75" hidden="false" customHeight="true" outlineLevel="0" collapsed="false">
      <c r="A1200" s="20" t="n">
        <v>1196</v>
      </c>
      <c r="B1200" s="25" t="s">
        <v>1947</v>
      </c>
      <c r="C1200" s="26" t="s">
        <v>1974</v>
      </c>
      <c r="D1200" s="26" t="s">
        <v>1975</v>
      </c>
      <c r="E1200" s="27" t="s">
        <v>22</v>
      </c>
      <c r="F1200" s="28" t="n">
        <v>0.0001</v>
      </c>
      <c r="G1200" s="28" t="n">
        <v>0</v>
      </c>
      <c r="H1200" s="28" t="n">
        <v>0.0001</v>
      </c>
    </row>
    <row r="1201" customFormat="false" ht="24.75" hidden="false" customHeight="true" outlineLevel="0" collapsed="false">
      <c r="A1201" s="20" t="n">
        <v>1197</v>
      </c>
      <c r="B1201" s="25" t="s">
        <v>1947</v>
      </c>
      <c r="C1201" s="26" t="s">
        <v>1976</v>
      </c>
      <c r="D1201" s="26" t="s">
        <v>1977</v>
      </c>
      <c r="E1201" s="27" t="s">
        <v>15</v>
      </c>
      <c r="F1201" s="33" t="n">
        <v>0.02</v>
      </c>
      <c r="G1201" s="33" t="n">
        <v>0.006987</v>
      </c>
      <c r="H1201" s="33" t="n">
        <v>0.013013</v>
      </c>
    </row>
    <row r="1202" customFormat="false" ht="24.75" hidden="false" customHeight="true" outlineLevel="0" collapsed="false">
      <c r="A1202" s="20" t="n">
        <v>1198</v>
      </c>
      <c r="B1202" s="25" t="s">
        <v>1947</v>
      </c>
      <c r="C1202" s="26" t="s">
        <v>1978</v>
      </c>
      <c r="D1202" s="26" t="s">
        <v>1979</v>
      </c>
      <c r="E1202" s="27" t="s">
        <v>22</v>
      </c>
      <c r="F1202" s="28" t="n">
        <v>0</v>
      </c>
      <c r="G1202" s="28" t="n">
        <v>0.000259</v>
      </c>
      <c r="H1202" s="28" t="n">
        <v>-0.000259</v>
      </c>
    </row>
    <row r="1203" customFormat="false" ht="24.75" hidden="false" customHeight="true" outlineLevel="0" collapsed="false">
      <c r="A1203" s="20" t="n">
        <v>1199</v>
      </c>
      <c r="B1203" s="25" t="s">
        <v>1947</v>
      </c>
      <c r="C1203" s="26" t="s">
        <v>1980</v>
      </c>
      <c r="D1203" s="26" t="s">
        <v>1151</v>
      </c>
      <c r="E1203" s="27" t="s">
        <v>22</v>
      </c>
      <c r="F1203" s="28" t="n">
        <v>0.0008</v>
      </c>
      <c r="G1203" s="28" t="n">
        <v>0.0011</v>
      </c>
      <c r="H1203" s="28" t="n">
        <v>-0.0003</v>
      </c>
    </row>
    <row r="1204" customFormat="false" ht="24.75" hidden="false" customHeight="true" outlineLevel="0" collapsed="false">
      <c r="A1204" s="20" t="n">
        <v>1200</v>
      </c>
      <c r="B1204" s="25" t="s">
        <v>1947</v>
      </c>
      <c r="C1204" s="26" t="s">
        <v>1981</v>
      </c>
      <c r="D1204" s="26" t="s">
        <v>1982</v>
      </c>
      <c r="E1204" s="27" t="s">
        <v>22</v>
      </c>
      <c r="F1204" s="28" t="n">
        <v>0.001</v>
      </c>
      <c r="G1204" s="28" t="n">
        <v>8E-006</v>
      </c>
      <c r="H1204" s="28" t="n">
        <v>0.000992</v>
      </c>
    </row>
    <row r="1205" customFormat="false" ht="24.75" hidden="false" customHeight="true" outlineLevel="0" collapsed="false">
      <c r="A1205" s="20" t="n">
        <v>1201</v>
      </c>
      <c r="B1205" s="25" t="s">
        <v>1947</v>
      </c>
      <c r="C1205" s="26" t="s">
        <v>1983</v>
      </c>
      <c r="D1205" s="26" t="s">
        <v>1984</v>
      </c>
      <c r="E1205" s="27" t="s">
        <v>22</v>
      </c>
      <c r="F1205" s="28" t="n">
        <v>6.5E-005</v>
      </c>
      <c r="G1205" s="28" t="n">
        <v>0.000142</v>
      </c>
      <c r="H1205" s="28" t="n">
        <v>-7.7E-005</v>
      </c>
    </row>
    <row r="1206" customFormat="false" ht="24.75" hidden="false" customHeight="true" outlineLevel="0" collapsed="false">
      <c r="A1206" s="20" t="n">
        <v>1202</v>
      </c>
      <c r="B1206" s="25" t="s">
        <v>1947</v>
      </c>
      <c r="C1206" s="26" t="s">
        <v>1985</v>
      </c>
      <c r="D1206" s="26" t="s">
        <v>1986</v>
      </c>
      <c r="E1206" s="27" t="s">
        <v>22</v>
      </c>
      <c r="F1206" s="28" t="n">
        <v>0.00078</v>
      </c>
      <c r="G1206" s="28" t="n">
        <v>0.00098</v>
      </c>
      <c r="H1206" s="28" t="n">
        <v>-0.0002</v>
      </c>
    </row>
    <row r="1207" customFormat="false" ht="24.75" hidden="false" customHeight="true" outlineLevel="0" collapsed="false">
      <c r="A1207" s="20" t="n">
        <v>1203</v>
      </c>
      <c r="B1207" s="25" t="s">
        <v>1947</v>
      </c>
      <c r="C1207" s="26" t="s">
        <v>1987</v>
      </c>
      <c r="D1207" s="26" t="s">
        <v>1986</v>
      </c>
      <c r="E1207" s="27" t="s">
        <v>22</v>
      </c>
      <c r="F1207" s="28" t="n">
        <v>0</v>
      </c>
      <c r="G1207" s="28" t="n">
        <v>0.001366</v>
      </c>
      <c r="H1207" s="28" t="n">
        <v>-0.001366</v>
      </c>
    </row>
    <row r="1208" customFormat="false" ht="24.75" hidden="false" customHeight="true" outlineLevel="0" collapsed="false">
      <c r="A1208" s="20" t="n">
        <v>1204</v>
      </c>
      <c r="B1208" s="25" t="s">
        <v>1947</v>
      </c>
      <c r="C1208" s="26" t="s">
        <v>1988</v>
      </c>
      <c r="D1208" s="26" t="s">
        <v>1986</v>
      </c>
      <c r="E1208" s="27" t="s">
        <v>22</v>
      </c>
      <c r="F1208" s="28" t="n">
        <v>0.0035</v>
      </c>
      <c r="G1208" s="28" t="n">
        <v>0</v>
      </c>
      <c r="H1208" s="28" t="n">
        <v>0.0035</v>
      </c>
    </row>
    <row r="1209" customFormat="false" ht="24.75" hidden="false" customHeight="true" outlineLevel="0" collapsed="false">
      <c r="A1209" s="20" t="n">
        <v>1205</v>
      </c>
      <c r="B1209" s="25" t="s">
        <v>1947</v>
      </c>
      <c r="C1209" s="26" t="s">
        <v>1989</v>
      </c>
      <c r="D1209" s="26" t="s">
        <v>1986</v>
      </c>
      <c r="E1209" s="27" t="s">
        <v>22</v>
      </c>
      <c r="F1209" s="28" t="n">
        <v>0.0035</v>
      </c>
      <c r="G1209" s="28" t="n">
        <v>0</v>
      </c>
      <c r="H1209" s="28" t="n">
        <v>0.0035</v>
      </c>
    </row>
    <row r="1210" customFormat="false" ht="24.75" hidden="false" customHeight="true" outlineLevel="0" collapsed="false">
      <c r="A1210" s="20" t="n">
        <v>1206</v>
      </c>
      <c r="B1210" s="25" t="s">
        <v>1947</v>
      </c>
      <c r="C1210" s="26" t="s">
        <v>1990</v>
      </c>
      <c r="D1210" s="26" t="s">
        <v>1991</v>
      </c>
      <c r="E1210" s="27" t="s">
        <v>26</v>
      </c>
      <c r="F1210" s="28" t="n">
        <v>0.005</v>
      </c>
      <c r="G1210" s="28" t="n">
        <v>0.007288</v>
      </c>
      <c r="H1210" s="28" t="n">
        <v>-0.002288</v>
      </c>
    </row>
    <row r="1211" customFormat="false" ht="24.75" hidden="false" customHeight="true" outlineLevel="0" collapsed="false">
      <c r="A1211" s="20" t="n">
        <v>1207</v>
      </c>
      <c r="B1211" s="25" t="s">
        <v>1947</v>
      </c>
      <c r="C1211" s="26" t="s">
        <v>1992</v>
      </c>
      <c r="D1211" s="26" t="s">
        <v>1991</v>
      </c>
      <c r="E1211" s="27" t="s">
        <v>26</v>
      </c>
      <c r="F1211" s="28" t="n">
        <v>0.029305</v>
      </c>
      <c r="G1211" s="28" t="n">
        <v>0.02336</v>
      </c>
      <c r="H1211" s="28" t="n">
        <v>0.005945</v>
      </c>
    </row>
    <row r="1212" customFormat="false" ht="24.75" hidden="false" customHeight="true" outlineLevel="0" collapsed="false">
      <c r="A1212" s="20" t="n">
        <v>1208</v>
      </c>
      <c r="B1212" s="25" t="s">
        <v>1947</v>
      </c>
      <c r="C1212" s="26" t="s">
        <v>1993</v>
      </c>
      <c r="D1212" s="26" t="s">
        <v>1991</v>
      </c>
      <c r="E1212" s="27" t="s">
        <v>22</v>
      </c>
      <c r="F1212" s="28" t="n">
        <v>0.00125</v>
      </c>
      <c r="G1212" s="28" t="n">
        <v>0.000998</v>
      </c>
      <c r="H1212" s="28" t="n">
        <v>0.000252</v>
      </c>
    </row>
    <row r="1213" customFormat="false" ht="24.75" hidden="false" customHeight="true" outlineLevel="0" collapsed="false">
      <c r="A1213" s="20" t="n">
        <v>1209</v>
      </c>
      <c r="B1213" s="25" t="s">
        <v>1947</v>
      </c>
      <c r="C1213" s="26" t="s">
        <v>1994</v>
      </c>
      <c r="D1213" s="26" t="s">
        <v>1991</v>
      </c>
      <c r="E1213" s="27" t="s">
        <v>22</v>
      </c>
      <c r="F1213" s="28" t="n">
        <v>0.00211</v>
      </c>
      <c r="G1213" s="28" t="n">
        <v>0.002105</v>
      </c>
      <c r="H1213" s="28" t="n">
        <v>4.9999999999998E-006</v>
      </c>
    </row>
    <row r="1214" customFormat="false" ht="24.75" hidden="false" customHeight="true" outlineLevel="0" collapsed="false">
      <c r="A1214" s="20" t="n">
        <v>1210</v>
      </c>
      <c r="B1214" s="25" t="s">
        <v>1947</v>
      </c>
      <c r="C1214" s="26" t="s">
        <v>1995</v>
      </c>
      <c r="D1214" s="26" t="s">
        <v>1991</v>
      </c>
      <c r="E1214" s="27" t="s">
        <v>22</v>
      </c>
      <c r="F1214" s="28" t="n">
        <v>0.00102</v>
      </c>
      <c r="G1214" s="28" t="n">
        <v>0.00047</v>
      </c>
      <c r="H1214" s="28" t="n">
        <v>0.00055</v>
      </c>
    </row>
    <row r="1215" customFormat="false" ht="24.75" hidden="false" customHeight="true" outlineLevel="0" collapsed="false">
      <c r="A1215" s="20" t="n">
        <v>1211</v>
      </c>
      <c r="B1215" s="25" t="s">
        <v>1947</v>
      </c>
      <c r="C1215" s="26" t="s">
        <v>1996</v>
      </c>
      <c r="D1215" s="26" t="s">
        <v>1997</v>
      </c>
      <c r="E1215" s="27" t="s">
        <v>26</v>
      </c>
      <c r="F1215" s="28" t="n">
        <v>0</v>
      </c>
      <c r="G1215" s="28" t="n">
        <v>0</v>
      </c>
      <c r="H1215" s="28" t="n">
        <v>0</v>
      </c>
    </row>
    <row r="1216" customFormat="false" ht="24.75" hidden="false" customHeight="true" outlineLevel="0" collapsed="false">
      <c r="A1216" s="20" t="n">
        <v>1212</v>
      </c>
      <c r="B1216" s="25" t="s">
        <v>1947</v>
      </c>
      <c r="C1216" s="26" t="s">
        <v>1998</v>
      </c>
      <c r="D1216" s="26" t="s">
        <v>34</v>
      </c>
      <c r="E1216" s="27" t="s">
        <v>36</v>
      </c>
      <c r="F1216" s="28" t="n">
        <v>0.0004</v>
      </c>
      <c r="G1216" s="28" t="n">
        <v>0.000126</v>
      </c>
      <c r="H1216" s="28" t="n">
        <v>0.000274</v>
      </c>
    </row>
    <row r="1217" customFormat="false" ht="24.75" hidden="false" customHeight="true" outlineLevel="0" collapsed="false">
      <c r="A1217" s="20" t="n">
        <v>1213</v>
      </c>
      <c r="B1217" s="25" t="s">
        <v>1947</v>
      </c>
      <c r="C1217" s="26" t="s">
        <v>1999</v>
      </c>
      <c r="D1217" s="26" t="s">
        <v>2000</v>
      </c>
      <c r="E1217" s="27" t="s">
        <v>26</v>
      </c>
      <c r="F1217" s="28" t="n">
        <v>0.006</v>
      </c>
      <c r="G1217" s="28" t="n">
        <v>0.003937</v>
      </c>
      <c r="H1217" s="28" t="n">
        <v>0.002063</v>
      </c>
    </row>
    <row r="1218" customFormat="false" ht="24.75" hidden="false" customHeight="true" outlineLevel="0" collapsed="false">
      <c r="A1218" s="20" t="n">
        <v>1214</v>
      </c>
      <c r="B1218" s="25" t="s">
        <v>1947</v>
      </c>
      <c r="C1218" s="26" t="s">
        <v>2001</v>
      </c>
      <c r="D1218" s="26" t="s">
        <v>2000</v>
      </c>
      <c r="E1218" s="27" t="s">
        <v>26</v>
      </c>
      <c r="F1218" s="28" t="n">
        <v>0.01</v>
      </c>
      <c r="G1218" s="28" t="n">
        <v>0.004815</v>
      </c>
      <c r="H1218" s="28" t="n">
        <v>0.005185</v>
      </c>
    </row>
    <row r="1219" s="6" customFormat="true" ht="24.75" hidden="false" customHeight="true" outlineLevel="0" collapsed="false">
      <c r="A1219" s="20" t="n">
        <v>1215</v>
      </c>
      <c r="B1219" s="25" t="s">
        <v>1947</v>
      </c>
      <c r="C1219" s="26" t="s">
        <v>2002</v>
      </c>
      <c r="D1219" s="26" t="s">
        <v>2003</v>
      </c>
      <c r="E1219" s="27" t="s">
        <v>36</v>
      </c>
      <c r="F1219" s="28" t="n">
        <v>0</v>
      </c>
      <c r="G1219" s="28" t="n">
        <v>0.000197</v>
      </c>
      <c r="H1219" s="28" t="n">
        <v>-0.000197</v>
      </c>
    </row>
    <row r="1220" customFormat="false" ht="24.75" hidden="false" customHeight="true" outlineLevel="0" collapsed="false">
      <c r="A1220" s="20" t="n">
        <v>1216</v>
      </c>
      <c r="B1220" s="25" t="s">
        <v>1947</v>
      </c>
      <c r="C1220" s="26" t="s">
        <v>2004</v>
      </c>
      <c r="D1220" s="26" t="s">
        <v>2005</v>
      </c>
      <c r="E1220" s="27" t="s">
        <v>26</v>
      </c>
      <c r="F1220" s="28" t="n">
        <v>0.0014</v>
      </c>
      <c r="G1220" s="28" t="n">
        <v>0</v>
      </c>
      <c r="H1220" s="28" t="n">
        <v>0.0014</v>
      </c>
    </row>
    <row r="1221" customFormat="false" ht="24.75" hidden="false" customHeight="true" outlineLevel="0" collapsed="false">
      <c r="A1221" s="20" t="n">
        <v>1217</v>
      </c>
      <c r="B1221" s="25" t="s">
        <v>1947</v>
      </c>
      <c r="C1221" s="26" t="s">
        <v>2006</v>
      </c>
      <c r="D1221" s="26" t="s">
        <v>2007</v>
      </c>
      <c r="E1221" s="27" t="s">
        <v>26</v>
      </c>
      <c r="F1221" s="28" t="n">
        <v>0.02</v>
      </c>
      <c r="G1221" s="28" t="n">
        <v>0.012769</v>
      </c>
      <c r="H1221" s="28" t="n">
        <v>0.007231</v>
      </c>
    </row>
    <row r="1222" customFormat="false" ht="24.75" hidden="false" customHeight="true" outlineLevel="0" collapsed="false">
      <c r="A1222" s="20" t="n">
        <v>1218</v>
      </c>
      <c r="B1222" s="25" t="s">
        <v>1947</v>
      </c>
      <c r="C1222" s="26" t="s">
        <v>2008</v>
      </c>
      <c r="D1222" s="26" t="s">
        <v>2009</v>
      </c>
      <c r="E1222" s="27" t="s">
        <v>26</v>
      </c>
      <c r="F1222" s="28" t="n">
        <v>0.005</v>
      </c>
      <c r="G1222" s="28" t="n">
        <v>0.004842</v>
      </c>
      <c r="H1222" s="28" t="n">
        <v>0.000158</v>
      </c>
    </row>
    <row r="1223" customFormat="false" ht="24.75" hidden="false" customHeight="true" outlineLevel="0" collapsed="false">
      <c r="A1223" s="20" t="n">
        <v>1219</v>
      </c>
      <c r="B1223" s="25" t="s">
        <v>1947</v>
      </c>
      <c r="C1223" s="26" t="s">
        <v>2010</v>
      </c>
      <c r="D1223" s="26" t="s">
        <v>34</v>
      </c>
      <c r="E1223" s="27" t="s">
        <v>22</v>
      </c>
      <c r="F1223" s="28" t="n">
        <v>0.0035</v>
      </c>
      <c r="G1223" s="28" t="n">
        <v>0</v>
      </c>
      <c r="H1223" s="28" t="n">
        <v>0.0035</v>
      </c>
    </row>
    <row r="1224" customFormat="false" ht="24.75" hidden="false" customHeight="true" outlineLevel="0" collapsed="false">
      <c r="A1224" s="20" t="n">
        <v>1220</v>
      </c>
      <c r="B1224" s="25" t="s">
        <v>1947</v>
      </c>
      <c r="C1224" s="26" t="s">
        <v>2011</v>
      </c>
      <c r="D1224" s="26" t="s">
        <v>34</v>
      </c>
      <c r="E1224" s="27" t="s">
        <v>22</v>
      </c>
      <c r="F1224" s="28" t="n">
        <v>0.0035</v>
      </c>
      <c r="G1224" s="28" t="n">
        <v>0</v>
      </c>
      <c r="H1224" s="28" t="n">
        <v>0.0035</v>
      </c>
    </row>
    <row r="1225" customFormat="false" ht="24.75" hidden="false" customHeight="true" outlineLevel="0" collapsed="false">
      <c r="A1225" s="20" t="n">
        <v>1221</v>
      </c>
      <c r="B1225" s="25" t="s">
        <v>1947</v>
      </c>
      <c r="C1225" s="26" t="s">
        <v>2012</v>
      </c>
      <c r="D1225" s="26" t="s">
        <v>34</v>
      </c>
      <c r="E1225" s="27" t="s">
        <v>22</v>
      </c>
      <c r="F1225" s="28" t="n">
        <v>0.0065</v>
      </c>
      <c r="G1225" s="28" t="n">
        <v>0</v>
      </c>
      <c r="H1225" s="28" t="n">
        <v>0.0065</v>
      </c>
    </row>
    <row r="1226" customFormat="false" ht="24.75" hidden="false" customHeight="true" outlineLevel="0" collapsed="false">
      <c r="A1226" s="20" t="n">
        <v>1222</v>
      </c>
      <c r="B1226" s="25" t="s">
        <v>1947</v>
      </c>
      <c r="C1226" s="26" t="s">
        <v>2013</v>
      </c>
      <c r="D1226" s="26" t="s">
        <v>2014</v>
      </c>
      <c r="E1226" s="27" t="s">
        <v>22</v>
      </c>
      <c r="F1226" s="28" t="n">
        <v>0</v>
      </c>
      <c r="G1226" s="28" t="n">
        <v>0</v>
      </c>
      <c r="H1226" s="28" t="n">
        <v>0</v>
      </c>
    </row>
    <row r="1227" customFormat="false" ht="24.75" hidden="false" customHeight="true" outlineLevel="0" collapsed="false">
      <c r="A1227" s="20" t="n">
        <v>1223</v>
      </c>
      <c r="B1227" s="25" t="s">
        <v>1947</v>
      </c>
      <c r="C1227" s="26" t="s">
        <v>2015</v>
      </c>
      <c r="D1227" s="26" t="s">
        <v>34</v>
      </c>
      <c r="E1227" s="27" t="s">
        <v>26</v>
      </c>
      <c r="F1227" s="28" t="n">
        <v>0.006902</v>
      </c>
      <c r="G1227" s="28" t="n">
        <v>0.01129</v>
      </c>
      <c r="H1227" s="28" t="n">
        <v>-0.004388</v>
      </c>
    </row>
    <row r="1228" customFormat="false" ht="24.75" hidden="false" customHeight="true" outlineLevel="0" collapsed="false">
      <c r="A1228" s="20" t="n">
        <v>1224</v>
      </c>
      <c r="B1228" s="25" t="s">
        <v>1947</v>
      </c>
      <c r="C1228" s="26" t="s">
        <v>2016</v>
      </c>
      <c r="D1228" s="26" t="s">
        <v>34</v>
      </c>
      <c r="E1228" s="27" t="s">
        <v>22</v>
      </c>
      <c r="F1228" s="28" t="n">
        <v>0.002173</v>
      </c>
      <c r="G1228" s="28" t="n">
        <v>0.000338</v>
      </c>
      <c r="H1228" s="28" t="n">
        <v>0.001835</v>
      </c>
    </row>
    <row r="1229" customFormat="false" ht="24.75" hidden="false" customHeight="true" outlineLevel="0" collapsed="false">
      <c r="A1229" s="20" t="n">
        <v>1225</v>
      </c>
      <c r="B1229" s="25" t="s">
        <v>1947</v>
      </c>
      <c r="C1229" s="26" t="s">
        <v>2017</v>
      </c>
      <c r="D1229" s="26" t="s">
        <v>34</v>
      </c>
      <c r="E1229" s="27" t="s">
        <v>22</v>
      </c>
      <c r="F1229" s="28" t="n">
        <v>0.002265</v>
      </c>
      <c r="G1229" s="28" t="n">
        <v>0.000296</v>
      </c>
      <c r="H1229" s="28" t="n">
        <v>0.001969</v>
      </c>
    </row>
    <row r="1230" customFormat="false" ht="24.75" hidden="false" customHeight="true" outlineLevel="0" collapsed="false">
      <c r="A1230" s="20" t="n">
        <v>1226</v>
      </c>
      <c r="B1230" s="25" t="s">
        <v>1947</v>
      </c>
      <c r="C1230" s="26" t="s">
        <v>2018</v>
      </c>
      <c r="D1230" s="26" t="s">
        <v>2019</v>
      </c>
      <c r="E1230" s="27" t="s">
        <v>36</v>
      </c>
      <c r="F1230" s="28" t="n">
        <v>9E-005</v>
      </c>
      <c r="G1230" s="28" t="n">
        <v>4.3E-005</v>
      </c>
      <c r="H1230" s="28" t="n">
        <v>4.7E-005</v>
      </c>
    </row>
    <row r="1231" customFormat="false" ht="24.75" hidden="false" customHeight="true" outlineLevel="0" collapsed="false">
      <c r="A1231" s="20" t="n">
        <v>1227</v>
      </c>
      <c r="B1231" s="25" t="s">
        <v>1947</v>
      </c>
      <c r="C1231" s="26" t="s">
        <v>2020</v>
      </c>
      <c r="D1231" s="26" t="s">
        <v>2021</v>
      </c>
      <c r="E1231" s="27" t="s">
        <v>22</v>
      </c>
      <c r="F1231" s="28" t="n">
        <v>0.0003</v>
      </c>
      <c r="G1231" s="28" t="n">
        <v>0.001661</v>
      </c>
      <c r="H1231" s="28" t="n">
        <v>-0.001361</v>
      </c>
    </row>
    <row r="1232" customFormat="false" ht="24.75" hidden="false" customHeight="true" outlineLevel="0" collapsed="false">
      <c r="A1232" s="20" t="n">
        <v>1228</v>
      </c>
      <c r="B1232" s="25" t="s">
        <v>1947</v>
      </c>
      <c r="C1232" s="26" t="s">
        <v>2022</v>
      </c>
      <c r="D1232" s="26" t="s">
        <v>2023</v>
      </c>
      <c r="E1232" s="27" t="s">
        <v>36</v>
      </c>
      <c r="F1232" s="28" t="n">
        <v>0</v>
      </c>
      <c r="G1232" s="28" t="n">
        <v>0</v>
      </c>
      <c r="H1232" s="28" t="n">
        <v>0</v>
      </c>
    </row>
    <row r="1233" customFormat="false" ht="24.75" hidden="false" customHeight="true" outlineLevel="0" collapsed="false">
      <c r="A1233" s="20" t="n">
        <v>1229</v>
      </c>
      <c r="B1233" s="25" t="s">
        <v>1947</v>
      </c>
      <c r="C1233" s="26" t="s">
        <v>2024</v>
      </c>
      <c r="D1233" s="26" t="s">
        <v>34</v>
      </c>
      <c r="E1233" s="27" t="s">
        <v>22</v>
      </c>
      <c r="F1233" s="33" t="n">
        <v>0</v>
      </c>
      <c r="G1233" s="33" t="n">
        <v>7.4E-005</v>
      </c>
      <c r="H1233" s="33" t="n">
        <v>-7.4E-005</v>
      </c>
    </row>
    <row r="1234" s="6" customFormat="true" ht="24.75" hidden="false" customHeight="true" outlineLevel="0" collapsed="false">
      <c r="A1234" s="20" t="n">
        <v>1230</v>
      </c>
      <c r="B1234" s="25" t="s">
        <v>1947</v>
      </c>
      <c r="C1234" s="26" t="s">
        <v>2025</v>
      </c>
      <c r="D1234" s="26" t="s">
        <v>2026</v>
      </c>
      <c r="E1234" s="27" t="s">
        <v>22</v>
      </c>
      <c r="F1234" s="28" t="n">
        <v>0.0007</v>
      </c>
      <c r="G1234" s="28" t="n">
        <v>0</v>
      </c>
      <c r="H1234" s="28" t="n">
        <v>0.0007</v>
      </c>
    </row>
    <row r="1235" s="6" customFormat="true" ht="24.75" hidden="false" customHeight="true" outlineLevel="0" collapsed="false">
      <c r="A1235" s="20" t="n">
        <v>1231</v>
      </c>
      <c r="B1235" s="25" t="s">
        <v>1947</v>
      </c>
      <c r="C1235" s="26" t="s">
        <v>2027</v>
      </c>
      <c r="D1235" s="26" t="s">
        <v>34</v>
      </c>
      <c r="E1235" s="27" t="s">
        <v>36</v>
      </c>
      <c r="F1235" s="28" t="n">
        <v>0.000351</v>
      </c>
      <c r="G1235" s="28" t="n">
        <v>0</v>
      </c>
      <c r="H1235" s="28" t="n">
        <v>0.000351</v>
      </c>
    </row>
    <row r="1236" customFormat="false" ht="24.75" hidden="false" customHeight="true" outlineLevel="0" collapsed="false">
      <c r="A1236" s="20" t="n">
        <v>1232</v>
      </c>
      <c r="B1236" s="25" t="s">
        <v>1947</v>
      </c>
      <c r="C1236" s="26" t="s">
        <v>2028</v>
      </c>
      <c r="D1236" s="26" t="s">
        <v>2029</v>
      </c>
      <c r="E1236" s="27" t="s">
        <v>26</v>
      </c>
      <c r="F1236" s="28" t="n">
        <v>0.002</v>
      </c>
      <c r="G1236" s="28" t="n">
        <v>0.002028</v>
      </c>
      <c r="H1236" s="28" t="n">
        <v>-2.79999999999998E-005</v>
      </c>
    </row>
    <row r="1237" customFormat="false" ht="24.75" hidden="false" customHeight="true" outlineLevel="0" collapsed="false">
      <c r="A1237" s="20" t="n">
        <v>1233</v>
      </c>
      <c r="B1237" s="25" t="s">
        <v>1947</v>
      </c>
      <c r="C1237" s="26" t="s">
        <v>2030</v>
      </c>
      <c r="D1237" s="26" t="s">
        <v>2031</v>
      </c>
      <c r="E1237" s="27" t="s">
        <v>22</v>
      </c>
      <c r="F1237" s="28" t="n">
        <v>0.001</v>
      </c>
      <c r="G1237" s="28" t="n">
        <v>0.00019</v>
      </c>
      <c r="H1237" s="28" t="n">
        <v>0.00081</v>
      </c>
    </row>
    <row r="1238" customFormat="false" ht="24.75" hidden="false" customHeight="true" outlineLevel="0" collapsed="false">
      <c r="A1238" s="20" t="n">
        <v>1234</v>
      </c>
      <c r="B1238" s="25" t="s">
        <v>1947</v>
      </c>
      <c r="C1238" s="26" t="s">
        <v>2032</v>
      </c>
      <c r="D1238" s="26" t="s">
        <v>2031</v>
      </c>
      <c r="E1238" s="27" t="s">
        <v>22</v>
      </c>
      <c r="F1238" s="28" t="n">
        <v>0.001</v>
      </c>
      <c r="G1238" s="28" t="n">
        <v>0</v>
      </c>
      <c r="H1238" s="28" t="n">
        <v>0.001</v>
      </c>
    </row>
    <row r="1239" customFormat="false" ht="24.75" hidden="false" customHeight="true" outlineLevel="0" collapsed="false">
      <c r="A1239" s="20" t="n">
        <v>1235</v>
      </c>
      <c r="B1239" s="25" t="s">
        <v>1947</v>
      </c>
      <c r="C1239" s="26" t="s">
        <v>2033</v>
      </c>
      <c r="D1239" s="26" t="s">
        <v>34</v>
      </c>
      <c r="E1239" s="27" t="s">
        <v>22</v>
      </c>
      <c r="F1239" s="28" t="n">
        <v>0.0022</v>
      </c>
      <c r="G1239" s="28" t="n">
        <v>0.000167</v>
      </c>
      <c r="H1239" s="28" t="n">
        <v>0.002033</v>
      </c>
    </row>
    <row r="1240" customFormat="false" ht="24.75" hidden="false" customHeight="true" outlineLevel="0" collapsed="false">
      <c r="A1240" s="20" t="n">
        <v>1236</v>
      </c>
      <c r="B1240" s="25" t="s">
        <v>1947</v>
      </c>
      <c r="C1240" s="26" t="s">
        <v>2034</v>
      </c>
      <c r="D1240" s="26" t="s">
        <v>34</v>
      </c>
      <c r="E1240" s="27" t="s">
        <v>22</v>
      </c>
      <c r="F1240" s="28" t="n">
        <v>0</v>
      </c>
      <c r="G1240" s="28" t="n">
        <v>0</v>
      </c>
      <c r="H1240" s="28" t="n">
        <v>0</v>
      </c>
    </row>
    <row r="1241" customFormat="false" ht="24.75" hidden="false" customHeight="true" outlineLevel="0" collapsed="false">
      <c r="A1241" s="20" t="n">
        <v>1237</v>
      </c>
      <c r="B1241" s="25" t="s">
        <v>1947</v>
      </c>
      <c r="C1241" s="26" t="s">
        <v>2035</v>
      </c>
      <c r="D1241" s="26" t="s">
        <v>2036</v>
      </c>
      <c r="E1241" s="27" t="s">
        <v>22</v>
      </c>
      <c r="F1241" s="28" t="n">
        <v>0.003</v>
      </c>
      <c r="G1241" s="28" t="n">
        <v>0.000178</v>
      </c>
      <c r="H1241" s="28" t="n">
        <v>0.002822</v>
      </c>
    </row>
    <row r="1242" customFormat="false" ht="24.75" hidden="false" customHeight="true" outlineLevel="0" collapsed="false">
      <c r="A1242" s="20" t="n">
        <v>1238</v>
      </c>
      <c r="B1242" s="25" t="s">
        <v>1947</v>
      </c>
      <c r="C1242" s="26" t="s">
        <v>2037</v>
      </c>
      <c r="D1242" s="26" t="s">
        <v>2038</v>
      </c>
      <c r="E1242" s="27" t="s">
        <v>22</v>
      </c>
      <c r="F1242" s="28" t="n">
        <v>0</v>
      </c>
      <c r="G1242" s="28" t="n">
        <v>0</v>
      </c>
      <c r="H1242" s="28" t="n">
        <v>0</v>
      </c>
    </row>
    <row r="1243" s="6" customFormat="true" ht="24.75" hidden="false" customHeight="true" outlineLevel="0" collapsed="false">
      <c r="A1243" s="20" t="n">
        <v>1239</v>
      </c>
      <c r="B1243" s="25" t="s">
        <v>1947</v>
      </c>
      <c r="C1243" s="26" t="s">
        <v>2039</v>
      </c>
      <c r="D1243" s="26" t="s">
        <v>2040</v>
      </c>
      <c r="E1243" s="27" t="s">
        <v>26</v>
      </c>
      <c r="F1243" s="28" t="n">
        <v>0.0013</v>
      </c>
      <c r="G1243" s="28" t="n">
        <v>1E-005</v>
      </c>
      <c r="H1243" s="28" t="n">
        <v>0.00129</v>
      </c>
    </row>
    <row r="1244" customFormat="false" ht="24.75" hidden="false" customHeight="true" outlineLevel="0" collapsed="false">
      <c r="A1244" s="20" t="n">
        <v>1240</v>
      </c>
      <c r="B1244" s="25" t="s">
        <v>1947</v>
      </c>
      <c r="C1244" s="26" t="s">
        <v>2041</v>
      </c>
      <c r="D1244" s="26" t="s">
        <v>34</v>
      </c>
      <c r="E1244" s="27" t="s">
        <v>26</v>
      </c>
      <c r="F1244" s="28" t="n">
        <v>0.0069</v>
      </c>
      <c r="G1244" s="28" t="n">
        <v>0</v>
      </c>
      <c r="H1244" s="28" t="n">
        <v>0.0069</v>
      </c>
    </row>
    <row r="1245" customFormat="false" ht="24.75" hidden="false" customHeight="true" outlineLevel="0" collapsed="false">
      <c r="A1245" s="20" t="n">
        <v>1241</v>
      </c>
      <c r="B1245" s="25" t="s">
        <v>1947</v>
      </c>
      <c r="C1245" s="26" t="s">
        <v>2042</v>
      </c>
      <c r="D1245" s="26" t="s">
        <v>2043</v>
      </c>
      <c r="E1245" s="27" t="s">
        <v>22</v>
      </c>
      <c r="F1245" s="28" t="n">
        <v>0</v>
      </c>
      <c r="G1245" s="28" t="n">
        <v>0.000208</v>
      </c>
      <c r="H1245" s="28" t="n">
        <v>-0.000208</v>
      </c>
    </row>
    <row r="1246" customFormat="false" ht="24.75" hidden="false" customHeight="true" outlineLevel="0" collapsed="false">
      <c r="A1246" s="20" t="n">
        <v>1242</v>
      </c>
      <c r="B1246" s="25" t="s">
        <v>1947</v>
      </c>
      <c r="C1246" s="26" t="s">
        <v>2044</v>
      </c>
      <c r="D1246" s="26" t="s">
        <v>2043</v>
      </c>
      <c r="E1246" s="27" t="s">
        <v>22</v>
      </c>
      <c r="F1246" s="28" t="n">
        <v>0</v>
      </c>
      <c r="G1246" s="28" t="n">
        <v>0.001496</v>
      </c>
      <c r="H1246" s="28" t="n">
        <v>-0.001496</v>
      </c>
    </row>
    <row r="1247" customFormat="false" ht="24.75" hidden="false" customHeight="true" outlineLevel="0" collapsed="false">
      <c r="A1247" s="20" t="n">
        <v>1243</v>
      </c>
      <c r="B1247" s="25" t="s">
        <v>1947</v>
      </c>
      <c r="C1247" s="26" t="s">
        <v>2045</v>
      </c>
      <c r="D1247" s="26" t="s">
        <v>2043</v>
      </c>
      <c r="E1247" s="27" t="s">
        <v>22</v>
      </c>
      <c r="F1247" s="28" t="n">
        <v>0</v>
      </c>
      <c r="G1247" s="28" t="n">
        <v>0.00129</v>
      </c>
      <c r="H1247" s="28" t="n">
        <v>-0.00129</v>
      </c>
    </row>
    <row r="1248" customFormat="false" ht="24.75" hidden="false" customHeight="true" outlineLevel="0" collapsed="false">
      <c r="A1248" s="20" t="n">
        <v>1244</v>
      </c>
      <c r="B1248" s="25" t="s">
        <v>1947</v>
      </c>
      <c r="C1248" s="26" t="s">
        <v>2046</v>
      </c>
      <c r="D1248" s="26" t="s">
        <v>2047</v>
      </c>
      <c r="E1248" s="27" t="s">
        <v>36</v>
      </c>
      <c r="F1248" s="28" t="n">
        <v>0</v>
      </c>
      <c r="G1248" s="28" t="n">
        <v>0</v>
      </c>
      <c r="H1248" s="28" t="n">
        <v>0</v>
      </c>
    </row>
    <row r="1249" customFormat="false" ht="24.75" hidden="false" customHeight="true" outlineLevel="0" collapsed="false">
      <c r="A1249" s="20" t="n">
        <v>1245</v>
      </c>
      <c r="B1249" s="25" t="s">
        <v>1947</v>
      </c>
      <c r="C1249" s="26" t="s">
        <v>2048</v>
      </c>
      <c r="D1249" s="26" t="s">
        <v>2049</v>
      </c>
      <c r="E1249" s="27" t="s">
        <v>26</v>
      </c>
      <c r="F1249" s="28" t="n">
        <v>0.007</v>
      </c>
      <c r="G1249" s="28" t="n">
        <v>0.007047</v>
      </c>
      <c r="H1249" s="28" t="n">
        <v>-4.69999999999993E-005</v>
      </c>
    </row>
    <row r="1250" s="6" customFormat="true" ht="24.75" hidden="false" customHeight="true" outlineLevel="0" collapsed="false">
      <c r="A1250" s="20" t="n">
        <v>1246</v>
      </c>
      <c r="B1250" s="25" t="s">
        <v>1947</v>
      </c>
      <c r="C1250" s="26" t="s">
        <v>2050</v>
      </c>
      <c r="D1250" s="26" t="s">
        <v>2051</v>
      </c>
      <c r="E1250" s="27" t="s">
        <v>26</v>
      </c>
      <c r="F1250" s="28" t="n">
        <v>0.003</v>
      </c>
      <c r="G1250" s="28" t="n">
        <v>0.001711</v>
      </c>
      <c r="H1250" s="28" t="n">
        <v>0.001289</v>
      </c>
    </row>
    <row r="1251" customFormat="false" ht="24.75" hidden="false" customHeight="true" outlineLevel="0" collapsed="false">
      <c r="A1251" s="20" t="n">
        <v>1247</v>
      </c>
      <c r="B1251" s="25" t="s">
        <v>1947</v>
      </c>
      <c r="C1251" s="26" t="s">
        <v>2052</v>
      </c>
      <c r="D1251" s="26" t="s">
        <v>2051</v>
      </c>
      <c r="E1251" s="27" t="s">
        <v>22</v>
      </c>
      <c r="F1251" s="28" t="n">
        <v>0.001</v>
      </c>
      <c r="G1251" s="28" t="n">
        <v>0</v>
      </c>
      <c r="H1251" s="28" t="n">
        <v>0.001</v>
      </c>
    </row>
    <row r="1252" customFormat="false" ht="24.75" hidden="false" customHeight="true" outlineLevel="0" collapsed="false">
      <c r="A1252" s="20" t="n">
        <v>1248</v>
      </c>
      <c r="B1252" s="25" t="s">
        <v>1947</v>
      </c>
      <c r="C1252" s="26" t="s">
        <v>2053</v>
      </c>
      <c r="D1252" s="26" t="s">
        <v>2051</v>
      </c>
      <c r="E1252" s="27" t="s">
        <v>22</v>
      </c>
      <c r="F1252" s="28" t="n">
        <v>0.001</v>
      </c>
      <c r="G1252" s="28" t="n">
        <v>0</v>
      </c>
      <c r="H1252" s="28" t="n">
        <v>0.001</v>
      </c>
    </row>
    <row r="1253" customFormat="false" ht="24.75" hidden="false" customHeight="true" outlineLevel="0" collapsed="false">
      <c r="A1253" s="20" t="n">
        <v>1249</v>
      </c>
      <c r="B1253" s="25" t="s">
        <v>1947</v>
      </c>
      <c r="C1253" s="26" t="s">
        <v>2054</v>
      </c>
      <c r="D1253" s="26" t="s">
        <v>2051</v>
      </c>
      <c r="E1253" s="27" t="s">
        <v>22</v>
      </c>
      <c r="F1253" s="28" t="n">
        <v>0</v>
      </c>
      <c r="G1253" s="28" t="n">
        <v>0.03183</v>
      </c>
      <c r="H1253" s="28" t="n">
        <v>-0.03183</v>
      </c>
    </row>
    <row r="1254" customFormat="false" ht="24.75" hidden="false" customHeight="true" outlineLevel="0" collapsed="false">
      <c r="A1254" s="20" t="n">
        <v>1250</v>
      </c>
      <c r="B1254" s="25" t="s">
        <v>1947</v>
      </c>
      <c r="C1254" s="26" t="s">
        <v>2055</v>
      </c>
      <c r="D1254" s="26" t="s">
        <v>2056</v>
      </c>
      <c r="E1254" s="27" t="s">
        <v>26</v>
      </c>
      <c r="F1254" s="28" t="n">
        <v>0</v>
      </c>
      <c r="G1254" s="28" t="n">
        <v>0.018595</v>
      </c>
      <c r="H1254" s="28" t="n">
        <v>-0.018595</v>
      </c>
    </row>
    <row r="1255" s="6" customFormat="true" ht="24.75" hidden="false" customHeight="true" outlineLevel="0" collapsed="false">
      <c r="A1255" s="20" t="n">
        <v>1251</v>
      </c>
      <c r="B1255" s="25" t="s">
        <v>1947</v>
      </c>
      <c r="C1255" s="26" t="s">
        <v>2057</v>
      </c>
      <c r="D1255" s="26" t="s">
        <v>2058</v>
      </c>
      <c r="E1255" s="27" t="s">
        <v>22</v>
      </c>
      <c r="F1255" s="28" t="n">
        <v>0.0031</v>
      </c>
      <c r="G1255" s="28" t="n">
        <v>0</v>
      </c>
      <c r="H1255" s="28" t="n">
        <v>0.0031</v>
      </c>
    </row>
    <row r="1256" customFormat="false" ht="24.75" hidden="false" customHeight="true" outlineLevel="0" collapsed="false">
      <c r="A1256" s="20" t="n">
        <v>1252</v>
      </c>
      <c r="B1256" s="25" t="s">
        <v>1947</v>
      </c>
      <c r="C1256" s="26" t="s">
        <v>2059</v>
      </c>
      <c r="D1256" s="26" t="s">
        <v>2060</v>
      </c>
      <c r="E1256" s="27" t="s">
        <v>22</v>
      </c>
      <c r="F1256" s="28" t="n">
        <v>0</v>
      </c>
      <c r="G1256" s="28" t="n">
        <v>0.00012</v>
      </c>
      <c r="H1256" s="28" t="n">
        <v>-0.00012</v>
      </c>
    </row>
    <row r="1257" customFormat="false" ht="24.75" hidden="false" customHeight="true" outlineLevel="0" collapsed="false">
      <c r="A1257" s="20" t="n">
        <v>1253</v>
      </c>
      <c r="B1257" s="25" t="s">
        <v>1947</v>
      </c>
      <c r="C1257" s="26" t="s">
        <v>2061</v>
      </c>
      <c r="D1257" s="26" t="s">
        <v>2062</v>
      </c>
      <c r="E1257" s="27" t="s">
        <v>22</v>
      </c>
      <c r="F1257" s="28" t="n">
        <v>0</v>
      </c>
      <c r="G1257" s="28" t="n">
        <v>3.3E-005</v>
      </c>
      <c r="H1257" s="28" t="n">
        <v>-3.3E-005</v>
      </c>
    </row>
    <row r="1258" customFormat="false" ht="24.75" hidden="false" customHeight="true" outlineLevel="0" collapsed="false">
      <c r="A1258" s="20" t="n">
        <v>1254</v>
      </c>
      <c r="B1258" s="25" t="s">
        <v>1947</v>
      </c>
      <c r="C1258" s="26" t="s">
        <v>2063</v>
      </c>
      <c r="D1258" s="26" t="s">
        <v>2064</v>
      </c>
      <c r="E1258" s="27" t="s">
        <v>22</v>
      </c>
      <c r="F1258" s="28" t="n">
        <v>0.00115</v>
      </c>
      <c r="G1258" s="28" t="n">
        <v>0.000543</v>
      </c>
      <c r="H1258" s="28" t="n">
        <v>0.000607</v>
      </c>
    </row>
    <row r="1259" customFormat="false" ht="24.75" hidden="false" customHeight="true" outlineLevel="0" collapsed="false">
      <c r="A1259" s="20" t="n">
        <v>1255</v>
      </c>
      <c r="B1259" s="25" t="s">
        <v>1947</v>
      </c>
      <c r="C1259" s="26" t="s">
        <v>2065</v>
      </c>
      <c r="D1259" s="26" t="s">
        <v>2064</v>
      </c>
      <c r="E1259" s="27" t="s">
        <v>36</v>
      </c>
      <c r="F1259" s="28" t="n">
        <v>0.0002</v>
      </c>
      <c r="G1259" s="28" t="n">
        <v>0.000195</v>
      </c>
      <c r="H1259" s="28" t="n">
        <v>5.00000000000001E-006</v>
      </c>
    </row>
    <row r="1260" customFormat="false" ht="24.75" hidden="false" customHeight="true" outlineLevel="0" collapsed="false">
      <c r="A1260" s="20" t="n">
        <v>1256</v>
      </c>
      <c r="B1260" s="25" t="s">
        <v>1947</v>
      </c>
      <c r="C1260" s="26" t="s">
        <v>2066</v>
      </c>
      <c r="D1260" s="26" t="s">
        <v>34</v>
      </c>
      <c r="E1260" s="27" t="s">
        <v>22</v>
      </c>
      <c r="F1260" s="28" t="n">
        <v>0.001</v>
      </c>
      <c r="G1260" s="28" t="n">
        <v>0.0006</v>
      </c>
      <c r="H1260" s="28" t="n">
        <v>0.0004</v>
      </c>
    </row>
    <row r="1261" customFormat="false" ht="24.75" hidden="false" customHeight="true" outlineLevel="0" collapsed="false">
      <c r="A1261" s="20" t="n">
        <v>1257</v>
      </c>
      <c r="B1261" s="25" t="s">
        <v>1947</v>
      </c>
      <c r="C1261" s="26" t="s">
        <v>2067</v>
      </c>
      <c r="D1261" s="26" t="s">
        <v>2068</v>
      </c>
      <c r="E1261" s="27" t="s">
        <v>26</v>
      </c>
      <c r="F1261" s="28" t="n">
        <v>0.005</v>
      </c>
      <c r="G1261" s="28" t="n">
        <v>0.005598</v>
      </c>
      <c r="H1261" s="28" t="n">
        <v>-0.000598</v>
      </c>
    </row>
    <row r="1262" customFormat="false" ht="33" hidden="false" customHeight="true" outlineLevel="0" collapsed="false">
      <c r="A1262" s="20" t="n">
        <v>1258</v>
      </c>
      <c r="B1262" s="25" t="s">
        <v>1947</v>
      </c>
      <c r="C1262" s="26" t="s">
        <v>2069</v>
      </c>
      <c r="D1262" s="26" t="s">
        <v>2070</v>
      </c>
      <c r="E1262" s="27" t="s">
        <v>22</v>
      </c>
      <c r="F1262" s="28" t="n">
        <v>5E-005</v>
      </c>
      <c r="G1262" s="28" t="n">
        <v>0</v>
      </c>
      <c r="H1262" s="28" t="n">
        <v>5E-005</v>
      </c>
    </row>
    <row r="1263" customFormat="false" ht="24.75" hidden="false" customHeight="true" outlineLevel="0" collapsed="false">
      <c r="A1263" s="20" t="n">
        <v>1259</v>
      </c>
      <c r="B1263" s="25" t="s">
        <v>1947</v>
      </c>
      <c r="C1263" s="26" t="s">
        <v>2071</v>
      </c>
      <c r="D1263" s="26" t="s">
        <v>34</v>
      </c>
      <c r="E1263" s="27" t="s">
        <v>22</v>
      </c>
      <c r="F1263" s="28" t="n">
        <v>0</v>
      </c>
      <c r="G1263" s="28" t="n">
        <v>0.000319</v>
      </c>
      <c r="H1263" s="28" t="n">
        <v>-0.000319</v>
      </c>
    </row>
    <row r="1264" customFormat="false" ht="24.75" hidden="false" customHeight="true" outlineLevel="0" collapsed="false">
      <c r="A1264" s="20" t="n">
        <v>1260</v>
      </c>
      <c r="B1264" s="25" t="s">
        <v>1947</v>
      </c>
      <c r="C1264" s="26" t="s">
        <v>2072</v>
      </c>
      <c r="D1264" s="26" t="s">
        <v>2073</v>
      </c>
      <c r="E1264" s="27" t="s">
        <v>26</v>
      </c>
      <c r="F1264" s="28" t="n">
        <v>0.025</v>
      </c>
      <c r="G1264" s="28" t="n">
        <v>0.010824</v>
      </c>
      <c r="H1264" s="28" t="n">
        <v>0.014176</v>
      </c>
    </row>
    <row r="1265" customFormat="false" ht="24.75" hidden="false" customHeight="true" outlineLevel="0" collapsed="false">
      <c r="A1265" s="20" t="n">
        <v>1261</v>
      </c>
      <c r="B1265" s="25" t="s">
        <v>1947</v>
      </c>
      <c r="C1265" s="26" t="s">
        <v>2074</v>
      </c>
      <c r="D1265" s="26" t="s">
        <v>2075</v>
      </c>
      <c r="E1265" s="27" t="s">
        <v>15</v>
      </c>
      <c r="F1265" s="28" t="n">
        <v>0.02</v>
      </c>
      <c r="G1265" s="28" t="n">
        <v>0.007448</v>
      </c>
      <c r="H1265" s="28" t="n">
        <v>0.012552</v>
      </c>
    </row>
    <row r="1266" customFormat="false" ht="24.75" hidden="false" customHeight="true" outlineLevel="0" collapsed="false">
      <c r="A1266" s="20" t="n">
        <v>1262</v>
      </c>
      <c r="B1266" s="25" t="s">
        <v>1947</v>
      </c>
      <c r="C1266" s="26" t="s">
        <v>2076</v>
      </c>
      <c r="D1266" s="26" t="s">
        <v>2077</v>
      </c>
      <c r="E1266" s="27" t="s">
        <v>22</v>
      </c>
      <c r="F1266" s="28" t="n">
        <v>0</v>
      </c>
      <c r="G1266" s="28" t="n">
        <v>0.000607</v>
      </c>
      <c r="H1266" s="28" t="n">
        <v>-0.000607</v>
      </c>
    </row>
    <row r="1267" customFormat="false" ht="24.75" hidden="false" customHeight="true" outlineLevel="0" collapsed="false">
      <c r="A1267" s="20" t="n">
        <v>1263</v>
      </c>
      <c r="B1267" s="25" t="s">
        <v>1947</v>
      </c>
      <c r="C1267" s="26" t="s">
        <v>2078</v>
      </c>
      <c r="D1267" s="26" t="s">
        <v>2079</v>
      </c>
      <c r="E1267" s="27" t="s">
        <v>22</v>
      </c>
      <c r="F1267" s="28" t="n">
        <v>0</v>
      </c>
      <c r="G1267" s="28" t="n">
        <v>0</v>
      </c>
      <c r="H1267" s="28" t="n">
        <v>0</v>
      </c>
    </row>
    <row r="1268" customFormat="false" ht="24.75" hidden="false" customHeight="true" outlineLevel="0" collapsed="false">
      <c r="A1268" s="20" t="n">
        <v>1264</v>
      </c>
      <c r="B1268" s="25" t="s">
        <v>1947</v>
      </c>
      <c r="C1268" s="26" t="s">
        <v>2080</v>
      </c>
      <c r="D1268" s="26" t="s">
        <v>2051</v>
      </c>
      <c r="E1268" s="27" t="s">
        <v>26</v>
      </c>
      <c r="F1268" s="28" t="n">
        <v>0</v>
      </c>
      <c r="G1268" s="28" t="n">
        <v>0.002599</v>
      </c>
      <c r="H1268" s="28" t="n">
        <v>-0.002599</v>
      </c>
    </row>
    <row r="1269" customFormat="false" ht="24.75" hidden="false" customHeight="true" outlineLevel="0" collapsed="false">
      <c r="A1269" s="20" t="n">
        <v>1265</v>
      </c>
      <c r="B1269" s="25" t="s">
        <v>1947</v>
      </c>
      <c r="C1269" s="26" t="s">
        <v>2081</v>
      </c>
      <c r="D1269" s="26" t="s">
        <v>34</v>
      </c>
      <c r="E1269" s="27" t="s">
        <v>22</v>
      </c>
      <c r="F1269" s="28" t="n">
        <v>0</v>
      </c>
      <c r="G1269" s="28" t="n">
        <v>4E-006</v>
      </c>
      <c r="H1269" s="28" t="n">
        <v>-4E-006</v>
      </c>
    </row>
    <row r="1270" customFormat="false" ht="24.75" hidden="false" customHeight="true" outlineLevel="0" collapsed="false">
      <c r="A1270" s="20" t="n">
        <v>1266</v>
      </c>
      <c r="B1270" s="25" t="s">
        <v>1947</v>
      </c>
      <c r="C1270" s="26" t="s">
        <v>2082</v>
      </c>
      <c r="D1270" s="26" t="s">
        <v>2083</v>
      </c>
      <c r="E1270" s="27" t="s">
        <v>15</v>
      </c>
      <c r="F1270" s="28" t="n">
        <v>0</v>
      </c>
      <c r="G1270" s="28" t="n">
        <v>0.000709</v>
      </c>
      <c r="H1270" s="28" t="n">
        <v>-0.000709</v>
      </c>
    </row>
    <row r="1271" customFormat="false" ht="24.75" hidden="false" customHeight="true" outlineLevel="0" collapsed="false">
      <c r="A1271" s="20" t="n">
        <v>1267</v>
      </c>
      <c r="B1271" s="25" t="s">
        <v>1947</v>
      </c>
      <c r="C1271" s="26" t="s">
        <v>2084</v>
      </c>
      <c r="D1271" s="26" t="s">
        <v>2083</v>
      </c>
      <c r="E1271" s="27" t="s">
        <v>15</v>
      </c>
      <c r="F1271" s="28" t="n">
        <v>0.076</v>
      </c>
      <c r="G1271" s="28" t="n">
        <v>0.084511</v>
      </c>
      <c r="H1271" s="28" t="n">
        <v>-0.00851099999999999</v>
      </c>
    </row>
    <row r="1272" s="6" customFormat="true" ht="24.75" hidden="false" customHeight="true" outlineLevel="0" collapsed="false">
      <c r="A1272" s="20" t="n">
        <v>1268</v>
      </c>
      <c r="B1272" s="25" t="s">
        <v>1947</v>
      </c>
      <c r="C1272" s="26" t="s">
        <v>2085</v>
      </c>
      <c r="D1272" s="26" t="s">
        <v>34</v>
      </c>
      <c r="E1272" s="27" t="s">
        <v>22</v>
      </c>
      <c r="F1272" s="33" t="n">
        <v>0</v>
      </c>
      <c r="G1272" s="33" t="n">
        <v>4E-006</v>
      </c>
      <c r="H1272" s="33" t="n">
        <v>-4E-006</v>
      </c>
    </row>
    <row r="1273" customFormat="false" ht="24.75" hidden="false" customHeight="true" outlineLevel="0" collapsed="false">
      <c r="A1273" s="20" t="n">
        <v>1269</v>
      </c>
      <c r="B1273" s="25" t="s">
        <v>1947</v>
      </c>
      <c r="C1273" s="26" t="s">
        <v>2086</v>
      </c>
      <c r="D1273" s="26" t="s">
        <v>34</v>
      </c>
      <c r="E1273" s="27" t="s">
        <v>22</v>
      </c>
      <c r="F1273" s="28" t="n">
        <v>0</v>
      </c>
      <c r="G1273" s="28" t="n">
        <v>0</v>
      </c>
      <c r="H1273" s="28" t="n">
        <v>0</v>
      </c>
    </row>
    <row r="1274" customFormat="false" ht="24.75" hidden="false" customHeight="true" outlineLevel="0" collapsed="false">
      <c r="A1274" s="20" t="n">
        <v>1270</v>
      </c>
      <c r="B1274" s="25" t="s">
        <v>1947</v>
      </c>
      <c r="C1274" s="26" t="s">
        <v>2087</v>
      </c>
      <c r="D1274" s="26" t="s">
        <v>2088</v>
      </c>
      <c r="E1274" s="27" t="s">
        <v>22</v>
      </c>
      <c r="F1274" s="28" t="n">
        <v>0.001</v>
      </c>
      <c r="G1274" s="28" t="n">
        <v>0</v>
      </c>
      <c r="H1274" s="28" t="n">
        <v>0.001</v>
      </c>
    </row>
    <row r="1275" customFormat="false" ht="24.75" hidden="false" customHeight="true" outlineLevel="0" collapsed="false">
      <c r="A1275" s="20" t="n">
        <v>1271</v>
      </c>
      <c r="B1275" s="25" t="s">
        <v>1947</v>
      </c>
      <c r="C1275" s="26" t="s">
        <v>2089</v>
      </c>
      <c r="D1275" s="26" t="s">
        <v>2090</v>
      </c>
      <c r="E1275" s="27" t="s">
        <v>22</v>
      </c>
      <c r="F1275" s="28" t="n">
        <v>0</v>
      </c>
      <c r="G1275" s="28" t="n">
        <v>0</v>
      </c>
      <c r="H1275" s="28" t="n">
        <v>0</v>
      </c>
    </row>
    <row r="1276" customFormat="false" ht="24.75" hidden="false" customHeight="true" outlineLevel="0" collapsed="false">
      <c r="A1276" s="20" t="n">
        <v>1272</v>
      </c>
      <c r="B1276" s="25" t="s">
        <v>1947</v>
      </c>
      <c r="C1276" s="26" t="s">
        <v>2091</v>
      </c>
      <c r="D1276" s="26" t="s">
        <v>2092</v>
      </c>
      <c r="E1276" s="27" t="s">
        <v>36</v>
      </c>
      <c r="F1276" s="28" t="n">
        <v>0</v>
      </c>
      <c r="G1276" s="28" t="n">
        <v>0</v>
      </c>
      <c r="H1276" s="28" t="n">
        <v>0</v>
      </c>
    </row>
    <row r="1277" customFormat="false" ht="24.75" hidden="false" customHeight="true" outlineLevel="0" collapsed="false">
      <c r="A1277" s="20" t="n">
        <v>1273</v>
      </c>
      <c r="B1277" s="25" t="s">
        <v>1947</v>
      </c>
      <c r="C1277" s="26" t="s">
        <v>2093</v>
      </c>
      <c r="D1277" s="26" t="s">
        <v>2094</v>
      </c>
      <c r="E1277" s="27" t="s">
        <v>22</v>
      </c>
      <c r="F1277" s="28" t="n">
        <v>0</v>
      </c>
      <c r="G1277" s="28" t="n">
        <v>0</v>
      </c>
      <c r="H1277" s="28" t="n">
        <v>0</v>
      </c>
    </row>
    <row r="1278" customFormat="false" ht="24.75" hidden="false" customHeight="true" outlineLevel="0" collapsed="false">
      <c r="A1278" s="20" t="n">
        <v>1274</v>
      </c>
      <c r="B1278" s="25" t="s">
        <v>1947</v>
      </c>
      <c r="C1278" s="26" t="s">
        <v>2095</v>
      </c>
      <c r="D1278" s="26" t="s">
        <v>2096</v>
      </c>
      <c r="E1278" s="27" t="s">
        <v>26</v>
      </c>
      <c r="F1278" s="28" t="n">
        <v>0</v>
      </c>
      <c r="G1278" s="28" t="n">
        <v>0.000496</v>
      </c>
      <c r="H1278" s="28" t="n">
        <v>-0.000496</v>
      </c>
    </row>
    <row r="1279" customFormat="false" ht="24.75" hidden="false" customHeight="true" outlineLevel="0" collapsed="false">
      <c r="A1279" s="20" t="n">
        <v>1275</v>
      </c>
      <c r="B1279" s="25" t="s">
        <v>1947</v>
      </c>
      <c r="C1279" s="26"/>
      <c r="D1279" s="26" t="s">
        <v>17</v>
      </c>
      <c r="E1279" s="27" t="s">
        <v>18</v>
      </c>
      <c r="F1279" s="5" t="n">
        <v>0.257</v>
      </c>
      <c r="G1279" s="5" t="n">
        <v>0.257114</v>
      </c>
      <c r="H1279" s="5" t="n">
        <f aca="false">F1279-G1279</f>
        <v>-0.000114000000000003</v>
      </c>
    </row>
    <row r="1280" customFormat="false" ht="24.75" hidden="false" customHeight="true" outlineLevel="0" collapsed="false">
      <c r="A1280" s="20" t="n">
        <v>1276</v>
      </c>
      <c r="B1280" s="25" t="s">
        <v>2097</v>
      </c>
      <c r="C1280" s="26" t="s">
        <v>2098</v>
      </c>
      <c r="D1280" s="26" t="s">
        <v>573</v>
      </c>
      <c r="E1280" s="27" t="s">
        <v>15</v>
      </c>
      <c r="F1280" s="28" t="n">
        <v>0.025</v>
      </c>
      <c r="G1280" s="28" t="n">
        <v>0</v>
      </c>
      <c r="H1280" s="28" t="n">
        <v>0.025</v>
      </c>
    </row>
    <row r="1281" customFormat="false" ht="24.75" hidden="false" customHeight="true" outlineLevel="0" collapsed="false">
      <c r="A1281" s="20" t="n">
        <v>1277</v>
      </c>
      <c r="B1281" s="25" t="s">
        <v>2097</v>
      </c>
      <c r="C1281" s="26"/>
      <c r="D1281" s="26" t="s">
        <v>17</v>
      </c>
      <c r="E1281" s="27" t="s">
        <v>18</v>
      </c>
      <c r="F1281" s="5" t="n">
        <v>0.007</v>
      </c>
      <c r="G1281" s="5" t="n">
        <v>0.001209</v>
      </c>
      <c r="H1281" s="5" t="n">
        <f aca="false">F1281-G1281</f>
        <v>0.005791</v>
      </c>
    </row>
    <row r="1282" customFormat="false" ht="24.75" hidden="false" customHeight="true" outlineLevel="0" collapsed="false">
      <c r="A1282" s="20" t="n">
        <v>1278</v>
      </c>
      <c r="B1282" s="25" t="s">
        <v>2099</v>
      </c>
      <c r="C1282" s="26" t="s">
        <v>2100</v>
      </c>
      <c r="D1282" s="26" t="s">
        <v>2101</v>
      </c>
      <c r="E1282" s="27" t="s">
        <v>26</v>
      </c>
      <c r="F1282" s="28" t="n">
        <v>0.008562</v>
      </c>
      <c r="G1282" s="28" t="n">
        <v>0.008075</v>
      </c>
      <c r="H1282" s="28" t="n">
        <v>0.000487000000000001</v>
      </c>
    </row>
    <row r="1283" customFormat="false" ht="24.75" hidden="false" customHeight="true" outlineLevel="0" collapsed="false">
      <c r="A1283" s="20" t="n">
        <v>1279</v>
      </c>
      <c r="B1283" s="25" t="s">
        <v>2099</v>
      </c>
      <c r="C1283" s="26" t="s">
        <v>2102</v>
      </c>
      <c r="D1283" s="26" t="s">
        <v>2103</v>
      </c>
      <c r="E1283" s="27" t="s">
        <v>26</v>
      </c>
      <c r="F1283" s="28" t="n">
        <v>0.015</v>
      </c>
      <c r="G1283" s="28" t="n">
        <v>0.005651</v>
      </c>
      <c r="H1283" s="28" t="n">
        <v>0.009349</v>
      </c>
    </row>
    <row r="1284" customFormat="false" ht="24.75" hidden="false" customHeight="true" outlineLevel="0" collapsed="false">
      <c r="A1284" s="20" t="n">
        <v>1280</v>
      </c>
      <c r="B1284" s="25" t="s">
        <v>2099</v>
      </c>
      <c r="C1284" s="26" t="s">
        <v>2104</v>
      </c>
      <c r="D1284" s="26" t="s">
        <v>2105</v>
      </c>
      <c r="E1284" s="27" t="s">
        <v>22</v>
      </c>
      <c r="F1284" s="28" t="n">
        <v>0</v>
      </c>
      <c r="G1284" s="28" t="n">
        <v>0</v>
      </c>
      <c r="H1284" s="28" t="n">
        <v>0</v>
      </c>
    </row>
    <row r="1285" customFormat="false" ht="24.75" hidden="false" customHeight="true" outlineLevel="0" collapsed="false">
      <c r="A1285" s="20" t="n">
        <v>1281</v>
      </c>
      <c r="B1285" s="25" t="s">
        <v>2099</v>
      </c>
      <c r="C1285" s="26" t="s">
        <v>2106</v>
      </c>
      <c r="D1285" s="26" t="s">
        <v>2107</v>
      </c>
      <c r="E1285" s="27" t="s">
        <v>15</v>
      </c>
      <c r="F1285" s="28" t="n">
        <v>0.27</v>
      </c>
      <c r="G1285" s="28" t="n">
        <v>0.210767</v>
      </c>
      <c r="H1285" s="28" t="n">
        <v>0.059233</v>
      </c>
    </row>
    <row r="1286" customFormat="false" ht="24.75" hidden="false" customHeight="true" outlineLevel="0" collapsed="false">
      <c r="A1286" s="20" t="n">
        <v>1282</v>
      </c>
      <c r="B1286" s="25" t="s">
        <v>2099</v>
      </c>
      <c r="C1286" s="26" t="s">
        <v>2108</v>
      </c>
      <c r="D1286" s="26" t="s">
        <v>2109</v>
      </c>
      <c r="E1286" s="27" t="s">
        <v>26</v>
      </c>
      <c r="F1286" s="28" t="n">
        <v>0.0081</v>
      </c>
      <c r="G1286" s="28" t="n">
        <v>0.005213</v>
      </c>
      <c r="H1286" s="28" t="n">
        <v>0.002887</v>
      </c>
    </row>
    <row r="1287" customFormat="false" ht="24.75" hidden="false" customHeight="true" outlineLevel="0" collapsed="false">
      <c r="A1287" s="20" t="n">
        <v>1283</v>
      </c>
      <c r="B1287" s="25" t="s">
        <v>2099</v>
      </c>
      <c r="C1287" s="26" t="s">
        <v>2110</v>
      </c>
      <c r="D1287" s="26" t="s">
        <v>24</v>
      </c>
      <c r="E1287" s="27" t="s">
        <v>26</v>
      </c>
      <c r="F1287" s="28" t="n">
        <v>0.006932</v>
      </c>
      <c r="G1287" s="28" t="n">
        <v>0.006863</v>
      </c>
      <c r="H1287" s="28" t="n">
        <v>6.90000000000005E-005</v>
      </c>
    </row>
    <row r="1288" customFormat="false" ht="24.75" hidden="false" customHeight="true" outlineLevel="0" collapsed="false">
      <c r="A1288" s="20" t="n">
        <v>1284</v>
      </c>
      <c r="B1288" s="25" t="s">
        <v>2099</v>
      </c>
      <c r="C1288" s="26" t="s">
        <v>2111</v>
      </c>
      <c r="D1288" s="26" t="s">
        <v>24</v>
      </c>
      <c r="E1288" s="27" t="s">
        <v>15</v>
      </c>
      <c r="F1288" s="28" t="n">
        <v>0.049645</v>
      </c>
      <c r="G1288" s="28" t="n">
        <v>0.033964</v>
      </c>
      <c r="H1288" s="28" t="n">
        <v>0.015681</v>
      </c>
    </row>
    <row r="1289" customFormat="false" ht="24.75" hidden="false" customHeight="true" outlineLevel="0" collapsed="false">
      <c r="A1289" s="20" t="n">
        <v>1285</v>
      </c>
      <c r="B1289" s="25" t="s">
        <v>2099</v>
      </c>
      <c r="C1289" s="26" t="s">
        <v>2112</v>
      </c>
      <c r="D1289" s="26" t="s">
        <v>2113</v>
      </c>
      <c r="E1289" s="27" t="s">
        <v>26</v>
      </c>
      <c r="F1289" s="28" t="n">
        <v>0</v>
      </c>
      <c r="G1289" s="28" t="n">
        <v>0</v>
      </c>
      <c r="H1289" s="28" t="n">
        <v>0</v>
      </c>
    </row>
    <row r="1290" customFormat="false" ht="24.75" hidden="false" customHeight="true" outlineLevel="0" collapsed="false">
      <c r="A1290" s="20" t="n">
        <v>1286</v>
      </c>
      <c r="B1290" s="25" t="s">
        <v>2099</v>
      </c>
      <c r="C1290" s="26" t="s">
        <v>2114</v>
      </c>
      <c r="D1290" s="26" t="s">
        <v>346</v>
      </c>
      <c r="E1290" s="27" t="s">
        <v>26</v>
      </c>
      <c r="F1290" s="28" t="n">
        <v>0</v>
      </c>
      <c r="G1290" s="28" t="n">
        <v>0</v>
      </c>
      <c r="H1290" s="28" t="n">
        <v>0</v>
      </c>
    </row>
    <row r="1291" customFormat="false" ht="24.75" hidden="false" customHeight="true" outlineLevel="0" collapsed="false">
      <c r="A1291" s="20" t="n">
        <v>1287</v>
      </c>
      <c r="B1291" s="25" t="s">
        <v>2099</v>
      </c>
      <c r="C1291" s="26" t="s">
        <v>2115</v>
      </c>
      <c r="D1291" s="26" t="s">
        <v>2116</v>
      </c>
      <c r="E1291" s="27" t="s">
        <v>22</v>
      </c>
      <c r="F1291" s="28" t="n">
        <v>0.001</v>
      </c>
      <c r="G1291" s="28" t="n">
        <v>0</v>
      </c>
      <c r="H1291" s="28" t="n">
        <v>0.001</v>
      </c>
    </row>
    <row r="1292" customFormat="false" ht="24.75" hidden="false" customHeight="true" outlineLevel="0" collapsed="false">
      <c r="A1292" s="20" t="n">
        <v>1288</v>
      </c>
      <c r="B1292" s="25" t="s">
        <v>2099</v>
      </c>
      <c r="C1292" s="26" t="s">
        <v>2117</v>
      </c>
      <c r="D1292" s="26" t="s">
        <v>2118</v>
      </c>
      <c r="E1292" s="27" t="s">
        <v>26</v>
      </c>
      <c r="F1292" s="28" t="n">
        <v>0.005</v>
      </c>
      <c r="G1292" s="28" t="n">
        <v>0.010292</v>
      </c>
      <c r="H1292" s="28" t="n">
        <v>-0.005292</v>
      </c>
    </row>
    <row r="1293" customFormat="false" ht="24.75" hidden="false" customHeight="true" outlineLevel="0" collapsed="false">
      <c r="A1293" s="20" t="n">
        <v>1289</v>
      </c>
      <c r="B1293" s="25" t="s">
        <v>2099</v>
      </c>
      <c r="C1293" s="26" t="s">
        <v>2119</v>
      </c>
      <c r="D1293" s="26" t="s">
        <v>669</v>
      </c>
      <c r="E1293" s="27" t="s">
        <v>15</v>
      </c>
      <c r="F1293" s="28" t="n">
        <v>0.1274</v>
      </c>
      <c r="G1293" s="28" t="n">
        <v>0.027493</v>
      </c>
      <c r="H1293" s="28" t="n">
        <v>0.099907</v>
      </c>
    </row>
    <row r="1294" customFormat="false" ht="24.75" hidden="false" customHeight="true" outlineLevel="0" collapsed="false">
      <c r="A1294" s="20" t="n">
        <v>1290</v>
      </c>
      <c r="B1294" s="25" t="s">
        <v>2099</v>
      </c>
      <c r="C1294" s="26" t="s">
        <v>2120</v>
      </c>
      <c r="D1294" s="26" t="s">
        <v>954</v>
      </c>
      <c r="E1294" s="27" t="s">
        <v>22</v>
      </c>
      <c r="F1294" s="28" t="n">
        <v>0.001</v>
      </c>
      <c r="G1294" s="28" t="n">
        <v>0.000883</v>
      </c>
      <c r="H1294" s="28" t="n">
        <v>0.000117</v>
      </c>
    </row>
    <row r="1295" customFormat="false" ht="24.75" hidden="false" customHeight="true" outlineLevel="0" collapsed="false">
      <c r="A1295" s="20" t="n">
        <v>1291</v>
      </c>
      <c r="B1295" s="25" t="s">
        <v>2099</v>
      </c>
      <c r="C1295" s="26" t="s">
        <v>2121</v>
      </c>
      <c r="D1295" s="26" t="s">
        <v>34</v>
      </c>
      <c r="E1295" s="27" t="s">
        <v>36</v>
      </c>
      <c r="F1295" s="28" t="n">
        <v>0.000329</v>
      </c>
      <c r="G1295" s="28" t="n">
        <v>0</v>
      </c>
      <c r="H1295" s="28" t="n">
        <v>0.000329</v>
      </c>
    </row>
    <row r="1296" s="6" customFormat="true" ht="24.75" hidden="false" customHeight="true" outlineLevel="0" collapsed="false">
      <c r="A1296" s="20" t="n">
        <v>1292</v>
      </c>
      <c r="B1296" s="25" t="s">
        <v>2099</v>
      </c>
      <c r="C1296" s="26" t="s">
        <v>2122</v>
      </c>
      <c r="D1296" s="26" t="s">
        <v>34</v>
      </c>
      <c r="E1296" s="27" t="s">
        <v>26</v>
      </c>
      <c r="F1296" s="28" t="n">
        <v>0.003</v>
      </c>
      <c r="G1296" s="28" t="n">
        <v>0.002182</v>
      </c>
      <c r="H1296" s="28" t="n">
        <v>0.000818</v>
      </c>
    </row>
    <row r="1297" customFormat="false" ht="24.75" hidden="false" customHeight="true" outlineLevel="0" collapsed="false">
      <c r="A1297" s="20" t="n">
        <v>1293</v>
      </c>
      <c r="B1297" s="25" t="s">
        <v>2099</v>
      </c>
      <c r="C1297" s="26" t="s">
        <v>2123</v>
      </c>
      <c r="D1297" s="26" t="s">
        <v>2124</v>
      </c>
      <c r="E1297" s="27" t="s">
        <v>22</v>
      </c>
      <c r="F1297" s="28" t="n">
        <v>0.0007</v>
      </c>
      <c r="G1297" s="28" t="n">
        <v>0.001034</v>
      </c>
      <c r="H1297" s="28" t="n">
        <v>-0.000334</v>
      </c>
    </row>
    <row r="1298" customFormat="false" ht="24.75" hidden="false" customHeight="true" outlineLevel="0" collapsed="false">
      <c r="A1298" s="20" t="n">
        <v>1294</v>
      </c>
      <c r="B1298" s="25" t="s">
        <v>2099</v>
      </c>
      <c r="C1298" s="26" t="s">
        <v>2125</v>
      </c>
      <c r="D1298" s="26" t="s">
        <v>1991</v>
      </c>
      <c r="E1298" s="27" t="s">
        <v>26</v>
      </c>
      <c r="F1298" s="28" t="n">
        <v>0.04</v>
      </c>
      <c r="G1298" s="28" t="n">
        <v>0.046822</v>
      </c>
      <c r="H1298" s="28" t="n">
        <v>-0.006822</v>
      </c>
    </row>
    <row r="1299" customFormat="false" ht="24.75" hidden="false" customHeight="true" outlineLevel="0" collapsed="false">
      <c r="A1299" s="20" t="n">
        <v>1295</v>
      </c>
      <c r="B1299" s="25" t="s">
        <v>2099</v>
      </c>
      <c r="C1299" s="26" t="s">
        <v>2126</v>
      </c>
      <c r="D1299" s="26" t="s">
        <v>1991</v>
      </c>
      <c r="E1299" s="27" t="s">
        <v>26</v>
      </c>
      <c r="F1299" s="28" t="n">
        <v>0.0101</v>
      </c>
      <c r="G1299" s="28" t="n">
        <v>0.00754</v>
      </c>
      <c r="H1299" s="28" t="n">
        <v>0.00256</v>
      </c>
    </row>
    <row r="1300" customFormat="false" ht="24.75" hidden="false" customHeight="true" outlineLevel="0" collapsed="false">
      <c r="A1300" s="20" t="n">
        <v>1296</v>
      </c>
      <c r="B1300" s="25" t="s">
        <v>2099</v>
      </c>
      <c r="C1300" s="26" t="s">
        <v>2127</v>
      </c>
      <c r="D1300" s="26" t="s">
        <v>1991</v>
      </c>
      <c r="E1300" s="27" t="s">
        <v>26</v>
      </c>
      <c r="F1300" s="28" t="n">
        <v>0.009</v>
      </c>
      <c r="G1300" s="28" t="n">
        <v>0.007929</v>
      </c>
      <c r="H1300" s="28" t="n">
        <v>0.001071</v>
      </c>
    </row>
    <row r="1301" customFormat="false" ht="24.75" hidden="false" customHeight="true" outlineLevel="0" collapsed="false">
      <c r="A1301" s="20" t="n">
        <v>1297</v>
      </c>
      <c r="B1301" s="25" t="s">
        <v>2099</v>
      </c>
      <c r="C1301" s="26" t="s">
        <v>2128</v>
      </c>
      <c r="D1301" s="26" t="s">
        <v>2129</v>
      </c>
      <c r="E1301" s="27" t="s">
        <v>22</v>
      </c>
      <c r="F1301" s="28" t="n">
        <v>0.00011</v>
      </c>
      <c r="G1301" s="28" t="n">
        <v>0</v>
      </c>
      <c r="H1301" s="28" t="n">
        <v>0.00011</v>
      </c>
    </row>
    <row r="1302" customFormat="false" ht="24.75" hidden="false" customHeight="true" outlineLevel="0" collapsed="false">
      <c r="A1302" s="20" t="n">
        <v>1298</v>
      </c>
      <c r="B1302" s="25" t="s">
        <v>2099</v>
      </c>
      <c r="C1302" s="26" t="s">
        <v>2130</v>
      </c>
      <c r="D1302" s="26" t="s">
        <v>2131</v>
      </c>
      <c r="E1302" s="27" t="s">
        <v>22</v>
      </c>
      <c r="F1302" s="28" t="n">
        <v>0.0009</v>
      </c>
      <c r="G1302" s="28" t="n">
        <v>0.000382</v>
      </c>
      <c r="H1302" s="28" t="n">
        <v>0.000518</v>
      </c>
    </row>
    <row r="1303" customFormat="false" ht="24.75" hidden="false" customHeight="true" outlineLevel="0" collapsed="false">
      <c r="A1303" s="20" t="n">
        <v>1299</v>
      </c>
      <c r="B1303" s="25" t="s">
        <v>2099</v>
      </c>
      <c r="C1303" s="26" t="s">
        <v>2132</v>
      </c>
      <c r="D1303" s="26" t="s">
        <v>2133</v>
      </c>
      <c r="E1303" s="27" t="s">
        <v>36</v>
      </c>
      <c r="F1303" s="28" t="n">
        <v>0.0002</v>
      </c>
      <c r="G1303" s="28" t="n">
        <v>0</v>
      </c>
      <c r="H1303" s="28" t="n">
        <v>0.0002</v>
      </c>
    </row>
    <row r="1304" customFormat="false" ht="24.75" hidden="false" customHeight="true" outlineLevel="0" collapsed="false">
      <c r="A1304" s="20" t="n">
        <v>1300</v>
      </c>
      <c r="B1304" s="25" t="s">
        <v>2099</v>
      </c>
      <c r="C1304" s="26" t="s">
        <v>2134</v>
      </c>
      <c r="D1304" s="26" t="s">
        <v>2135</v>
      </c>
      <c r="E1304" s="27" t="s">
        <v>26</v>
      </c>
      <c r="F1304" s="28" t="n">
        <v>0.001</v>
      </c>
      <c r="G1304" s="28" t="n">
        <v>0</v>
      </c>
      <c r="H1304" s="28" t="n">
        <v>0.001</v>
      </c>
    </row>
    <row r="1305" customFormat="false" ht="24.75" hidden="false" customHeight="true" outlineLevel="0" collapsed="false">
      <c r="A1305" s="20" t="n">
        <v>1301</v>
      </c>
      <c r="B1305" s="25" t="s">
        <v>2099</v>
      </c>
      <c r="C1305" s="26" t="s">
        <v>2136</v>
      </c>
      <c r="D1305" s="26" t="s">
        <v>2137</v>
      </c>
      <c r="E1305" s="27" t="s">
        <v>22</v>
      </c>
      <c r="F1305" s="28" t="n">
        <v>0.0006</v>
      </c>
      <c r="G1305" s="28" t="n">
        <v>0</v>
      </c>
      <c r="H1305" s="28" t="n">
        <v>0.0006</v>
      </c>
    </row>
    <row r="1306" customFormat="false" ht="24.75" hidden="false" customHeight="true" outlineLevel="0" collapsed="false">
      <c r="A1306" s="20" t="n">
        <v>1302</v>
      </c>
      <c r="B1306" s="25" t="s">
        <v>2099</v>
      </c>
      <c r="C1306" s="26" t="s">
        <v>2138</v>
      </c>
      <c r="D1306" s="26" t="s">
        <v>2137</v>
      </c>
      <c r="E1306" s="27" t="s">
        <v>22</v>
      </c>
      <c r="F1306" s="28" t="n">
        <v>0.00041</v>
      </c>
      <c r="G1306" s="28" t="n">
        <v>0</v>
      </c>
      <c r="H1306" s="28" t="n">
        <v>0.00041</v>
      </c>
    </row>
    <row r="1307" customFormat="false" ht="24.75" hidden="false" customHeight="true" outlineLevel="0" collapsed="false">
      <c r="A1307" s="20" t="n">
        <v>1303</v>
      </c>
      <c r="B1307" s="25" t="s">
        <v>2099</v>
      </c>
      <c r="C1307" s="26" t="s">
        <v>2139</v>
      </c>
      <c r="D1307" s="26" t="s">
        <v>2137</v>
      </c>
      <c r="E1307" s="27" t="s">
        <v>22</v>
      </c>
      <c r="F1307" s="28" t="n">
        <v>0.00041</v>
      </c>
      <c r="G1307" s="28" t="n">
        <v>0</v>
      </c>
      <c r="H1307" s="28" t="n">
        <v>0.00041</v>
      </c>
    </row>
    <row r="1308" s="6" customFormat="true" ht="24.75" hidden="false" customHeight="true" outlineLevel="0" collapsed="false">
      <c r="A1308" s="20" t="n">
        <v>1304</v>
      </c>
      <c r="B1308" s="25" t="s">
        <v>2099</v>
      </c>
      <c r="C1308" s="26" t="s">
        <v>2140</v>
      </c>
      <c r="D1308" s="26" t="s">
        <v>2137</v>
      </c>
      <c r="E1308" s="27" t="s">
        <v>36</v>
      </c>
      <c r="F1308" s="28" t="n">
        <v>9.5E-005</v>
      </c>
      <c r="G1308" s="28" t="n">
        <v>0</v>
      </c>
      <c r="H1308" s="28" t="n">
        <v>9.5E-005</v>
      </c>
    </row>
    <row r="1309" customFormat="false" ht="24.75" hidden="false" customHeight="true" outlineLevel="0" collapsed="false">
      <c r="A1309" s="20" t="n">
        <v>1305</v>
      </c>
      <c r="B1309" s="25" t="s">
        <v>2099</v>
      </c>
      <c r="C1309" s="26" t="s">
        <v>2141</v>
      </c>
      <c r="D1309" s="26" t="s">
        <v>2142</v>
      </c>
      <c r="E1309" s="27" t="s">
        <v>22</v>
      </c>
      <c r="F1309" s="28" t="n">
        <v>0</v>
      </c>
      <c r="G1309" s="28" t="n">
        <v>0</v>
      </c>
      <c r="H1309" s="28" t="n">
        <v>0</v>
      </c>
    </row>
    <row r="1310" customFormat="false" ht="24.75" hidden="false" customHeight="true" outlineLevel="0" collapsed="false">
      <c r="A1310" s="20" t="n">
        <v>1306</v>
      </c>
      <c r="B1310" s="25" t="s">
        <v>2099</v>
      </c>
      <c r="C1310" s="26" t="s">
        <v>2143</v>
      </c>
      <c r="D1310" s="26" t="s">
        <v>2144</v>
      </c>
      <c r="E1310" s="27" t="s">
        <v>36</v>
      </c>
      <c r="F1310" s="28" t="n">
        <v>0</v>
      </c>
      <c r="G1310" s="28" t="n">
        <v>0</v>
      </c>
      <c r="H1310" s="28" t="n">
        <v>0</v>
      </c>
    </row>
    <row r="1311" customFormat="false" ht="24.75" hidden="false" customHeight="true" outlineLevel="0" collapsed="false">
      <c r="A1311" s="20" t="n">
        <v>1307</v>
      </c>
      <c r="B1311" s="25" t="s">
        <v>2099</v>
      </c>
      <c r="C1311" s="26" t="s">
        <v>2145</v>
      </c>
      <c r="D1311" s="26" t="s">
        <v>2144</v>
      </c>
      <c r="E1311" s="27" t="s">
        <v>26</v>
      </c>
      <c r="F1311" s="28" t="n">
        <v>0.006</v>
      </c>
      <c r="G1311" s="28" t="n">
        <v>0.004626</v>
      </c>
      <c r="H1311" s="28" t="n">
        <v>0.001374</v>
      </c>
    </row>
    <row r="1312" customFormat="false" ht="24.75" hidden="false" customHeight="true" outlineLevel="0" collapsed="false">
      <c r="A1312" s="20" t="n">
        <v>1308</v>
      </c>
      <c r="B1312" s="25" t="s">
        <v>2099</v>
      </c>
      <c r="C1312" s="26" t="s">
        <v>2146</v>
      </c>
      <c r="D1312" s="26" t="s">
        <v>2147</v>
      </c>
      <c r="E1312" s="27" t="s">
        <v>26</v>
      </c>
      <c r="F1312" s="28" t="n">
        <v>0.015</v>
      </c>
      <c r="G1312" s="28" t="n">
        <v>0.014505</v>
      </c>
      <c r="H1312" s="28" t="n">
        <v>0.000494999999999999</v>
      </c>
    </row>
    <row r="1313" customFormat="false" ht="24.75" hidden="false" customHeight="true" outlineLevel="0" collapsed="false">
      <c r="A1313" s="20" t="n">
        <v>1309</v>
      </c>
      <c r="B1313" s="25" t="s">
        <v>2099</v>
      </c>
      <c r="C1313" s="26" t="s">
        <v>2148</v>
      </c>
      <c r="D1313" s="26" t="s">
        <v>2149</v>
      </c>
      <c r="E1313" s="27" t="s">
        <v>22</v>
      </c>
      <c r="F1313" s="28" t="n">
        <v>5E-005</v>
      </c>
      <c r="G1313" s="28" t="n">
        <v>0</v>
      </c>
      <c r="H1313" s="28" t="n">
        <v>5E-005</v>
      </c>
    </row>
    <row r="1314" customFormat="false" ht="24.75" hidden="false" customHeight="true" outlineLevel="0" collapsed="false">
      <c r="A1314" s="20" t="n">
        <v>1310</v>
      </c>
      <c r="B1314" s="25" t="s">
        <v>2099</v>
      </c>
      <c r="C1314" s="26" t="s">
        <v>2150</v>
      </c>
      <c r="D1314" s="26" t="s">
        <v>2151</v>
      </c>
      <c r="E1314" s="27" t="s">
        <v>15</v>
      </c>
      <c r="F1314" s="28" t="n">
        <v>0</v>
      </c>
      <c r="G1314" s="28" t="n">
        <v>0</v>
      </c>
      <c r="H1314" s="28" t="n">
        <v>0</v>
      </c>
    </row>
    <row r="1315" customFormat="false" ht="24.75" hidden="false" customHeight="true" outlineLevel="0" collapsed="false">
      <c r="A1315" s="20" t="n">
        <v>1311</v>
      </c>
      <c r="B1315" s="25" t="s">
        <v>2099</v>
      </c>
      <c r="C1315" s="26" t="s">
        <v>2152</v>
      </c>
      <c r="D1315" s="26" t="s">
        <v>2153</v>
      </c>
      <c r="E1315" s="27" t="s">
        <v>26</v>
      </c>
      <c r="F1315" s="28" t="n">
        <v>0.04356</v>
      </c>
      <c r="G1315" s="28" t="n">
        <v>0.018972</v>
      </c>
      <c r="H1315" s="28" t="n">
        <v>0.024588</v>
      </c>
    </row>
    <row r="1316" customFormat="false" ht="24.75" hidden="false" customHeight="true" outlineLevel="0" collapsed="false">
      <c r="A1316" s="20" t="n">
        <v>1312</v>
      </c>
      <c r="B1316" s="25" t="s">
        <v>2099</v>
      </c>
      <c r="C1316" s="26" t="s">
        <v>2154</v>
      </c>
      <c r="D1316" s="26" t="s">
        <v>2155</v>
      </c>
      <c r="E1316" s="27" t="s">
        <v>36</v>
      </c>
      <c r="F1316" s="28" t="n">
        <v>7E-005</v>
      </c>
      <c r="G1316" s="28" t="n">
        <v>2E-005</v>
      </c>
      <c r="H1316" s="28" t="n">
        <v>5E-005</v>
      </c>
    </row>
    <row r="1317" customFormat="false" ht="24.75" hidden="false" customHeight="true" outlineLevel="0" collapsed="false">
      <c r="A1317" s="20" t="n">
        <v>1313</v>
      </c>
      <c r="B1317" s="25" t="s">
        <v>2099</v>
      </c>
      <c r="C1317" s="26" t="s">
        <v>2156</v>
      </c>
      <c r="D1317" s="26" t="s">
        <v>2157</v>
      </c>
      <c r="E1317" s="27" t="s">
        <v>26</v>
      </c>
      <c r="F1317" s="28" t="n">
        <v>0.015</v>
      </c>
      <c r="G1317" s="28" t="n">
        <v>0</v>
      </c>
      <c r="H1317" s="28" t="n">
        <v>0.015</v>
      </c>
    </row>
    <row r="1318" s="6" customFormat="true" ht="24.75" hidden="false" customHeight="true" outlineLevel="0" collapsed="false">
      <c r="A1318" s="20" t="n">
        <v>1314</v>
      </c>
      <c r="B1318" s="25" t="s">
        <v>2099</v>
      </c>
      <c r="C1318" s="26" t="s">
        <v>2158</v>
      </c>
      <c r="D1318" s="26" t="s">
        <v>1020</v>
      </c>
      <c r="E1318" s="27" t="s">
        <v>22</v>
      </c>
      <c r="F1318" s="28" t="n">
        <v>0</v>
      </c>
      <c r="G1318" s="28" t="n">
        <v>2.4E-005</v>
      </c>
      <c r="H1318" s="28" t="n">
        <v>-2.4E-005</v>
      </c>
    </row>
    <row r="1319" customFormat="false" ht="24.75" hidden="false" customHeight="true" outlineLevel="0" collapsed="false">
      <c r="A1319" s="20" t="n">
        <v>1315</v>
      </c>
      <c r="B1319" s="25" t="s">
        <v>2099</v>
      </c>
      <c r="C1319" s="26" t="s">
        <v>2159</v>
      </c>
      <c r="D1319" s="26" t="s">
        <v>2160</v>
      </c>
      <c r="E1319" s="27" t="s">
        <v>22</v>
      </c>
      <c r="F1319" s="28" t="n">
        <v>0</v>
      </c>
      <c r="G1319" s="28" t="n">
        <v>0</v>
      </c>
      <c r="H1319" s="28" t="n">
        <v>0</v>
      </c>
    </row>
    <row r="1320" s="6" customFormat="true" ht="24.75" hidden="false" customHeight="true" outlineLevel="0" collapsed="false">
      <c r="A1320" s="20" t="n">
        <v>1316</v>
      </c>
      <c r="B1320" s="25" t="s">
        <v>2099</v>
      </c>
      <c r="C1320" s="26" t="s">
        <v>2161</v>
      </c>
      <c r="D1320" s="26" t="s">
        <v>2162</v>
      </c>
      <c r="E1320" s="27" t="s">
        <v>26</v>
      </c>
      <c r="F1320" s="28" t="n">
        <v>0.001</v>
      </c>
      <c r="G1320" s="28" t="n">
        <v>0</v>
      </c>
      <c r="H1320" s="28" t="n">
        <v>0.001</v>
      </c>
    </row>
    <row r="1321" customFormat="false" ht="24.75" hidden="false" customHeight="true" outlineLevel="0" collapsed="false">
      <c r="A1321" s="20" t="n">
        <v>1317</v>
      </c>
      <c r="B1321" s="25" t="s">
        <v>2099</v>
      </c>
      <c r="C1321" s="26" t="s">
        <v>2163</v>
      </c>
      <c r="D1321" s="26" t="s">
        <v>2164</v>
      </c>
      <c r="E1321" s="27" t="s">
        <v>26</v>
      </c>
      <c r="F1321" s="28" t="n">
        <v>0.005</v>
      </c>
      <c r="G1321" s="28" t="n">
        <v>0.004646</v>
      </c>
      <c r="H1321" s="28" t="n">
        <v>0.000354</v>
      </c>
    </row>
    <row r="1322" s="6" customFormat="true" ht="24.75" hidden="false" customHeight="true" outlineLevel="0" collapsed="false">
      <c r="A1322" s="20" t="n">
        <v>1318</v>
      </c>
      <c r="B1322" s="25" t="s">
        <v>2099</v>
      </c>
      <c r="C1322" s="26" t="s">
        <v>2165</v>
      </c>
      <c r="D1322" s="26" t="s">
        <v>34</v>
      </c>
      <c r="E1322" s="27" t="s">
        <v>22</v>
      </c>
      <c r="F1322" s="28" t="n">
        <v>0</v>
      </c>
      <c r="G1322" s="28" t="n">
        <v>0</v>
      </c>
      <c r="H1322" s="28" t="n">
        <v>0</v>
      </c>
    </row>
    <row r="1323" s="6" customFormat="true" ht="24.75" hidden="false" customHeight="true" outlineLevel="0" collapsed="false">
      <c r="A1323" s="20" t="n">
        <v>1319</v>
      </c>
      <c r="B1323" s="25" t="s">
        <v>2099</v>
      </c>
      <c r="C1323" s="26" t="s">
        <v>2166</v>
      </c>
      <c r="D1323" s="26" t="s">
        <v>2167</v>
      </c>
      <c r="E1323" s="27" t="s">
        <v>26</v>
      </c>
      <c r="F1323" s="28" t="n">
        <v>0.002</v>
      </c>
      <c r="G1323" s="28" t="n">
        <v>0</v>
      </c>
      <c r="H1323" s="28" t="n">
        <v>0.002</v>
      </c>
    </row>
    <row r="1324" s="6" customFormat="true" ht="24.75" hidden="false" customHeight="true" outlineLevel="0" collapsed="false">
      <c r="A1324" s="20" t="n">
        <v>1320</v>
      </c>
      <c r="B1324" s="25" t="s">
        <v>2099</v>
      </c>
      <c r="C1324" s="26" t="s">
        <v>2168</v>
      </c>
      <c r="D1324" s="26" t="s">
        <v>2169</v>
      </c>
      <c r="E1324" s="27" t="s">
        <v>26</v>
      </c>
      <c r="F1324" s="28" t="n">
        <v>0.01</v>
      </c>
      <c r="G1324" s="28" t="n">
        <v>0.004458</v>
      </c>
      <c r="H1324" s="28" t="n">
        <v>0.005542</v>
      </c>
    </row>
    <row r="1325" s="6" customFormat="true" ht="24.75" hidden="false" customHeight="true" outlineLevel="0" collapsed="false">
      <c r="A1325" s="20" t="n">
        <v>1321</v>
      </c>
      <c r="B1325" s="25" t="s">
        <v>2099</v>
      </c>
      <c r="C1325" s="26" t="s">
        <v>2170</v>
      </c>
      <c r="D1325" s="26" t="s">
        <v>2171</v>
      </c>
      <c r="E1325" s="27" t="s">
        <v>26</v>
      </c>
      <c r="F1325" s="28" t="n">
        <v>0</v>
      </c>
      <c r="G1325" s="28" t="n">
        <v>0</v>
      </c>
      <c r="H1325" s="28" t="n">
        <v>0</v>
      </c>
    </row>
    <row r="1326" customFormat="false" ht="24.75" hidden="false" customHeight="true" outlineLevel="0" collapsed="false">
      <c r="A1326" s="20" t="n">
        <v>1322</v>
      </c>
      <c r="B1326" s="25" t="s">
        <v>2099</v>
      </c>
      <c r="C1326" s="26" t="s">
        <v>2172</v>
      </c>
      <c r="D1326" s="26" t="s">
        <v>2173</v>
      </c>
      <c r="E1326" s="27" t="s">
        <v>22</v>
      </c>
      <c r="F1326" s="28" t="n">
        <v>0.0013</v>
      </c>
      <c r="G1326" s="28" t="n">
        <v>0.0013</v>
      </c>
      <c r="H1326" s="28" t="n">
        <v>0</v>
      </c>
    </row>
    <row r="1327" customFormat="false" ht="24.75" hidden="false" customHeight="true" outlineLevel="0" collapsed="false">
      <c r="A1327" s="20" t="n">
        <v>1323</v>
      </c>
      <c r="B1327" s="25" t="s">
        <v>2099</v>
      </c>
      <c r="C1327" s="26" t="s">
        <v>2174</v>
      </c>
      <c r="D1327" s="26" t="s">
        <v>2175</v>
      </c>
      <c r="E1327" s="27" t="s">
        <v>22</v>
      </c>
      <c r="F1327" s="28" t="n">
        <v>0.0002</v>
      </c>
      <c r="G1327" s="28" t="n">
        <v>0.000231</v>
      </c>
      <c r="H1327" s="28" t="n">
        <v>-3.1E-005</v>
      </c>
    </row>
    <row r="1328" s="6" customFormat="true" ht="24.75" hidden="false" customHeight="true" outlineLevel="0" collapsed="false">
      <c r="A1328" s="20" t="n">
        <v>1324</v>
      </c>
      <c r="B1328" s="25" t="s">
        <v>2099</v>
      </c>
      <c r="C1328" s="26" t="s">
        <v>2176</v>
      </c>
      <c r="D1328" s="26" t="s">
        <v>2177</v>
      </c>
      <c r="E1328" s="27" t="s">
        <v>26</v>
      </c>
      <c r="F1328" s="28" t="n">
        <v>0.001</v>
      </c>
      <c r="G1328" s="28" t="n">
        <v>0</v>
      </c>
      <c r="H1328" s="28" t="n">
        <v>0.001</v>
      </c>
    </row>
    <row r="1329" s="6" customFormat="true" ht="24.75" hidden="false" customHeight="true" outlineLevel="0" collapsed="false">
      <c r="A1329" s="20" t="n">
        <v>1325</v>
      </c>
      <c r="B1329" s="25" t="s">
        <v>2099</v>
      </c>
      <c r="C1329" s="26" t="s">
        <v>2178</v>
      </c>
      <c r="D1329" s="26" t="s">
        <v>2179</v>
      </c>
      <c r="E1329" s="27" t="s">
        <v>15</v>
      </c>
      <c r="F1329" s="28" t="n">
        <v>0.135</v>
      </c>
      <c r="G1329" s="28" t="n">
        <v>0.060366</v>
      </c>
      <c r="H1329" s="28" t="n">
        <v>0.074634</v>
      </c>
    </row>
    <row r="1330" s="6" customFormat="true" ht="24.75" hidden="false" customHeight="true" outlineLevel="0" collapsed="false">
      <c r="A1330" s="20" t="n">
        <v>1326</v>
      </c>
      <c r="B1330" s="25" t="s">
        <v>2099</v>
      </c>
      <c r="C1330" s="26" t="s">
        <v>2180</v>
      </c>
      <c r="D1330" s="26" t="s">
        <v>34</v>
      </c>
      <c r="E1330" s="27" t="s">
        <v>36</v>
      </c>
      <c r="F1330" s="28" t="n">
        <v>0.0003</v>
      </c>
      <c r="G1330" s="28" t="n">
        <v>0.000251</v>
      </c>
      <c r="H1330" s="28" t="n">
        <v>4.9E-005</v>
      </c>
    </row>
    <row r="1331" customFormat="false" ht="24.75" hidden="false" customHeight="true" outlineLevel="0" collapsed="false">
      <c r="A1331" s="20" t="n">
        <v>1327</v>
      </c>
      <c r="B1331" s="25" t="s">
        <v>2099</v>
      </c>
      <c r="C1331" s="26" t="s">
        <v>2181</v>
      </c>
      <c r="D1331" s="26" t="s">
        <v>2182</v>
      </c>
      <c r="E1331" s="27" t="s">
        <v>36</v>
      </c>
      <c r="F1331" s="28" t="n">
        <v>0</v>
      </c>
      <c r="G1331" s="28" t="n">
        <v>0</v>
      </c>
      <c r="H1331" s="28" t="n">
        <v>0</v>
      </c>
    </row>
    <row r="1332" customFormat="false" ht="24.75" hidden="false" customHeight="true" outlineLevel="0" collapsed="false">
      <c r="A1332" s="20" t="n">
        <v>1328</v>
      </c>
      <c r="B1332" s="25" t="s">
        <v>2099</v>
      </c>
      <c r="C1332" s="26" t="s">
        <v>2183</v>
      </c>
      <c r="D1332" s="26" t="s">
        <v>34</v>
      </c>
      <c r="E1332" s="27" t="s">
        <v>22</v>
      </c>
      <c r="F1332" s="28" t="n">
        <v>0.001</v>
      </c>
      <c r="G1332" s="28" t="n">
        <v>0.000552</v>
      </c>
      <c r="H1332" s="28" t="n">
        <v>0.000448</v>
      </c>
      <c r="I1332" s="44"/>
      <c r="J1332" s="44"/>
      <c r="K1332" s="44"/>
      <c r="L1332" s="44"/>
      <c r="M1332" s="44"/>
      <c r="N1332" s="44"/>
      <c r="O1332" s="44"/>
      <c r="P1332" s="44"/>
      <c r="Q1332" s="44"/>
      <c r="R1332" s="44"/>
      <c r="S1332" s="44"/>
      <c r="T1332" s="44"/>
      <c r="U1332" s="44"/>
      <c r="V1332" s="44"/>
      <c r="W1332" s="44"/>
      <c r="X1332" s="44"/>
      <c r="Y1332" s="44"/>
      <c r="Z1332" s="44"/>
      <c r="AA1332" s="44"/>
      <c r="AB1332" s="44"/>
      <c r="AC1332" s="44"/>
      <c r="AD1332" s="44"/>
      <c r="AE1332" s="44"/>
      <c r="AF1332" s="44"/>
      <c r="AG1332" s="44"/>
      <c r="AH1332" s="44"/>
      <c r="AI1332" s="44"/>
      <c r="AJ1332" s="44"/>
      <c r="AK1332" s="44"/>
      <c r="AL1332" s="44"/>
      <c r="AM1332" s="44"/>
      <c r="AN1332" s="44"/>
      <c r="AO1332" s="44"/>
      <c r="AP1332" s="44"/>
      <c r="AQ1332" s="44"/>
      <c r="AR1332" s="44"/>
      <c r="AS1332" s="44"/>
      <c r="AT1332" s="44"/>
      <c r="AU1332" s="44"/>
      <c r="AV1332" s="44"/>
      <c r="AW1332" s="44"/>
      <c r="AX1332" s="44"/>
      <c r="AY1332" s="44"/>
      <c r="AZ1332" s="44"/>
      <c r="BA1332" s="44"/>
      <c r="BB1332" s="44"/>
      <c r="BC1332" s="44"/>
      <c r="BD1332" s="44"/>
      <c r="BE1332" s="44"/>
      <c r="BF1332" s="44"/>
      <c r="BG1332" s="44"/>
      <c r="BH1332" s="44"/>
      <c r="BI1332" s="44"/>
      <c r="BJ1332" s="44"/>
      <c r="BK1332" s="44"/>
      <c r="BL1332" s="44"/>
      <c r="BM1332" s="44"/>
      <c r="BN1332" s="44"/>
    </row>
    <row r="1333" customFormat="false" ht="24.75" hidden="false" customHeight="true" outlineLevel="0" collapsed="false">
      <c r="A1333" s="20" t="n">
        <v>1329</v>
      </c>
      <c r="B1333" s="25" t="s">
        <v>2099</v>
      </c>
      <c r="C1333" s="26" t="s">
        <v>2184</v>
      </c>
      <c r="D1333" s="26" t="s">
        <v>2185</v>
      </c>
      <c r="E1333" s="27" t="s">
        <v>22</v>
      </c>
      <c r="F1333" s="28" t="n">
        <v>0</v>
      </c>
      <c r="G1333" s="28" t="n">
        <v>0</v>
      </c>
      <c r="H1333" s="28" t="n">
        <v>0</v>
      </c>
    </row>
    <row r="1334" customFormat="false" ht="24.75" hidden="false" customHeight="true" outlineLevel="0" collapsed="false">
      <c r="A1334" s="20" t="n">
        <v>1330</v>
      </c>
      <c r="B1334" s="25" t="s">
        <v>2099</v>
      </c>
      <c r="C1334" s="26" t="s">
        <v>2186</v>
      </c>
      <c r="D1334" s="26" t="s">
        <v>2187</v>
      </c>
      <c r="E1334" s="27" t="s">
        <v>22</v>
      </c>
      <c r="F1334" s="28" t="n">
        <v>0</v>
      </c>
      <c r="G1334" s="28" t="n">
        <v>0</v>
      </c>
      <c r="H1334" s="28" t="n">
        <v>0</v>
      </c>
    </row>
    <row r="1335" customFormat="false" ht="24.75" hidden="false" customHeight="true" outlineLevel="0" collapsed="false">
      <c r="A1335" s="20" t="n">
        <v>1331</v>
      </c>
      <c r="B1335" s="25" t="s">
        <v>2099</v>
      </c>
      <c r="C1335" s="26" t="s">
        <v>2188</v>
      </c>
      <c r="D1335" s="26" t="s">
        <v>2189</v>
      </c>
      <c r="E1335" s="27" t="s">
        <v>15</v>
      </c>
      <c r="F1335" s="28" t="n">
        <v>0.045</v>
      </c>
      <c r="G1335" s="28" t="n">
        <v>0.027962</v>
      </c>
      <c r="H1335" s="28" t="n">
        <v>0.017038</v>
      </c>
    </row>
    <row r="1336" customFormat="false" ht="24.75" hidden="false" customHeight="true" outlineLevel="0" collapsed="false">
      <c r="A1336" s="20" t="n">
        <v>1332</v>
      </c>
      <c r="B1336" s="25" t="s">
        <v>2099</v>
      </c>
      <c r="C1336" s="26" t="s">
        <v>2190</v>
      </c>
      <c r="D1336" s="26" t="s">
        <v>2189</v>
      </c>
      <c r="E1336" s="27" t="s">
        <v>26</v>
      </c>
      <c r="F1336" s="28" t="n">
        <v>0.019716</v>
      </c>
      <c r="G1336" s="28" t="n">
        <v>0.02249</v>
      </c>
      <c r="H1336" s="28" t="n">
        <v>-0.002774</v>
      </c>
    </row>
    <row r="1337" customFormat="false" ht="24.75" hidden="false" customHeight="true" outlineLevel="0" collapsed="false">
      <c r="A1337" s="20" t="n">
        <v>1333</v>
      </c>
      <c r="B1337" s="25" t="s">
        <v>2099</v>
      </c>
      <c r="C1337" s="26" t="s">
        <v>2191</v>
      </c>
      <c r="D1337" s="26" t="s">
        <v>2192</v>
      </c>
      <c r="E1337" s="27" t="s">
        <v>26</v>
      </c>
      <c r="F1337" s="28" t="n">
        <v>0.015</v>
      </c>
      <c r="G1337" s="28" t="n">
        <v>0.008105</v>
      </c>
      <c r="H1337" s="28" t="n">
        <v>0.006895</v>
      </c>
    </row>
    <row r="1338" customFormat="false" ht="24.75" hidden="false" customHeight="true" outlineLevel="0" collapsed="false">
      <c r="A1338" s="20" t="n">
        <v>1334</v>
      </c>
      <c r="B1338" s="25" t="s">
        <v>2099</v>
      </c>
      <c r="C1338" s="26" t="s">
        <v>2193</v>
      </c>
      <c r="D1338" s="26" t="s">
        <v>669</v>
      </c>
      <c r="E1338" s="27" t="s">
        <v>22</v>
      </c>
      <c r="F1338" s="28" t="n">
        <v>0.0296</v>
      </c>
      <c r="G1338" s="28" t="n">
        <v>0</v>
      </c>
      <c r="H1338" s="28" t="n">
        <v>0.0296</v>
      </c>
    </row>
    <row r="1339" customFormat="false" ht="24.75" hidden="false" customHeight="true" outlineLevel="0" collapsed="false">
      <c r="A1339" s="20" t="n">
        <v>1335</v>
      </c>
      <c r="B1339" s="25" t="s">
        <v>2099</v>
      </c>
      <c r="C1339" s="26" t="s">
        <v>2194</v>
      </c>
      <c r="D1339" s="26" t="s">
        <v>30</v>
      </c>
      <c r="E1339" s="27" t="s">
        <v>22</v>
      </c>
      <c r="F1339" s="28" t="n">
        <v>6E-005</v>
      </c>
      <c r="G1339" s="28" t="n">
        <v>0</v>
      </c>
      <c r="H1339" s="28" t="n">
        <v>6E-005</v>
      </c>
    </row>
    <row r="1340" customFormat="false" ht="24.75" hidden="false" customHeight="true" outlineLevel="0" collapsed="false">
      <c r="A1340" s="20" t="n">
        <v>1336</v>
      </c>
      <c r="B1340" s="25" t="s">
        <v>2099</v>
      </c>
      <c r="C1340" s="26" t="s">
        <v>2195</v>
      </c>
      <c r="D1340" s="26" t="s">
        <v>2196</v>
      </c>
      <c r="E1340" s="27" t="s">
        <v>22</v>
      </c>
      <c r="F1340" s="28" t="n">
        <v>0</v>
      </c>
      <c r="G1340" s="28" t="n">
        <v>0</v>
      </c>
      <c r="H1340" s="28" t="n">
        <v>0</v>
      </c>
    </row>
    <row r="1341" customFormat="false" ht="24.75" hidden="false" customHeight="true" outlineLevel="0" collapsed="false">
      <c r="A1341" s="20" t="n">
        <v>1337</v>
      </c>
      <c r="B1341" s="25" t="s">
        <v>2099</v>
      </c>
      <c r="C1341" s="26" t="s">
        <v>2197</v>
      </c>
      <c r="D1341" s="26" t="s">
        <v>2198</v>
      </c>
      <c r="E1341" s="27" t="s">
        <v>15</v>
      </c>
      <c r="F1341" s="28" t="n">
        <v>0</v>
      </c>
      <c r="G1341" s="28" t="n">
        <v>0.028683</v>
      </c>
      <c r="H1341" s="28" t="n">
        <v>-0.028683</v>
      </c>
    </row>
    <row r="1342" customFormat="false" ht="24.75" hidden="false" customHeight="true" outlineLevel="0" collapsed="false">
      <c r="A1342" s="20" t="n">
        <v>1338</v>
      </c>
      <c r="B1342" s="25" t="s">
        <v>2099</v>
      </c>
      <c r="C1342" s="26"/>
      <c r="D1342" s="26" t="s">
        <v>17</v>
      </c>
      <c r="E1342" s="27" t="s">
        <v>18</v>
      </c>
      <c r="F1342" s="5" t="n">
        <v>0.816</v>
      </c>
      <c r="G1342" s="5" t="n">
        <v>0.982638</v>
      </c>
      <c r="H1342" s="5" t="n">
        <f aca="false">F1342-G1342</f>
        <v>-0.166638</v>
      </c>
    </row>
    <row r="1343" customFormat="false" ht="24.75" hidden="false" customHeight="true" outlineLevel="0" collapsed="false">
      <c r="A1343" s="20" t="n">
        <v>1339</v>
      </c>
      <c r="B1343" s="25" t="s">
        <v>2199</v>
      </c>
      <c r="C1343" s="26" t="s">
        <v>2200</v>
      </c>
      <c r="D1343" s="26" t="s">
        <v>34</v>
      </c>
      <c r="E1343" s="27" t="s">
        <v>22</v>
      </c>
      <c r="F1343" s="28" t="n">
        <v>5E-005</v>
      </c>
      <c r="G1343" s="28" t="n">
        <v>3E-006</v>
      </c>
      <c r="H1343" s="28" t="n">
        <v>4.7E-005</v>
      </c>
    </row>
    <row r="1344" customFormat="false" ht="24.75" hidden="false" customHeight="true" outlineLevel="0" collapsed="false">
      <c r="A1344" s="20" t="n">
        <v>1340</v>
      </c>
      <c r="B1344" s="25" t="s">
        <v>2199</v>
      </c>
      <c r="C1344" s="26" t="s">
        <v>2201</v>
      </c>
      <c r="D1344" s="26" t="s">
        <v>34</v>
      </c>
      <c r="E1344" s="27" t="s">
        <v>36</v>
      </c>
      <c r="F1344" s="28" t="n">
        <v>0.0005</v>
      </c>
      <c r="G1344" s="28" t="n">
        <v>0</v>
      </c>
      <c r="H1344" s="28" t="n">
        <v>0.0005</v>
      </c>
    </row>
    <row r="1345" customFormat="false" ht="24.75" hidden="false" customHeight="true" outlineLevel="0" collapsed="false">
      <c r="A1345" s="20" t="n">
        <v>1341</v>
      </c>
      <c r="B1345" s="25" t="s">
        <v>2199</v>
      </c>
      <c r="C1345" s="26" t="s">
        <v>2202</v>
      </c>
      <c r="D1345" s="26" t="s">
        <v>34</v>
      </c>
      <c r="E1345" s="27" t="s">
        <v>22</v>
      </c>
      <c r="F1345" s="28" t="n">
        <v>0.001</v>
      </c>
      <c r="G1345" s="28" t="n">
        <v>0</v>
      </c>
      <c r="H1345" s="28" t="n">
        <v>0.001</v>
      </c>
    </row>
    <row r="1346" customFormat="false" ht="24.75" hidden="false" customHeight="true" outlineLevel="0" collapsed="false">
      <c r="A1346" s="20" t="n">
        <v>1342</v>
      </c>
      <c r="B1346" s="25" t="s">
        <v>2199</v>
      </c>
      <c r="C1346" s="26" t="s">
        <v>2203</v>
      </c>
      <c r="D1346" s="26" t="s">
        <v>2204</v>
      </c>
      <c r="E1346" s="27" t="s">
        <v>22</v>
      </c>
      <c r="F1346" s="28" t="n">
        <v>0</v>
      </c>
      <c r="G1346" s="28" t="n">
        <v>0</v>
      </c>
      <c r="H1346" s="28" t="n">
        <v>0</v>
      </c>
    </row>
    <row r="1347" customFormat="false" ht="24.75" hidden="false" customHeight="true" outlineLevel="0" collapsed="false">
      <c r="A1347" s="20" t="n">
        <v>1343</v>
      </c>
      <c r="B1347" s="25" t="s">
        <v>2199</v>
      </c>
      <c r="C1347" s="26" t="s">
        <v>2205</v>
      </c>
      <c r="D1347" s="26" t="s">
        <v>2206</v>
      </c>
      <c r="E1347" s="27" t="s">
        <v>26</v>
      </c>
      <c r="F1347" s="28" t="n">
        <v>0</v>
      </c>
      <c r="G1347" s="28" t="n">
        <v>0.01591</v>
      </c>
      <c r="H1347" s="28" t="n">
        <v>-0.01591</v>
      </c>
    </row>
    <row r="1348" customFormat="false" ht="24.75" hidden="false" customHeight="true" outlineLevel="0" collapsed="false">
      <c r="A1348" s="20" t="n">
        <v>1344</v>
      </c>
      <c r="B1348" s="25" t="s">
        <v>2199</v>
      </c>
      <c r="C1348" s="26" t="s">
        <v>2207</v>
      </c>
      <c r="D1348" s="26" t="s">
        <v>2206</v>
      </c>
      <c r="E1348" s="27" t="s">
        <v>26</v>
      </c>
      <c r="F1348" s="28" t="n">
        <v>0</v>
      </c>
      <c r="G1348" s="28" t="n">
        <v>0</v>
      </c>
      <c r="H1348" s="28" t="n">
        <v>0</v>
      </c>
    </row>
    <row r="1349" customFormat="false" ht="24.75" hidden="false" customHeight="true" outlineLevel="0" collapsed="false">
      <c r="A1349" s="20" t="n">
        <v>1345</v>
      </c>
      <c r="B1349" s="25" t="s">
        <v>2199</v>
      </c>
      <c r="C1349" s="26" t="s">
        <v>2208</v>
      </c>
      <c r="D1349" s="26" t="s">
        <v>2209</v>
      </c>
      <c r="E1349" s="27" t="s">
        <v>26</v>
      </c>
      <c r="F1349" s="28" t="n">
        <v>0</v>
      </c>
      <c r="G1349" s="28" t="n">
        <v>0</v>
      </c>
      <c r="H1349" s="28" t="n">
        <v>0</v>
      </c>
    </row>
    <row r="1350" customFormat="false" ht="24.75" hidden="false" customHeight="true" outlineLevel="0" collapsed="false">
      <c r="A1350" s="20" t="n">
        <v>1346</v>
      </c>
      <c r="B1350" s="25" t="s">
        <v>2199</v>
      </c>
      <c r="C1350" s="26" t="s">
        <v>2210</v>
      </c>
      <c r="D1350" s="26" t="s">
        <v>2211</v>
      </c>
      <c r="E1350" s="27" t="s">
        <v>22</v>
      </c>
      <c r="F1350" s="28" t="n">
        <v>0</v>
      </c>
      <c r="G1350" s="28" t="n">
        <v>0</v>
      </c>
      <c r="H1350" s="28" t="n">
        <v>0</v>
      </c>
    </row>
    <row r="1351" customFormat="false" ht="43.5" hidden="false" customHeight="true" outlineLevel="0" collapsed="false">
      <c r="A1351" s="20" t="n">
        <v>1347</v>
      </c>
      <c r="B1351" s="25" t="s">
        <v>2199</v>
      </c>
      <c r="C1351" s="26" t="s">
        <v>2212</v>
      </c>
      <c r="D1351" s="26" t="s">
        <v>2213</v>
      </c>
      <c r="E1351" s="27" t="s">
        <v>22</v>
      </c>
      <c r="F1351" s="28" t="n">
        <v>4E-005</v>
      </c>
      <c r="G1351" s="28" t="n">
        <v>6.8E-005</v>
      </c>
      <c r="H1351" s="28" t="n">
        <v>-2.8E-005</v>
      </c>
    </row>
    <row r="1352" s="6" customFormat="true" ht="24.75" hidden="false" customHeight="true" outlineLevel="0" collapsed="false">
      <c r="A1352" s="20" t="n">
        <v>1348</v>
      </c>
      <c r="B1352" s="25" t="s">
        <v>2199</v>
      </c>
      <c r="C1352" s="26" t="s">
        <v>2214</v>
      </c>
      <c r="D1352" s="26" t="s">
        <v>34</v>
      </c>
      <c r="E1352" s="27" t="s">
        <v>22</v>
      </c>
      <c r="F1352" s="28" t="n">
        <v>0.000689</v>
      </c>
      <c r="G1352" s="28" t="n">
        <v>0.000552</v>
      </c>
      <c r="H1352" s="28" t="n">
        <v>0.000137</v>
      </c>
    </row>
    <row r="1353" customFormat="false" ht="24.75" hidden="false" customHeight="true" outlineLevel="0" collapsed="false">
      <c r="A1353" s="20" t="n">
        <v>1349</v>
      </c>
      <c r="B1353" s="25" t="s">
        <v>2199</v>
      </c>
      <c r="C1353" s="26" t="s">
        <v>2215</v>
      </c>
      <c r="D1353" s="26" t="s">
        <v>2216</v>
      </c>
      <c r="E1353" s="27" t="s">
        <v>36</v>
      </c>
      <c r="F1353" s="28" t="n">
        <v>0</v>
      </c>
      <c r="G1353" s="28" t="n">
        <v>0</v>
      </c>
      <c r="H1353" s="28" t="n">
        <v>0</v>
      </c>
    </row>
    <row r="1354" customFormat="false" ht="24.75" hidden="false" customHeight="true" outlineLevel="0" collapsed="false">
      <c r="A1354" s="20" t="n">
        <v>1350</v>
      </c>
      <c r="B1354" s="25" t="s">
        <v>2199</v>
      </c>
      <c r="C1354" s="26" t="s">
        <v>2217</v>
      </c>
      <c r="D1354" s="26" t="s">
        <v>34</v>
      </c>
      <c r="E1354" s="27" t="s">
        <v>36</v>
      </c>
      <c r="F1354" s="28" t="n">
        <v>0</v>
      </c>
      <c r="G1354" s="28" t="n">
        <v>0</v>
      </c>
      <c r="H1354" s="28" t="n">
        <v>0</v>
      </c>
    </row>
    <row r="1355" customFormat="false" ht="24.75" hidden="false" customHeight="true" outlineLevel="0" collapsed="false">
      <c r="A1355" s="20" t="n">
        <v>1351</v>
      </c>
      <c r="B1355" s="25" t="s">
        <v>2199</v>
      </c>
      <c r="C1355" s="26" t="s">
        <v>2218</v>
      </c>
      <c r="D1355" s="26" t="s">
        <v>34</v>
      </c>
      <c r="E1355" s="27" t="s">
        <v>22</v>
      </c>
      <c r="F1355" s="28" t="n">
        <v>0</v>
      </c>
      <c r="G1355" s="28" t="n">
        <v>0</v>
      </c>
      <c r="H1355" s="28" t="n">
        <v>0</v>
      </c>
    </row>
    <row r="1356" customFormat="false" ht="24.75" hidden="false" customHeight="true" outlineLevel="0" collapsed="false">
      <c r="A1356" s="20" t="n">
        <v>1352</v>
      </c>
      <c r="B1356" s="25" t="s">
        <v>2199</v>
      </c>
      <c r="C1356" s="26" t="s">
        <v>2219</v>
      </c>
      <c r="D1356" s="26" t="s">
        <v>2220</v>
      </c>
      <c r="E1356" s="27" t="s">
        <v>22</v>
      </c>
      <c r="F1356" s="28" t="n">
        <v>0</v>
      </c>
      <c r="G1356" s="28" t="n">
        <v>0</v>
      </c>
      <c r="H1356" s="28" t="n">
        <v>0</v>
      </c>
    </row>
    <row r="1357" customFormat="false" ht="24.75" hidden="false" customHeight="true" outlineLevel="0" collapsed="false">
      <c r="A1357" s="20" t="n">
        <v>1353</v>
      </c>
      <c r="B1357" s="25" t="s">
        <v>2199</v>
      </c>
      <c r="C1357" s="26" t="s">
        <v>2221</v>
      </c>
      <c r="D1357" s="26" t="s">
        <v>34</v>
      </c>
      <c r="E1357" s="27" t="s">
        <v>22</v>
      </c>
      <c r="F1357" s="28" t="n">
        <v>0.0024</v>
      </c>
      <c r="G1357" s="28" t="n">
        <v>0</v>
      </c>
      <c r="H1357" s="28" t="n">
        <v>0.0024</v>
      </c>
    </row>
    <row r="1358" customFormat="false" ht="24.75" hidden="false" customHeight="true" outlineLevel="0" collapsed="false">
      <c r="A1358" s="20" t="n">
        <v>1354</v>
      </c>
      <c r="B1358" s="25" t="s">
        <v>2199</v>
      </c>
      <c r="C1358" s="26" t="s">
        <v>2222</v>
      </c>
      <c r="D1358" s="26" t="s">
        <v>2223</v>
      </c>
      <c r="E1358" s="27" t="s">
        <v>22</v>
      </c>
      <c r="F1358" s="28" t="n">
        <v>0.0025</v>
      </c>
      <c r="G1358" s="28" t="n">
        <v>0.000138</v>
      </c>
      <c r="H1358" s="28" t="n">
        <v>0.002362</v>
      </c>
    </row>
    <row r="1359" customFormat="false" ht="24.75" hidden="false" customHeight="true" outlineLevel="0" collapsed="false">
      <c r="A1359" s="20" t="n">
        <v>1355</v>
      </c>
      <c r="B1359" s="25" t="s">
        <v>2199</v>
      </c>
      <c r="C1359" s="26" t="s">
        <v>2224</v>
      </c>
      <c r="D1359" s="26" t="s">
        <v>34</v>
      </c>
      <c r="E1359" s="27" t="s">
        <v>22</v>
      </c>
      <c r="F1359" s="28" t="n">
        <v>0.0008</v>
      </c>
      <c r="G1359" s="28" t="n">
        <v>0.000481</v>
      </c>
      <c r="H1359" s="28" t="n">
        <v>0.000319</v>
      </c>
    </row>
    <row r="1360" customFormat="false" ht="24.75" hidden="false" customHeight="true" outlineLevel="0" collapsed="false">
      <c r="A1360" s="20" t="n">
        <v>1356</v>
      </c>
      <c r="B1360" s="25" t="s">
        <v>2199</v>
      </c>
      <c r="C1360" s="26" t="s">
        <v>2225</v>
      </c>
      <c r="D1360" s="26" t="s">
        <v>2226</v>
      </c>
      <c r="E1360" s="27" t="s">
        <v>22</v>
      </c>
      <c r="F1360" s="28" t="n">
        <v>0.001404</v>
      </c>
      <c r="G1360" s="28" t="n">
        <v>0.000564</v>
      </c>
      <c r="H1360" s="28" t="n">
        <v>0.00084</v>
      </c>
    </row>
    <row r="1361" customFormat="false" ht="24.75" hidden="false" customHeight="true" outlineLevel="0" collapsed="false">
      <c r="A1361" s="20" t="n">
        <v>1357</v>
      </c>
      <c r="B1361" s="25" t="s">
        <v>2199</v>
      </c>
      <c r="C1361" s="26" t="s">
        <v>2227</v>
      </c>
      <c r="D1361" s="26" t="s">
        <v>2228</v>
      </c>
      <c r="E1361" s="27" t="s">
        <v>15</v>
      </c>
      <c r="F1361" s="28" t="n">
        <v>0.074</v>
      </c>
      <c r="G1361" s="28" t="n">
        <v>0.034703</v>
      </c>
      <c r="H1361" s="28" t="n">
        <v>0.039297</v>
      </c>
    </row>
    <row r="1362" s="6" customFormat="true" ht="24.75" hidden="false" customHeight="true" outlineLevel="0" collapsed="false">
      <c r="A1362" s="20" t="n">
        <v>1358</v>
      </c>
      <c r="B1362" s="25" t="s">
        <v>2199</v>
      </c>
      <c r="C1362" s="26" t="s">
        <v>2229</v>
      </c>
      <c r="D1362" s="26" t="s">
        <v>2230</v>
      </c>
      <c r="E1362" s="27" t="s">
        <v>22</v>
      </c>
      <c r="F1362" s="28" t="n">
        <v>0.0008</v>
      </c>
      <c r="G1362" s="28" t="n">
        <v>0</v>
      </c>
      <c r="H1362" s="28" t="n">
        <v>0.0008</v>
      </c>
    </row>
    <row r="1363" customFormat="false" ht="24.75" hidden="false" customHeight="true" outlineLevel="0" collapsed="false">
      <c r="A1363" s="20" t="n">
        <v>1359</v>
      </c>
      <c r="B1363" s="25" t="s">
        <v>2199</v>
      </c>
      <c r="C1363" s="26" t="s">
        <v>2231</v>
      </c>
      <c r="D1363" s="26" t="s">
        <v>34</v>
      </c>
      <c r="E1363" s="27" t="s">
        <v>22</v>
      </c>
      <c r="F1363" s="28" t="n">
        <v>0.000848</v>
      </c>
      <c r="G1363" s="28" t="n">
        <v>0.002687</v>
      </c>
      <c r="H1363" s="28" t="n">
        <v>-0.001839</v>
      </c>
    </row>
    <row r="1364" s="6" customFormat="true" ht="24.75" hidden="false" customHeight="true" outlineLevel="0" collapsed="false">
      <c r="A1364" s="20" t="n">
        <v>1360</v>
      </c>
      <c r="B1364" s="25" t="s">
        <v>2199</v>
      </c>
      <c r="C1364" s="26" t="s">
        <v>2232</v>
      </c>
      <c r="D1364" s="26" t="s">
        <v>2233</v>
      </c>
      <c r="E1364" s="27" t="s">
        <v>22</v>
      </c>
      <c r="F1364" s="28" t="n">
        <v>0.004</v>
      </c>
      <c r="G1364" s="28" t="n">
        <v>0.002361</v>
      </c>
      <c r="H1364" s="28" t="n">
        <v>0.001639</v>
      </c>
    </row>
    <row r="1365" customFormat="false" ht="24.75" hidden="false" customHeight="true" outlineLevel="0" collapsed="false">
      <c r="A1365" s="20" t="n">
        <v>1361</v>
      </c>
      <c r="B1365" s="25" t="s">
        <v>2199</v>
      </c>
      <c r="C1365" s="26" t="s">
        <v>2234</v>
      </c>
      <c r="D1365" s="26" t="s">
        <v>2235</v>
      </c>
      <c r="E1365" s="27" t="s">
        <v>22</v>
      </c>
      <c r="F1365" s="28" t="n">
        <v>0.000352</v>
      </c>
      <c r="G1365" s="28" t="n">
        <v>0</v>
      </c>
      <c r="H1365" s="28" t="n">
        <v>0.000352</v>
      </c>
    </row>
    <row r="1366" customFormat="false" ht="24.75" hidden="false" customHeight="true" outlineLevel="0" collapsed="false">
      <c r="A1366" s="20" t="n">
        <v>1362</v>
      </c>
      <c r="B1366" s="25" t="s">
        <v>2199</v>
      </c>
      <c r="C1366" s="26" t="s">
        <v>2236</v>
      </c>
      <c r="D1366" s="26" t="s">
        <v>34</v>
      </c>
      <c r="E1366" s="27" t="s">
        <v>36</v>
      </c>
      <c r="F1366" s="28" t="n">
        <v>0</v>
      </c>
      <c r="G1366" s="28" t="n">
        <v>0</v>
      </c>
      <c r="H1366" s="28" t="n">
        <v>0</v>
      </c>
    </row>
    <row r="1367" customFormat="false" ht="24.75" hidden="false" customHeight="true" outlineLevel="0" collapsed="false">
      <c r="A1367" s="20" t="n">
        <v>1363</v>
      </c>
      <c r="B1367" s="25" t="s">
        <v>2199</v>
      </c>
      <c r="C1367" s="26" t="s">
        <v>2237</v>
      </c>
      <c r="D1367" s="26" t="s">
        <v>2238</v>
      </c>
      <c r="E1367" s="27" t="s">
        <v>36</v>
      </c>
      <c r="F1367" s="28" t="n">
        <v>0</v>
      </c>
      <c r="G1367" s="28" t="n">
        <v>0</v>
      </c>
      <c r="H1367" s="28" t="n">
        <v>0</v>
      </c>
    </row>
    <row r="1368" customFormat="false" ht="24.75" hidden="false" customHeight="true" outlineLevel="0" collapsed="false">
      <c r="A1368" s="20" t="n">
        <v>1364</v>
      </c>
      <c r="B1368" s="25" t="s">
        <v>2199</v>
      </c>
      <c r="C1368" s="26" t="s">
        <v>2239</v>
      </c>
      <c r="D1368" s="26" t="s">
        <v>2240</v>
      </c>
      <c r="E1368" s="27" t="s">
        <v>22</v>
      </c>
      <c r="F1368" s="28" t="n">
        <v>0.0005</v>
      </c>
      <c r="G1368" s="28" t="n">
        <v>0</v>
      </c>
      <c r="H1368" s="28" t="n">
        <v>0.0005</v>
      </c>
    </row>
    <row r="1369" customFormat="false" ht="24.75" hidden="false" customHeight="true" outlineLevel="0" collapsed="false">
      <c r="A1369" s="20" t="n">
        <v>1365</v>
      </c>
      <c r="B1369" s="25" t="s">
        <v>2199</v>
      </c>
      <c r="C1369" s="26" t="s">
        <v>2241</v>
      </c>
      <c r="D1369" s="26" t="s">
        <v>2242</v>
      </c>
      <c r="E1369" s="27" t="s">
        <v>22</v>
      </c>
      <c r="F1369" s="28" t="n">
        <v>0</v>
      </c>
      <c r="G1369" s="28" t="n">
        <v>0</v>
      </c>
      <c r="H1369" s="28" t="n">
        <v>0</v>
      </c>
    </row>
    <row r="1370" customFormat="false" ht="24.75" hidden="false" customHeight="true" outlineLevel="0" collapsed="false">
      <c r="A1370" s="20" t="n">
        <v>1366</v>
      </c>
      <c r="B1370" s="25" t="s">
        <v>2199</v>
      </c>
      <c r="C1370" s="26" t="s">
        <v>2243</v>
      </c>
      <c r="D1370" s="26" t="s">
        <v>671</v>
      </c>
      <c r="E1370" s="27" t="s">
        <v>26</v>
      </c>
      <c r="F1370" s="28" t="n">
        <v>0.004</v>
      </c>
      <c r="G1370" s="28" t="n">
        <v>0.000403</v>
      </c>
      <c r="H1370" s="28" t="n">
        <v>0.003597</v>
      </c>
    </row>
    <row r="1371" customFormat="false" ht="24.75" hidden="false" customHeight="true" outlineLevel="0" collapsed="false">
      <c r="A1371" s="20" t="n">
        <v>1367</v>
      </c>
      <c r="B1371" s="25" t="s">
        <v>2199</v>
      </c>
      <c r="C1371" s="26" t="s">
        <v>2244</v>
      </c>
      <c r="D1371" s="26" t="s">
        <v>671</v>
      </c>
      <c r="E1371" s="27" t="s">
        <v>15</v>
      </c>
      <c r="F1371" s="28" t="n">
        <v>0.09</v>
      </c>
      <c r="G1371" s="28" t="n">
        <v>0.0884</v>
      </c>
      <c r="H1371" s="28" t="n">
        <v>0.00159999999999999</v>
      </c>
    </row>
    <row r="1372" customFormat="false" ht="24.75" hidden="false" customHeight="true" outlineLevel="0" collapsed="false">
      <c r="A1372" s="20" t="n">
        <v>1368</v>
      </c>
      <c r="B1372" s="25" t="s">
        <v>2199</v>
      </c>
      <c r="C1372" s="26" t="s">
        <v>2245</v>
      </c>
      <c r="D1372" s="26" t="s">
        <v>2246</v>
      </c>
      <c r="E1372" s="27" t="s">
        <v>26</v>
      </c>
      <c r="F1372" s="28" t="n">
        <v>0</v>
      </c>
      <c r="G1372" s="28" t="n">
        <v>0</v>
      </c>
      <c r="H1372" s="28" t="n">
        <v>0</v>
      </c>
    </row>
    <row r="1373" customFormat="false" ht="24.75" hidden="false" customHeight="true" outlineLevel="0" collapsed="false">
      <c r="A1373" s="20" t="n">
        <v>1369</v>
      </c>
      <c r="B1373" s="25" t="s">
        <v>2199</v>
      </c>
      <c r="C1373" s="26" t="s">
        <v>2247</v>
      </c>
      <c r="D1373" s="26" t="s">
        <v>2248</v>
      </c>
      <c r="E1373" s="27" t="s">
        <v>36</v>
      </c>
      <c r="F1373" s="28" t="n">
        <v>0.003</v>
      </c>
      <c r="G1373" s="28" t="n">
        <v>0.002675</v>
      </c>
      <c r="H1373" s="28" t="n">
        <v>0.000325</v>
      </c>
    </row>
    <row r="1374" s="6" customFormat="true" ht="24.75" hidden="false" customHeight="true" outlineLevel="0" collapsed="false">
      <c r="A1374" s="20" t="n">
        <v>1370</v>
      </c>
      <c r="B1374" s="25" t="s">
        <v>2199</v>
      </c>
      <c r="C1374" s="26" t="s">
        <v>2249</v>
      </c>
      <c r="D1374" s="26" t="s">
        <v>2250</v>
      </c>
      <c r="E1374" s="27" t="s">
        <v>22</v>
      </c>
      <c r="F1374" s="28" t="n">
        <v>0.0005</v>
      </c>
      <c r="G1374" s="28" t="n">
        <v>9.3E-005</v>
      </c>
      <c r="H1374" s="28" t="n">
        <v>0.000407</v>
      </c>
    </row>
    <row r="1375" customFormat="false" ht="24.75" hidden="false" customHeight="true" outlineLevel="0" collapsed="false">
      <c r="A1375" s="20" t="n">
        <v>1371</v>
      </c>
      <c r="B1375" s="25" t="s">
        <v>2199</v>
      </c>
      <c r="C1375" s="26" t="s">
        <v>2251</v>
      </c>
      <c r="D1375" s="26" t="s">
        <v>138</v>
      </c>
      <c r="E1375" s="27" t="s">
        <v>15</v>
      </c>
      <c r="F1375" s="28" t="n">
        <v>0.0735</v>
      </c>
      <c r="G1375" s="28" t="n">
        <v>0.060947</v>
      </c>
      <c r="H1375" s="28" t="n">
        <v>0.012553</v>
      </c>
    </row>
    <row r="1376" customFormat="false" ht="24.75" hidden="false" customHeight="true" outlineLevel="0" collapsed="false">
      <c r="A1376" s="20" t="n">
        <v>1372</v>
      </c>
      <c r="B1376" s="25" t="s">
        <v>2199</v>
      </c>
      <c r="C1376" s="26" t="s">
        <v>2252</v>
      </c>
      <c r="D1376" s="26" t="s">
        <v>138</v>
      </c>
      <c r="E1376" s="27" t="s">
        <v>15</v>
      </c>
      <c r="F1376" s="28" t="n">
        <v>0.0893</v>
      </c>
      <c r="G1376" s="28" t="n">
        <v>0.065273</v>
      </c>
      <c r="H1376" s="28" t="n">
        <v>0.024027</v>
      </c>
    </row>
    <row r="1377" customFormat="false" ht="24.75" hidden="false" customHeight="true" outlineLevel="0" collapsed="false">
      <c r="A1377" s="20" t="n">
        <v>1373</v>
      </c>
      <c r="B1377" s="25" t="s">
        <v>2199</v>
      </c>
      <c r="C1377" s="26" t="s">
        <v>2243</v>
      </c>
      <c r="D1377" s="26" t="s">
        <v>138</v>
      </c>
      <c r="E1377" s="27" t="s">
        <v>26</v>
      </c>
      <c r="F1377" s="28" t="n">
        <v>0</v>
      </c>
      <c r="G1377" s="28" t="n">
        <v>0</v>
      </c>
      <c r="H1377" s="28" t="n">
        <v>0</v>
      </c>
    </row>
    <row r="1378" customFormat="false" ht="24.75" hidden="false" customHeight="true" outlineLevel="0" collapsed="false">
      <c r="A1378" s="20" t="n">
        <v>1374</v>
      </c>
      <c r="B1378" s="25" t="s">
        <v>2199</v>
      </c>
      <c r="C1378" s="26" t="s">
        <v>2253</v>
      </c>
      <c r="D1378" s="26" t="s">
        <v>34</v>
      </c>
      <c r="E1378" s="27" t="s">
        <v>36</v>
      </c>
      <c r="F1378" s="28" t="n">
        <v>0</v>
      </c>
      <c r="G1378" s="28" t="n">
        <v>0</v>
      </c>
      <c r="H1378" s="28" t="n">
        <v>0</v>
      </c>
    </row>
    <row r="1379" s="6" customFormat="true" ht="24.75" hidden="false" customHeight="true" outlineLevel="0" collapsed="false">
      <c r="A1379" s="20" t="n">
        <v>1375</v>
      </c>
      <c r="B1379" s="25" t="s">
        <v>2199</v>
      </c>
      <c r="C1379" s="26" t="s">
        <v>2254</v>
      </c>
      <c r="D1379" s="26" t="s">
        <v>34</v>
      </c>
      <c r="E1379" s="27" t="s">
        <v>22</v>
      </c>
      <c r="F1379" s="28" t="n">
        <v>0.0005</v>
      </c>
      <c r="G1379" s="28" t="n">
        <v>0.000286</v>
      </c>
      <c r="H1379" s="28" t="n">
        <v>0.000214</v>
      </c>
    </row>
    <row r="1380" s="6" customFormat="true" ht="24.75" hidden="false" customHeight="true" outlineLevel="0" collapsed="false">
      <c r="A1380" s="20" t="n">
        <v>1376</v>
      </c>
      <c r="B1380" s="25" t="s">
        <v>2199</v>
      </c>
      <c r="C1380" s="26" t="s">
        <v>2255</v>
      </c>
      <c r="D1380" s="26" t="s">
        <v>2256</v>
      </c>
      <c r="E1380" s="27" t="s">
        <v>26</v>
      </c>
      <c r="F1380" s="28" t="n">
        <v>0.02961</v>
      </c>
      <c r="G1380" s="28" t="n">
        <v>0.012481</v>
      </c>
      <c r="H1380" s="28" t="n">
        <v>0.017129</v>
      </c>
    </row>
    <row r="1381" customFormat="false" ht="24.75" hidden="false" customHeight="true" outlineLevel="0" collapsed="false">
      <c r="A1381" s="20" t="n">
        <v>1377</v>
      </c>
      <c r="B1381" s="25" t="s">
        <v>2199</v>
      </c>
      <c r="C1381" s="26" t="s">
        <v>2257</v>
      </c>
      <c r="D1381" s="26" t="s">
        <v>2258</v>
      </c>
      <c r="E1381" s="27" t="s">
        <v>26</v>
      </c>
      <c r="F1381" s="28" t="n">
        <v>0</v>
      </c>
      <c r="G1381" s="28" t="n">
        <v>1.2E-005</v>
      </c>
      <c r="H1381" s="28" t="n">
        <v>-1.2E-005</v>
      </c>
    </row>
    <row r="1382" customFormat="false" ht="24.75" hidden="false" customHeight="true" outlineLevel="0" collapsed="false">
      <c r="A1382" s="20" t="n">
        <v>1378</v>
      </c>
      <c r="B1382" s="25" t="s">
        <v>2199</v>
      </c>
      <c r="C1382" s="26" t="s">
        <v>2259</v>
      </c>
      <c r="D1382" s="26" t="s">
        <v>34</v>
      </c>
      <c r="E1382" s="27" t="s">
        <v>22</v>
      </c>
      <c r="F1382" s="28" t="n">
        <v>0.0002</v>
      </c>
      <c r="G1382" s="28" t="n">
        <v>8.4E-005</v>
      </c>
      <c r="H1382" s="28" t="n">
        <v>0.000116</v>
      </c>
    </row>
    <row r="1383" customFormat="false" ht="24.75" hidden="false" customHeight="true" outlineLevel="0" collapsed="false">
      <c r="A1383" s="20" t="n">
        <v>1379</v>
      </c>
      <c r="B1383" s="25" t="s">
        <v>2199</v>
      </c>
      <c r="C1383" s="26" t="s">
        <v>2260</v>
      </c>
      <c r="D1383" s="26" t="s">
        <v>163</v>
      </c>
      <c r="E1383" s="27" t="s">
        <v>36</v>
      </c>
      <c r="F1383" s="28" t="n">
        <v>0</v>
      </c>
      <c r="G1383" s="28" t="n">
        <v>1.3E-005</v>
      </c>
      <c r="H1383" s="28" t="n">
        <v>-1.3E-005</v>
      </c>
    </row>
    <row r="1384" customFormat="false" ht="24.75" hidden="false" customHeight="true" outlineLevel="0" collapsed="false">
      <c r="A1384" s="20" t="n">
        <v>1380</v>
      </c>
      <c r="B1384" s="25" t="s">
        <v>2199</v>
      </c>
      <c r="C1384" s="26" t="s">
        <v>2261</v>
      </c>
      <c r="D1384" s="26" t="s">
        <v>2262</v>
      </c>
      <c r="E1384" s="27" t="s">
        <v>22</v>
      </c>
      <c r="F1384" s="28" t="n">
        <v>0</v>
      </c>
      <c r="G1384" s="28" t="n">
        <v>0</v>
      </c>
      <c r="H1384" s="28" t="n">
        <v>0</v>
      </c>
    </row>
    <row r="1385" customFormat="false" ht="24.75" hidden="false" customHeight="true" outlineLevel="0" collapsed="false">
      <c r="A1385" s="20" t="n">
        <v>1381</v>
      </c>
      <c r="B1385" s="25" t="s">
        <v>2199</v>
      </c>
      <c r="C1385" s="26" t="s">
        <v>2263</v>
      </c>
      <c r="D1385" s="26" t="s">
        <v>2264</v>
      </c>
      <c r="E1385" s="27" t="s">
        <v>26</v>
      </c>
      <c r="F1385" s="28" t="n">
        <v>0.005</v>
      </c>
      <c r="G1385" s="28" t="n">
        <v>0</v>
      </c>
      <c r="H1385" s="28" t="n">
        <v>0.005</v>
      </c>
    </row>
    <row r="1386" customFormat="false" ht="24.75" hidden="false" customHeight="true" outlineLevel="0" collapsed="false">
      <c r="A1386" s="20" t="n">
        <v>1382</v>
      </c>
      <c r="B1386" s="25" t="s">
        <v>2199</v>
      </c>
      <c r="C1386" s="26" t="s">
        <v>2265</v>
      </c>
      <c r="D1386" s="26" t="s">
        <v>2266</v>
      </c>
      <c r="E1386" s="27" t="s">
        <v>26</v>
      </c>
      <c r="F1386" s="28" t="n">
        <v>0.00378</v>
      </c>
      <c r="G1386" s="28" t="n">
        <v>0.004122</v>
      </c>
      <c r="H1386" s="28" t="n">
        <v>-0.000342</v>
      </c>
    </row>
    <row r="1387" s="6" customFormat="true" ht="24.75" hidden="false" customHeight="true" outlineLevel="0" collapsed="false">
      <c r="A1387" s="20" t="n">
        <v>1383</v>
      </c>
      <c r="B1387" s="25" t="s">
        <v>2199</v>
      </c>
      <c r="C1387" s="26" t="s">
        <v>2267</v>
      </c>
      <c r="D1387" s="26" t="s">
        <v>2266</v>
      </c>
      <c r="E1387" s="27" t="s">
        <v>22</v>
      </c>
      <c r="F1387" s="28" t="n">
        <v>0.00164</v>
      </c>
      <c r="G1387" s="28" t="n">
        <v>0.003348</v>
      </c>
      <c r="H1387" s="28" t="n">
        <v>-0.001708</v>
      </c>
    </row>
    <row r="1388" customFormat="false" ht="24.75" hidden="false" customHeight="true" outlineLevel="0" collapsed="false">
      <c r="A1388" s="20" t="n">
        <v>1384</v>
      </c>
      <c r="B1388" s="25" t="s">
        <v>2199</v>
      </c>
      <c r="C1388" s="26" t="s">
        <v>2268</v>
      </c>
      <c r="D1388" s="26" t="s">
        <v>2266</v>
      </c>
      <c r="E1388" s="27" t="s">
        <v>22</v>
      </c>
      <c r="F1388" s="28" t="n">
        <v>0.0014</v>
      </c>
      <c r="G1388" s="28" t="n">
        <v>0.001013</v>
      </c>
      <c r="H1388" s="28" t="n">
        <v>0.000387</v>
      </c>
    </row>
    <row r="1389" customFormat="false" ht="24.75" hidden="false" customHeight="true" outlineLevel="0" collapsed="false">
      <c r="A1389" s="20" t="n">
        <v>1385</v>
      </c>
      <c r="B1389" s="25" t="s">
        <v>2199</v>
      </c>
      <c r="C1389" s="26" t="s">
        <v>2269</v>
      </c>
      <c r="D1389" s="26" t="s">
        <v>2266</v>
      </c>
      <c r="E1389" s="27" t="s">
        <v>22</v>
      </c>
      <c r="F1389" s="28" t="n">
        <v>0.00099</v>
      </c>
      <c r="G1389" s="28" t="n">
        <v>0.003937</v>
      </c>
      <c r="H1389" s="28" t="n">
        <v>-0.002947</v>
      </c>
    </row>
    <row r="1390" customFormat="false" ht="24.75" hidden="false" customHeight="true" outlineLevel="0" collapsed="false">
      <c r="A1390" s="20" t="n">
        <v>1386</v>
      </c>
      <c r="B1390" s="25" t="s">
        <v>2199</v>
      </c>
      <c r="C1390" s="26" t="s">
        <v>2270</v>
      </c>
      <c r="D1390" s="26" t="s">
        <v>34</v>
      </c>
      <c r="E1390" s="27" t="s">
        <v>36</v>
      </c>
      <c r="F1390" s="28" t="n">
        <v>0.0002</v>
      </c>
      <c r="G1390" s="28" t="n">
        <v>0.000163</v>
      </c>
      <c r="H1390" s="28" t="n">
        <v>3.7E-005</v>
      </c>
    </row>
    <row r="1391" customFormat="false" ht="24.75" hidden="false" customHeight="true" outlineLevel="0" collapsed="false">
      <c r="A1391" s="20" t="n">
        <v>1387</v>
      </c>
      <c r="B1391" s="25" t="s">
        <v>2199</v>
      </c>
      <c r="C1391" s="26" t="s">
        <v>2271</v>
      </c>
      <c r="D1391" s="26" t="s">
        <v>2272</v>
      </c>
      <c r="E1391" s="27" t="s">
        <v>36</v>
      </c>
      <c r="F1391" s="28" t="n">
        <v>1E-005</v>
      </c>
      <c r="G1391" s="28" t="n">
        <v>0</v>
      </c>
      <c r="H1391" s="28" t="n">
        <v>1E-005</v>
      </c>
    </row>
    <row r="1392" customFormat="false" ht="24.75" hidden="false" customHeight="true" outlineLevel="0" collapsed="false">
      <c r="A1392" s="20" t="n">
        <v>1388</v>
      </c>
      <c r="B1392" s="25" t="s">
        <v>2199</v>
      </c>
      <c r="C1392" s="26" t="s">
        <v>2273</v>
      </c>
      <c r="D1392" s="26" t="s">
        <v>2274</v>
      </c>
      <c r="E1392" s="27" t="s">
        <v>26</v>
      </c>
      <c r="F1392" s="28" t="n">
        <v>0.03058</v>
      </c>
      <c r="G1392" s="28" t="n">
        <v>0.029035</v>
      </c>
      <c r="H1392" s="28" t="n">
        <v>0.001545</v>
      </c>
    </row>
    <row r="1393" customFormat="false" ht="24.75" hidden="false" customHeight="true" outlineLevel="0" collapsed="false">
      <c r="A1393" s="20" t="n">
        <v>1389</v>
      </c>
      <c r="B1393" s="25" t="s">
        <v>2199</v>
      </c>
      <c r="C1393" s="26" t="s">
        <v>2275</v>
      </c>
      <c r="D1393" s="26" t="s">
        <v>2276</v>
      </c>
      <c r="E1393" s="27" t="s">
        <v>22</v>
      </c>
      <c r="F1393" s="28" t="n">
        <v>0.0009</v>
      </c>
      <c r="G1393" s="28" t="n">
        <v>0.00049</v>
      </c>
      <c r="H1393" s="28" t="n">
        <v>0.00041</v>
      </c>
    </row>
    <row r="1394" customFormat="false" ht="24.75" hidden="false" customHeight="true" outlineLevel="0" collapsed="false">
      <c r="A1394" s="20" t="n">
        <v>1390</v>
      </c>
      <c r="B1394" s="25" t="s">
        <v>2199</v>
      </c>
      <c r="C1394" s="26" t="s">
        <v>2277</v>
      </c>
      <c r="D1394" s="26" t="s">
        <v>2278</v>
      </c>
      <c r="E1394" s="27" t="s">
        <v>22</v>
      </c>
      <c r="F1394" s="28" t="n">
        <v>0.001</v>
      </c>
      <c r="G1394" s="28" t="n">
        <v>7E-005</v>
      </c>
      <c r="H1394" s="28" t="n">
        <v>0.00093</v>
      </c>
    </row>
    <row r="1395" customFormat="false" ht="24.75" hidden="false" customHeight="true" outlineLevel="0" collapsed="false">
      <c r="A1395" s="20" t="n">
        <v>1391</v>
      </c>
      <c r="B1395" s="25" t="s">
        <v>2199</v>
      </c>
      <c r="C1395" s="26" t="s">
        <v>2279</v>
      </c>
      <c r="D1395" s="26" t="s">
        <v>2280</v>
      </c>
      <c r="E1395" s="27" t="s">
        <v>22</v>
      </c>
      <c r="F1395" s="28" t="n">
        <v>0.00013</v>
      </c>
      <c r="G1395" s="28" t="n">
        <v>7.9E-005</v>
      </c>
      <c r="H1395" s="28" t="n">
        <v>5.1E-005</v>
      </c>
    </row>
    <row r="1396" s="6" customFormat="true" ht="24.75" hidden="false" customHeight="true" outlineLevel="0" collapsed="false">
      <c r="A1396" s="20" t="n">
        <v>1392</v>
      </c>
      <c r="B1396" s="25" t="s">
        <v>2199</v>
      </c>
      <c r="C1396" s="26" t="s">
        <v>2281</v>
      </c>
      <c r="D1396" s="26" t="s">
        <v>2282</v>
      </c>
      <c r="E1396" s="27" t="s">
        <v>22</v>
      </c>
      <c r="F1396" s="28" t="n">
        <v>0</v>
      </c>
      <c r="G1396" s="28" t="n">
        <v>0</v>
      </c>
      <c r="H1396" s="28" t="n">
        <v>0</v>
      </c>
    </row>
    <row r="1397" customFormat="false" ht="24.75" hidden="false" customHeight="true" outlineLevel="0" collapsed="false">
      <c r="A1397" s="20" t="n">
        <v>1393</v>
      </c>
      <c r="B1397" s="25" t="s">
        <v>2199</v>
      </c>
      <c r="C1397" s="26" t="s">
        <v>2283</v>
      </c>
      <c r="D1397" s="26" t="s">
        <v>34</v>
      </c>
      <c r="E1397" s="27" t="s">
        <v>22</v>
      </c>
      <c r="F1397" s="28" t="n">
        <v>0.00025</v>
      </c>
      <c r="G1397" s="28" t="n">
        <v>0.000166</v>
      </c>
      <c r="H1397" s="28" t="n">
        <v>8.4E-005</v>
      </c>
    </row>
    <row r="1398" customFormat="false" ht="24.75" hidden="false" customHeight="true" outlineLevel="0" collapsed="false">
      <c r="A1398" s="20" t="n">
        <v>1394</v>
      </c>
      <c r="B1398" s="25" t="s">
        <v>2199</v>
      </c>
      <c r="C1398" s="26" t="s">
        <v>2284</v>
      </c>
      <c r="D1398" s="26" t="s">
        <v>34</v>
      </c>
      <c r="E1398" s="27" t="s">
        <v>36</v>
      </c>
      <c r="F1398" s="28" t="n">
        <v>0.00015</v>
      </c>
      <c r="G1398" s="28" t="n">
        <v>3.7E-005</v>
      </c>
      <c r="H1398" s="28" t="n">
        <v>0.000113</v>
      </c>
    </row>
    <row r="1399" customFormat="false" ht="24.75" hidden="false" customHeight="true" outlineLevel="0" collapsed="false">
      <c r="A1399" s="20" t="n">
        <v>1395</v>
      </c>
      <c r="B1399" s="25" t="s">
        <v>2199</v>
      </c>
      <c r="C1399" s="26" t="s">
        <v>2285</v>
      </c>
      <c r="D1399" s="26" t="s">
        <v>2286</v>
      </c>
      <c r="E1399" s="27" t="s">
        <v>22</v>
      </c>
      <c r="F1399" s="28" t="n">
        <v>0.00344</v>
      </c>
      <c r="G1399" s="28" t="n">
        <v>0</v>
      </c>
      <c r="H1399" s="28" t="n">
        <v>0.00344</v>
      </c>
    </row>
    <row r="1400" s="6" customFormat="true" ht="24.75" hidden="false" customHeight="true" outlineLevel="0" collapsed="false">
      <c r="A1400" s="20" t="n">
        <v>1396</v>
      </c>
      <c r="B1400" s="25" t="s">
        <v>2199</v>
      </c>
      <c r="C1400" s="26" t="s">
        <v>2287</v>
      </c>
      <c r="D1400" s="26" t="s">
        <v>2288</v>
      </c>
      <c r="E1400" s="27" t="s">
        <v>22</v>
      </c>
      <c r="F1400" s="28" t="n">
        <v>0.002</v>
      </c>
      <c r="G1400" s="28" t="n">
        <v>0.001636</v>
      </c>
      <c r="H1400" s="28" t="n">
        <v>0.000364</v>
      </c>
    </row>
    <row r="1401" s="6" customFormat="true" ht="24.75" hidden="false" customHeight="true" outlineLevel="0" collapsed="false">
      <c r="A1401" s="20" t="n">
        <v>1397</v>
      </c>
      <c r="B1401" s="25" t="s">
        <v>2199</v>
      </c>
      <c r="C1401" s="26" t="s">
        <v>2289</v>
      </c>
      <c r="D1401" s="26" t="s">
        <v>2290</v>
      </c>
      <c r="E1401" s="27" t="s">
        <v>26</v>
      </c>
      <c r="F1401" s="28" t="n">
        <v>0.025</v>
      </c>
      <c r="G1401" s="28" t="n">
        <v>0.038293</v>
      </c>
      <c r="H1401" s="28" t="n">
        <v>-0.013293</v>
      </c>
    </row>
    <row r="1402" customFormat="false" ht="24.75" hidden="false" customHeight="true" outlineLevel="0" collapsed="false">
      <c r="A1402" s="20" t="n">
        <v>1398</v>
      </c>
      <c r="B1402" s="25" t="s">
        <v>2199</v>
      </c>
      <c r="C1402" s="26" t="s">
        <v>2291</v>
      </c>
      <c r="D1402" s="26" t="s">
        <v>2290</v>
      </c>
      <c r="E1402" s="27" t="s">
        <v>26</v>
      </c>
      <c r="F1402" s="28" t="n">
        <v>0</v>
      </c>
      <c r="G1402" s="28" t="n">
        <v>0</v>
      </c>
      <c r="H1402" s="28" t="n">
        <v>0</v>
      </c>
    </row>
    <row r="1403" s="6" customFormat="true" ht="24.75" hidden="false" customHeight="true" outlineLevel="0" collapsed="false">
      <c r="A1403" s="20" t="n">
        <v>1399</v>
      </c>
      <c r="B1403" s="25" t="s">
        <v>2199</v>
      </c>
      <c r="C1403" s="26" t="s">
        <v>2292</v>
      </c>
      <c r="D1403" s="26" t="s">
        <v>2293</v>
      </c>
      <c r="E1403" s="27" t="s">
        <v>22</v>
      </c>
      <c r="F1403" s="28" t="n">
        <v>0.00024</v>
      </c>
      <c r="G1403" s="28" t="n">
        <v>0</v>
      </c>
      <c r="H1403" s="28" t="n">
        <v>0.00024</v>
      </c>
    </row>
    <row r="1404" customFormat="false" ht="24.75" hidden="false" customHeight="true" outlineLevel="0" collapsed="false">
      <c r="A1404" s="20" t="n">
        <v>1400</v>
      </c>
      <c r="B1404" s="25" t="s">
        <v>2199</v>
      </c>
      <c r="C1404" s="26" t="s">
        <v>2294</v>
      </c>
      <c r="D1404" s="26" t="s">
        <v>2295</v>
      </c>
      <c r="E1404" s="27" t="s">
        <v>22</v>
      </c>
      <c r="F1404" s="28" t="n">
        <v>0</v>
      </c>
      <c r="G1404" s="28" t="n">
        <v>0</v>
      </c>
      <c r="H1404" s="28" t="n">
        <v>0</v>
      </c>
    </row>
    <row r="1405" customFormat="false" ht="24.75" hidden="false" customHeight="true" outlineLevel="0" collapsed="false">
      <c r="A1405" s="20" t="n">
        <v>1401</v>
      </c>
      <c r="B1405" s="25" t="s">
        <v>2199</v>
      </c>
      <c r="C1405" s="26" t="s">
        <v>2296</v>
      </c>
      <c r="D1405" s="26" t="s">
        <v>2295</v>
      </c>
      <c r="E1405" s="27" t="s">
        <v>22</v>
      </c>
      <c r="F1405" s="28" t="n">
        <v>0</v>
      </c>
      <c r="G1405" s="28" t="n">
        <v>0</v>
      </c>
      <c r="H1405" s="28" t="n">
        <v>0</v>
      </c>
    </row>
    <row r="1406" customFormat="false" ht="24.75" hidden="false" customHeight="true" outlineLevel="0" collapsed="false">
      <c r="A1406" s="20" t="n">
        <v>1402</v>
      </c>
      <c r="B1406" s="25" t="s">
        <v>2199</v>
      </c>
      <c r="C1406" s="26" t="s">
        <v>2297</v>
      </c>
      <c r="D1406" s="26" t="s">
        <v>2298</v>
      </c>
      <c r="E1406" s="27" t="s">
        <v>22</v>
      </c>
      <c r="F1406" s="28" t="n">
        <v>1E-005</v>
      </c>
      <c r="G1406" s="28" t="n">
        <v>0</v>
      </c>
      <c r="H1406" s="28" t="n">
        <v>1E-005</v>
      </c>
    </row>
    <row r="1407" customFormat="false" ht="24.75" hidden="false" customHeight="true" outlineLevel="0" collapsed="false">
      <c r="A1407" s="20" t="n">
        <v>1403</v>
      </c>
      <c r="B1407" s="25" t="s">
        <v>2199</v>
      </c>
      <c r="C1407" s="26" t="s">
        <v>2299</v>
      </c>
      <c r="D1407" s="26" t="s">
        <v>2300</v>
      </c>
      <c r="E1407" s="27" t="s">
        <v>22</v>
      </c>
      <c r="F1407" s="28" t="n">
        <v>0.0015</v>
      </c>
      <c r="G1407" s="28" t="n">
        <v>0.000994</v>
      </c>
      <c r="H1407" s="28" t="n">
        <v>0.000506</v>
      </c>
    </row>
    <row r="1408" customFormat="false" ht="24.75" hidden="false" customHeight="true" outlineLevel="0" collapsed="false">
      <c r="A1408" s="20" t="n">
        <v>1404</v>
      </c>
      <c r="B1408" s="25" t="s">
        <v>2199</v>
      </c>
      <c r="C1408" s="26" t="s">
        <v>2301</v>
      </c>
      <c r="D1408" s="26" t="s">
        <v>2302</v>
      </c>
      <c r="E1408" s="27" t="s">
        <v>22</v>
      </c>
      <c r="F1408" s="28" t="n">
        <v>0.0003</v>
      </c>
      <c r="G1408" s="28" t="n">
        <v>0.000327</v>
      </c>
      <c r="H1408" s="28" t="n">
        <v>-2.70000000000001E-005</v>
      </c>
    </row>
    <row r="1409" s="6" customFormat="true" ht="24.75" hidden="false" customHeight="true" outlineLevel="0" collapsed="false">
      <c r="A1409" s="20" t="n">
        <v>1405</v>
      </c>
      <c r="B1409" s="25" t="s">
        <v>2199</v>
      </c>
      <c r="C1409" s="26" t="s">
        <v>2303</v>
      </c>
      <c r="D1409" s="26" t="s">
        <v>2304</v>
      </c>
      <c r="E1409" s="27" t="s">
        <v>22</v>
      </c>
      <c r="F1409" s="28" t="n">
        <v>0.0002</v>
      </c>
      <c r="G1409" s="28" t="n">
        <v>0</v>
      </c>
      <c r="H1409" s="28" t="n">
        <v>0.0002</v>
      </c>
    </row>
    <row r="1410" customFormat="false" ht="24.75" hidden="false" customHeight="true" outlineLevel="0" collapsed="false">
      <c r="A1410" s="20" t="n">
        <v>1406</v>
      </c>
      <c r="B1410" s="25" t="s">
        <v>2199</v>
      </c>
      <c r="C1410" s="26" t="s">
        <v>2305</v>
      </c>
      <c r="D1410" s="26" t="s">
        <v>34</v>
      </c>
      <c r="E1410" s="27" t="s">
        <v>22</v>
      </c>
      <c r="F1410" s="28" t="n">
        <v>0.00041</v>
      </c>
      <c r="G1410" s="28" t="n">
        <v>1.8E-005</v>
      </c>
      <c r="H1410" s="28" t="n">
        <v>0.000392</v>
      </c>
    </row>
    <row r="1411" customFormat="false" ht="24.75" hidden="false" customHeight="true" outlineLevel="0" collapsed="false">
      <c r="A1411" s="20" t="n">
        <v>1407</v>
      </c>
      <c r="B1411" s="25" t="s">
        <v>2199</v>
      </c>
      <c r="C1411" s="26" t="s">
        <v>2306</v>
      </c>
      <c r="D1411" s="26" t="s">
        <v>2307</v>
      </c>
      <c r="E1411" s="27" t="s">
        <v>26</v>
      </c>
      <c r="F1411" s="28" t="n">
        <v>0</v>
      </c>
      <c r="G1411" s="28" t="n">
        <v>0</v>
      </c>
      <c r="H1411" s="28" t="n">
        <v>0</v>
      </c>
    </row>
    <row r="1412" customFormat="false" ht="24.75" hidden="false" customHeight="true" outlineLevel="0" collapsed="false">
      <c r="A1412" s="20" t="n">
        <v>1408</v>
      </c>
      <c r="B1412" s="25" t="s">
        <v>2199</v>
      </c>
      <c r="C1412" s="26" t="s">
        <v>2308</v>
      </c>
      <c r="D1412" s="26" t="s">
        <v>2309</v>
      </c>
      <c r="E1412" s="27" t="s">
        <v>22</v>
      </c>
      <c r="F1412" s="28" t="n">
        <v>0</v>
      </c>
      <c r="G1412" s="28" t="n">
        <v>0</v>
      </c>
      <c r="H1412" s="28" t="n">
        <v>0</v>
      </c>
    </row>
    <row r="1413" customFormat="false" ht="24.75" hidden="false" customHeight="true" outlineLevel="0" collapsed="false">
      <c r="A1413" s="20" t="n">
        <v>1409</v>
      </c>
      <c r="B1413" s="25" t="s">
        <v>2199</v>
      </c>
      <c r="C1413" s="26" t="s">
        <v>2310</v>
      </c>
      <c r="D1413" s="26" t="s">
        <v>2311</v>
      </c>
      <c r="E1413" s="27" t="s">
        <v>36</v>
      </c>
      <c r="F1413" s="28" t="n">
        <v>0.00012</v>
      </c>
      <c r="G1413" s="28" t="n">
        <v>7E-006</v>
      </c>
      <c r="H1413" s="28" t="n">
        <v>0.000113</v>
      </c>
    </row>
    <row r="1414" customFormat="false" ht="24.75" hidden="false" customHeight="true" outlineLevel="0" collapsed="false">
      <c r="A1414" s="20" t="n">
        <v>1410</v>
      </c>
      <c r="B1414" s="25" t="s">
        <v>2199</v>
      </c>
      <c r="C1414" s="26" t="s">
        <v>2312</v>
      </c>
      <c r="D1414" s="26" t="s">
        <v>2313</v>
      </c>
      <c r="E1414" s="27" t="s">
        <v>22</v>
      </c>
      <c r="F1414" s="28" t="n">
        <v>0.0005</v>
      </c>
      <c r="G1414" s="28" t="n">
        <v>0.000114</v>
      </c>
      <c r="H1414" s="28" t="n">
        <v>0.000386</v>
      </c>
    </row>
    <row r="1415" customFormat="false" ht="24.75" hidden="false" customHeight="true" outlineLevel="0" collapsed="false">
      <c r="A1415" s="20" t="n">
        <v>1411</v>
      </c>
      <c r="B1415" s="25" t="s">
        <v>2199</v>
      </c>
      <c r="C1415" s="26" t="s">
        <v>2314</v>
      </c>
      <c r="D1415" s="26" t="s">
        <v>2315</v>
      </c>
      <c r="E1415" s="27" t="s">
        <v>22</v>
      </c>
      <c r="F1415" s="28" t="n">
        <v>0.0038</v>
      </c>
      <c r="G1415" s="28" t="n">
        <v>0.001082</v>
      </c>
      <c r="H1415" s="28" t="n">
        <v>0.002718</v>
      </c>
    </row>
    <row r="1416" customFormat="false" ht="24.75" hidden="false" customHeight="true" outlineLevel="0" collapsed="false">
      <c r="A1416" s="20" t="n">
        <v>1412</v>
      </c>
      <c r="B1416" s="25" t="s">
        <v>2199</v>
      </c>
      <c r="C1416" s="26" t="s">
        <v>2316</v>
      </c>
      <c r="D1416" s="26" t="s">
        <v>2317</v>
      </c>
      <c r="E1416" s="27" t="s">
        <v>22</v>
      </c>
      <c r="F1416" s="28" t="n">
        <v>0.00079</v>
      </c>
      <c r="G1416" s="28" t="n">
        <v>0</v>
      </c>
      <c r="H1416" s="28" t="n">
        <v>0.00079</v>
      </c>
    </row>
    <row r="1417" customFormat="false" ht="24.75" hidden="false" customHeight="true" outlineLevel="0" collapsed="false">
      <c r="A1417" s="20" t="n">
        <v>1413</v>
      </c>
      <c r="B1417" s="25" t="s">
        <v>2199</v>
      </c>
      <c r="C1417" s="26" t="s">
        <v>2318</v>
      </c>
      <c r="D1417" s="26" t="s">
        <v>2319</v>
      </c>
      <c r="E1417" s="27" t="s">
        <v>22</v>
      </c>
      <c r="F1417" s="28" t="n">
        <v>0.003</v>
      </c>
      <c r="G1417" s="28" t="n">
        <v>0</v>
      </c>
      <c r="H1417" s="28" t="n">
        <v>0.003</v>
      </c>
    </row>
    <row r="1418" customFormat="false" ht="24.75" hidden="false" customHeight="true" outlineLevel="0" collapsed="false">
      <c r="A1418" s="20" t="n">
        <v>1414</v>
      </c>
      <c r="B1418" s="25" t="s">
        <v>2199</v>
      </c>
      <c r="C1418" s="26" t="s">
        <v>2320</v>
      </c>
      <c r="D1418" s="26" t="s">
        <v>2321</v>
      </c>
      <c r="E1418" s="27" t="s">
        <v>26</v>
      </c>
      <c r="F1418" s="28" t="n">
        <v>0</v>
      </c>
      <c r="G1418" s="28" t="n">
        <v>0</v>
      </c>
      <c r="H1418" s="28" t="n">
        <v>0</v>
      </c>
    </row>
    <row r="1419" customFormat="false" ht="24.75" hidden="false" customHeight="true" outlineLevel="0" collapsed="false">
      <c r="A1419" s="20" t="n">
        <v>1415</v>
      </c>
      <c r="B1419" s="25" t="s">
        <v>2199</v>
      </c>
      <c r="C1419" s="26" t="s">
        <v>2322</v>
      </c>
      <c r="D1419" s="26" t="s">
        <v>2323</v>
      </c>
      <c r="E1419" s="27" t="s">
        <v>22</v>
      </c>
      <c r="F1419" s="28" t="n">
        <v>0</v>
      </c>
      <c r="G1419" s="28" t="n">
        <v>0</v>
      </c>
      <c r="H1419" s="28" t="n">
        <v>0</v>
      </c>
    </row>
    <row r="1420" s="6" customFormat="true" ht="24.75" hidden="false" customHeight="true" outlineLevel="0" collapsed="false">
      <c r="A1420" s="20" t="n">
        <v>1416</v>
      </c>
      <c r="B1420" s="25" t="s">
        <v>2199</v>
      </c>
      <c r="C1420" s="26" t="s">
        <v>2324</v>
      </c>
      <c r="D1420" s="26" t="s">
        <v>2325</v>
      </c>
      <c r="E1420" s="27" t="s">
        <v>22</v>
      </c>
      <c r="F1420" s="28" t="n">
        <v>0</v>
      </c>
      <c r="G1420" s="28" t="n">
        <v>0.000164</v>
      </c>
      <c r="H1420" s="28" t="n">
        <v>-0.000164</v>
      </c>
    </row>
    <row r="1421" customFormat="false" ht="24.75" hidden="false" customHeight="true" outlineLevel="0" collapsed="false">
      <c r="A1421" s="20" t="n">
        <v>1417</v>
      </c>
      <c r="B1421" s="25" t="s">
        <v>2199</v>
      </c>
      <c r="C1421" s="26" t="s">
        <v>2326</v>
      </c>
      <c r="D1421" s="26" t="s">
        <v>2266</v>
      </c>
      <c r="E1421" s="27" t="s">
        <v>36</v>
      </c>
      <c r="F1421" s="28" t="n">
        <v>0</v>
      </c>
      <c r="G1421" s="28" t="n">
        <v>0</v>
      </c>
      <c r="H1421" s="28" t="n">
        <v>0</v>
      </c>
    </row>
    <row r="1422" customFormat="false" ht="24.75" hidden="false" customHeight="true" outlineLevel="0" collapsed="false">
      <c r="A1422" s="20" t="n">
        <v>1418</v>
      </c>
      <c r="B1422" s="25" t="s">
        <v>2199</v>
      </c>
      <c r="C1422" s="26" t="s">
        <v>2327</v>
      </c>
      <c r="D1422" s="26" t="s">
        <v>2328</v>
      </c>
      <c r="E1422" s="27" t="s">
        <v>22</v>
      </c>
      <c r="F1422" s="28" t="n">
        <v>0</v>
      </c>
      <c r="G1422" s="28" t="n">
        <v>0</v>
      </c>
      <c r="H1422" s="28" t="n">
        <v>0</v>
      </c>
    </row>
    <row r="1423" customFormat="false" ht="24.75" hidden="false" customHeight="true" outlineLevel="0" collapsed="false">
      <c r="A1423" s="20" t="n">
        <v>1419</v>
      </c>
      <c r="B1423" s="25" t="s">
        <v>2199</v>
      </c>
      <c r="C1423" s="26" t="s">
        <v>2329</v>
      </c>
      <c r="D1423" s="26" t="s">
        <v>2330</v>
      </c>
      <c r="E1423" s="27" t="s">
        <v>22</v>
      </c>
      <c r="F1423" s="28" t="n">
        <v>0</v>
      </c>
      <c r="G1423" s="28" t="n">
        <v>0</v>
      </c>
      <c r="H1423" s="28" t="n">
        <v>0</v>
      </c>
    </row>
    <row r="1424" customFormat="false" ht="24.75" hidden="false" customHeight="true" outlineLevel="0" collapsed="false">
      <c r="A1424" s="20" t="n">
        <v>1420</v>
      </c>
      <c r="B1424" s="25" t="s">
        <v>2199</v>
      </c>
      <c r="C1424" s="26"/>
      <c r="D1424" s="26" t="s">
        <v>17</v>
      </c>
      <c r="E1424" s="27" t="s">
        <v>18</v>
      </c>
      <c r="F1424" s="28" t="n">
        <v>0.086</v>
      </c>
      <c r="G1424" s="28" t="n">
        <v>0.2852</v>
      </c>
      <c r="H1424" s="28" t="n">
        <f aca="false">F1424-G1424</f>
        <v>-0.1992</v>
      </c>
    </row>
    <row r="1425" customFormat="false" ht="24.75" hidden="false" customHeight="true" outlineLevel="0" collapsed="false">
      <c r="A1425" s="20" t="n">
        <v>1421</v>
      </c>
      <c r="B1425" s="25" t="s">
        <v>2331</v>
      </c>
      <c r="C1425" s="26" t="s">
        <v>2332</v>
      </c>
      <c r="D1425" s="26" t="s">
        <v>1894</v>
      </c>
      <c r="E1425" s="27" t="s">
        <v>15</v>
      </c>
      <c r="F1425" s="28" t="n">
        <v>0.12</v>
      </c>
      <c r="G1425" s="28" t="n">
        <v>0.094538</v>
      </c>
      <c r="H1425" s="28" t="n">
        <v>0.025462</v>
      </c>
    </row>
    <row r="1426" customFormat="false" ht="24.75" hidden="false" customHeight="true" outlineLevel="0" collapsed="false">
      <c r="A1426" s="20" t="n">
        <v>1422</v>
      </c>
      <c r="B1426" s="25" t="s">
        <v>2331</v>
      </c>
      <c r="C1426" s="26" t="s">
        <v>2333</v>
      </c>
      <c r="D1426" s="26" t="s">
        <v>2334</v>
      </c>
      <c r="E1426" s="27" t="s">
        <v>22</v>
      </c>
      <c r="F1426" s="28" t="n">
        <v>0.0001</v>
      </c>
      <c r="G1426" s="28" t="n">
        <v>0.000522</v>
      </c>
      <c r="H1426" s="28" t="n">
        <v>-0.000422</v>
      </c>
    </row>
    <row r="1427" customFormat="false" ht="24.75" hidden="false" customHeight="true" outlineLevel="0" collapsed="false">
      <c r="A1427" s="20" t="n">
        <v>1423</v>
      </c>
      <c r="B1427" s="25" t="s">
        <v>2331</v>
      </c>
      <c r="C1427" s="26" t="s">
        <v>2335</v>
      </c>
      <c r="D1427" s="26" t="s">
        <v>404</v>
      </c>
      <c r="E1427" s="27" t="s">
        <v>15</v>
      </c>
      <c r="F1427" s="28" t="n">
        <v>0.023025</v>
      </c>
      <c r="G1427" s="28" t="n">
        <v>0.021774</v>
      </c>
      <c r="H1427" s="28" t="n">
        <v>0.001251</v>
      </c>
    </row>
    <row r="1428" customFormat="false" ht="24.75" hidden="false" customHeight="true" outlineLevel="0" collapsed="false">
      <c r="A1428" s="20" t="n">
        <v>1424</v>
      </c>
      <c r="B1428" s="25" t="s">
        <v>2331</v>
      </c>
      <c r="C1428" s="26" t="s">
        <v>2336</v>
      </c>
      <c r="D1428" s="26" t="s">
        <v>34</v>
      </c>
      <c r="E1428" s="27" t="s">
        <v>22</v>
      </c>
      <c r="F1428" s="28" t="n">
        <v>0.0008</v>
      </c>
      <c r="G1428" s="28" t="n">
        <v>0.000343</v>
      </c>
      <c r="H1428" s="28" t="n">
        <v>0.000457</v>
      </c>
    </row>
    <row r="1429" customFormat="false" ht="24.75" hidden="false" customHeight="true" outlineLevel="0" collapsed="false">
      <c r="A1429" s="20" t="n">
        <v>1425</v>
      </c>
      <c r="B1429" s="25" t="s">
        <v>2331</v>
      </c>
      <c r="C1429" s="26" t="s">
        <v>2337</v>
      </c>
      <c r="D1429" s="26" t="s">
        <v>2338</v>
      </c>
      <c r="E1429" s="27" t="s">
        <v>26</v>
      </c>
      <c r="F1429" s="28" t="n">
        <v>0.02</v>
      </c>
      <c r="G1429" s="28" t="n">
        <v>0</v>
      </c>
      <c r="H1429" s="28" t="n">
        <v>0.02</v>
      </c>
    </row>
    <row r="1430" customFormat="false" ht="24.75" hidden="false" customHeight="true" outlineLevel="0" collapsed="false">
      <c r="A1430" s="20" t="n">
        <v>1426</v>
      </c>
      <c r="B1430" s="25" t="s">
        <v>2331</v>
      </c>
      <c r="C1430" s="26" t="s">
        <v>2339</v>
      </c>
      <c r="D1430" s="26" t="s">
        <v>2340</v>
      </c>
      <c r="E1430" s="27" t="s">
        <v>22</v>
      </c>
      <c r="F1430" s="28" t="n">
        <v>0</v>
      </c>
      <c r="G1430" s="28" t="n">
        <v>0</v>
      </c>
      <c r="H1430" s="28" t="n">
        <v>0</v>
      </c>
    </row>
    <row r="1431" customFormat="false" ht="24.75" hidden="false" customHeight="true" outlineLevel="0" collapsed="false">
      <c r="A1431" s="20" t="n">
        <v>1427</v>
      </c>
      <c r="B1431" s="25" t="s">
        <v>2331</v>
      </c>
      <c r="C1431" s="26" t="s">
        <v>2341</v>
      </c>
      <c r="D1431" s="26" t="s">
        <v>2342</v>
      </c>
      <c r="E1431" s="27" t="s">
        <v>22</v>
      </c>
      <c r="F1431" s="28" t="n">
        <v>0</v>
      </c>
      <c r="G1431" s="28" t="n">
        <v>2E-006</v>
      </c>
      <c r="H1431" s="28" t="n">
        <v>-2E-006</v>
      </c>
    </row>
    <row r="1432" customFormat="false" ht="24.75" hidden="false" customHeight="true" outlineLevel="0" collapsed="false">
      <c r="A1432" s="20" t="n">
        <v>1428</v>
      </c>
      <c r="B1432" s="25" t="s">
        <v>2331</v>
      </c>
      <c r="C1432" s="26" t="s">
        <v>2343</v>
      </c>
      <c r="D1432" s="26" t="s">
        <v>187</v>
      </c>
      <c r="E1432" s="27" t="s">
        <v>26</v>
      </c>
      <c r="F1432" s="28" t="n">
        <v>0.009</v>
      </c>
      <c r="G1432" s="28" t="n">
        <v>0.002963</v>
      </c>
      <c r="H1432" s="28" t="n">
        <v>0.006037</v>
      </c>
    </row>
    <row r="1433" customFormat="false" ht="24.75" hidden="false" customHeight="true" outlineLevel="0" collapsed="false">
      <c r="A1433" s="20" t="n">
        <v>1429</v>
      </c>
      <c r="B1433" s="25" t="s">
        <v>2331</v>
      </c>
      <c r="C1433" s="26" t="s">
        <v>2344</v>
      </c>
      <c r="D1433" s="26" t="s">
        <v>187</v>
      </c>
      <c r="E1433" s="27" t="s">
        <v>15</v>
      </c>
      <c r="F1433" s="28" t="n">
        <v>0.07</v>
      </c>
      <c r="G1433" s="28" t="n">
        <v>0.008884</v>
      </c>
      <c r="H1433" s="28" t="n">
        <v>0.061116</v>
      </c>
    </row>
    <row r="1434" customFormat="false" ht="24.75" hidden="false" customHeight="true" outlineLevel="0" collapsed="false">
      <c r="A1434" s="20" t="n">
        <v>1430</v>
      </c>
      <c r="B1434" s="25" t="s">
        <v>2331</v>
      </c>
      <c r="C1434" s="26" t="s">
        <v>2345</v>
      </c>
      <c r="D1434" s="26" t="s">
        <v>187</v>
      </c>
      <c r="E1434" s="27" t="s">
        <v>15</v>
      </c>
      <c r="F1434" s="28" t="n">
        <v>0.015</v>
      </c>
      <c r="G1434" s="28" t="n">
        <v>0.008822</v>
      </c>
      <c r="H1434" s="28" t="n">
        <v>0.006178</v>
      </c>
    </row>
    <row r="1435" customFormat="false" ht="24.75" hidden="false" customHeight="true" outlineLevel="0" collapsed="false">
      <c r="A1435" s="20" t="n">
        <v>1431</v>
      </c>
      <c r="B1435" s="25" t="s">
        <v>2331</v>
      </c>
      <c r="C1435" s="26" t="s">
        <v>2346</v>
      </c>
      <c r="D1435" s="26" t="s">
        <v>2347</v>
      </c>
      <c r="E1435" s="27" t="s">
        <v>22</v>
      </c>
      <c r="F1435" s="28" t="n">
        <v>0</v>
      </c>
      <c r="G1435" s="28" t="n">
        <v>0</v>
      </c>
      <c r="H1435" s="28" t="n">
        <v>0</v>
      </c>
    </row>
    <row r="1436" customFormat="false" ht="24.75" hidden="false" customHeight="true" outlineLevel="0" collapsed="false">
      <c r="A1436" s="20" t="n">
        <v>1432</v>
      </c>
      <c r="B1436" s="25" t="s">
        <v>2331</v>
      </c>
      <c r="C1436" s="26" t="s">
        <v>2348</v>
      </c>
      <c r="D1436" s="26" t="s">
        <v>2349</v>
      </c>
      <c r="E1436" s="27" t="s">
        <v>22</v>
      </c>
      <c r="F1436" s="28" t="n">
        <v>0.0009</v>
      </c>
      <c r="G1436" s="28" t="n">
        <v>0.001193</v>
      </c>
      <c r="H1436" s="28" t="n">
        <v>-0.000293</v>
      </c>
    </row>
    <row r="1437" customFormat="false" ht="24.75" hidden="false" customHeight="true" outlineLevel="0" collapsed="false">
      <c r="A1437" s="20" t="n">
        <v>1433</v>
      </c>
      <c r="B1437" s="25" t="s">
        <v>2331</v>
      </c>
      <c r="C1437" s="26" t="s">
        <v>2350</v>
      </c>
      <c r="D1437" s="26" t="s">
        <v>2351</v>
      </c>
      <c r="E1437" s="27" t="s">
        <v>36</v>
      </c>
      <c r="F1437" s="28" t="n">
        <v>0</v>
      </c>
      <c r="G1437" s="28" t="n">
        <v>0</v>
      </c>
      <c r="H1437" s="28" t="n">
        <v>0</v>
      </c>
    </row>
    <row r="1438" customFormat="false" ht="24.75" hidden="false" customHeight="true" outlineLevel="0" collapsed="false">
      <c r="A1438" s="20" t="n">
        <v>1434</v>
      </c>
      <c r="B1438" s="25" t="s">
        <v>2331</v>
      </c>
      <c r="C1438" s="26" t="s">
        <v>2352</v>
      </c>
      <c r="D1438" s="26" t="s">
        <v>2353</v>
      </c>
      <c r="E1438" s="27" t="s">
        <v>22</v>
      </c>
      <c r="F1438" s="28" t="n">
        <v>0.0062</v>
      </c>
      <c r="G1438" s="28" t="n">
        <v>0.008339</v>
      </c>
      <c r="H1438" s="28" t="n">
        <v>-0.002139</v>
      </c>
    </row>
    <row r="1439" customFormat="false" ht="24.75" hidden="false" customHeight="true" outlineLevel="0" collapsed="false">
      <c r="A1439" s="20" t="n">
        <v>1435</v>
      </c>
      <c r="B1439" s="25" t="s">
        <v>2331</v>
      </c>
      <c r="C1439" s="26"/>
      <c r="D1439" s="26" t="s">
        <v>17</v>
      </c>
      <c r="E1439" s="27" t="s">
        <v>18</v>
      </c>
      <c r="F1439" s="5" t="n">
        <v>0.119</v>
      </c>
      <c r="G1439" s="5" t="n">
        <v>0.209777</v>
      </c>
      <c r="H1439" s="5" t="n">
        <f aca="false">F1439-G1439</f>
        <v>-0.090777</v>
      </c>
    </row>
    <row r="1440" s="6" customFormat="true" ht="24.75" hidden="false" customHeight="true" outlineLevel="0" collapsed="false">
      <c r="A1440" s="20" t="n">
        <v>1436</v>
      </c>
      <c r="B1440" s="25" t="s">
        <v>2354</v>
      </c>
      <c r="C1440" s="26" t="s">
        <v>2355</v>
      </c>
      <c r="D1440" s="26" t="s">
        <v>404</v>
      </c>
      <c r="E1440" s="27" t="s">
        <v>26</v>
      </c>
      <c r="F1440" s="28" t="n">
        <v>0.013013</v>
      </c>
      <c r="G1440" s="28" t="n">
        <v>0.010605</v>
      </c>
      <c r="H1440" s="28" t="n">
        <v>0.002408</v>
      </c>
    </row>
    <row r="1441" customFormat="false" ht="24.75" hidden="false" customHeight="true" outlineLevel="0" collapsed="false">
      <c r="A1441" s="20" t="n">
        <v>1437</v>
      </c>
      <c r="B1441" s="25" t="s">
        <v>2354</v>
      </c>
      <c r="C1441" s="26" t="s">
        <v>2356</v>
      </c>
      <c r="D1441" s="26" t="s">
        <v>404</v>
      </c>
      <c r="E1441" s="27" t="s">
        <v>26</v>
      </c>
      <c r="F1441" s="28" t="n">
        <v>0.012013</v>
      </c>
      <c r="G1441" s="28" t="n">
        <v>0.006629</v>
      </c>
      <c r="H1441" s="28" t="n">
        <v>0.005384</v>
      </c>
    </row>
    <row r="1442" customFormat="false" ht="24.75" hidden="false" customHeight="true" outlineLevel="0" collapsed="false">
      <c r="A1442" s="20" t="n">
        <v>1438</v>
      </c>
      <c r="B1442" s="25" t="s">
        <v>2354</v>
      </c>
      <c r="C1442" s="26" t="s">
        <v>2357</v>
      </c>
      <c r="D1442" s="26" t="s">
        <v>34</v>
      </c>
      <c r="E1442" s="27" t="s">
        <v>36</v>
      </c>
      <c r="F1442" s="28" t="n">
        <v>0</v>
      </c>
      <c r="G1442" s="28" t="n">
        <v>0</v>
      </c>
      <c r="H1442" s="28" t="n">
        <v>0</v>
      </c>
    </row>
    <row r="1443" customFormat="false" ht="24.75" hidden="false" customHeight="true" outlineLevel="0" collapsed="false">
      <c r="A1443" s="20" t="n">
        <v>1439</v>
      </c>
      <c r="B1443" s="25" t="s">
        <v>2354</v>
      </c>
      <c r="C1443" s="26" t="s">
        <v>2358</v>
      </c>
      <c r="D1443" s="26" t="s">
        <v>499</v>
      </c>
      <c r="E1443" s="27" t="s">
        <v>26</v>
      </c>
      <c r="F1443" s="28" t="n">
        <v>0.026</v>
      </c>
      <c r="G1443" s="28" t="n">
        <v>0.001104</v>
      </c>
      <c r="H1443" s="28" t="n">
        <v>0.024896</v>
      </c>
    </row>
    <row r="1444" customFormat="false" ht="24.75" hidden="false" customHeight="true" outlineLevel="0" collapsed="false">
      <c r="A1444" s="20" t="n">
        <v>1440</v>
      </c>
      <c r="B1444" s="25" t="s">
        <v>2354</v>
      </c>
      <c r="C1444" s="26" t="s">
        <v>2359</v>
      </c>
      <c r="D1444" s="26" t="s">
        <v>2360</v>
      </c>
      <c r="E1444" s="27" t="s">
        <v>26</v>
      </c>
      <c r="F1444" s="28" t="n">
        <v>0</v>
      </c>
      <c r="G1444" s="28" t="n">
        <v>1.1E-005</v>
      </c>
      <c r="H1444" s="28" t="n">
        <v>-1.1E-005</v>
      </c>
    </row>
    <row r="1445" customFormat="false" ht="24.75" hidden="false" customHeight="true" outlineLevel="0" collapsed="false">
      <c r="A1445" s="20" t="n">
        <v>1441</v>
      </c>
      <c r="B1445" s="25" t="s">
        <v>2354</v>
      </c>
      <c r="C1445" s="26"/>
      <c r="D1445" s="26" t="s">
        <v>17</v>
      </c>
      <c r="E1445" s="27" t="s">
        <v>18</v>
      </c>
      <c r="F1445" s="5" t="n">
        <v>0.005</v>
      </c>
      <c r="G1445" s="5" t="n">
        <v>0.006169</v>
      </c>
      <c r="H1445" s="5" t="n">
        <f aca="false">F1445-G1445</f>
        <v>-0.001169</v>
      </c>
    </row>
    <row r="1446" customFormat="false" ht="24.75" hidden="false" customHeight="true" outlineLevel="0" collapsed="false">
      <c r="A1446" s="20" t="n">
        <v>1442</v>
      </c>
      <c r="B1446" s="25" t="s">
        <v>2361</v>
      </c>
      <c r="C1446" s="26" t="s">
        <v>2362</v>
      </c>
      <c r="D1446" s="26" t="s">
        <v>34</v>
      </c>
      <c r="E1446" s="27" t="s">
        <v>36</v>
      </c>
      <c r="F1446" s="28" t="n">
        <v>0.0001</v>
      </c>
      <c r="G1446" s="28" t="n">
        <v>0.000111</v>
      </c>
      <c r="H1446" s="28" t="n">
        <v>-1.1E-005</v>
      </c>
    </row>
    <row r="1447" customFormat="false" ht="30" hidden="false" customHeight="true" outlineLevel="0" collapsed="false">
      <c r="A1447" s="20" t="n">
        <v>1443</v>
      </c>
      <c r="B1447" s="25" t="s">
        <v>2361</v>
      </c>
      <c r="C1447" s="26" t="s">
        <v>2363</v>
      </c>
      <c r="D1447" s="26" t="s">
        <v>2364</v>
      </c>
      <c r="E1447" s="27" t="s">
        <v>22</v>
      </c>
      <c r="F1447" s="28" t="n">
        <v>0.0002</v>
      </c>
      <c r="G1447" s="28" t="n">
        <v>0</v>
      </c>
      <c r="H1447" s="28" t="n">
        <v>0.0002</v>
      </c>
    </row>
    <row r="1448" customFormat="false" ht="24.75" hidden="false" customHeight="true" outlineLevel="0" collapsed="false">
      <c r="A1448" s="20" t="n">
        <v>1444</v>
      </c>
      <c r="B1448" s="25" t="s">
        <v>2361</v>
      </c>
      <c r="C1448" s="26" t="s">
        <v>2365</v>
      </c>
      <c r="D1448" s="26" t="s">
        <v>2364</v>
      </c>
      <c r="E1448" s="27" t="s">
        <v>36</v>
      </c>
      <c r="F1448" s="28" t="n">
        <v>0.0002</v>
      </c>
      <c r="G1448" s="28" t="n">
        <v>2.4E-005</v>
      </c>
      <c r="H1448" s="28" t="n">
        <v>0.000176</v>
      </c>
    </row>
    <row r="1449" customFormat="false" ht="24.75" hidden="false" customHeight="true" outlineLevel="0" collapsed="false">
      <c r="A1449" s="20" t="n">
        <v>1445</v>
      </c>
      <c r="B1449" s="25" t="s">
        <v>2361</v>
      </c>
      <c r="C1449" s="26" t="s">
        <v>2366</v>
      </c>
      <c r="D1449" s="26" t="s">
        <v>2364</v>
      </c>
      <c r="E1449" s="27" t="s">
        <v>22</v>
      </c>
      <c r="F1449" s="28" t="n">
        <v>0</v>
      </c>
      <c r="G1449" s="28" t="n">
        <v>5.8E-005</v>
      </c>
      <c r="H1449" s="28" t="n">
        <v>-5.8E-005</v>
      </c>
    </row>
    <row r="1450" s="6" customFormat="true" ht="24.75" hidden="false" customHeight="true" outlineLevel="0" collapsed="false">
      <c r="A1450" s="20" t="n">
        <v>1446</v>
      </c>
      <c r="B1450" s="25" t="s">
        <v>2361</v>
      </c>
      <c r="C1450" s="26" t="s">
        <v>2367</v>
      </c>
      <c r="D1450" s="26" t="s">
        <v>2368</v>
      </c>
      <c r="E1450" s="27" t="s">
        <v>22</v>
      </c>
      <c r="F1450" s="28" t="n">
        <v>0</v>
      </c>
      <c r="G1450" s="28" t="n">
        <v>0</v>
      </c>
      <c r="H1450" s="28" t="n">
        <v>0</v>
      </c>
    </row>
    <row r="1451" customFormat="false" ht="24.75" hidden="false" customHeight="true" outlineLevel="0" collapsed="false">
      <c r="A1451" s="20" t="n">
        <v>1447</v>
      </c>
      <c r="B1451" s="25" t="s">
        <v>2361</v>
      </c>
      <c r="C1451" s="26" t="s">
        <v>2369</v>
      </c>
      <c r="D1451" s="26" t="s">
        <v>2370</v>
      </c>
      <c r="E1451" s="27" t="s">
        <v>36</v>
      </c>
      <c r="F1451" s="28" t="n">
        <v>0.0001</v>
      </c>
      <c r="G1451" s="28" t="n">
        <v>0.000153</v>
      </c>
      <c r="H1451" s="28" t="n">
        <v>-5.3E-005</v>
      </c>
    </row>
    <row r="1452" customFormat="false" ht="24.75" hidden="false" customHeight="true" outlineLevel="0" collapsed="false">
      <c r="A1452" s="20" t="n">
        <v>1448</v>
      </c>
      <c r="B1452" s="25" t="s">
        <v>2361</v>
      </c>
      <c r="C1452" s="26" t="s">
        <v>2371</v>
      </c>
      <c r="D1452" s="26" t="s">
        <v>2372</v>
      </c>
      <c r="E1452" s="27" t="s">
        <v>36</v>
      </c>
      <c r="F1452" s="28" t="n">
        <v>3E-005</v>
      </c>
      <c r="G1452" s="28" t="n">
        <v>1.4E-005</v>
      </c>
      <c r="H1452" s="28" t="n">
        <v>1.6E-005</v>
      </c>
    </row>
    <row r="1453" customFormat="false" ht="24.75" hidden="false" customHeight="true" outlineLevel="0" collapsed="false">
      <c r="A1453" s="20" t="n">
        <v>1449</v>
      </c>
      <c r="B1453" s="25" t="s">
        <v>2361</v>
      </c>
      <c r="C1453" s="26" t="s">
        <v>2373</v>
      </c>
      <c r="D1453" s="26" t="s">
        <v>34</v>
      </c>
      <c r="E1453" s="27" t="s">
        <v>22</v>
      </c>
      <c r="F1453" s="28" t="n">
        <v>0.001</v>
      </c>
      <c r="G1453" s="28" t="n">
        <v>0</v>
      </c>
      <c r="H1453" s="28" t="n">
        <v>0.001</v>
      </c>
    </row>
    <row r="1454" customFormat="false" ht="24.75" hidden="false" customHeight="true" outlineLevel="0" collapsed="false">
      <c r="A1454" s="20" t="n">
        <v>1450</v>
      </c>
      <c r="B1454" s="25" t="s">
        <v>2361</v>
      </c>
      <c r="C1454" s="26" t="s">
        <v>2374</v>
      </c>
      <c r="D1454" s="26" t="s">
        <v>2375</v>
      </c>
      <c r="E1454" s="27" t="s">
        <v>22</v>
      </c>
      <c r="F1454" s="28" t="n">
        <v>0</v>
      </c>
      <c r="G1454" s="28" t="n">
        <v>0</v>
      </c>
      <c r="H1454" s="28" t="n">
        <v>0</v>
      </c>
    </row>
    <row r="1455" s="6" customFormat="true" ht="24.75" hidden="false" customHeight="true" outlineLevel="0" collapsed="false">
      <c r="A1455" s="20" t="n">
        <v>1451</v>
      </c>
      <c r="B1455" s="25" t="s">
        <v>2361</v>
      </c>
      <c r="C1455" s="26" t="s">
        <v>2376</v>
      </c>
      <c r="D1455" s="26" t="s">
        <v>2375</v>
      </c>
      <c r="E1455" s="27" t="s">
        <v>36</v>
      </c>
      <c r="F1455" s="28" t="n">
        <v>0</v>
      </c>
      <c r="G1455" s="28" t="n">
        <v>0</v>
      </c>
      <c r="H1455" s="28" t="n">
        <v>0</v>
      </c>
    </row>
    <row r="1456" customFormat="false" ht="24.75" hidden="false" customHeight="true" outlineLevel="0" collapsed="false">
      <c r="A1456" s="20" t="n">
        <v>1452</v>
      </c>
      <c r="B1456" s="25" t="s">
        <v>2361</v>
      </c>
      <c r="C1456" s="26" t="s">
        <v>2377</v>
      </c>
      <c r="D1456" s="26" t="s">
        <v>2375</v>
      </c>
      <c r="E1456" s="27" t="s">
        <v>36</v>
      </c>
      <c r="F1456" s="28" t="n">
        <v>0</v>
      </c>
      <c r="G1456" s="28" t="n">
        <v>0</v>
      </c>
      <c r="H1456" s="28" t="n">
        <v>0</v>
      </c>
    </row>
    <row r="1457" customFormat="false" ht="24.75" hidden="false" customHeight="true" outlineLevel="0" collapsed="false">
      <c r="A1457" s="20" t="n">
        <v>1453</v>
      </c>
      <c r="B1457" s="25" t="s">
        <v>2361</v>
      </c>
      <c r="C1457" s="26" t="s">
        <v>2378</v>
      </c>
      <c r="D1457" s="26" t="s">
        <v>34</v>
      </c>
      <c r="E1457" s="27" t="s">
        <v>36</v>
      </c>
      <c r="F1457" s="28" t="n">
        <v>0.00025</v>
      </c>
      <c r="G1457" s="28" t="n">
        <v>2E-006</v>
      </c>
      <c r="H1457" s="28" t="n">
        <v>0.000248</v>
      </c>
    </row>
    <row r="1458" customFormat="false" ht="24.75" hidden="false" customHeight="true" outlineLevel="0" collapsed="false">
      <c r="A1458" s="20" t="n">
        <v>1454</v>
      </c>
      <c r="B1458" s="25" t="s">
        <v>2361</v>
      </c>
      <c r="C1458" s="26" t="s">
        <v>2379</v>
      </c>
      <c r="D1458" s="26" t="s">
        <v>557</v>
      </c>
      <c r="E1458" s="27" t="s">
        <v>22</v>
      </c>
      <c r="F1458" s="28" t="n">
        <v>0.0002</v>
      </c>
      <c r="G1458" s="28" t="n">
        <v>0.000192</v>
      </c>
      <c r="H1458" s="28" t="n">
        <v>8.00000000000001E-006</v>
      </c>
    </row>
    <row r="1459" customFormat="false" ht="24.75" hidden="false" customHeight="true" outlineLevel="0" collapsed="false">
      <c r="A1459" s="20" t="n">
        <v>1455</v>
      </c>
      <c r="B1459" s="25" t="s">
        <v>2361</v>
      </c>
      <c r="C1459" s="26" t="s">
        <v>2380</v>
      </c>
      <c r="D1459" s="26" t="s">
        <v>2381</v>
      </c>
      <c r="E1459" s="27" t="s">
        <v>22</v>
      </c>
      <c r="F1459" s="28" t="n">
        <v>0.0001</v>
      </c>
      <c r="G1459" s="28" t="n">
        <v>0</v>
      </c>
      <c r="H1459" s="28" t="n">
        <v>0.0001</v>
      </c>
    </row>
    <row r="1460" customFormat="false" ht="24.75" hidden="false" customHeight="true" outlineLevel="0" collapsed="false">
      <c r="A1460" s="20" t="n">
        <v>1456</v>
      </c>
      <c r="B1460" s="25" t="s">
        <v>2361</v>
      </c>
      <c r="C1460" s="26" t="s">
        <v>2382</v>
      </c>
      <c r="D1460" s="26" t="s">
        <v>2383</v>
      </c>
      <c r="E1460" s="27" t="s">
        <v>22</v>
      </c>
      <c r="F1460" s="28" t="n">
        <v>0.0008</v>
      </c>
      <c r="G1460" s="28" t="n">
        <v>0.000825</v>
      </c>
      <c r="H1460" s="28" t="n">
        <v>-2.5E-005</v>
      </c>
    </row>
    <row r="1461" customFormat="false" ht="24.75" hidden="false" customHeight="true" outlineLevel="0" collapsed="false">
      <c r="A1461" s="20" t="n">
        <v>1457</v>
      </c>
      <c r="B1461" s="25" t="s">
        <v>2361</v>
      </c>
      <c r="C1461" s="26" t="s">
        <v>2384</v>
      </c>
      <c r="D1461" s="26" t="s">
        <v>901</v>
      </c>
      <c r="E1461" s="27" t="s">
        <v>22</v>
      </c>
      <c r="F1461" s="28" t="n">
        <v>0</v>
      </c>
      <c r="G1461" s="28" t="n">
        <v>0</v>
      </c>
      <c r="H1461" s="28" t="n">
        <v>0</v>
      </c>
    </row>
    <row r="1462" customFormat="false" ht="24.75" hidden="false" customHeight="true" outlineLevel="0" collapsed="false">
      <c r="A1462" s="20" t="n">
        <v>1458</v>
      </c>
      <c r="B1462" s="25" t="s">
        <v>2361</v>
      </c>
      <c r="C1462" s="26" t="s">
        <v>2385</v>
      </c>
      <c r="D1462" s="26" t="s">
        <v>2386</v>
      </c>
      <c r="E1462" s="27" t="s">
        <v>22</v>
      </c>
      <c r="F1462" s="28" t="n">
        <v>0.0015</v>
      </c>
      <c r="G1462" s="28" t="n">
        <v>0.000129</v>
      </c>
      <c r="H1462" s="28" t="n">
        <v>0.001371</v>
      </c>
    </row>
    <row r="1463" customFormat="false" ht="24.75" hidden="false" customHeight="true" outlineLevel="0" collapsed="false">
      <c r="A1463" s="20" t="n">
        <v>1459</v>
      </c>
      <c r="B1463" s="25" t="s">
        <v>2361</v>
      </c>
      <c r="C1463" s="26" t="s">
        <v>2387</v>
      </c>
      <c r="D1463" s="26" t="s">
        <v>2388</v>
      </c>
      <c r="E1463" s="27" t="s">
        <v>22</v>
      </c>
      <c r="F1463" s="28" t="n">
        <v>0</v>
      </c>
      <c r="G1463" s="28" t="n">
        <v>8E-006</v>
      </c>
      <c r="H1463" s="28" t="n">
        <v>-8E-006</v>
      </c>
    </row>
    <row r="1464" customFormat="false" ht="24.75" hidden="false" customHeight="true" outlineLevel="0" collapsed="false">
      <c r="A1464" s="20" t="n">
        <v>1460</v>
      </c>
      <c r="B1464" s="25" t="s">
        <v>2361</v>
      </c>
      <c r="C1464" s="26" t="s">
        <v>2389</v>
      </c>
      <c r="D1464" s="26" t="s">
        <v>2390</v>
      </c>
      <c r="E1464" s="27" t="s">
        <v>36</v>
      </c>
      <c r="F1464" s="28" t="n">
        <v>0</v>
      </c>
      <c r="G1464" s="28" t="n">
        <v>3E-006</v>
      </c>
      <c r="H1464" s="28" t="n">
        <v>-3E-006</v>
      </c>
    </row>
    <row r="1465" s="6" customFormat="true" ht="24.75" hidden="false" customHeight="true" outlineLevel="0" collapsed="false">
      <c r="A1465" s="20" t="n">
        <v>1461</v>
      </c>
      <c r="B1465" s="25" t="s">
        <v>2361</v>
      </c>
      <c r="C1465" s="26" t="s">
        <v>2391</v>
      </c>
      <c r="D1465" s="26" t="s">
        <v>34</v>
      </c>
      <c r="E1465" s="27" t="s">
        <v>36</v>
      </c>
      <c r="F1465" s="28" t="n">
        <v>0.00015</v>
      </c>
      <c r="G1465" s="28" t="n">
        <v>1E-005</v>
      </c>
      <c r="H1465" s="28" t="n">
        <v>0.00014</v>
      </c>
    </row>
    <row r="1466" s="6" customFormat="true" ht="24.75" hidden="false" customHeight="true" outlineLevel="0" collapsed="false">
      <c r="A1466" s="20" t="n">
        <v>1462</v>
      </c>
      <c r="B1466" s="25" t="s">
        <v>2361</v>
      </c>
      <c r="C1466" s="26" t="s">
        <v>2392</v>
      </c>
      <c r="D1466" s="26" t="s">
        <v>2393</v>
      </c>
      <c r="E1466" s="27" t="s">
        <v>22</v>
      </c>
      <c r="F1466" s="28" t="n">
        <v>0.004</v>
      </c>
      <c r="G1466" s="28" t="n">
        <v>0.003431</v>
      </c>
      <c r="H1466" s="28" t="n">
        <v>0.000569</v>
      </c>
    </row>
    <row r="1467" customFormat="false" ht="24.75" hidden="false" customHeight="true" outlineLevel="0" collapsed="false">
      <c r="A1467" s="20" t="n">
        <v>1463</v>
      </c>
      <c r="B1467" s="25" t="s">
        <v>2361</v>
      </c>
      <c r="C1467" s="26" t="s">
        <v>2394</v>
      </c>
      <c r="D1467" s="26" t="s">
        <v>2395</v>
      </c>
      <c r="E1467" s="27" t="s">
        <v>36</v>
      </c>
      <c r="F1467" s="28" t="n">
        <v>0</v>
      </c>
      <c r="G1467" s="28" t="n">
        <v>2.4E-005</v>
      </c>
      <c r="H1467" s="28" t="n">
        <v>-2.4E-005</v>
      </c>
    </row>
    <row r="1468" customFormat="false" ht="24.75" hidden="false" customHeight="true" outlineLevel="0" collapsed="false">
      <c r="A1468" s="20" t="n">
        <v>1464</v>
      </c>
      <c r="B1468" s="25" t="s">
        <v>2361</v>
      </c>
      <c r="C1468" s="26" t="s">
        <v>2396</v>
      </c>
      <c r="D1468" s="26" t="s">
        <v>561</v>
      </c>
      <c r="E1468" s="27" t="s">
        <v>26</v>
      </c>
      <c r="F1468" s="28" t="n">
        <v>0.008</v>
      </c>
      <c r="G1468" s="28" t="n">
        <v>0</v>
      </c>
      <c r="H1468" s="28" t="n">
        <v>0.008</v>
      </c>
    </row>
    <row r="1469" customFormat="false" ht="24.75" hidden="false" customHeight="true" outlineLevel="0" collapsed="false">
      <c r="A1469" s="20" t="n">
        <v>1465</v>
      </c>
      <c r="B1469" s="25" t="s">
        <v>2361</v>
      </c>
      <c r="C1469" s="26" t="s">
        <v>2397</v>
      </c>
      <c r="D1469" s="26" t="s">
        <v>561</v>
      </c>
      <c r="E1469" s="27" t="s">
        <v>26</v>
      </c>
      <c r="F1469" s="28" t="n">
        <v>0</v>
      </c>
      <c r="G1469" s="28" t="n">
        <v>0</v>
      </c>
      <c r="H1469" s="28" t="n">
        <v>0</v>
      </c>
    </row>
    <row r="1470" customFormat="false" ht="24.75" hidden="false" customHeight="true" outlineLevel="0" collapsed="false">
      <c r="A1470" s="20" t="n">
        <v>1466</v>
      </c>
      <c r="B1470" s="25" t="s">
        <v>2361</v>
      </c>
      <c r="C1470" s="26" t="s">
        <v>2398</v>
      </c>
      <c r="D1470" s="26" t="s">
        <v>561</v>
      </c>
      <c r="E1470" s="27" t="s">
        <v>15</v>
      </c>
      <c r="F1470" s="28" t="n">
        <v>0</v>
      </c>
      <c r="G1470" s="28" t="n">
        <v>0</v>
      </c>
      <c r="H1470" s="28" t="n">
        <v>0</v>
      </c>
    </row>
    <row r="1471" s="40" customFormat="true" ht="24.75" hidden="false" customHeight="true" outlineLevel="0" collapsed="false">
      <c r="A1471" s="20" t="n">
        <v>1467</v>
      </c>
      <c r="B1471" s="25" t="s">
        <v>2361</v>
      </c>
      <c r="C1471" s="26" t="s">
        <v>2399</v>
      </c>
      <c r="D1471" s="26" t="s">
        <v>561</v>
      </c>
      <c r="E1471" s="27" t="s">
        <v>15</v>
      </c>
      <c r="F1471" s="28" t="n">
        <v>0</v>
      </c>
      <c r="G1471" s="28" t="n">
        <v>0</v>
      </c>
      <c r="H1471" s="28" t="n">
        <v>0</v>
      </c>
      <c r="BT1471" s="6"/>
      <c r="BU1471" s="6"/>
      <c r="CA1471" s="6"/>
      <c r="CB1471" s="6"/>
      <c r="CH1471" s="6"/>
      <c r="CI1471" s="6"/>
      <c r="CO1471" s="6"/>
      <c r="CP1471" s="6"/>
      <c r="CV1471" s="6"/>
      <c r="CW1471" s="6"/>
      <c r="DC1471" s="6"/>
      <c r="DD1471" s="6"/>
      <c r="DJ1471" s="6"/>
      <c r="DK1471" s="6"/>
      <c r="DQ1471" s="6"/>
      <c r="DR1471" s="6"/>
      <c r="DX1471" s="6"/>
      <c r="DY1471" s="6"/>
      <c r="EE1471" s="6"/>
      <c r="EF1471" s="6"/>
      <c r="EL1471" s="6"/>
      <c r="EM1471" s="6"/>
      <c r="ES1471" s="6"/>
      <c r="ET1471" s="6"/>
      <c r="EZ1471" s="6"/>
      <c r="FA1471" s="6"/>
      <c r="FG1471" s="6"/>
      <c r="FH1471" s="6"/>
      <c r="FN1471" s="6"/>
      <c r="FO1471" s="6"/>
      <c r="FU1471" s="6"/>
      <c r="FV1471" s="6"/>
      <c r="GB1471" s="6"/>
      <c r="GC1471" s="6"/>
      <c r="GI1471" s="6"/>
      <c r="GJ1471" s="6"/>
      <c r="GP1471" s="6"/>
      <c r="GQ1471" s="6"/>
      <c r="GW1471" s="6"/>
      <c r="GX1471" s="6"/>
      <c r="HD1471" s="6"/>
      <c r="HE1471" s="6"/>
      <c r="HK1471" s="6"/>
      <c r="HL1471" s="6"/>
      <c r="HR1471" s="6"/>
      <c r="HS1471" s="6"/>
      <c r="HY1471" s="6"/>
      <c r="HZ1471" s="6"/>
      <c r="IF1471" s="6"/>
      <c r="IG1471" s="6"/>
      <c r="IM1471" s="6"/>
      <c r="IN1471" s="6"/>
      <c r="IT1471" s="6"/>
      <c r="IU1471" s="6"/>
      <c r="JA1471" s="6"/>
      <c r="JB1471" s="6"/>
      <c r="JH1471" s="6"/>
      <c r="JI1471" s="6"/>
      <c r="JO1471" s="6"/>
      <c r="JP1471" s="6"/>
      <c r="JV1471" s="6"/>
      <c r="JW1471" s="6"/>
      <c r="KC1471" s="6"/>
      <c r="KD1471" s="6"/>
      <c r="KJ1471" s="6"/>
      <c r="KK1471" s="6"/>
      <c r="KQ1471" s="6"/>
      <c r="KR1471" s="6"/>
      <c r="KX1471" s="6"/>
      <c r="KY1471" s="6"/>
      <c r="LE1471" s="6"/>
      <c r="LF1471" s="6"/>
      <c r="LL1471" s="6"/>
      <c r="LM1471" s="6"/>
      <c r="LS1471" s="6"/>
      <c r="LT1471" s="6"/>
      <c r="LZ1471" s="6"/>
      <c r="MA1471" s="6"/>
      <c r="MG1471" s="6"/>
      <c r="MH1471" s="6"/>
      <c r="MN1471" s="6"/>
      <c r="MO1471" s="6"/>
      <c r="MU1471" s="6"/>
      <c r="MV1471" s="6"/>
      <c r="NB1471" s="6"/>
      <c r="NC1471" s="6"/>
      <c r="NI1471" s="6"/>
      <c r="NJ1471" s="6"/>
      <c r="NP1471" s="6"/>
      <c r="NQ1471" s="6"/>
      <c r="NW1471" s="6"/>
      <c r="NX1471" s="6"/>
      <c r="OD1471" s="6"/>
      <c r="OE1471" s="6"/>
      <c r="OK1471" s="6"/>
      <c r="OL1471" s="6"/>
      <c r="OR1471" s="6"/>
      <c r="OS1471" s="6"/>
      <c r="OY1471" s="6"/>
      <c r="OZ1471" s="6"/>
      <c r="PF1471" s="6"/>
      <c r="PG1471" s="6"/>
      <c r="PM1471" s="6"/>
      <c r="PN1471" s="6"/>
      <c r="PT1471" s="6"/>
      <c r="PU1471" s="6"/>
      <c r="QA1471" s="6"/>
      <c r="QB1471" s="6"/>
      <c r="QH1471" s="6"/>
      <c r="QI1471" s="6"/>
      <c r="QO1471" s="6"/>
      <c r="QP1471" s="6"/>
      <c r="QV1471" s="6"/>
      <c r="QW1471" s="6"/>
      <c r="RC1471" s="6"/>
      <c r="RD1471" s="6"/>
      <c r="RJ1471" s="6"/>
      <c r="RK1471" s="6"/>
      <c r="RQ1471" s="6"/>
      <c r="RR1471" s="6"/>
      <c r="RX1471" s="6"/>
      <c r="RY1471" s="6"/>
      <c r="SE1471" s="6"/>
      <c r="SF1471" s="6"/>
      <c r="SL1471" s="6"/>
      <c r="SM1471" s="6"/>
      <c r="SS1471" s="6"/>
      <c r="ST1471" s="6"/>
      <c r="SZ1471" s="6"/>
      <c r="TA1471" s="6"/>
      <c r="TG1471" s="6"/>
      <c r="TH1471" s="6"/>
      <c r="TN1471" s="6"/>
      <c r="TO1471" s="6"/>
      <c r="TU1471" s="6"/>
      <c r="TV1471" s="6"/>
      <c r="UB1471" s="6"/>
      <c r="UC1471" s="6"/>
      <c r="UI1471" s="6"/>
      <c r="UJ1471" s="6"/>
      <c r="UP1471" s="6"/>
      <c r="UQ1471" s="6"/>
      <c r="UW1471" s="6"/>
      <c r="UX1471" s="6"/>
      <c r="VD1471" s="6"/>
      <c r="VE1471" s="6"/>
      <c r="VK1471" s="6"/>
      <c r="VL1471" s="6"/>
      <c r="VR1471" s="6"/>
      <c r="VS1471" s="6"/>
      <c r="VY1471" s="6"/>
      <c r="VZ1471" s="6"/>
      <c r="WF1471" s="6"/>
      <c r="WG1471" s="6"/>
      <c r="WM1471" s="6"/>
      <c r="WN1471" s="6"/>
      <c r="WT1471" s="6"/>
      <c r="WU1471" s="6"/>
      <c r="XA1471" s="6"/>
      <c r="XB1471" s="6"/>
      <c r="XH1471" s="6"/>
      <c r="XI1471" s="6"/>
      <c r="XO1471" s="6"/>
      <c r="XP1471" s="6"/>
      <c r="XV1471" s="6"/>
      <c r="XW1471" s="6"/>
      <c r="YC1471" s="6"/>
      <c r="YD1471" s="6"/>
      <c r="YJ1471" s="6"/>
      <c r="YK1471" s="6"/>
      <c r="YQ1471" s="6"/>
      <c r="YR1471" s="6"/>
      <c r="YX1471" s="6"/>
      <c r="YY1471" s="6"/>
      <c r="ZE1471" s="6"/>
      <c r="ZF1471" s="6"/>
      <c r="ZL1471" s="6"/>
      <c r="ZM1471" s="6"/>
      <c r="ZS1471" s="6"/>
      <c r="ZT1471" s="6"/>
      <c r="ZZ1471" s="6"/>
      <c r="AAA1471" s="6"/>
      <c r="AAG1471" s="6"/>
      <c r="AAH1471" s="6"/>
      <c r="AAN1471" s="6"/>
      <c r="AAO1471" s="6"/>
      <c r="AAU1471" s="6"/>
      <c r="AAV1471" s="6"/>
      <c r="ABB1471" s="6"/>
      <c r="ABC1471" s="6"/>
      <c r="ABI1471" s="6"/>
      <c r="ABJ1471" s="6"/>
      <c r="ABP1471" s="6"/>
      <c r="ABQ1471" s="6"/>
      <c r="ABW1471" s="6"/>
      <c r="ABX1471" s="6"/>
      <c r="ACD1471" s="6"/>
      <c r="ACE1471" s="6"/>
      <c r="ACK1471" s="6"/>
      <c r="ACL1471" s="6"/>
      <c r="ACR1471" s="6"/>
      <c r="ACS1471" s="6"/>
      <c r="ACY1471" s="6"/>
      <c r="ACZ1471" s="6"/>
      <c r="ADF1471" s="6"/>
      <c r="ADG1471" s="6"/>
      <c r="ADM1471" s="6"/>
      <c r="ADN1471" s="6"/>
      <c r="ADT1471" s="6"/>
      <c r="ADU1471" s="6"/>
      <c r="AEA1471" s="6"/>
      <c r="AEB1471" s="6"/>
      <c r="AEH1471" s="6"/>
      <c r="AEI1471" s="6"/>
      <c r="AEO1471" s="6"/>
      <c r="AEP1471" s="6"/>
      <c r="AEV1471" s="6"/>
      <c r="AEW1471" s="6"/>
      <c r="AFC1471" s="6"/>
      <c r="AFD1471" s="6"/>
      <c r="AFJ1471" s="6"/>
      <c r="AFK1471" s="6"/>
      <c r="AFQ1471" s="6"/>
      <c r="AFR1471" s="6"/>
      <c r="AFX1471" s="6"/>
      <c r="AFY1471" s="6"/>
      <c r="AGE1471" s="6"/>
      <c r="AGF1471" s="6"/>
      <c r="AGL1471" s="6"/>
      <c r="AGM1471" s="6"/>
      <c r="AGS1471" s="6"/>
      <c r="AGT1471" s="6"/>
      <c r="AGZ1471" s="6"/>
      <c r="AHA1471" s="6"/>
      <c r="AHG1471" s="6"/>
      <c r="AHH1471" s="6"/>
      <c r="AHN1471" s="6"/>
      <c r="AHO1471" s="6"/>
      <c r="AHU1471" s="6"/>
      <c r="AHV1471" s="6"/>
      <c r="AIB1471" s="6"/>
      <c r="AIC1471" s="6"/>
      <c r="AII1471" s="6"/>
      <c r="AIJ1471" s="6"/>
      <c r="AIP1471" s="6"/>
      <c r="AIQ1471" s="6"/>
      <c r="AIW1471" s="6"/>
      <c r="AIX1471" s="6"/>
      <c r="AJD1471" s="6"/>
      <c r="AJE1471" s="6"/>
      <c r="AJK1471" s="6"/>
      <c r="AJL1471" s="6"/>
      <c r="AJR1471" s="6"/>
      <c r="AJS1471" s="6"/>
      <c r="AJY1471" s="6"/>
      <c r="AJZ1471" s="6"/>
      <c r="AKF1471" s="6"/>
      <c r="AKG1471" s="6"/>
      <c r="AKM1471" s="6"/>
      <c r="AKN1471" s="6"/>
      <c r="AKT1471" s="6"/>
      <c r="AKU1471" s="6"/>
      <c r="ALA1471" s="6"/>
      <c r="ALB1471" s="6"/>
      <c r="ALH1471" s="6"/>
      <c r="ALI1471" s="6"/>
      <c r="ALO1471" s="6"/>
      <c r="ALP1471" s="6"/>
      <c r="ALV1471" s="6"/>
      <c r="ALW1471" s="6"/>
      <c r="AMC1471" s="6"/>
      <c r="AMD1471" s="6"/>
      <c r="AMJ1471" s="6"/>
      <c r="AMK1471" s="6"/>
      <c r="AMQ1471" s="6"/>
      <c r="AMR1471" s="6"/>
      <c r="AMX1471" s="6"/>
      <c r="AMY1471" s="6"/>
      <c r="ANE1471" s="6"/>
      <c r="ANF1471" s="6"/>
      <c r="ANL1471" s="6"/>
      <c r="ANM1471" s="6"/>
      <c r="ANS1471" s="6"/>
      <c r="ANT1471" s="6"/>
      <c r="ANZ1471" s="6"/>
      <c r="AOA1471" s="6"/>
      <c r="AOG1471" s="6"/>
      <c r="AOH1471" s="6"/>
      <c r="AON1471" s="6"/>
      <c r="AOO1471" s="6"/>
      <c r="AOU1471" s="6"/>
      <c r="AOV1471" s="6"/>
      <c r="APB1471" s="6"/>
      <c r="APC1471" s="6"/>
      <c r="API1471" s="6"/>
      <c r="APJ1471" s="6"/>
      <c r="APP1471" s="6"/>
      <c r="APQ1471" s="6"/>
      <c r="APW1471" s="6"/>
      <c r="APX1471" s="6"/>
      <c r="AQD1471" s="6"/>
      <c r="AQE1471" s="6"/>
      <c r="AQK1471" s="6"/>
      <c r="AQL1471" s="6"/>
      <c r="AQR1471" s="6"/>
      <c r="AQS1471" s="6"/>
      <c r="AQY1471" s="6"/>
      <c r="AQZ1471" s="6"/>
      <c r="ARF1471" s="6"/>
      <c r="ARG1471" s="6"/>
      <c r="ARM1471" s="6"/>
      <c r="ARN1471" s="6"/>
      <c r="ART1471" s="6"/>
      <c r="ARU1471" s="6"/>
      <c r="ASA1471" s="6"/>
      <c r="ASB1471" s="6"/>
      <c r="ASH1471" s="6"/>
      <c r="ASI1471" s="6"/>
      <c r="ASO1471" s="6"/>
      <c r="ASP1471" s="6"/>
      <c r="ASV1471" s="6"/>
      <c r="ASW1471" s="6"/>
      <c r="ATC1471" s="6"/>
      <c r="ATD1471" s="6"/>
      <c r="ATJ1471" s="6"/>
      <c r="ATK1471" s="6"/>
      <c r="ATQ1471" s="6"/>
      <c r="ATR1471" s="6"/>
      <c r="ATX1471" s="6"/>
      <c r="ATY1471" s="6"/>
      <c r="AUE1471" s="6"/>
      <c r="AUF1471" s="6"/>
      <c r="AUL1471" s="6"/>
      <c r="AUM1471" s="6"/>
      <c r="AUS1471" s="6"/>
      <c r="AUT1471" s="6"/>
      <c r="AUZ1471" s="6"/>
      <c r="AVA1471" s="6"/>
      <c r="AVG1471" s="6"/>
      <c r="AVH1471" s="6"/>
      <c r="AVN1471" s="6"/>
      <c r="AVO1471" s="6"/>
      <c r="AVU1471" s="6"/>
      <c r="AVV1471" s="6"/>
      <c r="AWB1471" s="6"/>
      <c r="AWC1471" s="6"/>
      <c r="AWI1471" s="6"/>
      <c r="AWJ1471" s="6"/>
      <c r="AWP1471" s="6"/>
      <c r="AWQ1471" s="6"/>
      <c r="AWW1471" s="6"/>
      <c r="AWX1471" s="6"/>
      <c r="AXD1471" s="6"/>
      <c r="AXE1471" s="6"/>
      <c r="AXK1471" s="6"/>
      <c r="AXL1471" s="6"/>
      <c r="AXR1471" s="6"/>
      <c r="AXS1471" s="6"/>
      <c r="AXY1471" s="6"/>
      <c r="AXZ1471" s="6"/>
      <c r="AYF1471" s="6"/>
      <c r="AYG1471" s="6"/>
      <c r="AYM1471" s="6"/>
      <c r="AYN1471" s="6"/>
      <c r="AYT1471" s="6"/>
      <c r="AYU1471" s="6"/>
      <c r="AZA1471" s="6"/>
      <c r="AZB1471" s="6"/>
      <c r="AZH1471" s="6"/>
      <c r="AZI1471" s="6"/>
      <c r="AZO1471" s="6"/>
      <c r="AZP1471" s="6"/>
      <c r="AZV1471" s="6"/>
      <c r="AZW1471" s="6"/>
      <c r="BAC1471" s="6"/>
      <c r="BAD1471" s="6"/>
      <c r="BAJ1471" s="6"/>
      <c r="BAK1471" s="6"/>
      <c r="BAQ1471" s="6"/>
      <c r="BAR1471" s="6"/>
      <c r="BAX1471" s="6"/>
      <c r="BAY1471" s="6"/>
      <c r="BBE1471" s="6"/>
      <c r="BBF1471" s="6"/>
      <c r="BBL1471" s="6"/>
      <c r="BBM1471" s="6"/>
      <c r="BBS1471" s="6"/>
      <c r="BBT1471" s="6"/>
      <c r="BBZ1471" s="6"/>
      <c r="BCA1471" s="6"/>
      <c r="BCG1471" s="6"/>
      <c r="BCH1471" s="6"/>
      <c r="BCN1471" s="6"/>
      <c r="BCO1471" s="6"/>
      <c r="BCU1471" s="6"/>
      <c r="BCV1471" s="6"/>
      <c r="BDB1471" s="6"/>
      <c r="BDC1471" s="6"/>
      <c r="BDI1471" s="6"/>
      <c r="BDJ1471" s="6"/>
      <c r="BDP1471" s="6"/>
      <c r="BDQ1471" s="6"/>
      <c r="BDW1471" s="6"/>
      <c r="BDX1471" s="6"/>
      <c r="BED1471" s="6"/>
      <c r="BEE1471" s="6"/>
      <c r="BEK1471" s="6"/>
      <c r="BEL1471" s="6"/>
      <c r="BER1471" s="6"/>
      <c r="BES1471" s="6"/>
      <c r="BEY1471" s="6"/>
      <c r="BEZ1471" s="6"/>
      <c r="BFF1471" s="6"/>
      <c r="BFG1471" s="6"/>
      <c r="BFM1471" s="6"/>
      <c r="BFN1471" s="6"/>
      <c r="BFT1471" s="6"/>
      <c r="BFU1471" s="6"/>
      <c r="BGA1471" s="6"/>
      <c r="BGB1471" s="6"/>
      <c r="BGH1471" s="6"/>
      <c r="BGI1471" s="6"/>
      <c r="BGO1471" s="6"/>
      <c r="BGP1471" s="6"/>
      <c r="BGV1471" s="6"/>
      <c r="BGW1471" s="6"/>
      <c r="BHC1471" s="6"/>
      <c r="BHD1471" s="6"/>
      <c r="BHJ1471" s="6"/>
      <c r="BHK1471" s="6"/>
      <c r="BHQ1471" s="6"/>
      <c r="BHR1471" s="6"/>
      <c r="BHX1471" s="6"/>
      <c r="BHY1471" s="6"/>
      <c r="BIE1471" s="6"/>
      <c r="BIF1471" s="6"/>
      <c r="BIL1471" s="6"/>
      <c r="BIM1471" s="6"/>
      <c r="BIS1471" s="6"/>
      <c r="BIT1471" s="6"/>
      <c r="BIZ1471" s="6"/>
      <c r="BJA1471" s="6"/>
      <c r="BJG1471" s="6"/>
      <c r="BJH1471" s="6"/>
      <c r="BJN1471" s="6"/>
      <c r="BJO1471" s="6"/>
      <c r="BJU1471" s="6"/>
      <c r="BJV1471" s="6"/>
      <c r="BKB1471" s="6"/>
      <c r="BKC1471" s="6"/>
      <c r="BKI1471" s="6"/>
      <c r="BKJ1471" s="6"/>
      <c r="BKP1471" s="6"/>
      <c r="BKQ1471" s="6"/>
      <c r="BKW1471" s="6"/>
      <c r="BKX1471" s="6"/>
      <c r="BLD1471" s="6"/>
      <c r="BLE1471" s="6"/>
      <c r="BLK1471" s="6"/>
      <c r="BLL1471" s="6"/>
      <c r="BLR1471" s="6"/>
      <c r="BLS1471" s="6"/>
      <c r="BLY1471" s="6"/>
      <c r="BLZ1471" s="6"/>
      <c r="BMF1471" s="6"/>
      <c r="BMG1471" s="6"/>
      <c r="BMM1471" s="6"/>
      <c r="BMN1471" s="6"/>
      <c r="BMT1471" s="6"/>
      <c r="BMU1471" s="6"/>
      <c r="BNA1471" s="6"/>
      <c r="BNB1471" s="6"/>
      <c r="BNH1471" s="6"/>
      <c r="BNI1471" s="6"/>
      <c r="BNO1471" s="6"/>
      <c r="BNP1471" s="6"/>
      <c r="BNV1471" s="6"/>
      <c r="BNW1471" s="6"/>
      <c r="BOC1471" s="6"/>
      <c r="BOD1471" s="6"/>
      <c r="BOJ1471" s="6"/>
      <c r="BOK1471" s="6"/>
      <c r="BOQ1471" s="6"/>
      <c r="BOR1471" s="6"/>
      <c r="BOX1471" s="6"/>
      <c r="BOY1471" s="6"/>
      <c r="BPE1471" s="6"/>
      <c r="BPF1471" s="6"/>
      <c r="BPL1471" s="6"/>
      <c r="BPM1471" s="6"/>
      <c r="BPS1471" s="6"/>
      <c r="BPT1471" s="6"/>
      <c r="BPZ1471" s="6"/>
      <c r="BQA1471" s="6"/>
      <c r="BQG1471" s="6"/>
      <c r="BQH1471" s="6"/>
      <c r="BQN1471" s="6"/>
      <c r="BQO1471" s="6"/>
      <c r="BQU1471" s="6"/>
      <c r="BQV1471" s="6"/>
      <c r="BRB1471" s="6"/>
      <c r="BRC1471" s="6"/>
      <c r="BRI1471" s="6"/>
      <c r="BRJ1471" s="6"/>
      <c r="BRP1471" s="6"/>
      <c r="BRQ1471" s="6"/>
      <c r="BRW1471" s="6"/>
      <c r="BRX1471" s="6"/>
      <c r="BSD1471" s="6"/>
      <c r="BSE1471" s="6"/>
      <c r="BSK1471" s="6"/>
      <c r="BSL1471" s="6"/>
      <c r="BSR1471" s="6"/>
      <c r="BSS1471" s="6"/>
      <c r="BSY1471" s="6"/>
      <c r="BSZ1471" s="6"/>
      <c r="BTF1471" s="6"/>
      <c r="BTG1471" s="6"/>
      <c r="BTM1471" s="6"/>
      <c r="BTN1471" s="6"/>
      <c r="BTT1471" s="6"/>
      <c r="BTU1471" s="6"/>
      <c r="BUA1471" s="6"/>
      <c r="BUB1471" s="6"/>
      <c r="BUH1471" s="6"/>
      <c r="BUI1471" s="6"/>
      <c r="BUO1471" s="6"/>
      <c r="BUP1471" s="6"/>
      <c r="BUV1471" s="6"/>
      <c r="BUW1471" s="6"/>
      <c r="BVC1471" s="6"/>
      <c r="BVD1471" s="6"/>
      <c r="BVJ1471" s="6"/>
      <c r="BVK1471" s="6"/>
      <c r="BVQ1471" s="6"/>
      <c r="BVR1471" s="6"/>
      <c r="BVX1471" s="6"/>
      <c r="BVY1471" s="6"/>
      <c r="BWE1471" s="6"/>
      <c r="BWF1471" s="6"/>
      <c r="BWL1471" s="6"/>
      <c r="BWM1471" s="6"/>
      <c r="BWS1471" s="6"/>
      <c r="BWT1471" s="6"/>
      <c r="BWZ1471" s="6"/>
      <c r="BXA1471" s="6"/>
      <c r="BXG1471" s="6"/>
      <c r="BXH1471" s="6"/>
      <c r="BXN1471" s="6"/>
      <c r="BXO1471" s="6"/>
      <c r="BXU1471" s="6"/>
      <c r="BXV1471" s="6"/>
      <c r="BYB1471" s="6"/>
      <c r="BYC1471" s="6"/>
      <c r="BYI1471" s="6"/>
      <c r="BYJ1471" s="6"/>
      <c r="BYP1471" s="6"/>
      <c r="BYQ1471" s="6"/>
      <c r="BYW1471" s="6"/>
      <c r="BYX1471" s="6"/>
      <c r="BZD1471" s="6"/>
      <c r="BZE1471" s="6"/>
      <c r="BZK1471" s="6"/>
      <c r="BZL1471" s="6"/>
      <c r="BZR1471" s="6"/>
      <c r="BZS1471" s="6"/>
      <c r="BZY1471" s="6"/>
      <c r="BZZ1471" s="6"/>
      <c r="CAF1471" s="6"/>
      <c r="CAG1471" s="6"/>
      <c r="CAM1471" s="6"/>
      <c r="CAN1471" s="6"/>
      <c r="CAT1471" s="6"/>
      <c r="CAU1471" s="6"/>
      <c r="CBA1471" s="6"/>
      <c r="CBB1471" s="6"/>
      <c r="CBH1471" s="6"/>
      <c r="CBI1471" s="6"/>
      <c r="CBO1471" s="6"/>
      <c r="CBP1471" s="6"/>
      <c r="CBV1471" s="6"/>
      <c r="CBW1471" s="6"/>
      <c r="CCC1471" s="6"/>
      <c r="CCD1471" s="6"/>
      <c r="CCJ1471" s="6"/>
      <c r="CCK1471" s="6"/>
      <c r="CCQ1471" s="6"/>
      <c r="CCR1471" s="6"/>
      <c r="CCX1471" s="6"/>
      <c r="CCY1471" s="6"/>
      <c r="CDE1471" s="6"/>
      <c r="CDF1471" s="6"/>
      <c r="CDL1471" s="6"/>
      <c r="CDM1471" s="6"/>
      <c r="CDS1471" s="6"/>
      <c r="CDT1471" s="6"/>
      <c r="CDZ1471" s="6"/>
      <c r="CEA1471" s="6"/>
      <c r="CEG1471" s="6"/>
      <c r="CEH1471" s="6"/>
      <c r="CEN1471" s="6"/>
      <c r="CEO1471" s="6"/>
      <c r="CEU1471" s="6"/>
      <c r="CEV1471" s="6"/>
      <c r="CFB1471" s="6"/>
      <c r="CFC1471" s="6"/>
      <c r="CFI1471" s="6"/>
      <c r="CFJ1471" s="6"/>
      <c r="CFP1471" s="6"/>
      <c r="CFQ1471" s="6"/>
      <c r="CFW1471" s="6"/>
      <c r="CFX1471" s="6"/>
      <c r="CGD1471" s="6"/>
      <c r="CGE1471" s="6"/>
      <c r="CGK1471" s="6"/>
      <c r="CGL1471" s="6"/>
      <c r="CGR1471" s="6"/>
      <c r="CGS1471" s="6"/>
      <c r="CGY1471" s="6"/>
      <c r="CGZ1471" s="6"/>
      <c r="CHF1471" s="6"/>
      <c r="CHG1471" s="6"/>
      <c r="CHM1471" s="6"/>
      <c r="CHN1471" s="6"/>
      <c r="CHT1471" s="6"/>
      <c r="CHU1471" s="6"/>
      <c r="CIA1471" s="6"/>
      <c r="CIB1471" s="6"/>
      <c r="CIH1471" s="6"/>
      <c r="CII1471" s="6"/>
      <c r="CIO1471" s="6"/>
      <c r="CIP1471" s="6"/>
      <c r="CIV1471" s="6"/>
      <c r="CIW1471" s="6"/>
      <c r="CJC1471" s="6"/>
      <c r="CJD1471" s="6"/>
      <c r="CJJ1471" s="6"/>
      <c r="CJK1471" s="6"/>
      <c r="CJQ1471" s="6"/>
      <c r="CJR1471" s="6"/>
      <c r="CJX1471" s="6"/>
      <c r="CJY1471" s="6"/>
      <c r="CKE1471" s="6"/>
      <c r="CKF1471" s="6"/>
      <c r="CKL1471" s="6"/>
      <c r="CKM1471" s="6"/>
      <c r="CKS1471" s="6"/>
      <c r="CKT1471" s="6"/>
      <c r="CKZ1471" s="6"/>
      <c r="CLA1471" s="6"/>
      <c r="CLG1471" s="6"/>
      <c r="CLH1471" s="6"/>
      <c r="CLN1471" s="6"/>
      <c r="CLO1471" s="6"/>
      <c r="CLU1471" s="6"/>
      <c r="CLV1471" s="6"/>
      <c r="CMB1471" s="6"/>
      <c r="CMC1471" s="6"/>
      <c r="CMI1471" s="6"/>
      <c r="CMJ1471" s="6"/>
      <c r="CMP1471" s="6"/>
      <c r="CMQ1471" s="6"/>
      <c r="CMW1471" s="6"/>
      <c r="CMX1471" s="6"/>
      <c r="CND1471" s="6"/>
      <c r="CNE1471" s="6"/>
      <c r="CNK1471" s="6"/>
      <c r="CNL1471" s="6"/>
      <c r="CNR1471" s="6"/>
      <c r="CNS1471" s="6"/>
      <c r="CNY1471" s="6"/>
      <c r="CNZ1471" s="6"/>
      <c r="COF1471" s="6"/>
      <c r="COG1471" s="6"/>
      <c r="COM1471" s="6"/>
      <c r="CON1471" s="6"/>
      <c r="COT1471" s="6"/>
      <c r="COU1471" s="6"/>
      <c r="CPA1471" s="6"/>
      <c r="CPB1471" s="6"/>
      <c r="CPH1471" s="6"/>
      <c r="CPI1471" s="6"/>
      <c r="CPO1471" s="6"/>
      <c r="CPP1471" s="6"/>
      <c r="CPV1471" s="6"/>
      <c r="CPW1471" s="6"/>
      <c r="CQC1471" s="6"/>
      <c r="CQD1471" s="6"/>
      <c r="CQJ1471" s="6"/>
      <c r="CQK1471" s="6"/>
      <c r="CQQ1471" s="6"/>
      <c r="CQR1471" s="6"/>
      <c r="CQX1471" s="6"/>
      <c r="CQY1471" s="6"/>
      <c r="CRE1471" s="6"/>
      <c r="CRF1471" s="6"/>
      <c r="CRL1471" s="6"/>
      <c r="CRM1471" s="6"/>
      <c r="CRS1471" s="6"/>
      <c r="CRT1471" s="6"/>
      <c r="CRZ1471" s="6"/>
      <c r="CSA1471" s="6"/>
      <c r="CSG1471" s="6"/>
      <c r="CSH1471" s="6"/>
      <c r="CSN1471" s="6"/>
      <c r="CSO1471" s="6"/>
      <c r="CSU1471" s="6"/>
      <c r="CSV1471" s="6"/>
      <c r="CTB1471" s="6"/>
      <c r="CTC1471" s="6"/>
      <c r="CTI1471" s="6"/>
      <c r="CTJ1471" s="6"/>
      <c r="CTP1471" s="6"/>
      <c r="CTQ1471" s="6"/>
      <c r="CTW1471" s="6"/>
      <c r="CTX1471" s="6"/>
      <c r="CUD1471" s="6"/>
      <c r="CUE1471" s="6"/>
      <c r="CUK1471" s="6"/>
      <c r="CUL1471" s="6"/>
      <c r="CUR1471" s="6"/>
      <c r="CUS1471" s="6"/>
      <c r="CUY1471" s="6"/>
      <c r="CUZ1471" s="6"/>
      <c r="CVF1471" s="6"/>
      <c r="CVG1471" s="6"/>
      <c r="CVM1471" s="6"/>
      <c r="CVN1471" s="6"/>
      <c r="CVT1471" s="6"/>
      <c r="CVU1471" s="6"/>
      <c r="CWA1471" s="6"/>
      <c r="CWB1471" s="6"/>
      <c r="CWH1471" s="6"/>
      <c r="CWI1471" s="6"/>
      <c r="CWO1471" s="6"/>
      <c r="CWP1471" s="6"/>
      <c r="CWV1471" s="6"/>
      <c r="CWW1471" s="6"/>
      <c r="CXC1471" s="6"/>
      <c r="CXD1471" s="6"/>
      <c r="CXJ1471" s="6"/>
      <c r="CXK1471" s="6"/>
      <c r="CXQ1471" s="6"/>
      <c r="CXR1471" s="6"/>
      <c r="CXX1471" s="6"/>
      <c r="CXY1471" s="6"/>
      <c r="CYE1471" s="6"/>
      <c r="CYF1471" s="6"/>
      <c r="CYL1471" s="6"/>
      <c r="CYM1471" s="6"/>
      <c r="CYS1471" s="6"/>
      <c r="CYT1471" s="6"/>
      <c r="CYZ1471" s="6"/>
      <c r="CZA1471" s="6"/>
      <c r="CZG1471" s="6"/>
      <c r="CZH1471" s="6"/>
      <c r="CZN1471" s="6"/>
      <c r="CZO1471" s="6"/>
      <c r="CZU1471" s="6"/>
      <c r="CZV1471" s="6"/>
      <c r="DAB1471" s="6"/>
      <c r="DAC1471" s="6"/>
      <c r="DAI1471" s="6"/>
      <c r="DAJ1471" s="6"/>
      <c r="DAP1471" s="6"/>
      <c r="DAQ1471" s="6"/>
      <c r="DAW1471" s="6"/>
      <c r="DAX1471" s="6"/>
      <c r="DBD1471" s="6"/>
      <c r="DBE1471" s="6"/>
      <c r="DBK1471" s="6"/>
      <c r="DBL1471" s="6"/>
      <c r="DBR1471" s="6"/>
      <c r="DBS1471" s="6"/>
      <c r="DBY1471" s="6"/>
      <c r="DBZ1471" s="6"/>
      <c r="DCF1471" s="6"/>
      <c r="DCG1471" s="6"/>
      <c r="DCM1471" s="6"/>
      <c r="DCN1471" s="6"/>
      <c r="DCT1471" s="6"/>
      <c r="DCU1471" s="6"/>
      <c r="DDA1471" s="6"/>
      <c r="DDB1471" s="6"/>
      <c r="DDH1471" s="6"/>
      <c r="DDI1471" s="6"/>
      <c r="DDO1471" s="6"/>
      <c r="DDP1471" s="6"/>
      <c r="DDV1471" s="6"/>
      <c r="DDW1471" s="6"/>
      <c r="DEC1471" s="6"/>
      <c r="DED1471" s="6"/>
      <c r="DEJ1471" s="6"/>
      <c r="DEK1471" s="6"/>
      <c r="DEQ1471" s="6"/>
      <c r="DER1471" s="6"/>
      <c r="DEX1471" s="6"/>
      <c r="DEY1471" s="6"/>
      <c r="DFE1471" s="6"/>
      <c r="DFF1471" s="6"/>
      <c r="DFL1471" s="6"/>
      <c r="DFM1471" s="6"/>
      <c r="DFS1471" s="6"/>
      <c r="DFT1471" s="6"/>
      <c r="DFZ1471" s="6"/>
      <c r="DGA1471" s="6"/>
      <c r="DGG1471" s="6"/>
      <c r="DGH1471" s="6"/>
      <c r="DGN1471" s="6"/>
      <c r="DGO1471" s="6"/>
      <c r="DGU1471" s="6"/>
      <c r="DGV1471" s="6"/>
      <c r="DHB1471" s="6"/>
      <c r="DHC1471" s="6"/>
      <c r="DHI1471" s="6"/>
      <c r="DHJ1471" s="6"/>
      <c r="DHP1471" s="6"/>
      <c r="DHQ1471" s="6"/>
      <c r="DHW1471" s="6"/>
      <c r="DHX1471" s="6"/>
      <c r="DID1471" s="6"/>
      <c r="DIE1471" s="6"/>
      <c r="DIK1471" s="6"/>
      <c r="DIL1471" s="6"/>
      <c r="DIR1471" s="6"/>
      <c r="DIS1471" s="6"/>
      <c r="DIY1471" s="6"/>
      <c r="DIZ1471" s="6"/>
      <c r="DJF1471" s="6"/>
      <c r="DJG1471" s="6"/>
      <c r="DJM1471" s="6"/>
      <c r="DJN1471" s="6"/>
      <c r="DJT1471" s="6"/>
      <c r="DJU1471" s="6"/>
      <c r="DKA1471" s="6"/>
      <c r="DKB1471" s="6"/>
      <c r="DKH1471" s="6"/>
      <c r="DKI1471" s="6"/>
      <c r="DKO1471" s="6"/>
      <c r="DKP1471" s="6"/>
      <c r="DKV1471" s="6"/>
      <c r="DKW1471" s="6"/>
      <c r="DLC1471" s="6"/>
      <c r="DLD1471" s="6"/>
      <c r="DLJ1471" s="6"/>
      <c r="DLK1471" s="6"/>
      <c r="DLQ1471" s="6"/>
      <c r="DLR1471" s="6"/>
      <c r="DLX1471" s="6"/>
      <c r="DLY1471" s="6"/>
      <c r="DME1471" s="6"/>
      <c r="DMF1471" s="6"/>
      <c r="DML1471" s="6"/>
      <c r="DMM1471" s="6"/>
      <c r="DMS1471" s="6"/>
      <c r="DMT1471" s="6"/>
      <c r="DMZ1471" s="6"/>
      <c r="DNA1471" s="6"/>
      <c r="DNG1471" s="6"/>
      <c r="DNH1471" s="6"/>
      <c r="DNN1471" s="6"/>
      <c r="DNO1471" s="6"/>
      <c r="DNU1471" s="6"/>
      <c r="DNV1471" s="6"/>
      <c r="DOB1471" s="6"/>
      <c r="DOC1471" s="6"/>
      <c r="DOI1471" s="6"/>
      <c r="DOJ1471" s="6"/>
      <c r="DOP1471" s="6"/>
      <c r="DOQ1471" s="6"/>
      <c r="DOW1471" s="6"/>
      <c r="DOX1471" s="6"/>
      <c r="DPD1471" s="6"/>
      <c r="DPE1471" s="6"/>
      <c r="DPK1471" s="6"/>
      <c r="DPL1471" s="6"/>
      <c r="DPR1471" s="6"/>
      <c r="DPS1471" s="6"/>
      <c r="DPY1471" s="6"/>
      <c r="DPZ1471" s="6"/>
      <c r="DQF1471" s="6"/>
      <c r="DQG1471" s="6"/>
      <c r="DQM1471" s="6"/>
      <c r="DQN1471" s="6"/>
      <c r="DQT1471" s="6"/>
      <c r="DQU1471" s="6"/>
      <c r="DRA1471" s="6"/>
      <c r="DRB1471" s="6"/>
      <c r="DRH1471" s="6"/>
      <c r="DRI1471" s="6"/>
      <c r="DRO1471" s="6"/>
      <c r="DRP1471" s="6"/>
      <c r="DRV1471" s="6"/>
      <c r="DRW1471" s="6"/>
      <c r="DSC1471" s="6"/>
      <c r="DSD1471" s="6"/>
      <c r="DSJ1471" s="6"/>
      <c r="DSK1471" s="6"/>
      <c r="DSQ1471" s="6"/>
      <c r="DSR1471" s="6"/>
      <c r="DSX1471" s="6"/>
      <c r="DSY1471" s="6"/>
      <c r="DTE1471" s="6"/>
      <c r="DTF1471" s="6"/>
      <c r="DTL1471" s="6"/>
      <c r="DTM1471" s="6"/>
      <c r="DTS1471" s="6"/>
      <c r="DTT1471" s="6"/>
      <c r="DTZ1471" s="6"/>
      <c r="DUA1471" s="6"/>
      <c r="DUG1471" s="6"/>
      <c r="DUH1471" s="6"/>
      <c r="DUN1471" s="6"/>
      <c r="DUO1471" s="6"/>
      <c r="DUU1471" s="6"/>
      <c r="DUV1471" s="6"/>
      <c r="DVB1471" s="6"/>
      <c r="DVC1471" s="6"/>
      <c r="DVI1471" s="6"/>
      <c r="DVJ1471" s="6"/>
      <c r="DVP1471" s="6"/>
      <c r="DVQ1471" s="6"/>
      <c r="DVW1471" s="6"/>
      <c r="DVX1471" s="6"/>
      <c r="DWD1471" s="6"/>
      <c r="DWE1471" s="6"/>
      <c r="DWK1471" s="6"/>
      <c r="DWL1471" s="6"/>
      <c r="DWR1471" s="6"/>
      <c r="DWS1471" s="6"/>
      <c r="DWY1471" s="6"/>
      <c r="DWZ1471" s="6"/>
      <c r="DXF1471" s="6"/>
      <c r="DXG1471" s="6"/>
      <c r="DXM1471" s="6"/>
      <c r="DXN1471" s="6"/>
      <c r="DXT1471" s="6"/>
      <c r="DXU1471" s="6"/>
      <c r="DYA1471" s="6"/>
      <c r="DYB1471" s="6"/>
      <c r="DYH1471" s="6"/>
      <c r="DYI1471" s="6"/>
      <c r="DYO1471" s="6"/>
      <c r="DYP1471" s="6"/>
      <c r="DYV1471" s="6"/>
      <c r="DYW1471" s="6"/>
      <c r="DZC1471" s="6"/>
      <c r="DZD1471" s="6"/>
      <c r="DZJ1471" s="6"/>
      <c r="DZK1471" s="6"/>
      <c r="DZQ1471" s="6"/>
      <c r="DZR1471" s="6"/>
      <c r="DZX1471" s="6"/>
      <c r="DZY1471" s="6"/>
      <c r="EAE1471" s="6"/>
      <c r="EAF1471" s="6"/>
      <c r="EAL1471" s="6"/>
      <c r="EAM1471" s="6"/>
      <c r="EAS1471" s="6"/>
      <c r="EAT1471" s="6"/>
      <c r="EAZ1471" s="6"/>
      <c r="EBA1471" s="6"/>
      <c r="EBG1471" s="6"/>
      <c r="EBH1471" s="6"/>
      <c r="EBN1471" s="6"/>
      <c r="EBO1471" s="6"/>
      <c r="EBU1471" s="6"/>
      <c r="EBV1471" s="6"/>
      <c r="ECB1471" s="6"/>
      <c r="ECC1471" s="6"/>
      <c r="ECI1471" s="6"/>
      <c r="ECJ1471" s="6"/>
      <c r="ECP1471" s="6"/>
      <c r="ECQ1471" s="6"/>
      <c r="ECW1471" s="6"/>
      <c r="ECX1471" s="6"/>
      <c r="EDD1471" s="6"/>
      <c r="EDE1471" s="6"/>
      <c r="EDK1471" s="6"/>
      <c r="EDL1471" s="6"/>
      <c r="EDR1471" s="6"/>
      <c r="EDS1471" s="6"/>
      <c r="EDY1471" s="6"/>
      <c r="EDZ1471" s="6"/>
      <c r="EEF1471" s="6"/>
      <c r="EEG1471" s="6"/>
      <c r="EEM1471" s="6"/>
      <c r="EEN1471" s="6"/>
      <c r="EET1471" s="6"/>
      <c r="EEU1471" s="6"/>
      <c r="EFA1471" s="6"/>
      <c r="EFB1471" s="6"/>
      <c r="EFH1471" s="6"/>
      <c r="EFI1471" s="6"/>
      <c r="EFO1471" s="6"/>
      <c r="EFP1471" s="6"/>
      <c r="EFV1471" s="6"/>
      <c r="EFW1471" s="6"/>
      <c r="EGC1471" s="6"/>
      <c r="EGD1471" s="6"/>
      <c r="EGJ1471" s="6"/>
      <c r="EGK1471" s="6"/>
      <c r="EGQ1471" s="6"/>
      <c r="EGR1471" s="6"/>
      <c r="EGX1471" s="6"/>
      <c r="EGY1471" s="6"/>
      <c r="EHE1471" s="6"/>
      <c r="EHF1471" s="6"/>
      <c r="EHL1471" s="6"/>
      <c r="EHM1471" s="6"/>
      <c r="EHS1471" s="6"/>
      <c r="EHT1471" s="6"/>
      <c r="EHZ1471" s="6"/>
      <c r="EIA1471" s="6"/>
      <c r="EIG1471" s="6"/>
      <c r="EIH1471" s="6"/>
      <c r="EIN1471" s="6"/>
      <c r="EIO1471" s="6"/>
      <c r="EIU1471" s="6"/>
      <c r="EIV1471" s="6"/>
      <c r="EJB1471" s="6"/>
      <c r="EJC1471" s="6"/>
      <c r="EJI1471" s="6"/>
      <c r="EJJ1471" s="6"/>
      <c r="EJP1471" s="6"/>
      <c r="EJQ1471" s="6"/>
      <c r="EJW1471" s="6"/>
      <c r="EJX1471" s="6"/>
      <c r="EKD1471" s="6"/>
      <c r="EKE1471" s="6"/>
      <c r="EKK1471" s="6"/>
      <c r="EKL1471" s="6"/>
      <c r="EKR1471" s="6"/>
      <c r="EKS1471" s="6"/>
      <c r="EKY1471" s="6"/>
      <c r="EKZ1471" s="6"/>
      <c r="ELF1471" s="6"/>
      <c r="ELG1471" s="6"/>
      <c r="ELM1471" s="6"/>
      <c r="ELN1471" s="6"/>
      <c r="ELT1471" s="6"/>
      <c r="ELU1471" s="6"/>
      <c r="EMA1471" s="6"/>
      <c r="EMB1471" s="6"/>
      <c r="EMH1471" s="6"/>
      <c r="EMI1471" s="6"/>
      <c r="EMO1471" s="6"/>
      <c r="EMP1471" s="6"/>
      <c r="EMV1471" s="6"/>
      <c r="EMW1471" s="6"/>
      <c r="ENC1471" s="6"/>
      <c r="END1471" s="6"/>
      <c r="ENJ1471" s="6"/>
      <c r="ENK1471" s="6"/>
      <c r="ENQ1471" s="6"/>
      <c r="ENR1471" s="6"/>
      <c r="ENX1471" s="6"/>
      <c r="ENY1471" s="6"/>
      <c r="EOE1471" s="6"/>
      <c r="EOF1471" s="6"/>
      <c r="EOL1471" s="6"/>
      <c r="EOM1471" s="6"/>
      <c r="EOS1471" s="6"/>
      <c r="EOT1471" s="6"/>
      <c r="EOZ1471" s="6"/>
      <c r="EPA1471" s="6"/>
      <c r="EPG1471" s="6"/>
      <c r="EPH1471" s="6"/>
      <c r="EPN1471" s="6"/>
      <c r="EPO1471" s="6"/>
      <c r="EPU1471" s="6"/>
      <c r="EPV1471" s="6"/>
      <c r="EQB1471" s="6"/>
      <c r="EQC1471" s="6"/>
      <c r="EQI1471" s="6"/>
      <c r="EQJ1471" s="6"/>
      <c r="EQP1471" s="6"/>
      <c r="EQQ1471" s="6"/>
      <c r="EQW1471" s="6"/>
      <c r="EQX1471" s="6"/>
      <c r="ERD1471" s="6"/>
      <c r="ERE1471" s="6"/>
      <c r="ERK1471" s="6"/>
      <c r="ERL1471" s="6"/>
      <c r="ERR1471" s="6"/>
      <c r="ERS1471" s="6"/>
      <c r="ERY1471" s="6"/>
      <c r="ERZ1471" s="6"/>
      <c r="ESF1471" s="6"/>
      <c r="ESG1471" s="6"/>
      <c r="ESM1471" s="6"/>
      <c r="ESN1471" s="6"/>
      <c r="EST1471" s="6"/>
      <c r="ESU1471" s="6"/>
      <c r="ETA1471" s="6"/>
      <c r="ETB1471" s="6"/>
      <c r="ETH1471" s="6"/>
      <c r="ETI1471" s="6"/>
      <c r="ETO1471" s="6"/>
      <c r="ETP1471" s="6"/>
      <c r="ETV1471" s="6"/>
      <c r="ETW1471" s="6"/>
      <c r="EUC1471" s="6"/>
      <c r="EUD1471" s="6"/>
      <c r="EUJ1471" s="6"/>
      <c r="EUK1471" s="6"/>
      <c r="EUQ1471" s="6"/>
      <c r="EUR1471" s="6"/>
      <c r="EUX1471" s="6"/>
      <c r="EUY1471" s="6"/>
      <c r="EVE1471" s="6"/>
      <c r="EVF1471" s="6"/>
      <c r="EVL1471" s="6"/>
      <c r="EVM1471" s="6"/>
      <c r="EVS1471" s="6"/>
      <c r="EVT1471" s="6"/>
      <c r="EVZ1471" s="6"/>
      <c r="EWA1471" s="6"/>
      <c r="EWG1471" s="6"/>
      <c r="EWH1471" s="6"/>
      <c r="EWN1471" s="6"/>
      <c r="EWO1471" s="6"/>
      <c r="EWU1471" s="6"/>
      <c r="EWV1471" s="6"/>
      <c r="EXB1471" s="6"/>
      <c r="EXC1471" s="6"/>
      <c r="EXI1471" s="6"/>
      <c r="EXJ1471" s="6"/>
      <c r="EXP1471" s="6"/>
      <c r="EXQ1471" s="6"/>
      <c r="EXW1471" s="6"/>
      <c r="EXX1471" s="6"/>
      <c r="EYD1471" s="6"/>
      <c r="EYE1471" s="6"/>
      <c r="EYK1471" s="6"/>
      <c r="EYL1471" s="6"/>
      <c r="EYR1471" s="6"/>
      <c r="EYS1471" s="6"/>
      <c r="EYY1471" s="6"/>
      <c r="EYZ1471" s="6"/>
      <c r="EZF1471" s="6"/>
      <c r="EZG1471" s="6"/>
      <c r="EZM1471" s="6"/>
      <c r="EZN1471" s="6"/>
      <c r="EZT1471" s="6"/>
      <c r="EZU1471" s="6"/>
      <c r="FAA1471" s="6"/>
      <c r="FAB1471" s="6"/>
      <c r="FAH1471" s="6"/>
      <c r="FAI1471" s="6"/>
      <c r="FAO1471" s="6"/>
      <c r="FAP1471" s="6"/>
      <c r="FAV1471" s="6"/>
      <c r="FAW1471" s="6"/>
      <c r="FBC1471" s="6"/>
      <c r="FBD1471" s="6"/>
      <c r="FBJ1471" s="6"/>
      <c r="FBK1471" s="6"/>
      <c r="FBQ1471" s="6"/>
      <c r="FBR1471" s="6"/>
      <c r="FBX1471" s="6"/>
      <c r="FBY1471" s="6"/>
      <c r="FCE1471" s="6"/>
      <c r="FCF1471" s="6"/>
      <c r="FCL1471" s="6"/>
      <c r="FCM1471" s="6"/>
      <c r="FCS1471" s="6"/>
      <c r="FCT1471" s="6"/>
      <c r="FCZ1471" s="6"/>
      <c r="FDA1471" s="6"/>
      <c r="FDG1471" s="6"/>
      <c r="FDH1471" s="6"/>
      <c r="FDN1471" s="6"/>
      <c r="FDO1471" s="6"/>
      <c r="FDU1471" s="6"/>
      <c r="FDV1471" s="6"/>
      <c r="FEB1471" s="6"/>
      <c r="FEC1471" s="6"/>
      <c r="FEI1471" s="6"/>
      <c r="FEJ1471" s="6"/>
      <c r="FEP1471" s="6"/>
      <c r="FEQ1471" s="6"/>
      <c r="FEW1471" s="6"/>
      <c r="FEX1471" s="6"/>
      <c r="FFD1471" s="6"/>
      <c r="FFE1471" s="6"/>
      <c r="FFK1471" s="6"/>
      <c r="FFL1471" s="6"/>
      <c r="FFR1471" s="6"/>
      <c r="FFS1471" s="6"/>
      <c r="FFY1471" s="6"/>
      <c r="FFZ1471" s="6"/>
      <c r="FGF1471" s="6"/>
      <c r="FGG1471" s="6"/>
      <c r="FGM1471" s="6"/>
      <c r="FGN1471" s="6"/>
      <c r="FGT1471" s="6"/>
      <c r="FGU1471" s="6"/>
      <c r="FHA1471" s="6"/>
      <c r="FHB1471" s="6"/>
      <c r="FHH1471" s="6"/>
      <c r="FHI1471" s="6"/>
      <c r="FHO1471" s="6"/>
      <c r="FHP1471" s="6"/>
      <c r="FHV1471" s="6"/>
      <c r="FHW1471" s="6"/>
      <c r="FIC1471" s="6"/>
      <c r="FID1471" s="6"/>
      <c r="FIJ1471" s="6"/>
      <c r="FIK1471" s="6"/>
      <c r="FIQ1471" s="6"/>
      <c r="FIR1471" s="6"/>
      <c r="FIX1471" s="6"/>
      <c r="FIY1471" s="6"/>
      <c r="FJE1471" s="6"/>
      <c r="FJF1471" s="6"/>
      <c r="FJL1471" s="6"/>
      <c r="FJM1471" s="6"/>
      <c r="FJS1471" s="6"/>
      <c r="FJT1471" s="6"/>
      <c r="FJZ1471" s="6"/>
      <c r="FKA1471" s="6"/>
      <c r="FKG1471" s="6"/>
      <c r="FKH1471" s="6"/>
      <c r="FKN1471" s="6"/>
      <c r="FKO1471" s="6"/>
      <c r="FKU1471" s="6"/>
      <c r="FKV1471" s="6"/>
      <c r="FLB1471" s="6"/>
      <c r="FLC1471" s="6"/>
      <c r="FLI1471" s="6"/>
      <c r="FLJ1471" s="6"/>
      <c r="FLP1471" s="6"/>
      <c r="FLQ1471" s="6"/>
      <c r="FLW1471" s="6"/>
      <c r="FLX1471" s="6"/>
      <c r="FMD1471" s="6"/>
      <c r="FME1471" s="6"/>
      <c r="FMK1471" s="6"/>
      <c r="FML1471" s="6"/>
      <c r="FMR1471" s="6"/>
      <c r="FMS1471" s="6"/>
      <c r="FMY1471" s="6"/>
      <c r="FMZ1471" s="6"/>
      <c r="FNF1471" s="6"/>
      <c r="FNG1471" s="6"/>
      <c r="FNM1471" s="6"/>
      <c r="FNN1471" s="6"/>
      <c r="FNT1471" s="6"/>
      <c r="FNU1471" s="6"/>
      <c r="FOA1471" s="6"/>
      <c r="FOB1471" s="6"/>
      <c r="FOH1471" s="6"/>
      <c r="FOI1471" s="6"/>
      <c r="FOO1471" s="6"/>
      <c r="FOP1471" s="6"/>
      <c r="FOV1471" s="6"/>
      <c r="FOW1471" s="6"/>
      <c r="FPC1471" s="6"/>
      <c r="FPD1471" s="6"/>
      <c r="FPJ1471" s="6"/>
      <c r="FPK1471" s="6"/>
      <c r="FPQ1471" s="6"/>
      <c r="FPR1471" s="6"/>
      <c r="FPX1471" s="6"/>
      <c r="FPY1471" s="6"/>
      <c r="FQE1471" s="6"/>
      <c r="FQF1471" s="6"/>
      <c r="FQL1471" s="6"/>
      <c r="FQM1471" s="6"/>
      <c r="FQS1471" s="6"/>
      <c r="FQT1471" s="6"/>
      <c r="FQZ1471" s="6"/>
      <c r="FRA1471" s="6"/>
      <c r="FRG1471" s="6"/>
      <c r="FRH1471" s="6"/>
      <c r="FRN1471" s="6"/>
      <c r="FRO1471" s="6"/>
      <c r="FRU1471" s="6"/>
      <c r="FRV1471" s="6"/>
      <c r="FSB1471" s="6"/>
      <c r="FSC1471" s="6"/>
      <c r="FSI1471" s="6"/>
      <c r="FSJ1471" s="6"/>
      <c r="FSP1471" s="6"/>
      <c r="FSQ1471" s="6"/>
      <c r="FSW1471" s="6"/>
      <c r="FSX1471" s="6"/>
      <c r="FTD1471" s="6"/>
      <c r="FTE1471" s="6"/>
      <c r="FTK1471" s="6"/>
      <c r="FTL1471" s="6"/>
      <c r="FTR1471" s="6"/>
      <c r="FTS1471" s="6"/>
      <c r="FTY1471" s="6"/>
      <c r="FTZ1471" s="6"/>
      <c r="FUF1471" s="6"/>
      <c r="FUG1471" s="6"/>
      <c r="FUM1471" s="6"/>
      <c r="FUN1471" s="6"/>
      <c r="FUT1471" s="6"/>
      <c r="FUU1471" s="6"/>
      <c r="FVA1471" s="6"/>
      <c r="FVB1471" s="6"/>
      <c r="FVH1471" s="6"/>
      <c r="FVI1471" s="6"/>
      <c r="FVO1471" s="6"/>
      <c r="FVP1471" s="6"/>
      <c r="FVV1471" s="6"/>
      <c r="FVW1471" s="6"/>
      <c r="FWC1471" s="6"/>
      <c r="FWD1471" s="6"/>
      <c r="FWJ1471" s="6"/>
      <c r="FWK1471" s="6"/>
      <c r="FWQ1471" s="6"/>
      <c r="FWR1471" s="6"/>
      <c r="FWX1471" s="6"/>
      <c r="FWY1471" s="6"/>
      <c r="FXE1471" s="6"/>
      <c r="FXF1471" s="6"/>
      <c r="FXL1471" s="6"/>
      <c r="FXM1471" s="6"/>
      <c r="FXS1471" s="6"/>
      <c r="FXT1471" s="6"/>
      <c r="FXZ1471" s="6"/>
      <c r="FYA1471" s="6"/>
      <c r="FYG1471" s="6"/>
      <c r="FYH1471" s="6"/>
      <c r="FYN1471" s="6"/>
      <c r="FYO1471" s="6"/>
      <c r="FYU1471" s="6"/>
      <c r="FYV1471" s="6"/>
      <c r="FZB1471" s="6"/>
      <c r="FZC1471" s="6"/>
      <c r="FZI1471" s="6"/>
      <c r="FZJ1471" s="6"/>
      <c r="FZP1471" s="6"/>
      <c r="FZQ1471" s="6"/>
      <c r="FZW1471" s="6"/>
      <c r="FZX1471" s="6"/>
      <c r="GAD1471" s="6"/>
      <c r="GAE1471" s="6"/>
      <c r="GAK1471" s="6"/>
      <c r="GAL1471" s="6"/>
      <c r="GAR1471" s="6"/>
      <c r="GAS1471" s="6"/>
      <c r="GAY1471" s="6"/>
      <c r="GAZ1471" s="6"/>
      <c r="GBF1471" s="6"/>
      <c r="GBG1471" s="6"/>
      <c r="GBM1471" s="6"/>
      <c r="GBN1471" s="6"/>
      <c r="GBT1471" s="6"/>
      <c r="GBU1471" s="6"/>
      <c r="GCA1471" s="6"/>
      <c r="GCB1471" s="6"/>
      <c r="GCH1471" s="6"/>
      <c r="GCI1471" s="6"/>
      <c r="GCO1471" s="6"/>
      <c r="GCP1471" s="6"/>
      <c r="GCV1471" s="6"/>
      <c r="GCW1471" s="6"/>
      <c r="GDC1471" s="6"/>
      <c r="GDD1471" s="6"/>
      <c r="GDJ1471" s="6"/>
      <c r="GDK1471" s="6"/>
      <c r="GDQ1471" s="6"/>
      <c r="GDR1471" s="6"/>
      <c r="GDX1471" s="6"/>
      <c r="GDY1471" s="6"/>
      <c r="GEE1471" s="6"/>
      <c r="GEF1471" s="6"/>
      <c r="GEL1471" s="6"/>
      <c r="GEM1471" s="6"/>
      <c r="GES1471" s="6"/>
      <c r="GET1471" s="6"/>
      <c r="GEZ1471" s="6"/>
      <c r="GFA1471" s="6"/>
      <c r="GFG1471" s="6"/>
      <c r="GFH1471" s="6"/>
      <c r="GFN1471" s="6"/>
      <c r="GFO1471" s="6"/>
      <c r="GFU1471" s="6"/>
      <c r="GFV1471" s="6"/>
      <c r="GGB1471" s="6"/>
      <c r="GGC1471" s="6"/>
      <c r="GGI1471" s="6"/>
      <c r="GGJ1471" s="6"/>
      <c r="GGP1471" s="6"/>
      <c r="GGQ1471" s="6"/>
      <c r="GGW1471" s="6"/>
      <c r="GGX1471" s="6"/>
      <c r="GHD1471" s="6"/>
      <c r="GHE1471" s="6"/>
      <c r="GHK1471" s="6"/>
      <c r="GHL1471" s="6"/>
      <c r="GHR1471" s="6"/>
      <c r="GHS1471" s="6"/>
      <c r="GHY1471" s="6"/>
      <c r="GHZ1471" s="6"/>
      <c r="GIF1471" s="6"/>
      <c r="GIG1471" s="6"/>
      <c r="GIM1471" s="6"/>
      <c r="GIN1471" s="6"/>
      <c r="GIT1471" s="6"/>
      <c r="GIU1471" s="6"/>
      <c r="GJA1471" s="6"/>
      <c r="GJB1471" s="6"/>
      <c r="GJH1471" s="6"/>
      <c r="GJI1471" s="6"/>
      <c r="GJO1471" s="6"/>
      <c r="GJP1471" s="6"/>
      <c r="GJV1471" s="6"/>
      <c r="GJW1471" s="6"/>
      <c r="GKC1471" s="6"/>
      <c r="GKD1471" s="6"/>
      <c r="GKJ1471" s="6"/>
      <c r="GKK1471" s="6"/>
      <c r="GKQ1471" s="6"/>
      <c r="GKR1471" s="6"/>
      <c r="GKX1471" s="6"/>
      <c r="GKY1471" s="6"/>
      <c r="GLE1471" s="6"/>
      <c r="GLF1471" s="6"/>
      <c r="GLL1471" s="6"/>
      <c r="GLM1471" s="6"/>
      <c r="GLS1471" s="6"/>
      <c r="GLT1471" s="6"/>
      <c r="GLZ1471" s="6"/>
      <c r="GMA1471" s="6"/>
      <c r="GMG1471" s="6"/>
      <c r="GMH1471" s="6"/>
      <c r="GMN1471" s="6"/>
      <c r="GMO1471" s="6"/>
      <c r="GMU1471" s="6"/>
      <c r="GMV1471" s="6"/>
      <c r="GNB1471" s="6"/>
      <c r="GNC1471" s="6"/>
      <c r="GNI1471" s="6"/>
      <c r="GNJ1471" s="6"/>
      <c r="GNP1471" s="6"/>
      <c r="GNQ1471" s="6"/>
      <c r="GNW1471" s="6"/>
      <c r="GNX1471" s="6"/>
      <c r="GOD1471" s="6"/>
      <c r="GOE1471" s="6"/>
      <c r="GOK1471" s="6"/>
      <c r="GOL1471" s="6"/>
      <c r="GOR1471" s="6"/>
      <c r="GOS1471" s="6"/>
      <c r="GOY1471" s="6"/>
      <c r="GOZ1471" s="6"/>
      <c r="GPF1471" s="6"/>
      <c r="GPG1471" s="6"/>
      <c r="GPM1471" s="6"/>
      <c r="GPN1471" s="6"/>
      <c r="GPT1471" s="6"/>
      <c r="GPU1471" s="6"/>
      <c r="GQA1471" s="6"/>
      <c r="GQB1471" s="6"/>
      <c r="GQH1471" s="6"/>
      <c r="GQI1471" s="6"/>
      <c r="GQO1471" s="6"/>
      <c r="GQP1471" s="6"/>
      <c r="GQV1471" s="6"/>
      <c r="GQW1471" s="6"/>
      <c r="GRC1471" s="6"/>
      <c r="GRD1471" s="6"/>
      <c r="GRJ1471" s="6"/>
      <c r="GRK1471" s="6"/>
      <c r="GRQ1471" s="6"/>
      <c r="GRR1471" s="6"/>
      <c r="GRX1471" s="6"/>
      <c r="GRY1471" s="6"/>
      <c r="GSE1471" s="6"/>
      <c r="GSF1471" s="6"/>
      <c r="GSL1471" s="6"/>
      <c r="GSM1471" s="6"/>
      <c r="GSS1471" s="6"/>
      <c r="GST1471" s="6"/>
      <c r="GSZ1471" s="6"/>
      <c r="GTA1471" s="6"/>
      <c r="GTG1471" s="6"/>
      <c r="GTH1471" s="6"/>
      <c r="GTN1471" s="6"/>
      <c r="GTO1471" s="6"/>
      <c r="GTU1471" s="6"/>
      <c r="GTV1471" s="6"/>
      <c r="GUB1471" s="6"/>
      <c r="GUC1471" s="6"/>
      <c r="GUI1471" s="6"/>
      <c r="GUJ1471" s="6"/>
      <c r="GUP1471" s="6"/>
      <c r="GUQ1471" s="6"/>
      <c r="GUW1471" s="6"/>
      <c r="GUX1471" s="6"/>
      <c r="GVD1471" s="6"/>
      <c r="GVE1471" s="6"/>
      <c r="GVK1471" s="6"/>
      <c r="GVL1471" s="6"/>
      <c r="GVR1471" s="6"/>
      <c r="GVS1471" s="6"/>
      <c r="GVY1471" s="6"/>
      <c r="GVZ1471" s="6"/>
      <c r="GWF1471" s="6"/>
      <c r="GWG1471" s="6"/>
      <c r="GWM1471" s="6"/>
      <c r="GWN1471" s="6"/>
      <c r="GWT1471" s="6"/>
      <c r="GWU1471" s="6"/>
      <c r="GXA1471" s="6"/>
      <c r="GXB1471" s="6"/>
      <c r="GXH1471" s="6"/>
      <c r="GXI1471" s="6"/>
      <c r="GXO1471" s="6"/>
      <c r="GXP1471" s="6"/>
      <c r="GXV1471" s="6"/>
      <c r="GXW1471" s="6"/>
      <c r="GYC1471" s="6"/>
      <c r="GYD1471" s="6"/>
      <c r="GYJ1471" s="6"/>
      <c r="GYK1471" s="6"/>
      <c r="GYQ1471" s="6"/>
      <c r="GYR1471" s="6"/>
      <c r="GYX1471" s="6"/>
      <c r="GYY1471" s="6"/>
      <c r="GZE1471" s="6"/>
      <c r="GZF1471" s="6"/>
      <c r="GZL1471" s="6"/>
      <c r="GZM1471" s="6"/>
      <c r="GZS1471" s="6"/>
      <c r="GZT1471" s="6"/>
      <c r="GZZ1471" s="6"/>
      <c r="HAA1471" s="6"/>
      <c r="HAG1471" s="6"/>
      <c r="HAH1471" s="6"/>
      <c r="HAN1471" s="6"/>
      <c r="HAO1471" s="6"/>
      <c r="HAU1471" s="6"/>
      <c r="HAV1471" s="6"/>
      <c r="HBB1471" s="6"/>
      <c r="HBC1471" s="6"/>
      <c r="HBI1471" s="6"/>
      <c r="HBJ1471" s="6"/>
      <c r="HBP1471" s="6"/>
      <c r="HBQ1471" s="6"/>
      <c r="HBW1471" s="6"/>
      <c r="HBX1471" s="6"/>
      <c r="HCD1471" s="6"/>
      <c r="HCE1471" s="6"/>
      <c r="HCK1471" s="6"/>
      <c r="HCL1471" s="6"/>
      <c r="HCR1471" s="6"/>
      <c r="HCS1471" s="6"/>
      <c r="HCY1471" s="6"/>
      <c r="HCZ1471" s="6"/>
      <c r="HDF1471" s="6"/>
      <c r="HDG1471" s="6"/>
      <c r="HDM1471" s="6"/>
      <c r="HDN1471" s="6"/>
      <c r="HDT1471" s="6"/>
      <c r="HDU1471" s="6"/>
      <c r="HEA1471" s="6"/>
      <c r="HEB1471" s="6"/>
      <c r="HEH1471" s="6"/>
      <c r="HEI1471" s="6"/>
      <c r="HEO1471" s="6"/>
      <c r="HEP1471" s="6"/>
      <c r="HEV1471" s="6"/>
      <c r="HEW1471" s="6"/>
      <c r="HFC1471" s="6"/>
      <c r="HFD1471" s="6"/>
      <c r="HFJ1471" s="6"/>
      <c r="HFK1471" s="6"/>
      <c r="HFQ1471" s="6"/>
      <c r="HFR1471" s="6"/>
      <c r="HFX1471" s="6"/>
      <c r="HFY1471" s="6"/>
      <c r="HGE1471" s="6"/>
      <c r="HGF1471" s="6"/>
      <c r="HGL1471" s="6"/>
      <c r="HGM1471" s="6"/>
      <c r="HGS1471" s="6"/>
      <c r="HGT1471" s="6"/>
      <c r="HGZ1471" s="6"/>
      <c r="HHA1471" s="6"/>
      <c r="HHG1471" s="6"/>
      <c r="HHH1471" s="6"/>
      <c r="HHN1471" s="6"/>
      <c r="HHO1471" s="6"/>
      <c r="HHU1471" s="6"/>
      <c r="HHV1471" s="6"/>
      <c r="HIB1471" s="6"/>
      <c r="HIC1471" s="6"/>
      <c r="HII1471" s="6"/>
      <c r="HIJ1471" s="6"/>
      <c r="HIP1471" s="6"/>
      <c r="HIQ1471" s="6"/>
      <c r="HIW1471" s="6"/>
      <c r="HIX1471" s="6"/>
      <c r="HJD1471" s="6"/>
      <c r="HJE1471" s="6"/>
      <c r="HJK1471" s="6"/>
      <c r="HJL1471" s="6"/>
      <c r="HJR1471" s="6"/>
      <c r="HJS1471" s="6"/>
      <c r="HJY1471" s="6"/>
      <c r="HJZ1471" s="6"/>
      <c r="HKF1471" s="6"/>
      <c r="HKG1471" s="6"/>
      <c r="HKM1471" s="6"/>
      <c r="HKN1471" s="6"/>
      <c r="HKT1471" s="6"/>
      <c r="HKU1471" s="6"/>
      <c r="HLA1471" s="6"/>
      <c r="HLB1471" s="6"/>
      <c r="HLH1471" s="6"/>
      <c r="HLI1471" s="6"/>
      <c r="HLO1471" s="6"/>
      <c r="HLP1471" s="6"/>
      <c r="HLV1471" s="6"/>
      <c r="HLW1471" s="6"/>
      <c r="HMC1471" s="6"/>
      <c r="HMD1471" s="6"/>
      <c r="HMJ1471" s="6"/>
      <c r="HMK1471" s="6"/>
      <c r="HMQ1471" s="6"/>
      <c r="HMR1471" s="6"/>
      <c r="HMX1471" s="6"/>
      <c r="HMY1471" s="6"/>
      <c r="HNE1471" s="6"/>
      <c r="HNF1471" s="6"/>
      <c r="HNL1471" s="6"/>
      <c r="HNM1471" s="6"/>
      <c r="HNS1471" s="6"/>
      <c r="HNT1471" s="6"/>
      <c r="HNZ1471" s="6"/>
      <c r="HOA1471" s="6"/>
      <c r="HOG1471" s="6"/>
      <c r="HOH1471" s="6"/>
      <c r="HON1471" s="6"/>
      <c r="HOO1471" s="6"/>
      <c r="HOU1471" s="6"/>
      <c r="HOV1471" s="6"/>
      <c r="HPB1471" s="6"/>
      <c r="HPC1471" s="6"/>
      <c r="HPI1471" s="6"/>
      <c r="HPJ1471" s="6"/>
      <c r="HPP1471" s="6"/>
      <c r="HPQ1471" s="6"/>
      <c r="HPW1471" s="6"/>
      <c r="HPX1471" s="6"/>
      <c r="HQD1471" s="6"/>
      <c r="HQE1471" s="6"/>
      <c r="HQK1471" s="6"/>
      <c r="HQL1471" s="6"/>
      <c r="HQR1471" s="6"/>
      <c r="HQS1471" s="6"/>
      <c r="HQY1471" s="6"/>
      <c r="HQZ1471" s="6"/>
      <c r="HRF1471" s="6"/>
      <c r="HRG1471" s="6"/>
      <c r="HRM1471" s="6"/>
      <c r="HRN1471" s="6"/>
      <c r="HRT1471" s="6"/>
      <c r="HRU1471" s="6"/>
      <c r="HSA1471" s="6"/>
      <c r="HSB1471" s="6"/>
      <c r="HSH1471" s="6"/>
      <c r="HSI1471" s="6"/>
      <c r="HSO1471" s="6"/>
      <c r="HSP1471" s="6"/>
      <c r="HSV1471" s="6"/>
      <c r="HSW1471" s="6"/>
      <c r="HTC1471" s="6"/>
      <c r="HTD1471" s="6"/>
      <c r="HTJ1471" s="6"/>
      <c r="HTK1471" s="6"/>
      <c r="HTQ1471" s="6"/>
      <c r="HTR1471" s="6"/>
      <c r="HTX1471" s="6"/>
      <c r="HTY1471" s="6"/>
      <c r="HUE1471" s="6"/>
      <c r="HUF1471" s="6"/>
      <c r="HUL1471" s="6"/>
      <c r="HUM1471" s="6"/>
      <c r="HUS1471" s="6"/>
      <c r="HUT1471" s="6"/>
      <c r="HUZ1471" s="6"/>
      <c r="HVA1471" s="6"/>
      <c r="HVG1471" s="6"/>
      <c r="HVH1471" s="6"/>
      <c r="HVN1471" s="6"/>
      <c r="HVO1471" s="6"/>
      <c r="HVU1471" s="6"/>
      <c r="HVV1471" s="6"/>
      <c r="HWB1471" s="6"/>
      <c r="HWC1471" s="6"/>
      <c r="HWI1471" s="6"/>
      <c r="HWJ1471" s="6"/>
      <c r="HWP1471" s="6"/>
      <c r="HWQ1471" s="6"/>
      <c r="HWW1471" s="6"/>
      <c r="HWX1471" s="6"/>
      <c r="HXD1471" s="6"/>
      <c r="HXE1471" s="6"/>
      <c r="HXK1471" s="6"/>
      <c r="HXL1471" s="6"/>
      <c r="HXR1471" s="6"/>
      <c r="HXS1471" s="6"/>
      <c r="HXY1471" s="6"/>
      <c r="HXZ1471" s="6"/>
      <c r="HYF1471" s="6"/>
      <c r="HYG1471" s="6"/>
      <c r="HYM1471" s="6"/>
      <c r="HYN1471" s="6"/>
      <c r="HYT1471" s="6"/>
      <c r="HYU1471" s="6"/>
      <c r="HZA1471" s="6"/>
      <c r="HZB1471" s="6"/>
      <c r="HZH1471" s="6"/>
      <c r="HZI1471" s="6"/>
      <c r="HZO1471" s="6"/>
      <c r="HZP1471" s="6"/>
      <c r="HZV1471" s="6"/>
      <c r="HZW1471" s="6"/>
      <c r="IAC1471" s="6"/>
      <c r="IAD1471" s="6"/>
      <c r="IAJ1471" s="6"/>
      <c r="IAK1471" s="6"/>
      <c r="IAQ1471" s="6"/>
      <c r="IAR1471" s="6"/>
      <c r="IAX1471" s="6"/>
      <c r="IAY1471" s="6"/>
      <c r="IBE1471" s="6"/>
      <c r="IBF1471" s="6"/>
      <c r="IBL1471" s="6"/>
      <c r="IBM1471" s="6"/>
      <c r="IBS1471" s="6"/>
      <c r="IBT1471" s="6"/>
      <c r="IBZ1471" s="6"/>
      <c r="ICA1471" s="6"/>
      <c r="ICG1471" s="6"/>
      <c r="ICH1471" s="6"/>
      <c r="ICN1471" s="6"/>
      <c r="ICO1471" s="6"/>
      <c r="ICU1471" s="6"/>
      <c r="ICV1471" s="6"/>
      <c r="IDB1471" s="6"/>
      <c r="IDC1471" s="6"/>
      <c r="IDI1471" s="6"/>
      <c r="IDJ1471" s="6"/>
      <c r="IDP1471" s="6"/>
      <c r="IDQ1471" s="6"/>
      <c r="IDW1471" s="6"/>
      <c r="IDX1471" s="6"/>
      <c r="IED1471" s="6"/>
      <c r="IEE1471" s="6"/>
      <c r="IEK1471" s="6"/>
      <c r="IEL1471" s="6"/>
      <c r="IER1471" s="6"/>
      <c r="IES1471" s="6"/>
      <c r="IEY1471" s="6"/>
      <c r="IEZ1471" s="6"/>
      <c r="IFF1471" s="6"/>
      <c r="IFG1471" s="6"/>
      <c r="IFM1471" s="6"/>
      <c r="IFN1471" s="6"/>
      <c r="IFT1471" s="6"/>
      <c r="IFU1471" s="6"/>
      <c r="IGA1471" s="6"/>
      <c r="IGB1471" s="6"/>
      <c r="IGH1471" s="6"/>
      <c r="IGI1471" s="6"/>
      <c r="IGO1471" s="6"/>
      <c r="IGP1471" s="6"/>
      <c r="IGV1471" s="6"/>
      <c r="IGW1471" s="6"/>
      <c r="IHC1471" s="6"/>
      <c r="IHD1471" s="6"/>
      <c r="IHJ1471" s="6"/>
      <c r="IHK1471" s="6"/>
      <c r="IHQ1471" s="6"/>
      <c r="IHR1471" s="6"/>
      <c r="IHX1471" s="6"/>
      <c r="IHY1471" s="6"/>
      <c r="IIE1471" s="6"/>
      <c r="IIF1471" s="6"/>
      <c r="IIL1471" s="6"/>
      <c r="IIM1471" s="6"/>
      <c r="IIS1471" s="6"/>
      <c r="IIT1471" s="6"/>
      <c r="IIZ1471" s="6"/>
      <c r="IJA1471" s="6"/>
      <c r="IJG1471" s="6"/>
      <c r="IJH1471" s="6"/>
      <c r="IJN1471" s="6"/>
      <c r="IJO1471" s="6"/>
      <c r="IJU1471" s="6"/>
      <c r="IJV1471" s="6"/>
      <c r="IKB1471" s="6"/>
      <c r="IKC1471" s="6"/>
      <c r="IKI1471" s="6"/>
      <c r="IKJ1471" s="6"/>
      <c r="IKP1471" s="6"/>
      <c r="IKQ1471" s="6"/>
      <c r="IKW1471" s="6"/>
      <c r="IKX1471" s="6"/>
      <c r="ILD1471" s="6"/>
      <c r="ILE1471" s="6"/>
      <c r="ILK1471" s="6"/>
      <c r="ILL1471" s="6"/>
      <c r="ILR1471" s="6"/>
      <c r="ILS1471" s="6"/>
      <c r="ILY1471" s="6"/>
      <c r="ILZ1471" s="6"/>
      <c r="IMF1471" s="6"/>
      <c r="IMG1471" s="6"/>
      <c r="IMM1471" s="6"/>
      <c r="IMN1471" s="6"/>
      <c r="IMT1471" s="6"/>
      <c r="IMU1471" s="6"/>
      <c r="INA1471" s="6"/>
      <c r="INB1471" s="6"/>
      <c r="INH1471" s="6"/>
      <c r="INI1471" s="6"/>
      <c r="INO1471" s="6"/>
      <c r="INP1471" s="6"/>
      <c r="INV1471" s="6"/>
      <c r="INW1471" s="6"/>
      <c r="IOC1471" s="6"/>
      <c r="IOD1471" s="6"/>
      <c r="IOJ1471" s="6"/>
      <c r="IOK1471" s="6"/>
      <c r="IOQ1471" s="6"/>
      <c r="IOR1471" s="6"/>
      <c r="IOX1471" s="6"/>
      <c r="IOY1471" s="6"/>
      <c r="IPE1471" s="6"/>
      <c r="IPF1471" s="6"/>
      <c r="IPL1471" s="6"/>
      <c r="IPM1471" s="6"/>
      <c r="IPS1471" s="6"/>
      <c r="IPT1471" s="6"/>
      <c r="IPZ1471" s="6"/>
      <c r="IQA1471" s="6"/>
      <c r="IQG1471" s="6"/>
      <c r="IQH1471" s="6"/>
      <c r="IQN1471" s="6"/>
      <c r="IQO1471" s="6"/>
      <c r="IQU1471" s="6"/>
      <c r="IQV1471" s="6"/>
      <c r="IRB1471" s="6"/>
      <c r="IRC1471" s="6"/>
      <c r="IRI1471" s="6"/>
      <c r="IRJ1471" s="6"/>
      <c r="IRP1471" s="6"/>
      <c r="IRQ1471" s="6"/>
      <c r="IRW1471" s="6"/>
      <c r="IRX1471" s="6"/>
      <c r="ISD1471" s="6"/>
      <c r="ISE1471" s="6"/>
      <c r="ISK1471" s="6"/>
      <c r="ISL1471" s="6"/>
      <c r="ISR1471" s="6"/>
      <c r="ISS1471" s="6"/>
      <c r="ISY1471" s="6"/>
      <c r="ISZ1471" s="6"/>
      <c r="ITF1471" s="6"/>
      <c r="ITG1471" s="6"/>
      <c r="ITM1471" s="6"/>
      <c r="ITN1471" s="6"/>
      <c r="ITT1471" s="6"/>
      <c r="ITU1471" s="6"/>
      <c r="IUA1471" s="6"/>
      <c r="IUB1471" s="6"/>
      <c r="IUH1471" s="6"/>
      <c r="IUI1471" s="6"/>
      <c r="IUO1471" s="6"/>
      <c r="IUP1471" s="6"/>
      <c r="IUV1471" s="6"/>
      <c r="IUW1471" s="6"/>
      <c r="IVC1471" s="6"/>
      <c r="IVD1471" s="6"/>
      <c r="IVJ1471" s="6"/>
      <c r="IVK1471" s="6"/>
      <c r="IVQ1471" s="6"/>
      <c r="IVR1471" s="6"/>
      <c r="IVX1471" s="6"/>
      <c r="IVY1471" s="6"/>
      <c r="IWE1471" s="6"/>
      <c r="IWF1471" s="6"/>
      <c r="IWL1471" s="6"/>
      <c r="IWM1471" s="6"/>
      <c r="IWS1471" s="6"/>
      <c r="IWT1471" s="6"/>
      <c r="IWZ1471" s="6"/>
      <c r="IXA1471" s="6"/>
      <c r="IXG1471" s="6"/>
      <c r="IXH1471" s="6"/>
      <c r="IXN1471" s="6"/>
      <c r="IXO1471" s="6"/>
      <c r="IXU1471" s="6"/>
      <c r="IXV1471" s="6"/>
      <c r="IYB1471" s="6"/>
      <c r="IYC1471" s="6"/>
      <c r="IYI1471" s="6"/>
      <c r="IYJ1471" s="6"/>
      <c r="IYP1471" s="6"/>
      <c r="IYQ1471" s="6"/>
      <c r="IYW1471" s="6"/>
      <c r="IYX1471" s="6"/>
      <c r="IZD1471" s="6"/>
      <c r="IZE1471" s="6"/>
      <c r="IZK1471" s="6"/>
      <c r="IZL1471" s="6"/>
      <c r="IZR1471" s="6"/>
      <c r="IZS1471" s="6"/>
      <c r="IZY1471" s="6"/>
      <c r="IZZ1471" s="6"/>
      <c r="JAF1471" s="6"/>
      <c r="JAG1471" s="6"/>
      <c r="JAM1471" s="6"/>
      <c r="JAN1471" s="6"/>
      <c r="JAT1471" s="6"/>
      <c r="JAU1471" s="6"/>
      <c r="JBA1471" s="6"/>
      <c r="JBB1471" s="6"/>
      <c r="JBH1471" s="6"/>
      <c r="JBI1471" s="6"/>
      <c r="JBO1471" s="6"/>
      <c r="JBP1471" s="6"/>
      <c r="JBV1471" s="6"/>
      <c r="JBW1471" s="6"/>
      <c r="JCC1471" s="6"/>
      <c r="JCD1471" s="6"/>
      <c r="JCJ1471" s="6"/>
      <c r="JCK1471" s="6"/>
      <c r="JCQ1471" s="6"/>
      <c r="JCR1471" s="6"/>
      <c r="JCX1471" s="6"/>
      <c r="JCY1471" s="6"/>
      <c r="JDE1471" s="6"/>
      <c r="JDF1471" s="6"/>
      <c r="JDL1471" s="6"/>
      <c r="JDM1471" s="6"/>
      <c r="JDS1471" s="6"/>
      <c r="JDT1471" s="6"/>
      <c r="JDZ1471" s="6"/>
      <c r="JEA1471" s="6"/>
      <c r="JEG1471" s="6"/>
      <c r="JEH1471" s="6"/>
      <c r="JEN1471" s="6"/>
      <c r="JEO1471" s="6"/>
      <c r="JEU1471" s="6"/>
      <c r="JEV1471" s="6"/>
      <c r="JFB1471" s="6"/>
      <c r="JFC1471" s="6"/>
      <c r="JFI1471" s="6"/>
      <c r="JFJ1471" s="6"/>
      <c r="JFP1471" s="6"/>
      <c r="JFQ1471" s="6"/>
      <c r="JFW1471" s="6"/>
      <c r="JFX1471" s="6"/>
      <c r="JGD1471" s="6"/>
      <c r="JGE1471" s="6"/>
      <c r="JGK1471" s="6"/>
      <c r="JGL1471" s="6"/>
      <c r="JGR1471" s="6"/>
      <c r="JGS1471" s="6"/>
      <c r="JGY1471" s="6"/>
      <c r="JGZ1471" s="6"/>
      <c r="JHF1471" s="6"/>
      <c r="JHG1471" s="6"/>
      <c r="JHM1471" s="6"/>
      <c r="JHN1471" s="6"/>
      <c r="JHT1471" s="6"/>
      <c r="JHU1471" s="6"/>
      <c r="JIA1471" s="6"/>
      <c r="JIB1471" s="6"/>
      <c r="JIH1471" s="6"/>
      <c r="JII1471" s="6"/>
      <c r="JIO1471" s="6"/>
      <c r="JIP1471" s="6"/>
      <c r="JIV1471" s="6"/>
      <c r="JIW1471" s="6"/>
      <c r="JJC1471" s="6"/>
      <c r="JJD1471" s="6"/>
      <c r="JJJ1471" s="6"/>
      <c r="JJK1471" s="6"/>
      <c r="JJQ1471" s="6"/>
      <c r="JJR1471" s="6"/>
      <c r="JJX1471" s="6"/>
      <c r="JJY1471" s="6"/>
      <c r="JKE1471" s="6"/>
      <c r="JKF1471" s="6"/>
      <c r="JKL1471" s="6"/>
      <c r="JKM1471" s="6"/>
      <c r="JKS1471" s="6"/>
      <c r="JKT1471" s="6"/>
      <c r="JKZ1471" s="6"/>
      <c r="JLA1471" s="6"/>
      <c r="JLG1471" s="6"/>
      <c r="JLH1471" s="6"/>
      <c r="JLN1471" s="6"/>
      <c r="JLO1471" s="6"/>
      <c r="JLU1471" s="6"/>
      <c r="JLV1471" s="6"/>
      <c r="JMB1471" s="6"/>
      <c r="JMC1471" s="6"/>
      <c r="JMI1471" s="6"/>
      <c r="JMJ1471" s="6"/>
      <c r="JMP1471" s="6"/>
      <c r="JMQ1471" s="6"/>
      <c r="JMW1471" s="6"/>
      <c r="JMX1471" s="6"/>
      <c r="JND1471" s="6"/>
      <c r="JNE1471" s="6"/>
      <c r="JNK1471" s="6"/>
      <c r="JNL1471" s="6"/>
      <c r="JNR1471" s="6"/>
      <c r="JNS1471" s="6"/>
      <c r="JNY1471" s="6"/>
      <c r="JNZ1471" s="6"/>
      <c r="JOF1471" s="6"/>
      <c r="JOG1471" s="6"/>
      <c r="JOM1471" s="6"/>
      <c r="JON1471" s="6"/>
      <c r="JOT1471" s="6"/>
      <c r="JOU1471" s="6"/>
      <c r="JPA1471" s="6"/>
      <c r="JPB1471" s="6"/>
      <c r="JPH1471" s="6"/>
      <c r="JPI1471" s="6"/>
      <c r="JPO1471" s="6"/>
      <c r="JPP1471" s="6"/>
      <c r="JPV1471" s="6"/>
      <c r="JPW1471" s="6"/>
      <c r="JQC1471" s="6"/>
      <c r="JQD1471" s="6"/>
      <c r="JQJ1471" s="6"/>
      <c r="JQK1471" s="6"/>
      <c r="JQQ1471" s="6"/>
      <c r="JQR1471" s="6"/>
      <c r="JQX1471" s="6"/>
      <c r="JQY1471" s="6"/>
      <c r="JRE1471" s="6"/>
      <c r="JRF1471" s="6"/>
      <c r="JRL1471" s="6"/>
      <c r="JRM1471" s="6"/>
      <c r="JRS1471" s="6"/>
      <c r="JRT1471" s="6"/>
      <c r="JRZ1471" s="6"/>
      <c r="JSA1471" s="6"/>
      <c r="JSG1471" s="6"/>
      <c r="JSH1471" s="6"/>
      <c r="JSN1471" s="6"/>
      <c r="JSO1471" s="6"/>
      <c r="JSU1471" s="6"/>
      <c r="JSV1471" s="6"/>
      <c r="JTB1471" s="6"/>
      <c r="JTC1471" s="6"/>
      <c r="JTI1471" s="6"/>
      <c r="JTJ1471" s="6"/>
      <c r="JTP1471" s="6"/>
      <c r="JTQ1471" s="6"/>
      <c r="JTW1471" s="6"/>
      <c r="JTX1471" s="6"/>
      <c r="JUD1471" s="6"/>
      <c r="JUE1471" s="6"/>
      <c r="JUK1471" s="6"/>
      <c r="JUL1471" s="6"/>
      <c r="JUR1471" s="6"/>
      <c r="JUS1471" s="6"/>
      <c r="JUY1471" s="6"/>
      <c r="JUZ1471" s="6"/>
      <c r="JVF1471" s="6"/>
      <c r="JVG1471" s="6"/>
      <c r="JVM1471" s="6"/>
      <c r="JVN1471" s="6"/>
      <c r="JVT1471" s="6"/>
      <c r="JVU1471" s="6"/>
      <c r="JWA1471" s="6"/>
      <c r="JWB1471" s="6"/>
      <c r="JWH1471" s="6"/>
      <c r="JWI1471" s="6"/>
      <c r="JWO1471" s="6"/>
      <c r="JWP1471" s="6"/>
      <c r="JWV1471" s="6"/>
      <c r="JWW1471" s="6"/>
      <c r="JXC1471" s="6"/>
      <c r="JXD1471" s="6"/>
      <c r="JXJ1471" s="6"/>
      <c r="JXK1471" s="6"/>
      <c r="JXQ1471" s="6"/>
      <c r="JXR1471" s="6"/>
      <c r="JXX1471" s="6"/>
      <c r="JXY1471" s="6"/>
      <c r="JYE1471" s="6"/>
      <c r="JYF1471" s="6"/>
      <c r="JYL1471" s="6"/>
      <c r="JYM1471" s="6"/>
      <c r="JYS1471" s="6"/>
      <c r="JYT1471" s="6"/>
      <c r="JYZ1471" s="6"/>
      <c r="JZA1471" s="6"/>
      <c r="JZG1471" s="6"/>
      <c r="JZH1471" s="6"/>
      <c r="JZN1471" s="6"/>
      <c r="JZO1471" s="6"/>
      <c r="JZU1471" s="6"/>
      <c r="JZV1471" s="6"/>
      <c r="KAB1471" s="6"/>
      <c r="KAC1471" s="6"/>
      <c r="KAI1471" s="6"/>
      <c r="KAJ1471" s="6"/>
      <c r="KAP1471" s="6"/>
      <c r="KAQ1471" s="6"/>
      <c r="KAW1471" s="6"/>
      <c r="KAX1471" s="6"/>
      <c r="KBD1471" s="6"/>
      <c r="KBE1471" s="6"/>
      <c r="KBK1471" s="6"/>
      <c r="KBL1471" s="6"/>
      <c r="KBR1471" s="6"/>
      <c r="KBS1471" s="6"/>
      <c r="KBY1471" s="6"/>
      <c r="KBZ1471" s="6"/>
      <c r="KCF1471" s="6"/>
      <c r="KCG1471" s="6"/>
      <c r="KCM1471" s="6"/>
      <c r="KCN1471" s="6"/>
      <c r="KCT1471" s="6"/>
      <c r="KCU1471" s="6"/>
      <c r="KDA1471" s="6"/>
      <c r="KDB1471" s="6"/>
      <c r="KDH1471" s="6"/>
      <c r="KDI1471" s="6"/>
      <c r="KDO1471" s="6"/>
      <c r="KDP1471" s="6"/>
      <c r="KDV1471" s="6"/>
      <c r="KDW1471" s="6"/>
      <c r="KEC1471" s="6"/>
      <c r="KED1471" s="6"/>
      <c r="KEJ1471" s="6"/>
      <c r="KEK1471" s="6"/>
      <c r="KEQ1471" s="6"/>
      <c r="KER1471" s="6"/>
      <c r="KEX1471" s="6"/>
      <c r="KEY1471" s="6"/>
      <c r="KFE1471" s="6"/>
      <c r="KFF1471" s="6"/>
      <c r="KFL1471" s="6"/>
      <c r="KFM1471" s="6"/>
      <c r="KFS1471" s="6"/>
      <c r="KFT1471" s="6"/>
      <c r="KFZ1471" s="6"/>
      <c r="KGA1471" s="6"/>
      <c r="KGG1471" s="6"/>
      <c r="KGH1471" s="6"/>
      <c r="KGN1471" s="6"/>
      <c r="KGO1471" s="6"/>
      <c r="KGU1471" s="6"/>
      <c r="KGV1471" s="6"/>
      <c r="KHB1471" s="6"/>
      <c r="KHC1471" s="6"/>
      <c r="KHI1471" s="6"/>
      <c r="KHJ1471" s="6"/>
      <c r="KHP1471" s="6"/>
      <c r="KHQ1471" s="6"/>
      <c r="KHW1471" s="6"/>
      <c r="KHX1471" s="6"/>
      <c r="KID1471" s="6"/>
      <c r="KIE1471" s="6"/>
      <c r="KIK1471" s="6"/>
      <c r="KIL1471" s="6"/>
      <c r="KIR1471" s="6"/>
      <c r="KIS1471" s="6"/>
      <c r="KIY1471" s="6"/>
      <c r="KIZ1471" s="6"/>
      <c r="KJF1471" s="6"/>
      <c r="KJG1471" s="6"/>
      <c r="KJM1471" s="6"/>
      <c r="KJN1471" s="6"/>
      <c r="KJT1471" s="6"/>
      <c r="KJU1471" s="6"/>
      <c r="KKA1471" s="6"/>
      <c r="KKB1471" s="6"/>
      <c r="KKH1471" s="6"/>
      <c r="KKI1471" s="6"/>
      <c r="KKO1471" s="6"/>
      <c r="KKP1471" s="6"/>
      <c r="KKV1471" s="6"/>
      <c r="KKW1471" s="6"/>
      <c r="KLC1471" s="6"/>
      <c r="KLD1471" s="6"/>
      <c r="KLJ1471" s="6"/>
      <c r="KLK1471" s="6"/>
      <c r="KLQ1471" s="6"/>
      <c r="KLR1471" s="6"/>
      <c r="KLX1471" s="6"/>
      <c r="KLY1471" s="6"/>
      <c r="KME1471" s="6"/>
      <c r="KMF1471" s="6"/>
      <c r="KML1471" s="6"/>
      <c r="KMM1471" s="6"/>
      <c r="KMS1471" s="6"/>
      <c r="KMT1471" s="6"/>
      <c r="KMZ1471" s="6"/>
      <c r="KNA1471" s="6"/>
      <c r="KNG1471" s="6"/>
      <c r="KNH1471" s="6"/>
      <c r="KNN1471" s="6"/>
      <c r="KNO1471" s="6"/>
      <c r="KNU1471" s="6"/>
      <c r="KNV1471" s="6"/>
      <c r="KOB1471" s="6"/>
      <c r="KOC1471" s="6"/>
      <c r="KOI1471" s="6"/>
      <c r="KOJ1471" s="6"/>
      <c r="KOP1471" s="6"/>
      <c r="KOQ1471" s="6"/>
      <c r="KOW1471" s="6"/>
      <c r="KOX1471" s="6"/>
      <c r="KPD1471" s="6"/>
      <c r="KPE1471" s="6"/>
      <c r="KPK1471" s="6"/>
      <c r="KPL1471" s="6"/>
      <c r="KPR1471" s="6"/>
      <c r="KPS1471" s="6"/>
      <c r="KPY1471" s="6"/>
      <c r="KPZ1471" s="6"/>
      <c r="KQF1471" s="6"/>
      <c r="KQG1471" s="6"/>
      <c r="KQM1471" s="6"/>
      <c r="KQN1471" s="6"/>
      <c r="KQT1471" s="6"/>
      <c r="KQU1471" s="6"/>
      <c r="KRA1471" s="6"/>
      <c r="KRB1471" s="6"/>
      <c r="KRH1471" s="6"/>
      <c r="KRI1471" s="6"/>
      <c r="KRO1471" s="6"/>
      <c r="KRP1471" s="6"/>
      <c r="KRV1471" s="6"/>
      <c r="KRW1471" s="6"/>
      <c r="KSC1471" s="6"/>
      <c r="KSD1471" s="6"/>
      <c r="KSJ1471" s="6"/>
      <c r="KSK1471" s="6"/>
      <c r="KSQ1471" s="6"/>
      <c r="KSR1471" s="6"/>
      <c r="KSX1471" s="6"/>
      <c r="KSY1471" s="6"/>
      <c r="KTE1471" s="6"/>
      <c r="KTF1471" s="6"/>
      <c r="KTL1471" s="6"/>
      <c r="KTM1471" s="6"/>
      <c r="KTS1471" s="6"/>
      <c r="KTT1471" s="6"/>
      <c r="KTZ1471" s="6"/>
      <c r="KUA1471" s="6"/>
      <c r="KUG1471" s="6"/>
      <c r="KUH1471" s="6"/>
      <c r="KUN1471" s="6"/>
      <c r="KUO1471" s="6"/>
      <c r="KUU1471" s="6"/>
      <c r="KUV1471" s="6"/>
      <c r="KVB1471" s="6"/>
      <c r="KVC1471" s="6"/>
      <c r="KVI1471" s="6"/>
      <c r="KVJ1471" s="6"/>
      <c r="KVP1471" s="6"/>
      <c r="KVQ1471" s="6"/>
      <c r="KVW1471" s="6"/>
      <c r="KVX1471" s="6"/>
      <c r="KWD1471" s="6"/>
      <c r="KWE1471" s="6"/>
      <c r="KWK1471" s="6"/>
      <c r="KWL1471" s="6"/>
      <c r="KWR1471" s="6"/>
      <c r="KWS1471" s="6"/>
      <c r="KWY1471" s="6"/>
      <c r="KWZ1471" s="6"/>
      <c r="KXF1471" s="6"/>
      <c r="KXG1471" s="6"/>
      <c r="KXM1471" s="6"/>
      <c r="KXN1471" s="6"/>
      <c r="KXT1471" s="6"/>
      <c r="KXU1471" s="6"/>
      <c r="KYA1471" s="6"/>
      <c r="KYB1471" s="6"/>
      <c r="KYH1471" s="6"/>
      <c r="KYI1471" s="6"/>
      <c r="KYO1471" s="6"/>
      <c r="KYP1471" s="6"/>
      <c r="KYV1471" s="6"/>
      <c r="KYW1471" s="6"/>
      <c r="KZC1471" s="6"/>
      <c r="KZD1471" s="6"/>
      <c r="KZJ1471" s="6"/>
      <c r="KZK1471" s="6"/>
      <c r="KZQ1471" s="6"/>
      <c r="KZR1471" s="6"/>
      <c r="KZX1471" s="6"/>
      <c r="KZY1471" s="6"/>
      <c r="LAE1471" s="6"/>
      <c r="LAF1471" s="6"/>
      <c r="LAL1471" s="6"/>
      <c r="LAM1471" s="6"/>
      <c r="LAS1471" s="6"/>
      <c r="LAT1471" s="6"/>
      <c r="LAZ1471" s="6"/>
      <c r="LBA1471" s="6"/>
      <c r="LBG1471" s="6"/>
      <c r="LBH1471" s="6"/>
      <c r="LBN1471" s="6"/>
      <c r="LBO1471" s="6"/>
      <c r="LBU1471" s="6"/>
      <c r="LBV1471" s="6"/>
      <c r="LCB1471" s="6"/>
      <c r="LCC1471" s="6"/>
      <c r="LCI1471" s="6"/>
      <c r="LCJ1471" s="6"/>
      <c r="LCP1471" s="6"/>
      <c r="LCQ1471" s="6"/>
      <c r="LCW1471" s="6"/>
      <c r="LCX1471" s="6"/>
      <c r="LDD1471" s="6"/>
      <c r="LDE1471" s="6"/>
      <c r="LDK1471" s="6"/>
      <c r="LDL1471" s="6"/>
      <c r="LDR1471" s="6"/>
      <c r="LDS1471" s="6"/>
      <c r="LDY1471" s="6"/>
      <c r="LDZ1471" s="6"/>
      <c r="LEF1471" s="6"/>
      <c r="LEG1471" s="6"/>
      <c r="LEM1471" s="6"/>
      <c r="LEN1471" s="6"/>
      <c r="LET1471" s="6"/>
      <c r="LEU1471" s="6"/>
      <c r="LFA1471" s="6"/>
      <c r="LFB1471" s="6"/>
      <c r="LFH1471" s="6"/>
      <c r="LFI1471" s="6"/>
      <c r="LFO1471" s="6"/>
      <c r="LFP1471" s="6"/>
      <c r="LFV1471" s="6"/>
      <c r="LFW1471" s="6"/>
      <c r="LGC1471" s="6"/>
      <c r="LGD1471" s="6"/>
      <c r="LGJ1471" s="6"/>
      <c r="LGK1471" s="6"/>
      <c r="LGQ1471" s="6"/>
      <c r="LGR1471" s="6"/>
      <c r="LGX1471" s="6"/>
      <c r="LGY1471" s="6"/>
      <c r="LHE1471" s="6"/>
      <c r="LHF1471" s="6"/>
      <c r="LHL1471" s="6"/>
      <c r="LHM1471" s="6"/>
      <c r="LHS1471" s="6"/>
      <c r="LHT1471" s="6"/>
      <c r="LHZ1471" s="6"/>
      <c r="LIA1471" s="6"/>
      <c r="LIG1471" s="6"/>
      <c r="LIH1471" s="6"/>
      <c r="LIN1471" s="6"/>
      <c r="LIO1471" s="6"/>
      <c r="LIU1471" s="6"/>
      <c r="LIV1471" s="6"/>
      <c r="LJB1471" s="6"/>
      <c r="LJC1471" s="6"/>
      <c r="LJI1471" s="6"/>
      <c r="LJJ1471" s="6"/>
      <c r="LJP1471" s="6"/>
      <c r="LJQ1471" s="6"/>
      <c r="LJW1471" s="6"/>
      <c r="LJX1471" s="6"/>
      <c r="LKD1471" s="6"/>
      <c r="LKE1471" s="6"/>
      <c r="LKK1471" s="6"/>
      <c r="LKL1471" s="6"/>
      <c r="LKR1471" s="6"/>
      <c r="LKS1471" s="6"/>
      <c r="LKY1471" s="6"/>
      <c r="LKZ1471" s="6"/>
      <c r="LLF1471" s="6"/>
      <c r="LLG1471" s="6"/>
      <c r="LLM1471" s="6"/>
      <c r="LLN1471" s="6"/>
      <c r="LLT1471" s="6"/>
      <c r="LLU1471" s="6"/>
      <c r="LMA1471" s="6"/>
      <c r="LMB1471" s="6"/>
      <c r="LMH1471" s="6"/>
      <c r="LMI1471" s="6"/>
      <c r="LMO1471" s="6"/>
      <c r="LMP1471" s="6"/>
      <c r="LMV1471" s="6"/>
      <c r="LMW1471" s="6"/>
      <c r="LNC1471" s="6"/>
      <c r="LND1471" s="6"/>
      <c r="LNJ1471" s="6"/>
      <c r="LNK1471" s="6"/>
      <c r="LNQ1471" s="6"/>
      <c r="LNR1471" s="6"/>
      <c r="LNX1471" s="6"/>
      <c r="LNY1471" s="6"/>
      <c r="LOE1471" s="6"/>
      <c r="LOF1471" s="6"/>
      <c r="LOL1471" s="6"/>
      <c r="LOM1471" s="6"/>
      <c r="LOS1471" s="6"/>
      <c r="LOT1471" s="6"/>
      <c r="LOZ1471" s="6"/>
      <c r="LPA1471" s="6"/>
      <c r="LPG1471" s="6"/>
      <c r="LPH1471" s="6"/>
      <c r="LPN1471" s="6"/>
      <c r="LPO1471" s="6"/>
      <c r="LPU1471" s="6"/>
      <c r="LPV1471" s="6"/>
      <c r="LQB1471" s="6"/>
      <c r="LQC1471" s="6"/>
      <c r="LQI1471" s="6"/>
      <c r="LQJ1471" s="6"/>
      <c r="LQP1471" s="6"/>
      <c r="LQQ1471" s="6"/>
      <c r="LQW1471" s="6"/>
      <c r="LQX1471" s="6"/>
      <c r="LRD1471" s="6"/>
      <c r="LRE1471" s="6"/>
      <c r="LRK1471" s="6"/>
      <c r="LRL1471" s="6"/>
      <c r="LRR1471" s="6"/>
      <c r="LRS1471" s="6"/>
      <c r="LRY1471" s="6"/>
      <c r="LRZ1471" s="6"/>
      <c r="LSF1471" s="6"/>
      <c r="LSG1471" s="6"/>
      <c r="LSM1471" s="6"/>
      <c r="LSN1471" s="6"/>
      <c r="LST1471" s="6"/>
      <c r="LSU1471" s="6"/>
      <c r="LTA1471" s="6"/>
      <c r="LTB1471" s="6"/>
      <c r="LTH1471" s="6"/>
      <c r="LTI1471" s="6"/>
      <c r="LTO1471" s="6"/>
      <c r="LTP1471" s="6"/>
      <c r="LTV1471" s="6"/>
      <c r="LTW1471" s="6"/>
      <c r="LUC1471" s="6"/>
      <c r="LUD1471" s="6"/>
      <c r="LUJ1471" s="6"/>
      <c r="LUK1471" s="6"/>
      <c r="LUQ1471" s="6"/>
      <c r="LUR1471" s="6"/>
      <c r="LUX1471" s="6"/>
      <c r="LUY1471" s="6"/>
      <c r="LVE1471" s="6"/>
      <c r="LVF1471" s="6"/>
      <c r="LVL1471" s="6"/>
      <c r="LVM1471" s="6"/>
      <c r="LVS1471" s="6"/>
      <c r="LVT1471" s="6"/>
      <c r="LVZ1471" s="6"/>
      <c r="LWA1471" s="6"/>
      <c r="LWG1471" s="6"/>
      <c r="LWH1471" s="6"/>
      <c r="LWN1471" s="6"/>
      <c r="LWO1471" s="6"/>
      <c r="LWU1471" s="6"/>
      <c r="LWV1471" s="6"/>
      <c r="LXB1471" s="6"/>
      <c r="LXC1471" s="6"/>
      <c r="LXI1471" s="6"/>
      <c r="LXJ1471" s="6"/>
      <c r="LXP1471" s="6"/>
      <c r="LXQ1471" s="6"/>
      <c r="LXW1471" s="6"/>
      <c r="LXX1471" s="6"/>
      <c r="LYD1471" s="6"/>
      <c r="LYE1471" s="6"/>
      <c r="LYK1471" s="6"/>
      <c r="LYL1471" s="6"/>
      <c r="LYR1471" s="6"/>
      <c r="LYS1471" s="6"/>
      <c r="LYY1471" s="6"/>
      <c r="LYZ1471" s="6"/>
      <c r="LZF1471" s="6"/>
      <c r="LZG1471" s="6"/>
      <c r="LZM1471" s="6"/>
      <c r="LZN1471" s="6"/>
      <c r="LZT1471" s="6"/>
      <c r="LZU1471" s="6"/>
      <c r="MAA1471" s="6"/>
      <c r="MAB1471" s="6"/>
      <c r="MAH1471" s="6"/>
      <c r="MAI1471" s="6"/>
      <c r="MAO1471" s="6"/>
      <c r="MAP1471" s="6"/>
      <c r="MAV1471" s="6"/>
      <c r="MAW1471" s="6"/>
      <c r="MBC1471" s="6"/>
      <c r="MBD1471" s="6"/>
      <c r="MBJ1471" s="6"/>
      <c r="MBK1471" s="6"/>
      <c r="MBQ1471" s="6"/>
      <c r="MBR1471" s="6"/>
      <c r="MBX1471" s="6"/>
      <c r="MBY1471" s="6"/>
      <c r="MCE1471" s="6"/>
      <c r="MCF1471" s="6"/>
      <c r="MCL1471" s="6"/>
      <c r="MCM1471" s="6"/>
      <c r="MCS1471" s="6"/>
      <c r="MCT1471" s="6"/>
      <c r="MCZ1471" s="6"/>
      <c r="MDA1471" s="6"/>
      <c r="MDG1471" s="6"/>
      <c r="MDH1471" s="6"/>
      <c r="MDN1471" s="6"/>
      <c r="MDO1471" s="6"/>
      <c r="MDU1471" s="6"/>
      <c r="MDV1471" s="6"/>
      <c r="MEB1471" s="6"/>
      <c r="MEC1471" s="6"/>
      <c r="MEI1471" s="6"/>
      <c r="MEJ1471" s="6"/>
      <c r="MEP1471" s="6"/>
      <c r="MEQ1471" s="6"/>
      <c r="MEW1471" s="6"/>
      <c r="MEX1471" s="6"/>
      <c r="MFD1471" s="6"/>
      <c r="MFE1471" s="6"/>
      <c r="MFK1471" s="6"/>
      <c r="MFL1471" s="6"/>
      <c r="MFR1471" s="6"/>
      <c r="MFS1471" s="6"/>
      <c r="MFY1471" s="6"/>
      <c r="MFZ1471" s="6"/>
      <c r="MGF1471" s="6"/>
      <c r="MGG1471" s="6"/>
      <c r="MGM1471" s="6"/>
      <c r="MGN1471" s="6"/>
      <c r="MGT1471" s="6"/>
      <c r="MGU1471" s="6"/>
      <c r="MHA1471" s="6"/>
      <c r="MHB1471" s="6"/>
      <c r="MHH1471" s="6"/>
      <c r="MHI1471" s="6"/>
      <c r="MHO1471" s="6"/>
      <c r="MHP1471" s="6"/>
      <c r="MHV1471" s="6"/>
      <c r="MHW1471" s="6"/>
      <c r="MIC1471" s="6"/>
      <c r="MID1471" s="6"/>
      <c r="MIJ1471" s="6"/>
      <c r="MIK1471" s="6"/>
      <c r="MIQ1471" s="6"/>
      <c r="MIR1471" s="6"/>
      <c r="MIX1471" s="6"/>
      <c r="MIY1471" s="6"/>
      <c r="MJE1471" s="6"/>
      <c r="MJF1471" s="6"/>
      <c r="MJL1471" s="6"/>
      <c r="MJM1471" s="6"/>
      <c r="MJS1471" s="6"/>
      <c r="MJT1471" s="6"/>
      <c r="MJZ1471" s="6"/>
      <c r="MKA1471" s="6"/>
      <c r="MKG1471" s="6"/>
      <c r="MKH1471" s="6"/>
      <c r="MKN1471" s="6"/>
      <c r="MKO1471" s="6"/>
      <c r="MKU1471" s="6"/>
      <c r="MKV1471" s="6"/>
      <c r="MLB1471" s="6"/>
      <c r="MLC1471" s="6"/>
      <c r="MLI1471" s="6"/>
      <c r="MLJ1471" s="6"/>
      <c r="MLP1471" s="6"/>
      <c r="MLQ1471" s="6"/>
      <c r="MLW1471" s="6"/>
      <c r="MLX1471" s="6"/>
      <c r="MMD1471" s="6"/>
      <c r="MME1471" s="6"/>
      <c r="MMK1471" s="6"/>
      <c r="MML1471" s="6"/>
      <c r="MMR1471" s="6"/>
      <c r="MMS1471" s="6"/>
      <c r="MMY1471" s="6"/>
      <c r="MMZ1471" s="6"/>
      <c r="MNF1471" s="6"/>
      <c r="MNG1471" s="6"/>
      <c r="MNM1471" s="6"/>
      <c r="MNN1471" s="6"/>
      <c r="MNT1471" s="6"/>
      <c r="MNU1471" s="6"/>
      <c r="MOA1471" s="6"/>
      <c r="MOB1471" s="6"/>
      <c r="MOH1471" s="6"/>
      <c r="MOI1471" s="6"/>
      <c r="MOO1471" s="6"/>
      <c r="MOP1471" s="6"/>
      <c r="MOV1471" s="6"/>
      <c r="MOW1471" s="6"/>
      <c r="MPC1471" s="6"/>
      <c r="MPD1471" s="6"/>
      <c r="MPJ1471" s="6"/>
      <c r="MPK1471" s="6"/>
      <c r="MPQ1471" s="6"/>
      <c r="MPR1471" s="6"/>
      <c r="MPX1471" s="6"/>
      <c r="MPY1471" s="6"/>
      <c r="MQE1471" s="6"/>
      <c r="MQF1471" s="6"/>
      <c r="MQL1471" s="6"/>
      <c r="MQM1471" s="6"/>
      <c r="MQS1471" s="6"/>
      <c r="MQT1471" s="6"/>
      <c r="MQZ1471" s="6"/>
      <c r="MRA1471" s="6"/>
      <c r="MRG1471" s="6"/>
      <c r="MRH1471" s="6"/>
      <c r="MRN1471" s="6"/>
      <c r="MRO1471" s="6"/>
      <c r="MRU1471" s="6"/>
      <c r="MRV1471" s="6"/>
      <c r="MSB1471" s="6"/>
      <c r="MSC1471" s="6"/>
      <c r="MSI1471" s="6"/>
      <c r="MSJ1471" s="6"/>
      <c r="MSP1471" s="6"/>
      <c r="MSQ1471" s="6"/>
      <c r="MSW1471" s="6"/>
      <c r="MSX1471" s="6"/>
      <c r="MTD1471" s="6"/>
      <c r="MTE1471" s="6"/>
      <c r="MTK1471" s="6"/>
      <c r="MTL1471" s="6"/>
      <c r="MTR1471" s="6"/>
      <c r="MTS1471" s="6"/>
      <c r="MTY1471" s="6"/>
      <c r="MTZ1471" s="6"/>
      <c r="MUF1471" s="6"/>
      <c r="MUG1471" s="6"/>
      <c r="MUM1471" s="6"/>
      <c r="MUN1471" s="6"/>
      <c r="MUT1471" s="6"/>
      <c r="MUU1471" s="6"/>
      <c r="MVA1471" s="6"/>
      <c r="MVB1471" s="6"/>
      <c r="MVH1471" s="6"/>
      <c r="MVI1471" s="6"/>
      <c r="MVO1471" s="6"/>
      <c r="MVP1471" s="6"/>
      <c r="MVV1471" s="6"/>
      <c r="MVW1471" s="6"/>
      <c r="MWC1471" s="6"/>
      <c r="MWD1471" s="6"/>
      <c r="MWJ1471" s="6"/>
      <c r="MWK1471" s="6"/>
      <c r="MWQ1471" s="6"/>
      <c r="MWR1471" s="6"/>
      <c r="MWX1471" s="6"/>
      <c r="MWY1471" s="6"/>
      <c r="MXE1471" s="6"/>
      <c r="MXF1471" s="6"/>
      <c r="MXL1471" s="6"/>
      <c r="MXM1471" s="6"/>
      <c r="MXS1471" s="6"/>
      <c r="MXT1471" s="6"/>
      <c r="MXZ1471" s="6"/>
      <c r="MYA1471" s="6"/>
      <c r="MYG1471" s="6"/>
      <c r="MYH1471" s="6"/>
      <c r="MYN1471" s="6"/>
      <c r="MYO1471" s="6"/>
      <c r="MYU1471" s="6"/>
      <c r="MYV1471" s="6"/>
      <c r="MZB1471" s="6"/>
      <c r="MZC1471" s="6"/>
      <c r="MZI1471" s="6"/>
      <c r="MZJ1471" s="6"/>
      <c r="MZP1471" s="6"/>
      <c r="MZQ1471" s="6"/>
      <c r="MZW1471" s="6"/>
      <c r="MZX1471" s="6"/>
      <c r="NAD1471" s="6"/>
      <c r="NAE1471" s="6"/>
      <c r="NAK1471" s="6"/>
      <c r="NAL1471" s="6"/>
      <c r="NAR1471" s="6"/>
      <c r="NAS1471" s="6"/>
      <c r="NAY1471" s="6"/>
      <c r="NAZ1471" s="6"/>
      <c r="NBF1471" s="6"/>
      <c r="NBG1471" s="6"/>
      <c r="NBM1471" s="6"/>
      <c r="NBN1471" s="6"/>
      <c r="NBT1471" s="6"/>
      <c r="NBU1471" s="6"/>
      <c r="NCA1471" s="6"/>
      <c r="NCB1471" s="6"/>
      <c r="NCH1471" s="6"/>
      <c r="NCI1471" s="6"/>
      <c r="NCO1471" s="6"/>
      <c r="NCP1471" s="6"/>
      <c r="NCV1471" s="6"/>
      <c r="NCW1471" s="6"/>
      <c r="NDC1471" s="6"/>
      <c r="NDD1471" s="6"/>
      <c r="NDJ1471" s="6"/>
      <c r="NDK1471" s="6"/>
      <c r="NDQ1471" s="6"/>
      <c r="NDR1471" s="6"/>
      <c r="NDX1471" s="6"/>
      <c r="NDY1471" s="6"/>
      <c r="NEE1471" s="6"/>
      <c r="NEF1471" s="6"/>
      <c r="NEL1471" s="6"/>
      <c r="NEM1471" s="6"/>
      <c r="NES1471" s="6"/>
      <c r="NET1471" s="6"/>
      <c r="NEZ1471" s="6"/>
      <c r="NFA1471" s="6"/>
      <c r="NFG1471" s="6"/>
      <c r="NFH1471" s="6"/>
      <c r="NFN1471" s="6"/>
      <c r="NFO1471" s="6"/>
      <c r="NFU1471" s="6"/>
      <c r="NFV1471" s="6"/>
      <c r="NGB1471" s="6"/>
      <c r="NGC1471" s="6"/>
      <c r="NGI1471" s="6"/>
      <c r="NGJ1471" s="6"/>
      <c r="NGP1471" s="6"/>
      <c r="NGQ1471" s="6"/>
      <c r="NGW1471" s="6"/>
      <c r="NGX1471" s="6"/>
      <c r="NHD1471" s="6"/>
      <c r="NHE1471" s="6"/>
      <c r="NHK1471" s="6"/>
      <c r="NHL1471" s="6"/>
      <c r="NHR1471" s="6"/>
      <c r="NHS1471" s="6"/>
      <c r="NHY1471" s="6"/>
      <c r="NHZ1471" s="6"/>
      <c r="NIF1471" s="6"/>
      <c r="NIG1471" s="6"/>
      <c r="NIM1471" s="6"/>
      <c r="NIN1471" s="6"/>
      <c r="NIT1471" s="6"/>
      <c r="NIU1471" s="6"/>
      <c r="NJA1471" s="6"/>
      <c r="NJB1471" s="6"/>
      <c r="NJH1471" s="6"/>
      <c r="NJI1471" s="6"/>
      <c r="NJO1471" s="6"/>
      <c r="NJP1471" s="6"/>
      <c r="NJV1471" s="6"/>
      <c r="NJW1471" s="6"/>
      <c r="NKC1471" s="6"/>
      <c r="NKD1471" s="6"/>
      <c r="NKJ1471" s="6"/>
      <c r="NKK1471" s="6"/>
      <c r="NKQ1471" s="6"/>
      <c r="NKR1471" s="6"/>
      <c r="NKX1471" s="6"/>
      <c r="NKY1471" s="6"/>
      <c r="NLE1471" s="6"/>
      <c r="NLF1471" s="6"/>
      <c r="NLL1471" s="6"/>
      <c r="NLM1471" s="6"/>
      <c r="NLS1471" s="6"/>
      <c r="NLT1471" s="6"/>
      <c r="NLZ1471" s="6"/>
      <c r="NMA1471" s="6"/>
      <c r="NMG1471" s="6"/>
      <c r="NMH1471" s="6"/>
      <c r="NMN1471" s="6"/>
      <c r="NMO1471" s="6"/>
      <c r="NMU1471" s="6"/>
      <c r="NMV1471" s="6"/>
      <c r="NNB1471" s="6"/>
      <c r="NNC1471" s="6"/>
      <c r="NNI1471" s="6"/>
      <c r="NNJ1471" s="6"/>
      <c r="NNP1471" s="6"/>
      <c r="NNQ1471" s="6"/>
      <c r="NNW1471" s="6"/>
      <c r="NNX1471" s="6"/>
      <c r="NOD1471" s="6"/>
      <c r="NOE1471" s="6"/>
      <c r="NOK1471" s="6"/>
      <c r="NOL1471" s="6"/>
      <c r="NOR1471" s="6"/>
      <c r="NOS1471" s="6"/>
      <c r="NOY1471" s="6"/>
      <c r="NOZ1471" s="6"/>
      <c r="NPF1471" s="6"/>
      <c r="NPG1471" s="6"/>
      <c r="NPM1471" s="6"/>
      <c r="NPN1471" s="6"/>
      <c r="NPT1471" s="6"/>
      <c r="NPU1471" s="6"/>
      <c r="NQA1471" s="6"/>
      <c r="NQB1471" s="6"/>
      <c r="NQH1471" s="6"/>
      <c r="NQI1471" s="6"/>
      <c r="NQO1471" s="6"/>
      <c r="NQP1471" s="6"/>
      <c r="NQV1471" s="6"/>
      <c r="NQW1471" s="6"/>
      <c r="NRC1471" s="6"/>
      <c r="NRD1471" s="6"/>
      <c r="NRJ1471" s="6"/>
      <c r="NRK1471" s="6"/>
      <c r="NRQ1471" s="6"/>
      <c r="NRR1471" s="6"/>
      <c r="NRX1471" s="6"/>
      <c r="NRY1471" s="6"/>
      <c r="NSE1471" s="6"/>
      <c r="NSF1471" s="6"/>
      <c r="NSL1471" s="6"/>
      <c r="NSM1471" s="6"/>
      <c r="NSS1471" s="6"/>
      <c r="NST1471" s="6"/>
      <c r="NSZ1471" s="6"/>
      <c r="NTA1471" s="6"/>
      <c r="NTG1471" s="6"/>
      <c r="NTH1471" s="6"/>
      <c r="NTN1471" s="6"/>
      <c r="NTO1471" s="6"/>
      <c r="NTU1471" s="6"/>
      <c r="NTV1471" s="6"/>
      <c r="NUB1471" s="6"/>
      <c r="NUC1471" s="6"/>
      <c r="NUI1471" s="6"/>
      <c r="NUJ1471" s="6"/>
      <c r="NUP1471" s="6"/>
      <c r="NUQ1471" s="6"/>
      <c r="NUW1471" s="6"/>
      <c r="NUX1471" s="6"/>
      <c r="NVD1471" s="6"/>
      <c r="NVE1471" s="6"/>
      <c r="NVK1471" s="6"/>
      <c r="NVL1471" s="6"/>
      <c r="NVR1471" s="6"/>
      <c r="NVS1471" s="6"/>
      <c r="NVY1471" s="6"/>
      <c r="NVZ1471" s="6"/>
      <c r="NWF1471" s="6"/>
      <c r="NWG1471" s="6"/>
      <c r="NWM1471" s="6"/>
      <c r="NWN1471" s="6"/>
      <c r="NWT1471" s="6"/>
      <c r="NWU1471" s="6"/>
      <c r="NXA1471" s="6"/>
      <c r="NXB1471" s="6"/>
      <c r="NXH1471" s="6"/>
      <c r="NXI1471" s="6"/>
      <c r="NXO1471" s="6"/>
      <c r="NXP1471" s="6"/>
      <c r="NXV1471" s="6"/>
      <c r="NXW1471" s="6"/>
      <c r="NYC1471" s="6"/>
      <c r="NYD1471" s="6"/>
      <c r="NYJ1471" s="6"/>
      <c r="NYK1471" s="6"/>
      <c r="NYQ1471" s="6"/>
      <c r="NYR1471" s="6"/>
      <c r="NYX1471" s="6"/>
      <c r="NYY1471" s="6"/>
      <c r="NZE1471" s="6"/>
      <c r="NZF1471" s="6"/>
      <c r="NZL1471" s="6"/>
      <c r="NZM1471" s="6"/>
      <c r="NZS1471" s="6"/>
      <c r="NZT1471" s="6"/>
      <c r="NZZ1471" s="6"/>
      <c r="OAA1471" s="6"/>
      <c r="OAG1471" s="6"/>
      <c r="OAH1471" s="6"/>
      <c r="OAN1471" s="6"/>
      <c r="OAO1471" s="6"/>
      <c r="OAU1471" s="6"/>
      <c r="OAV1471" s="6"/>
      <c r="OBB1471" s="6"/>
      <c r="OBC1471" s="6"/>
      <c r="OBI1471" s="6"/>
      <c r="OBJ1471" s="6"/>
      <c r="OBP1471" s="6"/>
      <c r="OBQ1471" s="6"/>
      <c r="OBW1471" s="6"/>
      <c r="OBX1471" s="6"/>
      <c r="OCD1471" s="6"/>
      <c r="OCE1471" s="6"/>
      <c r="OCK1471" s="6"/>
      <c r="OCL1471" s="6"/>
      <c r="OCR1471" s="6"/>
      <c r="OCS1471" s="6"/>
      <c r="OCY1471" s="6"/>
      <c r="OCZ1471" s="6"/>
      <c r="ODF1471" s="6"/>
      <c r="ODG1471" s="6"/>
      <c r="ODM1471" s="6"/>
      <c r="ODN1471" s="6"/>
      <c r="ODT1471" s="6"/>
      <c r="ODU1471" s="6"/>
      <c r="OEA1471" s="6"/>
      <c r="OEB1471" s="6"/>
      <c r="OEH1471" s="6"/>
      <c r="OEI1471" s="6"/>
      <c r="OEO1471" s="6"/>
      <c r="OEP1471" s="6"/>
      <c r="OEV1471" s="6"/>
      <c r="OEW1471" s="6"/>
      <c r="OFC1471" s="6"/>
      <c r="OFD1471" s="6"/>
      <c r="OFJ1471" s="6"/>
      <c r="OFK1471" s="6"/>
      <c r="OFQ1471" s="6"/>
      <c r="OFR1471" s="6"/>
      <c r="OFX1471" s="6"/>
      <c r="OFY1471" s="6"/>
      <c r="OGE1471" s="6"/>
      <c r="OGF1471" s="6"/>
      <c r="OGL1471" s="6"/>
      <c r="OGM1471" s="6"/>
      <c r="OGS1471" s="6"/>
      <c r="OGT1471" s="6"/>
      <c r="OGZ1471" s="6"/>
      <c r="OHA1471" s="6"/>
      <c r="OHG1471" s="6"/>
      <c r="OHH1471" s="6"/>
      <c r="OHN1471" s="6"/>
      <c r="OHO1471" s="6"/>
      <c r="OHU1471" s="6"/>
      <c r="OHV1471" s="6"/>
      <c r="OIB1471" s="6"/>
      <c r="OIC1471" s="6"/>
      <c r="OII1471" s="6"/>
      <c r="OIJ1471" s="6"/>
      <c r="OIP1471" s="6"/>
      <c r="OIQ1471" s="6"/>
      <c r="OIW1471" s="6"/>
      <c r="OIX1471" s="6"/>
      <c r="OJD1471" s="6"/>
      <c r="OJE1471" s="6"/>
      <c r="OJK1471" s="6"/>
      <c r="OJL1471" s="6"/>
      <c r="OJR1471" s="6"/>
      <c r="OJS1471" s="6"/>
      <c r="OJY1471" s="6"/>
      <c r="OJZ1471" s="6"/>
      <c r="OKF1471" s="6"/>
      <c r="OKG1471" s="6"/>
      <c r="OKM1471" s="6"/>
      <c r="OKN1471" s="6"/>
      <c r="OKT1471" s="6"/>
      <c r="OKU1471" s="6"/>
      <c r="OLA1471" s="6"/>
      <c r="OLB1471" s="6"/>
      <c r="OLH1471" s="6"/>
      <c r="OLI1471" s="6"/>
      <c r="OLO1471" s="6"/>
      <c r="OLP1471" s="6"/>
      <c r="OLV1471" s="6"/>
      <c r="OLW1471" s="6"/>
      <c r="OMC1471" s="6"/>
      <c r="OMD1471" s="6"/>
      <c r="OMJ1471" s="6"/>
      <c r="OMK1471" s="6"/>
      <c r="OMQ1471" s="6"/>
      <c r="OMR1471" s="6"/>
      <c r="OMX1471" s="6"/>
      <c r="OMY1471" s="6"/>
      <c r="ONE1471" s="6"/>
      <c r="ONF1471" s="6"/>
      <c r="ONL1471" s="6"/>
      <c r="ONM1471" s="6"/>
      <c r="ONS1471" s="6"/>
      <c r="ONT1471" s="6"/>
      <c r="ONZ1471" s="6"/>
      <c r="OOA1471" s="6"/>
      <c r="OOG1471" s="6"/>
      <c r="OOH1471" s="6"/>
      <c r="OON1471" s="6"/>
      <c r="OOO1471" s="6"/>
      <c r="OOU1471" s="6"/>
      <c r="OOV1471" s="6"/>
      <c r="OPB1471" s="6"/>
      <c r="OPC1471" s="6"/>
      <c r="OPI1471" s="6"/>
      <c r="OPJ1471" s="6"/>
      <c r="OPP1471" s="6"/>
      <c r="OPQ1471" s="6"/>
      <c r="OPW1471" s="6"/>
      <c r="OPX1471" s="6"/>
      <c r="OQD1471" s="6"/>
      <c r="OQE1471" s="6"/>
      <c r="OQK1471" s="6"/>
      <c r="OQL1471" s="6"/>
      <c r="OQR1471" s="6"/>
      <c r="OQS1471" s="6"/>
      <c r="OQY1471" s="6"/>
      <c r="OQZ1471" s="6"/>
      <c r="ORF1471" s="6"/>
      <c r="ORG1471" s="6"/>
      <c r="ORM1471" s="6"/>
      <c r="ORN1471" s="6"/>
      <c r="ORT1471" s="6"/>
      <c r="ORU1471" s="6"/>
      <c r="OSA1471" s="6"/>
      <c r="OSB1471" s="6"/>
      <c r="OSH1471" s="6"/>
      <c r="OSI1471" s="6"/>
      <c r="OSO1471" s="6"/>
      <c r="OSP1471" s="6"/>
      <c r="OSV1471" s="6"/>
      <c r="OSW1471" s="6"/>
      <c r="OTC1471" s="6"/>
      <c r="OTD1471" s="6"/>
      <c r="OTJ1471" s="6"/>
      <c r="OTK1471" s="6"/>
      <c r="OTQ1471" s="6"/>
      <c r="OTR1471" s="6"/>
      <c r="OTX1471" s="6"/>
      <c r="OTY1471" s="6"/>
      <c r="OUE1471" s="6"/>
      <c r="OUF1471" s="6"/>
      <c r="OUL1471" s="6"/>
      <c r="OUM1471" s="6"/>
      <c r="OUS1471" s="6"/>
      <c r="OUT1471" s="6"/>
      <c r="OUZ1471" s="6"/>
      <c r="OVA1471" s="6"/>
      <c r="OVG1471" s="6"/>
      <c r="OVH1471" s="6"/>
      <c r="OVN1471" s="6"/>
      <c r="OVO1471" s="6"/>
      <c r="OVU1471" s="6"/>
      <c r="OVV1471" s="6"/>
      <c r="OWB1471" s="6"/>
      <c r="OWC1471" s="6"/>
      <c r="OWI1471" s="6"/>
      <c r="OWJ1471" s="6"/>
      <c r="OWP1471" s="6"/>
      <c r="OWQ1471" s="6"/>
      <c r="OWW1471" s="6"/>
      <c r="OWX1471" s="6"/>
      <c r="OXD1471" s="6"/>
      <c r="OXE1471" s="6"/>
      <c r="OXK1471" s="6"/>
      <c r="OXL1471" s="6"/>
      <c r="OXR1471" s="6"/>
      <c r="OXS1471" s="6"/>
      <c r="OXY1471" s="6"/>
      <c r="OXZ1471" s="6"/>
      <c r="OYF1471" s="6"/>
      <c r="OYG1471" s="6"/>
      <c r="OYM1471" s="6"/>
      <c r="OYN1471" s="6"/>
      <c r="OYT1471" s="6"/>
      <c r="OYU1471" s="6"/>
      <c r="OZA1471" s="6"/>
      <c r="OZB1471" s="6"/>
      <c r="OZH1471" s="6"/>
      <c r="OZI1471" s="6"/>
      <c r="OZO1471" s="6"/>
      <c r="OZP1471" s="6"/>
      <c r="OZV1471" s="6"/>
      <c r="OZW1471" s="6"/>
      <c r="PAC1471" s="6"/>
      <c r="PAD1471" s="6"/>
      <c r="PAJ1471" s="6"/>
      <c r="PAK1471" s="6"/>
      <c r="PAQ1471" s="6"/>
      <c r="PAR1471" s="6"/>
      <c r="PAX1471" s="6"/>
      <c r="PAY1471" s="6"/>
      <c r="PBE1471" s="6"/>
      <c r="PBF1471" s="6"/>
      <c r="PBL1471" s="6"/>
      <c r="PBM1471" s="6"/>
      <c r="PBS1471" s="6"/>
      <c r="PBT1471" s="6"/>
      <c r="PBZ1471" s="6"/>
      <c r="PCA1471" s="6"/>
      <c r="PCG1471" s="6"/>
      <c r="PCH1471" s="6"/>
      <c r="PCN1471" s="6"/>
      <c r="PCO1471" s="6"/>
      <c r="PCU1471" s="6"/>
      <c r="PCV1471" s="6"/>
      <c r="PDB1471" s="6"/>
      <c r="PDC1471" s="6"/>
      <c r="PDI1471" s="6"/>
      <c r="PDJ1471" s="6"/>
      <c r="PDP1471" s="6"/>
      <c r="PDQ1471" s="6"/>
      <c r="PDW1471" s="6"/>
      <c r="PDX1471" s="6"/>
      <c r="PED1471" s="6"/>
      <c r="PEE1471" s="6"/>
      <c r="PEK1471" s="6"/>
      <c r="PEL1471" s="6"/>
      <c r="PER1471" s="6"/>
      <c r="PES1471" s="6"/>
      <c r="PEY1471" s="6"/>
      <c r="PEZ1471" s="6"/>
      <c r="PFF1471" s="6"/>
      <c r="PFG1471" s="6"/>
      <c r="PFM1471" s="6"/>
      <c r="PFN1471" s="6"/>
      <c r="PFT1471" s="6"/>
      <c r="PFU1471" s="6"/>
      <c r="PGA1471" s="6"/>
      <c r="PGB1471" s="6"/>
      <c r="PGH1471" s="6"/>
      <c r="PGI1471" s="6"/>
      <c r="PGO1471" s="6"/>
      <c r="PGP1471" s="6"/>
      <c r="PGV1471" s="6"/>
      <c r="PGW1471" s="6"/>
      <c r="PHC1471" s="6"/>
      <c r="PHD1471" s="6"/>
      <c r="PHJ1471" s="6"/>
      <c r="PHK1471" s="6"/>
      <c r="PHQ1471" s="6"/>
      <c r="PHR1471" s="6"/>
      <c r="PHX1471" s="6"/>
      <c r="PHY1471" s="6"/>
      <c r="PIE1471" s="6"/>
      <c r="PIF1471" s="6"/>
      <c r="PIL1471" s="6"/>
      <c r="PIM1471" s="6"/>
      <c r="PIS1471" s="6"/>
      <c r="PIT1471" s="6"/>
      <c r="PIZ1471" s="6"/>
      <c r="PJA1471" s="6"/>
      <c r="PJG1471" s="6"/>
      <c r="PJH1471" s="6"/>
      <c r="PJN1471" s="6"/>
      <c r="PJO1471" s="6"/>
      <c r="PJU1471" s="6"/>
      <c r="PJV1471" s="6"/>
      <c r="PKB1471" s="6"/>
      <c r="PKC1471" s="6"/>
      <c r="PKI1471" s="6"/>
      <c r="PKJ1471" s="6"/>
      <c r="PKP1471" s="6"/>
      <c r="PKQ1471" s="6"/>
      <c r="PKW1471" s="6"/>
      <c r="PKX1471" s="6"/>
      <c r="PLD1471" s="6"/>
      <c r="PLE1471" s="6"/>
      <c r="PLK1471" s="6"/>
      <c r="PLL1471" s="6"/>
      <c r="PLR1471" s="6"/>
      <c r="PLS1471" s="6"/>
      <c r="PLY1471" s="6"/>
      <c r="PLZ1471" s="6"/>
      <c r="PMF1471" s="6"/>
      <c r="PMG1471" s="6"/>
      <c r="PMM1471" s="6"/>
      <c r="PMN1471" s="6"/>
      <c r="PMT1471" s="6"/>
      <c r="PMU1471" s="6"/>
      <c r="PNA1471" s="6"/>
      <c r="PNB1471" s="6"/>
      <c r="PNH1471" s="6"/>
      <c r="PNI1471" s="6"/>
      <c r="PNO1471" s="6"/>
      <c r="PNP1471" s="6"/>
      <c r="PNV1471" s="6"/>
      <c r="PNW1471" s="6"/>
      <c r="POC1471" s="6"/>
      <c r="POD1471" s="6"/>
      <c r="POJ1471" s="6"/>
      <c r="POK1471" s="6"/>
      <c r="POQ1471" s="6"/>
      <c r="POR1471" s="6"/>
      <c r="POX1471" s="6"/>
      <c r="POY1471" s="6"/>
      <c r="PPE1471" s="6"/>
      <c r="PPF1471" s="6"/>
      <c r="PPL1471" s="6"/>
      <c r="PPM1471" s="6"/>
      <c r="PPS1471" s="6"/>
      <c r="PPT1471" s="6"/>
      <c r="PPZ1471" s="6"/>
      <c r="PQA1471" s="6"/>
      <c r="PQG1471" s="6"/>
      <c r="PQH1471" s="6"/>
      <c r="PQN1471" s="6"/>
      <c r="PQO1471" s="6"/>
      <c r="PQU1471" s="6"/>
      <c r="PQV1471" s="6"/>
      <c r="PRB1471" s="6"/>
      <c r="PRC1471" s="6"/>
      <c r="PRI1471" s="6"/>
      <c r="PRJ1471" s="6"/>
      <c r="PRP1471" s="6"/>
      <c r="PRQ1471" s="6"/>
      <c r="PRW1471" s="6"/>
      <c r="PRX1471" s="6"/>
      <c r="PSD1471" s="6"/>
      <c r="PSE1471" s="6"/>
      <c r="PSK1471" s="6"/>
      <c r="PSL1471" s="6"/>
      <c r="PSR1471" s="6"/>
      <c r="PSS1471" s="6"/>
      <c r="PSY1471" s="6"/>
      <c r="PSZ1471" s="6"/>
      <c r="PTF1471" s="6"/>
      <c r="PTG1471" s="6"/>
      <c r="PTM1471" s="6"/>
      <c r="PTN1471" s="6"/>
      <c r="PTT1471" s="6"/>
      <c r="PTU1471" s="6"/>
      <c r="PUA1471" s="6"/>
      <c r="PUB1471" s="6"/>
      <c r="PUH1471" s="6"/>
      <c r="PUI1471" s="6"/>
      <c r="PUO1471" s="6"/>
      <c r="PUP1471" s="6"/>
      <c r="PUV1471" s="6"/>
      <c r="PUW1471" s="6"/>
      <c r="PVC1471" s="6"/>
      <c r="PVD1471" s="6"/>
      <c r="PVJ1471" s="6"/>
      <c r="PVK1471" s="6"/>
      <c r="PVQ1471" s="6"/>
      <c r="PVR1471" s="6"/>
      <c r="PVX1471" s="6"/>
      <c r="PVY1471" s="6"/>
      <c r="PWE1471" s="6"/>
      <c r="PWF1471" s="6"/>
      <c r="PWL1471" s="6"/>
      <c r="PWM1471" s="6"/>
      <c r="PWS1471" s="6"/>
      <c r="PWT1471" s="6"/>
      <c r="PWZ1471" s="6"/>
      <c r="PXA1471" s="6"/>
      <c r="PXG1471" s="6"/>
      <c r="PXH1471" s="6"/>
      <c r="PXN1471" s="6"/>
      <c r="PXO1471" s="6"/>
      <c r="PXU1471" s="6"/>
      <c r="PXV1471" s="6"/>
      <c r="PYB1471" s="6"/>
      <c r="PYC1471" s="6"/>
      <c r="PYI1471" s="6"/>
      <c r="PYJ1471" s="6"/>
      <c r="PYP1471" s="6"/>
      <c r="PYQ1471" s="6"/>
      <c r="PYW1471" s="6"/>
      <c r="PYX1471" s="6"/>
      <c r="PZD1471" s="6"/>
      <c r="PZE1471" s="6"/>
      <c r="PZK1471" s="6"/>
      <c r="PZL1471" s="6"/>
      <c r="PZR1471" s="6"/>
      <c r="PZS1471" s="6"/>
      <c r="PZY1471" s="6"/>
      <c r="PZZ1471" s="6"/>
      <c r="QAF1471" s="6"/>
      <c r="QAG1471" s="6"/>
      <c r="QAM1471" s="6"/>
      <c r="QAN1471" s="6"/>
      <c r="QAT1471" s="6"/>
      <c r="QAU1471" s="6"/>
      <c r="QBA1471" s="6"/>
      <c r="QBB1471" s="6"/>
      <c r="QBH1471" s="6"/>
      <c r="QBI1471" s="6"/>
      <c r="QBO1471" s="6"/>
      <c r="QBP1471" s="6"/>
      <c r="QBV1471" s="6"/>
      <c r="QBW1471" s="6"/>
      <c r="QCC1471" s="6"/>
      <c r="QCD1471" s="6"/>
      <c r="QCJ1471" s="6"/>
      <c r="QCK1471" s="6"/>
      <c r="QCQ1471" s="6"/>
      <c r="QCR1471" s="6"/>
      <c r="QCX1471" s="6"/>
      <c r="QCY1471" s="6"/>
      <c r="QDE1471" s="6"/>
      <c r="QDF1471" s="6"/>
      <c r="QDL1471" s="6"/>
      <c r="QDM1471" s="6"/>
      <c r="QDS1471" s="6"/>
      <c r="QDT1471" s="6"/>
      <c r="QDZ1471" s="6"/>
      <c r="QEA1471" s="6"/>
      <c r="QEG1471" s="6"/>
      <c r="QEH1471" s="6"/>
      <c r="QEN1471" s="6"/>
      <c r="QEO1471" s="6"/>
      <c r="QEU1471" s="6"/>
      <c r="QEV1471" s="6"/>
      <c r="QFB1471" s="6"/>
      <c r="QFC1471" s="6"/>
      <c r="QFI1471" s="6"/>
      <c r="QFJ1471" s="6"/>
      <c r="QFP1471" s="6"/>
      <c r="QFQ1471" s="6"/>
      <c r="QFW1471" s="6"/>
      <c r="QFX1471" s="6"/>
      <c r="QGD1471" s="6"/>
      <c r="QGE1471" s="6"/>
      <c r="QGK1471" s="6"/>
      <c r="QGL1471" s="6"/>
      <c r="QGR1471" s="6"/>
      <c r="QGS1471" s="6"/>
      <c r="QGY1471" s="6"/>
      <c r="QGZ1471" s="6"/>
      <c r="QHF1471" s="6"/>
      <c r="QHG1471" s="6"/>
      <c r="QHM1471" s="6"/>
      <c r="QHN1471" s="6"/>
      <c r="QHT1471" s="6"/>
      <c r="QHU1471" s="6"/>
      <c r="QIA1471" s="6"/>
      <c r="QIB1471" s="6"/>
      <c r="QIH1471" s="6"/>
      <c r="QII1471" s="6"/>
      <c r="QIO1471" s="6"/>
      <c r="QIP1471" s="6"/>
      <c r="QIV1471" s="6"/>
      <c r="QIW1471" s="6"/>
      <c r="QJC1471" s="6"/>
      <c r="QJD1471" s="6"/>
      <c r="QJJ1471" s="6"/>
      <c r="QJK1471" s="6"/>
      <c r="QJQ1471" s="6"/>
      <c r="QJR1471" s="6"/>
      <c r="QJX1471" s="6"/>
      <c r="QJY1471" s="6"/>
      <c r="QKE1471" s="6"/>
      <c r="QKF1471" s="6"/>
      <c r="QKL1471" s="6"/>
      <c r="QKM1471" s="6"/>
      <c r="QKS1471" s="6"/>
      <c r="QKT1471" s="6"/>
      <c r="QKZ1471" s="6"/>
      <c r="QLA1471" s="6"/>
      <c r="QLG1471" s="6"/>
      <c r="QLH1471" s="6"/>
      <c r="QLN1471" s="6"/>
      <c r="QLO1471" s="6"/>
      <c r="QLU1471" s="6"/>
      <c r="QLV1471" s="6"/>
      <c r="QMB1471" s="6"/>
      <c r="QMC1471" s="6"/>
      <c r="QMI1471" s="6"/>
      <c r="QMJ1471" s="6"/>
      <c r="QMP1471" s="6"/>
      <c r="QMQ1471" s="6"/>
      <c r="QMW1471" s="6"/>
      <c r="QMX1471" s="6"/>
      <c r="QND1471" s="6"/>
      <c r="QNE1471" s="6"/>
      <c r="QNK1471" s="6"/>
      <c r="QNL1471" s="6"/>
      <c r="QNR1471" s="6"/>
      <c r="QNS1471" s="6"/>
      <c r="QNY1471" s="6"/>
      <c r="QNZ1471" s="6"/>
      <c r="QOF1471" s="6"/>
      <c r="QOG1471" s="6"/>
      <c r="QOM1471" s="6"/>
      <c r="QON1471" s="6"/>
      <c r="QOT1471" s="6"/>
      <c r="QOU1471" s="6"/>
      <c r="QPA1471" s="6"/>
      <c r="QPB1471" s="6"/>
      <c r="QPH1471" s="6"/>
      <c r="QPI1471" s="6"/>
      <c r="QPO1471" s="6"/>
      <c r="QPP1471" s="6"/>
      <c r="QPV1471" s="6"/>
      <c r="QPW1471" s="6"/>
      <c r="QQC1471" s="6"/>
      <c r="QQD1471" s="6"/>
      <c r="QQJ1471" s="6"/>
      <c r="QQK1471" s="6"/>
      <c r="QQQ1471" s="6"/>
      <c r="QQR1471" s="6"/>
      <c r="QQX1471" s="6"/>
      <c r="QQY1471" s="6"/>
      <c r="QRE1471" s="6"/>
      <c r="QRF1471" s="6"/>
      <c r="QRL1471" s="6"/>
      <c r="QRM1471" s="6"/>
      <c r="QRS1471" s="6"/>
      <c r="QRT1471" s="6"/>
      <c r="QRZ1471" s="6"/>
      <c r="QSA1471" s="6"/>
      <c r="QSG1471" s="6"/>
      <c r="QSH1471" s="6"/>
      <c r="QSN1471" s="6"/>
      <c r="QSO1471" s="6"/>
      <c r="QSU1471" s="6"/>
      <c r="QSV1471" s="6"/>
      <c r="QTB1471" s="6"/>
      <c r="QTC1471" s="6"/>
      <c r="QTI1471" s="6"/>
      <c r="QTJ1471" s="6"/>
      <c r="QTP1471" s="6"/>
      <c r="QTQ1471" s="6"/>
      <c r="QTW1471" s="6"/>
      <c r="QTX1471" s="6"/>
      <c r="QUD1471" s="6"/>
      <c r="QUE1471" s="6"/>
      <c r="QUK1471" s="6"/>
      <c r="QUL1471" s="6"/>
      <c r="QUR1471" s="6"/>
      <c r="QUS1471" s="6"/>
      <c r="QUY1471" s="6"/>
      <c r="QUZ1471" s="6"/>
      <c r="QVF1471" s="6"/>
      <c r="QVG1471" s="6"/>
      <c r="QVM1471" s="6"/>
      <c r="QVN1471" s="6"/>
      <c r="QVT1471" s="6"/>
      <c r="QVU1471" s="6"/>
      <c r="QWA1471" s="6"/>
      <c r="QWB1471" s="6"/>
      <c r="QWH1471" s="6"/>
      <c r="QWI1471" s="6"/>
      <c r="QWO1471" s="6"/>
      <c r="QWP1471" s="6"/>
      <c r="QWV1471" s="6"/>
      <c r="QWW1471" s="6"/>
      <c r="QXC1471" s="6"/>
      <c r="QXD1471" s="6"/>
      <c r="QXJ1471" s="6"/>
      <c r="QXK1471" s="6"/>
      <c r="QXQ1471" s="6"/>
      <c r="QXR1471" s="6"/>
      <c r="QXX1471" s="6"/>
      <c r="QXY1471" s="6"/>
      <c r="QYE1471" s="6"/>
      <c r="QYF1471" s="6"/>
      <c r="QYL1471" s="6"/>
      <c r="QYM1471" s="6"/>
      <c r="QYS1471" s="6"/>
      <c r="QYT1471" s="6"/>
      <c r="QYZ1471" s="6"/>
      <c r="QZA1471" s="6"/>
      <c r="QZG1471" s="6"/>
      <c r="QZH1471" s="6"/>
      <c r="QZN1471" s="6"/>
      <c r="QZO1471" s="6"/>
      <c r="QZU1471" s="6"/>
      <c r="QZV1471" s="6"/>
      <c r="RAB1471" s="6"/>
      <c r="RAC1471" s="6"/>
      <c r="RAI1471" s="6"/>
      <c r="RAJ1471" s="6"/>
      <c r="RAP1471" s="6"/>
      <c r="RAQ1471" s="6"/>
      <c r="RAW1471" s="6"/>
      <c r="RAX1471" s="6"/>
      <c r="RBD1471" s="6"/>
      <c r="RBE1471" s="6"/>
      <c r="RBK1471" s="6"/>
      <c r="RBL1471" s="6"/>
      <c r="RBR1471" s="6"/>
      <c r="RBS1471" s="6"/>
      <c r="RBY1471" s="6"/>
      <c r="RBZ1471" s="6"/>
      <c r="RCF1471" s="6"/>
      <c r="RCG1471" s="6"/>
      <c r="RCM1471" s="6"/>
      <c r="RCN1471" s="6"/>
      <c r="RCT1471" s="6"/>
      <c r="RCU1471" s="6"/>
      <c r="RDA1471" s="6"/>
      <c r="RDB1471" s="6"/>
      <c r="RDH1471" s="6"/>
      <c r="RDI1471" s="6"/>
      <c r="RDO1471" s="6"/>
      <c r="RDP1471" s="6"/>
      <c r="RDV1471" s="6"/>
      <c r="RDW1471" s="6"/>
      <c r="REC1471" s="6"/>
      <c r="RED1471" s="6"/>
      <c r="REJ1471" s="6"/>
      <c r="REK1471" s="6"/>
      <c r="REQ1471" s="6"/>
      <c r="RER1471" s="6"/>
      <c r="REX1471" s="6"/>
      <c r="REY1471" s="6"/>
      <c r="RFE1471" s="6"/>
      <c r="RFF1471" s="6"/>
      <c r="RFL1471" s="6"/>
      <c r="RFM1471" s="6"/>
      <c r="RFS1471" s="6"/>
      <c r="RFT1471" s="6"/>
      <c r="RFZ1471" s="6"/>
      <c r="RGA1471" s="6"/>
      <c r="RGG1471" s="6"/>
      <c r="RGH1471" s="6"/>
      <c r="RGN1471" s="6"/>
      <c r="RGO1471" s="6"/>
      <c r="RGU1471" s="6"/>
      <c r="RGV1471" s="6"/>
      <c r="RHB1471" s="6"/>
      <c r="RHC1471" s="6"/>
      <c r="RHI1471" s="6"/>
      <c r="RHJ1471" s="6"/>
      <c r="RHP1471" s="6"/>
      <c r="RHQ1471" s="6"/>
      <c r="RHW1471" s="6"/>
      <c r="RHX1471" s="6"/>
      <c r="RID1471" s="6"/>
      <c r="RIE1471" s="6"/>
      <c r="RIK1471" s="6"/>
      <c r="RIL1471" s="6"/>
      <c r="RIR1471" s="6"/>
      <c r="RIS1471" s="6"/>
      <c r="RIY1471" s="6"/>
      <c r="RIZ1471" s="6"/>
      <c r="RJF1471" s="6"/>
      <c r="RJG1471" s="6"/>
      <c r="RJM1471" s="6"/>
      <c r="RJN1471" s="6"/>
      <c r="RJT1471" s="6"/>
      <c r="RJU1471" s="6"/>
      <c r="RKA1471" s="6"/>
      <c r="RKB1471" s="6"/>
      <c r="RKH1471" s="6"/>
      <c r="RKI1471" s="6"/>
      <c r="RKO1471" s="6"/>
      <c r="RKP1471" s="6"/>
      <c r="RKV1471" s="6"/>
      <c r="RKW1471" s="6"/>
      <c r="RLC1471" s="6"/>
      <c r="RLD1471" s="6"/>
      <c r="RLJ1471" s="6"/>
      <c r="RLK1471" s="6"/>
      <c r="RLQ1471" s="6"/>
      <c r="RLR1471" s="6"/>
      <c r="RLX1471" s="6"/>
      <c r="RLY1471" s="6"/>
      <c r="RME1471" s="6"/>
      <c r="RMF1471" s="6"/>
      <c r="RML1471" s="6"/>
      <c r="RMM1471" s="6"/>
      <c r="RMS1471" s="6"/>
      <c r="RMT1471" s="6"/>
      <c r="RMZ1471" s="6"/>
      <c r="RNA1471" s="6"/>
      <c r="RNG1471" s="6"/>
      <c r="RNH1471" s="6"/>
      <c r="RNN1471" s="6"/>
      <c r="RNO1471" s="6"/>
      <c r="RNU1471" s="6"/>
      <c r="RNV1471" s="6"/>
      <c r="ROB1471" s="6"/>
      <c r="ROC1471" s="6"/>
      <c r="ROI1471" s="6"/>
      <c r="ROJ1471" s="6"/>
      <c r="ROP1471" s="6"/>
      <c r="ROQ1471" s="6"/>
      <c r="ROW1471" s="6"/>
      <c r="ROX1471" s="6"/>
      <c r="RPD1471" s="6"/>
      <c r="RPE1471" s="6"/>
      <c r="RPK1471" s="6"/>
      <c r="RPL1471" s="6"/>
      <c r="RPR1471" s="6"/>
      <c r="RPS1471" s="6"/>
      <c r="RPY1471" s="6"/>
      <c r="RPZ1471" s="6"/>
      <c r="RQF1471" s="6"/>
      <c r="RQG1471" s="6"/>
      <c r="RQM1471" s="6"/>
      <c r="RQN1471" s="6"/>
      <c r="RQT1471" s="6"/>
      <c r="RQU1471" s="6"/>
      <c r="RRA1471" s="6"/>
      <c r="RRB1471" s="6"/>
      <c r="RRH1471" s="6"/>
      <c r="RRI1471" s="6"/>
      <c r="RRO1471" s="6"/>
      <c r="RRP1471" s="6"/>
      <c r="RRV1471" s="6"/>
      <c r="RRW1471" s="6"/>
      <c r="RSC1471" s="6"/>
      <c r="RSD1471" s="6"/>
      <c r="RSJ1471" s="6"/>
      <c r="RSK1471" s="6"/>
      <c r="RSQ1471" s="6"/>
      <c r="RSR1471" s="6"/>
      <c r="RSX1471" s="6"/>
      <c r="RSY1471" s="6"/>
      <c r="RTE1471" s="6"/>
      <c r="RTF1471" s="6"/>
      <c r="RTL1471" s="6"/>
      <c r="RTM1471" s="6"/>
      <c r="RTS1471" s="6"/>
      <c r="RTT1471" s="6"/>
      <c r="RTZ1471" s="6"/>
      <c r="RUA1471" s="6"/>
      <c r="RUG1471" s="6"/>
      <c r="RUH1471" s="6"/>
      <c r="RUN1471" s="6"/>
      <c r="RUO1471" s="6"/>
      <c r="RUU1471" s="6"/>
      <c r="RUV1471" s="6"/>
      <c r="RVB1471" s="6"/>
      <c r="RVC1471" s="6"/>
      <c r="RVI1471" s="6"/>
      <c r="RVJ1471" s="6"/>
      <c r="RVP1471" s="6"/>
      <c r="RVQ1471" s="6"/>
      <c r="RVW1471" s="6"/>
      <c r="RVX1471" s="6"/>
      <c r="RWD1471" s="6"/>
      <c r="RWE1471" s="6"/>
      <c r="RWK1471" s="6"/>
      <c r="RWL1471" s="6"/>
      <c r="RWR1471" s="6"/>
      <c r="RWS1471" s="6"/>
      <c r="RWY1471" s="6"/>
      <c r="RWZ1471" s="6"/>
      <c r="RXF1471" s="6"/>
      <c r="RXG1471" s="6"/>
      <c r="RXM1471" s="6"/>
      <c r="RXN1471" s="6"/>
      <c r="RXT1471" s="6"/>
      <c r="RXU1471" s="6"/>
      <c r="RYA1471" s="6"/>
      <c r="RYB1471" s="6"/>
      <c r="RYH1471" s="6"/>
      <c r="RYI1471" s="6"/>
      <c r="RYO1471" s="6"/>
      <c r="RYP1471" s="6"/>
      <c r="RYV1471" s="6"/>
      <c r="RYW1471" s="6"/>
      <c r="RZC1471" s="6"/>
      <c r="RZD1471" s="6"/>
      <c r="RZJ1471" s="6"/>
      <c r="RZK1471" s="6"/>
      <c r="RZQ1471" s="6"/>
      <c r="RZR1471" s="6"/>
      <c r="RZX1471" s="6"/>
      <c r="RZY1471" s="6"/>
      <c r="SAE1471" s="6"/>
      <c r="SAF1471" s="6"/>
      <c r="SAL1471" s="6"/>
      <c r="SAM1471" s="6"/>
      <c r="SAS1471" s="6"/>
      <c r="SAT1471" s="6"/>
      <c r="SAZ1471" s="6"/>
      <c r="SBA1471" s="6"/>
      <c r="SBG1471" s="6"/>
      <c r="SBH1471" s="6"/>
      <c r="SBN1471" s="6"/>
      <c r="SBO1471" s="6"/>
      <c r="SBU1471" s="6"/>
      <c r="SBV1471" s="6"/>
      <c r="SCB1471" s="6"/>
      <c r="SCC1471" s="6"/>
      <c r="SCI1471" s="6"/>
      <c r="SCJ1471" s="6"/>
      <c r="SCP1471" s="6"/>
      <c r="SCQ1471" s="6"/>
      <c r="SCW1471" s="6"/>
      <c r="SCX1471" s="6"/>
      <c r="SDD1471" s="6"/>
      <c r="SDE1471" s="6"/>
      <c r="SDK1471" s="6"/>
      <c r="SDL1471" s="6"/>
      <c r="SDR1471" s="6"/>
      <c r="SDS1471" s="6"/>
      <c r="SDY1471" s="6"/>
      <c r="SDZ1471" s="6"/>
      <c r="SEF1471" s="6"/>
      <c r="SEG1471" s="6"/>
      <c r="SEM1471" s="6"/>
      <c r="SEN1471" s="6"/>
      <c r="SET1471" s="6"/>
      <c r="SEU1471" s="6"/>
      <c r="SFA1471" s="6"/>
      <c r="SFB1471" s="6"/>
      <c r="SFH1471" s="6"/>
      <c r="SFI1471" s="6"/>
      <c r="SFO1471" s="6"/>
      <c r="SFP1471" s="6"/>
      <c r="SFV1471" s="6"/>
      <c r="SFW1471" s="6"/>
      <c r="SGC1471" s="6"/>
      <c r="SGD1471" s="6"/>
      <c r="SGJ1471" s="6"/>
      <c r="SGK1471" s="6"/>
      <c r="SGQ1471" s="6"/>
      <c r="SGR1471" s="6"/>
      <c r="SGX1471" s="6"/>
      <c r="SGY1471" s="6"/>
      <c r="SHE1471" s="6"/>
      <c r="SHF1471" s="6"/>
      <c r="SHL1471" s="6"/>
      <c r="SHM1471" s="6"/>
      <c r="SHS1471" s="6"/>
      <c r="SHT1471" s="6"/>
      <c r="SHZ1471" s="6"/>
      <c r="SIA1471" s="6"/>
      <c r="SIG1471" s="6"/>
      <c r="SIH1471" s="6"/>
      <c r="SIN1471" s="6"/>
      <c r="SIO1471" s="6"/>
      <c r="SIU1471" s="6"/>
      <c r="SIV1471" s="6"/>
      <c r="SJB1471" s="6"/>
      <c r="SJC1471" s="6"/>
      <c r="SJI1471" s="6"/>
      <c r="SJJ1471" s="6"/>
      <c r="SJP1471" s="6"/>
      <c r="SJQ1471" s="6"/>
      <c r="SJW1471" s="6"/>
      <c r="SJX1471" s="6"/>
      <c r="SKD1471" s="6"/>
      <c r="SKE1471" s="6"/>
      <c r="SKK1471" s="6"/>
      <c r="SKL1471" s="6"/>
      <c r="SKR1471" s="6"/>
      <c r="SKS1471" s="6"/>
      <c r="SKY1471" s="6"/>
      <c r="SKZ1471" s="6"/>
      <c r="SLF1471" s="6"/>
      <c r="SLG1471" s="6"/>
      <c r="SLM1471" s="6"/>
      <c r="SLN1471" s="6"/>
      <c r="SLT1471" s="6"/>
      <c r="SLU1471" s="6"/>
      <c r="SMA1471" s="6"/>
      <c r="SMB1471" s="6"/>
      <c r="SMH1471" s="6"/>
      <c r="SMI1471" s="6"/>
      <c r="SMO1471" s="6"/>
      <c r="SMP1471" s="6"/>
      <c r="SMV1471" s="6"/>
      <c r="SMW1471" s="6"/>
      <c r="SNC1471" s="6"/>
      <c r="SND1471" s="6"/>
      <c r="SNJ1471" s="6"/>
      <c r="SNK1471" s="6"/>
      <c r="SNQ1471" s="6"/>
      <c r="SNR1471" s="6"/>
      <c r="SNX1471" s="6"/>
      <c r="SNY1471" s="6"/>
      <c r="SOE1471" s="6"/>
      <c r="SOF1471" s="6"/>
      <c r="SOL1471" s="6"/>
      <c r="SOM1471" s="6"/>
      <c r="SOS1471" s="6"/>
      <c r="SOT1471" s="6"/>
      <c r="SOZ1471" s="6"/>
      <c r="SPA1471" s="6"/>
      <c r="SPG1471" s="6"/>
      <c r="SPH1471" s="6"/>
      <c r="SPN1471" s="6"/>
      <c r="SPO1471" s="6"/>
      <c r="SPU1471" s="6"/>
      <c r="SPV1471" s="6"/>
      <c r="SQB1471" s="6"/>
      <c r="SQC1471" s="6"/>
      <c r="SQI1471" s="6"/>
      <c r="SQJ1471" s="6"/>
      <c r="SQP1471" s="6"/>
      <c r="SQQ1471" s="6"/>
      <c r="SQW1471" s="6"/>
      <c r="SQX1471" s="6"/>
      <c r="SRD1471" s="6"/>
      <c r="SRE1471" s="6"/>
      <c r="SRK1471" s="6"/>
      <c r="SRL1471" s="6"/>
      <c r="SRR1471" s="6"/>
      <c r="SRS1471" s="6"/>
      <c r="SRY1471" s="6"/>
      <c r="SRZ1471" s="6"/>
      <c r="SSF1471" s="6"/>
      <c r="SSG1471" s="6"/>
      <c r="SSM1471" s="6"/>
      <c r="SSN1471" s="6"/>
      <c r="SST1471" s="6"/>
      <c r="SSU1471" s="6"/>
      <c r="STA1471" s="6"/>
      <c r="STB1471" s="6"/>
      <c r="STH1471" s="6"/>
      <c r="STI1471" s="6"/>
      <c r="STO1471" s="6"/>
      <c r="STP1471" s="6"/>
      <c r="STV1471" s="6"/>
      <c r="STW1471" s="6"/>
      <c r="SUC1471" s="6"/>
      <c r="SUD1471" s="6"/>
      <c r="SUJ1471" s="6"/>
      <c r="SUK1471" s="6"/>
      <c r="SUQ1471" s="6"/>
      <c r="SUR1471" s="6"/>
      <c r="SUX1471" s="6"/>
      <c r="SUY1471" s="6"/>
      <c r="SVE1471" s="6"/>
      <c r="SVF1471" s="6"/>
      <c r="SVL1471" s="6"/>
      <c r="SVM1471" s="6"/>
      <c r="SVS1471" s="6"/>
      <c r="SVT1471" s="6"/>
      <c r="SVZ1471" s="6"/>
      <c r="SWA1471" s="6"/>
      <c r="SWG1471" s="6"/>
      <c r="SWH1471" s="6"/>
      <c r="SWN1471" s="6"/>
      <c r="SWO1471" s="6"/>
      <c r="SWU1471" s="6"/>
      <c r="SWV1471" s="6"/>
      <c r="SXB1471" s="6"/>
      <c r="SXC1471" s="6"/>
      <c r="SXI1471" s="6"/>
      <c r="SXJ1471" s="6"/>
      <c r="SXP1471" s="6"/>
      <c r="SXQ1471" s="6"/>
      <c r="SXW1471" s="6"/>
      <c r="SXX1471" s="6"/>
      <c r="SYD1471" s="6"/>
      <c r="SYE1471" s="6"/>
      <c r="SYK1471" s="6"/>
      <c r="SYL1471" s="6"/>
      <c r="SYR1471" s="6"/>
      <c r="SYS1471" s="6"/>
      <c r="SYY1471" s="6"/>
      <c r="SYZ1471" s="6"/>
      <c r="SZF1471" s="6"/>
      <c r="SZG1471" s="6"/>
      <c r="SZM1471" s="6"/>
      <c r="SZN1471" s="6"/>
      <c r="SZT1471" s="6"/>
      <c r="SZU1471" s="6"/>
      <c r="TAA1471" s="6"/>
      <c r="TAB1471" s="6"/>
      <c r="TAH1471" s="6"/>
      <c r="TAI1471" s="6"/>
      <c r="TAO1471" s="6"/>
      <c r="TAP1471" s="6"/>
      <c r="TAV1471" s="6"/>
      <c r="TAW1471" s="6"/>
      <c r="TBC1471" s="6"/>
      <c r="TBD1471" s="6"/>
      <c r="TBJ1471" s="6"/>
      <c r="TBK1471" s="6"/>
      <c r="TBQ1471" s="6"/>
      <c r="TBR1471" s="6"/>
      <c r="TBX1471" s="6"/>
      <c r="TBY1471" s="6"/>
      <c r="TCE1471" s="6"/>
      <c r="TCF1471" s="6"/>
      <c r="TCL1471" s="6"/>
      <c r="TCM1471" s="6"/>
      <c r="TCS1471" s="6"/>
      <c r="TCT1471" s="6"/>
      <c r="TCZ1471" s="6"/>
      <c r="TDA1471" s="6"/>
      <c r="TDG1471" s="6"/>
      <c r="TDH1471" s="6"/>
      <c r="TDN1471" s="6"/>
      <c r="TDO1471" s="6"/>
      <c r="TDU1471" s="6"/>
      <c r="TDV1471" s="6"/>
      <c r="TEB1471" s="6"/>
      <c r="TEC1471" s="6"/>
      <c r="TEI1471" s="6"/>
      <c r="TEJ1471" s="6"/>
      <c r="TEP1471" s="6"/>
      <c r="TEQ1471" s="6"/>
      <c r="TEW1471" s="6"/>
      <c r="TEX1471" s="6"/>
      <c r="TFD1471" s="6"/>
      <c r="TFE1471" s="6"/>
      <c r="TFK1471" s="6"/>
      <c r="TFL1471" s="6"/>
      <c r="TFR1471" s="6"/>
      <c r="TFS1471" s="6"/>
      <c r="TFY1471" s="6"/>
      <c r="TFZ1471" s="6"/>
      <c r="TGF1471" s="6"/>
      <c r="TGG1471" s="6"/>
      <c r="TGM1471" s="6"/>
      <c r="TGN1471" s="6"/>
      <c r="TGT1471" s="6"/>
      <c r="TGU1471" s="6"/>
      <c r="THA1471" s="6"/>
      <c r="THB1471" s="6"/>
      <c r="THH1471" s="6"/>
      <c r="THI1471" s="6"/>
      <c r="THO1471" s="6"/>
      <c r="THP1471" s="6"/>
      <c r="THV1471" s="6"/>
      <c r="THW1471" s="6"/>
      <c r="TIC1471" s="6"/>
      <c r="TID1471" s="6"/>
      <c r="TIJ1471" s="6"/>
      <c r="TIK1471" s="6"/>
      <c r="TIQ1471" s="6"/>
      <c r="TIR1471" s="6"/>
      <c r="TIX1471" s="6"/>
      <c r="TIY1471" s="6"/>
      <c r="TJE1471" s="6"/>
      <c r="TJF1471" s="6"/>
      <c r="TJL1471" s="6"/>
      <c r="TJM1471" s="6"/>
      <c r="TJS1471" s="6"/>
      <c r="TJT1471" s="6"/>
      <c r="TJZ1471" s="6"/>
      <c r="TKA1471" s="6"/>
      <c r="TKG1471" s="6"/>
      <c r="TKH1471" s="6"/>
      <c r="TKN1471" s="6"/>
      <c r="TKO1471" s="6"/>
      <c r="TKU1471" s="6"/>
      <c r="TKV1471" s="6"/>
      <c r="TLB1471" s="6"/>
      <c r="TLC1471" s="6"/>
      <c r="TLI1471" s="6"/>
      <c r="TLJ1471" s="6"/>
      <c r="TLP1471" s="6"/>
      <c r="TLQ1471" s="6"/>
      <c r="TLW1471" s="6"/>
      <c r="TLX1471" s="6"/>
      <c r="TMD1471" s="6"/>
      <c r="TME1471" s="6"/>
      <c r="TMK1471" s="6"/>
      <c r="TML1471" s="6"/>
      <c r="TMR1471" s="6"/>
      <c r="TMS1471" s="6"/>
      <c r="TMY1471" s="6"/>
      <c r="TMZ1471" s="6"/>
      <c r="TNF1471" s="6"/>
      <c r="TNG1471" s="6"/>
      <c r="TNM1471" s="6"/>
      <c r="TNN1471" s="6"/>
      <c r="TNT1471" s="6"/>
      <c r="TNU1471" s="6"/>
      <c r="TOA1471" s="6"/>
      <c r="TOB1471" s="6"/>
      <c r="TOH1471" s="6"/>
      <c r="TOI1471" s="6"/>
      <c r="TOO1471" s="6"/>
      <c r="TOP1471" s="6"/>
      <c r="TOV1471" s="6"/>
      <c r="TOW1471" s="6"/>
      <c r="TPC1471" s="6"/>
      <c r="TPD1471" s="6"/>
      <c r="TPJ1471" s="6"/>
      <c r="TPK1471" s="6"/>
      <c r="TPQ1471" s="6"/>
      <c r="TPR1471" s="6"/>
      <c r="TPX1471" s="6"/>
      <c r="TPY1471" s="6"/>
      <c r="TQE1471" s="6"/>
      <c r="TQF1471" s="6"/>
      <c r="TQL1471" s="6"/>
      <c r="TQM1471" s="6"/>
      <c r="TQS1471" s="6"/>
      <c r="TQT1471" s="6"/>
      <c r="TQZ1471" s="6"/>
      <c r="TRA1471" s="6"/>
      <c r="TRG1471" s="6"/>
      <c r="TRH1471" s="6"/>
      <c r="TRN1471" s="6"/>
      <c r="TRO1471" s="6"/>
      <c r="TRU1471" s="6"/>
      <c r="TRV1471" s="6"/>
      <c r="TSB1471" s="6"/>
      <c r="TSC1471" s="6"/>
      <c r="TSI1471" s="6"/>
      <c r="TSJ1471" s="6"/>
      <c r="TSP1471" s="6"/>
      <c r="TSQ1471" s="6"/>
      <c r="TSW1471" s="6"/>
      <c r="TSX1471" s="6"/>
      <c r="TTD1471" s="6"/>
      <c r="TTE1471" s="6"/>
      <c r="TTK1471" s="6"/>
      <c r="TTL1471" s="6"/>
      <c r="TTR1471" s="6"/>
      <c r="TTS1471" s="6"/>
      <c r="TTY1471" s="6"/>
      <c r="TTZ1471" s="6"/>
      <c r="TUF1471" s="6"/>
      <c r="TUG1471" s="6"/>
      <c r="TUM1471" s="6"/>
      <c r="TUN1471" s="6"/>
      <c r="TUT1471" s="6"/>
      <c r="TUU1471" s="6"/>
      <c r="TVA1471" s="6"/>
      <c r="TVB1471" s="6"/>
      <c r="TVH1471" s="6"/>
      <c r="TVI1471" s="6"/>
      <c r="TVO1471" s="6"/>
      <c r="TVP1471" s="6"/>
      <c r="TVV1471" s="6"/>
      <c r="TVW1471" s="6"/>
      <c r="TWC1471" s="6"/>
      <c r="TWD1471" s="6"/>
      <c r="TWJ1471" s="6"/>
      <c r="TWK1471" s="6"/>
      <c r="TWQ1471" s="6"/>
      <c r="TWR1471" s="6"/>
      <c r="TWX1471" s="6"/>
      <c r="TWY1471" s="6"/>
      <c r="TXE1471" s="6"/>
      <c r="TXF1471" s="6"/>
      <c r="TXL1471" s="6"/>
      <c r="TXM1471" s="6"/>
      <c r="TXS1471" s="6"/>
      <c r="TXT1471" s="6"/>
      <c r="TXZ1471" s="6"/>
      <c r="TYA1471" s="6"/>
      <c r="TYG1471" s="6"/>
      <c r="TYH1471" s="6"/>
      <c r="TYN1471" s="6"/>
      <c r="TYO1471" s="6"/>
      <c r="TYU1471" s="6"/>
      <c r="TYV1471" s="6"/>
      <c r="TZB1471" s="6"/>
      <c r="TZC1471" s="6"/>
      <c r="TZI1471" s="6"/>
      <c r="TZJ1471" s="6"/>
      <c r="TZP1471" s="6"/>
      <c r="TZQ1471" s="6"/>
      <c r="TZW1471" s="6"/>
      <c r="TZX1471" s="6"/>
      <c r="UAD1471" s="6"/>
      <c r="UAE1471" s="6"/>
      <c r="UAK1471" s="6"/>
      <c r="UAL1471" s="6"/>
      <c r="UAR1471" s="6"/>
      <c r="UAS1471" s="6"/>
      <c r="UAY1471" s="6"/>
      <c r="UAZ1471" s="6"/>
      <c r="UBF1471" s="6"/>
      <c r="UBG1471" s="6"/>
      <c r="UBM1471" s="6"/>
      <c r="UBN1471" s="6"/>
      <c r="UBT1471" s="6"/>
      <c r="UBU1471" s="6"/>
      <c r="UCA1471" s="6"/>
      <c r="UCB1471" s="6"/>
      <c r="UCH1471" s="6"/>
      <c r="UCI1471" s="6"/>
      <c r="UCO1471" s="6"/>
      <c r="UCP1471" s="6"/>
      <c r="UCV1471" s="6"/>
      <c r="UCW1471" s="6"/>
      <c r="UDC1471" s="6"/>
      <c r="UDD1471" s="6"/>
      <c r="UDJ1471" s="6"/>
      <c r="UDK1471" s="6"/>
      <c r="UDQ1471" s="6"/>
      <c r="UDR1471" s="6"/>
      <c r="UDX1471" s="6"/>
      <c r="UDY1471" s="6"/>
      <c r="UEE1471" s="6"/>
      <c r="UEF1471" s="6"/>
      <c r="UEL1471" s="6"/>
      <c r="UEM1471" s="6"/>
      <c r="UES1471" s="6"/>
      <c r="UET1471" s="6"/>
      <c r="UEZ1471" s="6"/>
      <c r="UFA1471" s="6"/>
      <c r="UFG1471" s="6"/>
      <c r="UFH1471" s="6"/>
      <c r="UFN1471" s="6"/>
      <c r="UFO1471" s="6"/>
      <c r="UFU1471" s="6"/>
      <c r="UFV1471" s="6"/>
      <c r="UGB1471" s="6"/>
      <c r="UGC1471" s="6"/>
      <c r="UGI1471" s="6"/>
      <c r="UGJ1471" s="6"/>
      <c r="UGP1471" s="6"/>
      <c r="UGQ1471" s="6"/>
      <c r="UGW1471" s="6"/>
      <c r="UGX1471" s="6"/>
      <c r="UHD1471" s="6"/>
      <c r="UHE1471" s="6"/>
      <c r="UHK1471" s="6"/>
      <c r="UHL1471" s="6"/>
      <c r="UHR1471" s="6"/>
      <c r="UHS1471" s="6"/>
      <c r="UHY1471" s="6"/>
      <c r="UHZ1471" s="6"/>
      <c r="UIF1471" s="6"/>
      <c r="UIG1471" s="6"/>
      <c r="UIM1471" s="6"/>
      <c r="UIN1471" s="6"/>
      <c r="UIT1471" s="6"/>
      <c r="UIU1471" s="6"/>
      <c r="UJA1471" s="6"/>
      <c r="UJB1471" s="6"/>
      <c r="UJH1471" s="6"/>
      <c r="UJI1471" s="6"/>
      <c r="UJO1471" s="6"/>
      <c r="UJP1471" s="6"/>
      <c r="UJV1471" s="6"/>
      <c r="UJW1471" s="6"/>
      <c r="UKC1471" s="6"/>
      <c r="UKD1471" s="6"/>
      <c r="UKJ1471" s="6"/>
      <c r="UKK1471" s="6"/>
      <c r="UKQ1471" s="6"/>
      <c r="UKR1471" s="6"/>
      <c r="UKX1471" s="6"/>
      <c r="UKY1471" s="6"/>
      <c r="ULE1471" s="6"/>
      <c r="ULF1471" s="6"/>
      <c r="ULL1471" s="6"/>
      <c r="ULM1471" s="6"/>
      <c r="ULS1471" s="6"/>
      <c r="ULT1471" s="6"/>
      <c r="ULZ1471" s="6"/>
      <c r="UMA1471" s="6"/>
      <c r="UMG1471" s="6"/>
      <c r="UMH1471" s="6"/>
      <c r="UMN1471" s="6"/>
      <c r="UMO1471" s="6"/>
      <c r="UMU1471" s="6"/>
      <c r="UMV1471" s="6"/>
      <c r="UNB1471" s="6"/>
      <c r="UNC1471" s="6"/>
      <c r="UNI1471" s="6"/>
      <c r="UNJ1471" s="6"/>
      <c r="UNP1471" s="6"/>
      <c r="UNQ1471" s="6"/>
      <c r="UNW1471" s="6"/>
      <c r="UNX1471" s="6"/>
      <c r="UOD1471" s="6"/>
      <c r="UOE1471" s="6"/>
      <c r="UOK1471" s="6"/>
      <c r="UOL1471" s="6"/>
      <c r="UOR1471" s="6"/>
      <c r="UOS1471" s="6"/>
      <c r="UOY1471" s="6"/>
      <c r="UOZ1471" s="6"/>
      <c r="UPF1471" s="6"/>
      <c r="UPG1471" s="6"/>
      <c r="UPM1471" s="6"/>
      <c r="UPN1471" s="6"/>
      <c r="UPT1471" s="6"/>
      <c r="UPU1471" s="6"/>
      <c r="UQA1471" s="6"/>
      <c r="UQB1471" s="6"/>
      <c r="UQH1471" s="6"/>
      <c r="UQI1471" s="6"/>
      <c r="UQO1471" s="6"/>
      <c r="UQP1471" s="6"/>
      <c r="UQV1471" s="6"/>
      <c r="UQW1471" s="6"/>
      <c r="URC1471" s="6"/>
      <c r="URD1471" s="6"/>
      <c r="URJ1471" s="6"/>
      <c r="URK1471" s="6"/>
      <c r="URQ1471" s="6"/>
      <c r="URR1471" s="6"/>
      <c r="URX1471" s="6"/>
      <c r="URY1471" s="6"/>
      <c r="USE1471" s="6"/>
      <c r="USF1471" s="6"/>
      <c r="USL1471" s="6"/>
      <c r="USM1471" s="6"/>
      <c r="USS1471" s="6"/>
      <c r="UST1471" s="6"/>
      <c r="USZ1471" s="6"/>
      <c r="UTA1471" s="6"/>
      <c r="UTG1471" s="6"/>
      <c r="UTH1471" s="6"/>
      <c r="UTN1471" s="6"/>
      <c r="UTO1471" s="6"/>
      <c r="UTU1471" s="6"/>
      <c r="UTV1471" s="6"/>
      <c r="UUB1471" s="6"/>
      <c r="UUC1471" s="6"/>
      <c r="UUI1471" s="6"/>
      <c r="UUJ1471" s="6"/>
      <c r="UUP1471" s="6"/>
      <c r="UUQ1471" s="6"/>
      <c r="UUW1471" s="6"/>
      <c r="UUX1471" s="6"/>
      <c r="UVD1471" s="6"/>
      <c r="UVE1471" s="6"/>
      <c r="UVK1471" s="6"/>
      <c r="UVL1471" s="6"/>
      <c r="UVR1471" s="6"/>
      <c r="UVS1471" s="6"/>
      <c r="UVY1471" s="6"/>
      <c r="UVZ1471" s="6"/>
      <c r="UWF1471" s="6"/>
      <c r="UWG1471" s="6"/>
      <c r="UWM1471" s="6"/>
      <c r="UWN1471" s="6"/>
      <c r="UWT1471" s="6"/>
      <c r="UWU1471" s="6"/>
      <c r="UXA1471" s="6"/>
      <c r="UXB1471" s="6"/>
      <c r="UXH1471" s="6"/>
      <c r="UXI1471" s="6"/>
      <c r="UXO1471" s="6"/>
      <c r="UXP1471" s="6"/>
      <c r="UXV1471" s="6"/>
      <c r="UXW1471" s="6"/>
      <c r="UYC1471" s="6"/>
      <c r="UYD1471" s="6"/>
      <c r="UYJ1471" s="6"/>
      <c r="UYK1471" s="6"/>
      <c r="UYQ1471" s="6"/>
      <c r="UYR1471" s="6"/>
      <c r="UYX1471" s="6"/>
      <c r="UYY1471" s="6"/>
      <c r="UZE1471" s="6"/>
      <c r="UZF1471" s="6"/>
      <c r="UZL1471" s="6"/>
      <c r="UZM1471" s="6"/>
      <c r="UZS1471" s="6"/>
      <c r="UZT1471" s="6"/>
      <c r="UZZ1471" s="6"/>
      <c r="VAA1471" s="6"/>
      <c r="VAG1471" s="6"/>
      <c r="VAH1471" s="6"/>
      <c r="VAN1471" s="6"/>
      <c r="VAO1471" s="6"/>
      <c r="VAU1471" s="6"/>
      <c r="VAV1471" s="6"/>
      <c r="VBB1471" s="6"/>
      <c r="VBC1471" s="6"/>
      <c r="VBI1471" s="6"/>
      <c r="VBJ1471" s="6"/>
      <c r="VBP1471" s="6"/>
      <c r="VBQ1471" s="6"/>
      <c r="VBW1471" s="6"/>
      <c r="VBX1471" s="6"/>
      <c r="VCD1471" s="6"/>
      <c r="VCE1471" s="6"/>
      <c r="VCK1471" s="6"/>
      <c r="VCL1471" s="6"/>
      <c r="VCR1471" s="6"/>
      <c r="VCS1471" s="6"/>
      <c r="VCY1471" s="6"/>
      <c r="VCZ1471" s="6"/>
      <c r="VDF1471" s="6"/>
      <c r="VDG1471" s="6"/>
      <c r="VDM1471" s="6"/>
      <c r="VDN1471" s="6"/>
      <c r="VDT1471" s="6"/>
      <c r="VDU1471" s="6"/>
      <c r="VEA1471" s="6"/>
      <c r="VEB1471" s="6"/>
      <c r="VEH1471" s="6"/>
      <c r="VEI1471" s="6"/>
      <c r="VEO1471" s="6"/>
      <c r="VEP1471" s="6"/>
      <c r="VEV1471" s="6"/>
      <c r="VEW1471" s="6"/>
      <c r="VFC1471" s="6"/>
      <c r="VFD1471" s="6"/>
      <c r="VFJ1471" s="6"/>
      <c r="VFK1471" s="6"/>
      <c r="VFQ1471" s="6"/>
      <c r="VFR1471" s="6"/>
      <c r="VFX1471" s="6"/>
      <c r="VFY1471" s="6"/>
      <c r="VGE1471" s="6"/>
      <c r="VGF1471" s="6"/>
      <c r="VGL1471" s="6"/>
      <c r="VGM1471" s="6"/>
      <c r="VGS1471" s="6"/>
      <c r="VGT1471" s="6"/>
      <c r="VGZ1471" s="6"/>
      <c r="VHA1471" s="6"/>
      <c r="VHG1471" s="6"/>
      <c r="VHH1471" s="6"/>
      <c r="VHN1471" s="6"/>
      <c r="VHO1471" s="6"/>
      <c r="VHU1471" s="6"/>
      <c r="VHV1471" s="6"/>
      <c r="VIB1471" s="6"/>
      <c r="VIC1471" s="6"/>
      <c r="VII1471" s="6"/>
      <c r="VIJ1471" s="6"/>
      <c r="VIP1471" s="6"/>
      <c r="VIQ1471" s="6"/>
      <c r="VIW1471" s="6"/>
      <c r="VIX1471" s="6"/>
      <c r="VJD1471" s="6"/>
      <c r="VJE1471" s="6"/>
      <c r="VJK1471" s="6"/>
      <c r="VJL1471" s="6"/>
      <c r="VJR1471" s="6"/>
      <c r="VJS1471" s="6"/>
      <c r="VJY1471" s="6"/>
      <c r="VJZ1471" s="6"/>
      <c r="VKF1471" s="6"/>
      <c r="VKG1471" s="6"/>
      <c r="VKM1471" s="6"/>
      <c r="VKN1471" s="6"/>
      <c r="VKT1471" s="6"/>
      <c r="VKU1471" s="6"/>
      <c r="VLA1471" s="6"/>
      <c r="VLB1471" s="6"/>
      <c r="VLH1471" s="6"/>
      <c r="VLI1471" s="6"/>
      <c r="VLO1471" s="6"/>
      <c r="VLP1471" s="6"/>
      <c r="VLV1471" s="6"/>
      <c r="VLW1471" s="6"/>
      <c r="VMC1471" s="6"/>
      <c r="VMD1471" s="6"/>
      <c r="VMJ1471" s="6"/>
      <c r="VMK1471" s="6"/>
      <c r="VMQ1471" s="6"/>
      <c r="VMR1471" s="6"/>
      <c r="VMX1471" s="6"/>
      <c r="VMY1471" s="6"/>
      <c r="VNE1471" s="6"/>
      <c r="VNF1471" s="6"/>
      <c r="VNL1471" s="6"/>
      <c r="VNM1471" s="6"/>
      <c r="VNS1471" s="6"/>
      <c r="VNT1471" s="6"/>
      <c r="VNZ1471" s="6"/>
      <c r="VOA1471" s="6"/>
      <c r="VOG1471" s="6"/>
      <c r="VOH1471" s="6"/>
      <c r="VON1471" s="6"/>
      <c r="VOO1471" s="6"/>
      <c r="VOU1471" s="6"/>
      <c r="VOV1471" s="6"/>
      <c r="VPB1471" s="6"/>
      <c r="VPC1471" s="6"/>
      <c r="VPI1471" s="6"/>
      <c r="VPJ1471" s="6"/>
      <c r="VPP1471" s="6"/>
      <c r="VPQ1471" s="6"/>
      <c r="VPW1471" s="6"/>
      <c r="VPX1471" s="6"/>
      <c r="VQD1471" s="6"/>
      <c r="VQE1471" s="6"/>
      <c r="VQK1471" s="6"/>
      <c r="VQL1471" s="6"/>
      <c r="VQR1471" s="6"/>
      <c r="VQS1471" s="6"/>
      <c r="VQY1471" s="6"/>
      <c r="VQZ1471" s="6"/>
      <c r="VRF1471" s="6"/>
      <c r="VRG1471" s="6"/>
      <c r="VRM1471" s="6"/>
      <c r="VRN1471" s="6"/>
      <c r="VRT1471" s="6"/>
      <c r="VRU1471" s="6"/>
      <c r="VSA1471" s="6"/>
      <c r="VSB1471" s="6"/>
      <c r="VSH1471" s="6"/>
      <c r="VSI1471" s="6"/>
      <c r="VSO1471" s="6"/>
      <c r="VSP1471" s="6"/>
      <c r="VSV1471" s="6"/>
      <c r="VSW1471" s="6"/>
      <c r="VTC1471" s="6"/>
      <c r="VTD1471" s="6"/>
      <c r="VTJ1471" s="6"/>
      <c r="VTK1471" s="6"/>
      <c r="VTQ1471" s="6"/>
      <c r="VTR1471" s="6"/>
      <c r="VTX1471" s="6"/>
      <c r="VTY1471" s="6"/>
      <c r="VUE1471" s="6"/>
      <c r="VUF1471" s="6"/>
      <c r="VUL1471" s="6"/>
      <c r="VUM1471" s="6"/>
      <c r="VUS1471" s="6"/>
      <c r="VUT1471" s="6"/>
      <c r="VUZ1471" s="6"/>
      <c r="VVA1471" s="6"/>
      <c r="VVG1471" s="6"/>
      <c r="VVH1471" s="6"/>
      <c r="VVN1471" s="6"/>
      <c r="VVO1471" s="6"/>
      <c r="VVU1471" s="6"/>
      <c r="VVV1471" s="6"/>
      <c r="VWB1471" s="6"/>
      <c r="VWC1471" s="6"/>
      <c r="VWI1471" s="6"/>
      <c r="VWJ1471" s="6"/>
      <c r="VWP1471" s="6"/>
      <c r="VWQ1471" s="6"/>
      <c r="VWW1471" s="6"/>
      <c r="VWX1471" s="6"/>
      <c r="VXD1471" s="6"/>
      <c r="VXE1471" s="6"/>
      <c r="VXK1471" s="6"/>
      <c r="VXL1471" s="6"/>
      <c r="VXR1471" s="6"/>
      <c r="VXS1471" s="6"/>
      <c r="VXY1471" s="6"/>
      <c r="VXZ1471" s="6"/>
      <c r="VYF1471" s="6"/>
      <c r="VYG1471" s="6"/>
      <c r="VYM1471" s="6"/>
      <c r="VYN1471" s="6"/>
      <c r="VYT1471" s="6"/>
      <c r="VYU1471" s="6"/>
      <c r="VZA1471" s="6"/>
      <c r="VZB1471" s="6"/>
      <c r="VZH1471" s="6"/>
      <c r="VZI1471" s="6"/>
      <c r="VZO1471" s="6"/>
      <c r="VZP1471" s="6"/>
      <c r="VZV1471" s="6"/>
      <c r="VZW1471" s="6"/>
      <c r="WAC1471" s="6"/>
      <c r="WAD1471" s="6"/>
      <c r="WAJ1471" s="6"/>
      <c r="WAK1471" s="6"/>
      <c r="WAQ1471" s="6"/>
      <c r="WAR1471" s="6"/>
      <c r="WAX1471" s="6"/>
      <c r="WAY1471" s="6"/>
      <c r="WBE1471" s="6"/>
      <c r="WBF1471" s="6"/>
      <c r="WBL1471" s="6"/>
      <c r="WBM1471" s="6"/>
      <c r="WBS1471" s="6"/>
      <c r="WBT1471" s="6"/>
      <c r="WBZ1471" s="6"/>
      <c r="WCA1471" s="6"/>
      <c r="WCG1471" s="6"/>
      <c r="WCH1471" s="6"/>
      <c r="WCN1471" s="6"/>
      <c r="WCO1471" s="6"/>
      <c r="WCU1471" s="6"/>
      <c r="WCV1471" s="6"/>
      <c r="WDB1471" s="6"/>
      <c r="WDC1471" s="6"/>
      <c r="WDI1471" s="6"/>
      <c r="WDJ1471" s="6"/>
      <c r="WDP1471" s="6"/>
      <c r="WDQ1471" s="6"/>
      <c r="WDW1471" s="6"/>
      <c r="WDX1471" s="6"/>
      <c r="WED1471" s="6"/>
      <c r="WEE1471" s="6"/>
      <c r="WEK1471" s="6"/>
      <c r="WEL1471" s="6"/>
      <c r="WER1471" s="6"/>
      <c r="WES1471" s="6"/>
      <c r="WEY1471" s="6"/>
      <c r="WEZ1471" s="6"/>
      <c r="WFF1471" s="6"/>
      <c r="WFG1471" s="6"/>
      <c r="WFM1471" s="6"/>
      <c r="WFN1471" s="6"/>
      <c r="WFT1471" s="6"/>
      <c r="WFU1471" s="6"/>
      <c r="WGA1471" s="6"/>
      <c r="WGB1471" s="6"/>
      <c r="WGH1471" s="6"/>
      <c r="WGI1471" s="6"/>
      <c r="WGO1471" s="6"/>
      <c r="WGP1471" s="6"/>
      <c r="WGV1471" s="6"/>
      <c r="WGW1471" s="6"/>
      <c r="WHC1471" s="6"/>
      <c r="WHD1471" s="6"/>
      <c r="WHJ1471" s="6"/>
      <c r="WHK1471" s="6"/>
      <c r="WHQ1471" s="6"/>
      <c r="WHR1471" s="6"/>
      <c r="WHX1471" s="6"/>
      <c r="WHY1471" s="6"/>
      <c r="WIE1471" s="6"/>
      <c r="WIF1471" s="6"/>
      <c r="WIL1471" s="6"/>
      <c r="WIM1471" s="6"/>
      <c r="WIS1471" s="6"/>
      <c r="WIT1471" s="6"/>
      <c r="WIZ1471" s="6"/>
      <c r="WJA1471" s="6"/>
      <c r="WJG1471" s="6"/>
      <c r="WJH1471" s="6"/>
      <c r="WJN1471" s="6"/>
      <c r="WJO1471" s="6"/>
      <c r="WJU1471" s="6"/>
      <c r="WJV1471" s="6"/>
      <c r="WKB1471" s="6"/>
      <c r="WKC1471" s="6"/>
      <c r="WKI1471" s="6"/>
      <c r="WKJ1471" s="6"/>
      <c r="WKP1471" s="6"/>
      <c r="WKQ1471" s="6"/>
      <c r="WKW1471" s="6"/>
      <c r="WKX1471" s="6"/>
      <c r="WLD1471" s="6"/>
      <c r="WLE1471" s="6"/>
      <c r="WLK1471" s="6"/>
      <c r="WLL1471" s="6"/>
      <c r="WLR1471" s="6"/>
      <c r="WLS1471" s="6"/>
      <c r="WLY1471" s="6"/>
      <c r="WLZ1471" s="6"/>
      <c r="WMF1471" s="6"/>
      <c r="WMG1471" s="6"/>
      <c r="WMM1471" s="6"/>
      <c r="WMN1471" s="6"/>
      <c r="WMT1471" s="6"/>
      <c r="WMU1471" s="6"/>
      <c r="WNA1471" s="6"/>
      <c r="WNB1471" s="6"/>
      <c r="WNH1471" s="6"/>
      <c r="WNI1471" s="6"/>
      <c r="WNO1471" s="6"/>
      <c r="WNP1471" s="6"/>
      <c r="WNV1471" s="6"/>
      <c r="WNW1471" s="6"/>
      <c r="WOC1471" s="6"/>
      <c r="WOD1471" s="6"/>
      <c r="WOJ1471" s="6"/>
      <c r="WOK1471" s="6"/>
      <c r="WOQ1471" s="6"/>
      <c r="WOR1471" s="6"/>
      <c r="WOX1471" s="6"/>
      <c r="WOY1471" s="6"/>
      <c r="WPE1471" s="6"/>
      <c r="WPF1471" s="6"/>
      <c r="WPL1471" s="6"/>
      <c r="WPM1471" s="6"/>
      <c r="WPS1471" s="6"/>
      <c r="WPT1471" s="6"/>
      <c r="WPZ1471" s="6"/>
      <c r="WQA1471" s="6"/>
      <c r="WQG1471" s="6"/>
      <c r="WQH1471" s="6"/>
      <c r="WQN1471" s="6"/>
      <c r="WQO1471" s="6"/>
      <c r="WQU1471" s="6"/>
      <c r="WQV1471" s="6"/>
      <c r="WRB1471" s="6"/>
      <c r="WRC1471" s="6"/>
      <c r="WRI1471" s="6"/>
      <c r="WRJ1471" s="6"/>
      <c r="WRP1471" s="6"/>
      <c r="WRQ1471" s="6"/>
      <c r="WRW1471" s="6"/>
      <c r="WRX1471" s="6"/>
      <c r="WSD1471" s="6"/>
      <c r="WSE1471" s="6"/>
      <c r="WSK1471" s="6"/>
      <c r="WSL1471" s="6"/>
      <c r="WSR1471" s="6"/>
      <c r="WSS1471" s="6"/>
      <c r="WSY1471" s="6"/>
      <c r="WSZ1471" s="6"/>
      <c r="WTF1471" s="6"/>
      <c r="WTG1471" s="6"/>
      <c r="WTM1471" s="6"/>
      <c r="WTN1471" s="6"/>
      <c r="WTT1471" s="6"/>
      <c r="WTU1471" s="6"/>
      <c r="WUA1471" s="6"/>
      <c r="WUB1471" s="6"/>
      <c r="WUH1471" s="6"/>
      <c r="WUI1471" s="6"/>
      <c r="WUO1471" s="6"/>
      <c r="WUP1471" s="6"/>
      <c r="WUV1471" s="6"/>
      <c r="WUW1471" s="6"/>
      <c r="WVC1471" s="6"/>
      <c r="WVD1471" s="6"/>
      <c r="WVJ1471" s="6"/>
      <c r="WVK1471" s="6"/>
      <c r="WVQ1471" s="6"/>
      <c r="WVR1471" s="6"/>
      <c r="WVX1471" s="6"/>
      <c r="WVY1471" s="6"/>
      <c r="WWE1471" s="6"/>
      <c r="WWF1471" s="6"/>
      <c r="WWL1471" s="6"/>
      <c r="WWM1471" s="6"/>
      <c r="WWS1471" s="6"/>
      <c r="WWT1471" s="6"/>
      <c r="WWZ1471" s="6"/>
      <c r="WXA1471" s="6"/>
      <c r="WXG1471" s="6"/>
      <c r="WXH1471" s="6"/>
      <c r="WXN1471" s="6"/>
      <c r="WXO1471" s="6"/>
      <c r="WXU1471" s="6"/>
      <c r="WXV1471" s="6"/>
      <c r="WYB1471" s="6"/>
      <c r="WYC1471" s="6"/>
      <c r="WYI1471" s="6"/>
      <c r="WYJ1471" s="6"/>
      <c r="WYP1471" s="6"/>
      <c r="WYQ1471" s="6"/>
      <c r="WYW1471" s="6"/>
      <c r="WYX1471" s="6"/>
      <c r="WZD1471" s="6"/>
      <c r="WZE1471" s="6"/>
      <c r="WZK1471" s="6"/>
      <c r="WZL1471" s="6"/>
      <c r="WZR1471" s="6"/>
      <c r="WZS1471" s="6"/>
      <c r="WZY1471" s="6"/>
      <c r="WZZ1471" s="6"/>
      <c r="XAF1471" s="6"/>
      <c r="XAG1471" s="6"/>
      <c r="XAM1471" s="6"/>
      <c r="XAN1471" s="6"/>
      <c r="XAT1471" s="6"/>
      <c r="XAU1471" s="6"/>
      <c r="XBA1471" s="6"/>
      <c r="XBB1471" s="6"/>
      <c r="XBH1471" s="6"/>
      <c r="XBI1471" s="6"/>
      <c r="XBO1471" s="6"/>
      <c r="XBP1471" s="6"/>
      <c r="XBV1471" s="6"/>
      <c r="XBW1471" s="6"/>
      <c r="XCC1471" s="6"/>
      <c r="XCD1471" s="6"/>
      <c r="XCJ1471" s="6"/>
      <c r="XCK1471" s="6"/>
      <c r="XCQ1471" s="6"/>
      <c r="XCR1471" s="6"/>
      <c r="XCX1471" s="6"/>
      <c r="XCY1471" s="6"/>
      <c r="XDE1471" s="6"/>
      <c r="XDF1471" s="6"/>
      <c r="XDL1471" s="6"/>
      <c r="XDM1471" s="6"/>
      <c r="XDS1471" s="6"/>
      <c r="XDT1471" s="6"/>
      <c r="XDZ1471" s="6"/>
      <c r="XEA1471" s="6"/>
      <c r="XEG1471" s="6"/>
      <c r="XEH1471" s="6"/>
      <c r="XEN1471" s="6"/>
      <c r="XEO1471" s="6"/>
      <c r="XEU1471" s="6"/>
      <c r="XEV1471" s="6"/>
      <c r="XFB1471" s="6"/>
      <c r="XFC1471" s="6"/>
    </row>
    <row r="1472" customFormat="false" ht="24.75" hidden="false" customHeight="true" outlineLevel="0" collapsed="false">
      <c r="A1472" s="20" t="n">
        <v>1468</v>
      </c>
      <c r="B1472" s="25" t="s">
        <v>2361</v>
      </c>
      <c r="C1472" s="26" t="s">
        <v>2400</v>
      </c>
      <c r="D1472" s="26" t="s">
        <v>561</v>
      </c>
      <c r="E1472" s="27" t="s">
        <v>26</v>
      </c>
      <c r="F1472" s="28" t="n">
        <v>0</v>
      </c>
      <c r="G1472" s="28" t="n">
        <v>0</v>
      </c>
      <c r="H1472" s="28" t="n">
        <v>0</v>
      </c>
    </row>
    <row r="1473" customFormat="false" ht="24.75" hidden="false" customHeight="true" outlineLevel="0" collapsed="false">
      <c r="A1473" s="20" t="n">
        <v>1469</v>
      </c>
      <c r="B1473" s="25" t="s">
        <v>2361</v>
      </c>
      <c r="C1473" s="26" t="s">
        <v>2401</v>
      </c>
      <c r="D1473" s="26" t="s">
        <v>561</v>
      </c>
      <c r="E1473" s="27" t="s">
        <v>26</v>
      </c>
      <c r="F1473" s="28" t="n">
        <v>0</v>
      </c>
      <c r="G1473" s="28" t="n">
        <v>0</v>
      </c>
      <c r="H1473" s="28" t="n">
        <v>0</v>
      </c>
    </row>
    <row r="1474" s="40" customFormat="true" ht="24.75" hidden="false" customHeight="true" outlineLevel="0" collapsed="false">
      <c r="A1474" s="20" t="n">
        <v>1470</v>
      </c>
      <c r="B1474" s="25" t="s">
        <v>2361</v>
      </c>
      <c r="C1474" s="26" t="s">
        <v>2402</v>
      </c>
      <c r="D1474" s="26" t="s">
        <v>561</v>
      </c>
      <c r="E1474" s="27" t="s">
        <v>26</v>
      </c>
      <c r="F1474" s="28" t="n">
        <v>0.007</v>
      </c>
      <c r="G1474" s="28" t="n">
        <v>0</v>
      </c>
      <c r="H1474" s="28" t="n">
        <v>0.007</v>
      </c>
      <c r="BT1474" s="6"/>
      <c r="BU1474" s="6"/>
      <c r="CA1474" s="6"/>
      <c r="CB1474" s="6"/>
      <c r="CH1474" s="6"/>
      <c r="CI1474" s="6"/>
      <c r="CO1474" s="6"/>
      <c r="CP1474" s="6"/>
      <c r="CV1474" s="6"/>
      <c r="CW1474" s="6"/>
      <c r="DC1474" s="6"/>
      <c r="DD1474" s="6"/>
      <c r="DJ1474" s="6"/>
      <c r="DK1474" s="6"/>
      <c r="DQ1474" s="6"/>
      <c r="DR1474" s="6"/>
      <c r="DX1474" s="6"/>
      <c r="DY1474" s="6"/>
      <c r="EE1474" s="6"/>
      <c r="EF1474" s="6"/>
      <c r="EL1474" s="6"/>
      <c r="EM1474" s="6"/>
      <c r="ES1474" s="6"/>
      <c r="ET1474" s="6"/>
      <c r="EZ1474" s="6"/>
      <c r="FA1474" s="6"/>
      <c r="FG1474" s="6"/>
      <c r="FH1474" s="6"/>
      <c r="FN1474" s="6"/>
      <c r="FO1474" s="6"/>
      <c r="FU1474" s="6"/>
      <c r="FV1474" s="6"/>
      <c r="GB1474" s="6"/>
      <c r="GC1474" s="6"/>
      <c r="GI1474" s="6"/>
      <c r="GJ1474" s="6"/>
      <c r="GP1474" s="6"/>
      <c r="GQ1474" s="6"/>
      <c r="GW1474" s="6"/>
      <c r="GX1474" s="6"/>
      <c r="HD1474" s="6"/>
      <c r="HE1474" s="6"/>
      <c r="HK1474" s="6"/>
      <c r="HL1474" s="6"/>
      <c r="HR1474" s="6"/>
      <c r="HS1474" s="6"/>
      <c r="HY1474" s="6"/>
      <c r="HZ1474" s="6"/>
      <c r="IF1474" s="6"/>
      <c r="IG1474" s="6"/>
      <c r="IM1474" s="6"/>
      <c r="IN1474" s="6"/>
      <c r="IT1474" s="6"/>
      <c r="IU1474" s="6"/>
      <c r="JA1474" s="6"/>
      <c r="JB1474" s="6"/>
      <c r="JH1474" s="6"/>
      <c r="JI1474" s="6"/>
      <c r="JO1474" s="6"/>
      <c r="JP1474" s="6"/>
      <c r="JV1474" s="6"/>
      <c r="JW1474" s="6"/>
      <c r="KC1474" s="6"/>
      <c r="KD1474" s="6"/>
      <c r="KJ1474" s="6"/>
      <c r="KK1474" s="6"/>
      <c r="KQ1474" s="6"/>
      <c r="KR1474" s="6"/>
      <c r="KX1474" s="6"/>
      <c r="KY1474" s="6"/>
      <c r="LE1474" s="6"/>
      <c r="LF1474" s="6"/>
      <c r="LL1474" s="6"/>
      <c r="LM1474" s="6"/>
      <c r="LS1474" s="6"/>
      <c r="LT1474" s="6"/>
      <c r="LZ1474" s="6"/>
      <c r="MA1474" s="6"/>
      <c r="MG1474" s="6"/>
      <c r="MH1474" s="6"/>
      <c r="MN1474" s="6"/>
      <c r="MO1474" s="6"/>
      <c r="MU1474" s="6"/>
      <c r="MV1474" s="6"/>
      <c r="NB1474" s="6"/>
      <c r="NC1474" s="6"/>
      <c r="NI1474" s="6"/>
      <c r="NJ1474" s="6"/>
      <c r="NP1474" s="6"/>
      <c r="NQ1474" s="6"/>
      <c r="NW1474" s="6"/>
      <c r="NX1474" s="6"/>
      <c r="OD1474" s="6"/>
      <c r="OE1474" s="6"/>
      <c r="OK1474" s="6"/>
      <c r="OL1474" s="6"/>
      <c r="OR1474" s="6"/>
      <c r="OS1474" s="6"/>
      <c r="OY1474" s="6"/>
      <c r="OZ1474" s="6"/>
      <c r="PF1474" s="6"/>
      <c r="PG1474" s="6"/>
      <c r="PM1474" s="6"/>
      <c r="PN1474" s="6"/>
      <c r="PT1474" s="6"/>
      <c r="PU1474" s="6"/>
      <c r="QA1474" s="6"/>
      <c r="QB1474" s="6"/>
      <c r="QH1474" s="6"/>
      <c r="QI1474" s="6"/>
      <c r="QO1474" s="6"/>
      <c r="QP1474" s="6"/>
      <c r="QV1474" s="6"/>
      <c r="QW1474" s="6"/>
      <c r="RC1474" s="6"/>
      <c r="RD1474" s="6"/>
      <c r="RJ1474" s="6"/>
      <c r="RK1474" s="6"/>
      <c r="RQ1474" s="6"/>
      <c r="RR1474" s="6"/>
      <c r="RX1474" s="6"/>
      <c r="RY1474" s="6"/>
      <c r="SE1474" s="6"/>
      <c r="SF1474" s="6"/>
      <c r="SL1474" s="6"/>
      <c r="SM1474" s="6"/>
      <c r="SS1474" s="6"/>
      <c r="ST1474" s="6"/>
      <c r="SZ1474" s="6"/>
      <c r="TA1474" s="6"/>
      <c r="TG1474" s="6"/>
      <c r="TH1474" s="6"/>
      <c r="TN1474" s="6"/>
      <c r="TO1474" s="6"/>
      <c r="TU1474" s="6"/>
      <c r="TV1474" s="6"/>
      <c r="UB1474" s="6"/>
      <c r="UC1474" s="6"/>
      <c r="UI1474" s="6"/>
      <c r="UJ1474" s="6"/>
      <c r="UP1474" s="6"/>
      <c r="UQ1474" s="6"/>
      <c r="UW1474" s="6"/>
      <c r="UX1474" s="6"/>
      <c r="VD1474" s="6"/>
      <c r="VE1474" s="6"/>
      <c r="VK1474" s="6"/>
      <c r="VL1474" s="6"/>
      <c r="VR1474" s="6"/>
      <c r="VS1474" s="6"/>
      <c r="VY1474" s="6"/>
      <c r="VZ1474" s="6"/>
      <c r="WF1474" s="6"/>
      <c r="WG1474" s="6"/>
      <c r="WM1474" s="6"/>
      <c r="WN1474" s="6"/>
      <c r="WT1474" s="6"/>
      <c r="WU1474" s="6"/>
      <c r="XA1474" s="6"/>
      <c r="XB1474" s="6"/>
      <c r="XH1474" s="6"/>
      <c r="XI1474" s="6"/>
      <c r="XO1474" s="6"/>
      <c r="XP1474" s="6"/>
      <c r="XV1474" s="6"/>
      <c r="XW1474" s="6"/>
      <c r="YC1474" s="6"/>
      <c r="YD1474" s="6"/>
      <c r="YJ1474" s="6"/>
      <c r="YK1474" s="6"/>
      <c r="YQ1474" s="6"/>
      <c r="YR1474" s="6"/>
      <c r="YX1474" s="6"/>
      <c r="YY1474" s="6"/>
      <c r="ZE1474" s="6"/>
      <c r="ZF1474" s="6"/>
      <c r="ZL1474" s="6"/>
      <c r="ZM1474" s="6"/>
      <c r="ZS1474" s="6"/>
      <c r="ZT1474" s="6"/>
      <c r="ZZ1474" s="6"/>
      <c r="AAA1474" s="6"/>
      <c r="AAG1474" s="6"/>
      <c r="AAH1474" s="6"/>
      <c r="AAN1474" s="6"/>
      <c r="AAO1474" s="6"/>
      <c r="AAU1474" s="6"/>
      <c r="AAV1474" s="6"/>
      <c r="ABB1474" s="6"/>
      <c r="ABC1474" s="6"/>
      <c r="ABI1474" s="6"/>
      <c r="ABJ1474" s="6"/>
      <c r="ABP1474" s="6"/>
      <c r="ABQ1474" s="6"/>
      <c r="ABW1474" s="6"/>
      <c r="ABX1474" s="6"/>
      <c r="ACD1474" s="6"/>
      <c r="ACE1474" s="6"/>
      <c r="ACK1474" s="6"/>
      <c r="ACL1474" s="6"/>
      <c r="ACR1474" s="6"/>
      <c r="ACS1474" s="6"/>
      <c r="ACY1474" s="6"/>
      <c r="ACZ1474" s="6"/>
      <c r="ADF1474" s="6"/>
      <c r="ADG1474" s="6"/>
      <c r="ADM1474" s="6"/>
      <c r="ADN1474" s="6"/>
      <c r="ADT1474" s="6"/>
      <c r="ADU1474" s="6"/>
      <c r="AEA1474" s="6"/>
      <c r="AEB1474" s="6"/>
      <c r="AEH1474" s="6"/>
      <c r="AEI1474" s="6"/>
      <c r="AEO1474" s="6"/>
      <c r="AEP1474" s="6"/>
      <c r="AEV1474" s="6"/>
      <c r="AEW1474" s="6"/>
      <c r="AFC1474" s="6"/>
      <c r="AFD1474" s="6"/>
      <c r="AFJ1474" s="6"/>
      <c r="AFK1474" s="6"/>
      <c r="AFQ1474" s="6"/>
      <c r="AFR1474" s="6"/>
      <c r="AFX1474" s="6"/>
      <c r="AFY1474" s="6"/>
      <c r="AGE1474" s="6"/>
      <c r="AGF1474" s="6"/>
      <c r="AGL1474" s="6"/>
      <c r="AGM1474" s="6"/>
      <c r="AGS1474" s="6"/>
      <c r="AGT1474" s="6"/>
      <c r="AGZ1474" s="6"/>
      <c r="AHA1474" s="6"/>
      <c r="AHG1474" s="6"/>
      <c r="AHH1474" s="6"/>
      <c r="AHN1474" s="6"/>
      <c r="AHO1474" s="6"/>
      <c r="AHU1474" s="6"/>
      <c r="AHV1474" s="6"/>
      <c r="AIB1474" s="6"/>
      <c r="AIC1474" s="6"/>
      <c r="AII1474" s="6"/>
      <c r="AIJ1474" s="6"/>
      <c r="AIP1474" s="6"/>
      <c r="AIQ1474" s="6"/>
      <c r="AIW1474" s="6"/>
      <c r="AIX1474" s="6"/>
      <c r="AJD1474" s="6"/>
      <c r="AJE1474" s="6"/>
      <c r="AJK1474" s="6"/>
      <c r="AJL1474" s="6"/>
      <c r="AJR1474" s="6"/>
      <c r="AJS1474" s="6"/>
      <c r="AJY1474" s="6"/>
      <c r="AJZ1474" s="6"/>
      <c r="AKF1474" s="6"/>
      <c r="AKG1474" s="6"/>
      <c r="AKM1474" s="6"/>
      <c r="AKN1474" s="6"/>
      <c r="AKT1474" s="6"/>
      <c r="AKU1474" s="6"/>
      <c r="ALA1474" s="6"/>
      <c r="ALB1474" s="6"/>
      <c r="ALH1474" s="6"/>
      <c r="ALI1474" s="6"/>
      <c r="ALO1474" s="6"/>
      <c r="ALP1474" s="6"/>
      <c r="ALV1474" s="6"/>
      <c r="ALW1474" s="6"/>
      <c r="AMC1474" s="6"/>
      <c r="AMD1474" s="6"/>
      <c r="AMJ1474" s="6"/>
      <c r="AMK1474" s="6"/>
      <c r="AMQ1474" s="6"/>
      <c r="AMR1474" s="6"/>
      <c r="AMX1474" s="6"/>
      <c r="AMY1474" s="6"/>
      <c r="ANE1474" s="6"/>
      <c r="ANF1474" s="6"/>
      <c r="ANL1474" s="6"/>
      <c r="ANM1474" s="6"/>
      <c r="ANS1474" s="6"/>
      <c r="ANT1474" s="6"/>
      <c r="ANZ1474" s="6"/>
      <c r="AOA1474" s="6"/>
      <c r="AOG1474" s="6"/>
      <c r="AOH1474" s="6"/>
      <c r="AON1474" s="6"/>
      <c r="AOO1474" s="6"/>
      <c r="AOU1474" s="6"/>
      <c r="AOV1474" s="6"/>
      <c r="APB1474" s="6"/>
      <c r="APC1474" s="6"/>
      <c r="API1474" s="6"/>
      <c r="APJ1474" s="6"/>
      <c r="APP1474" s="6"/>
      <c r="APQ1474" s="6"/>
      <c r="APW1474" s="6"/>
      <c r="APX1474" s="6"/>
      <c r="AQD1474" s="6"/>
      <c r="AQE1474" s="6"/>
      <c r="AQK1474" s="6"/>
      <c r="AQL1474" s="6"/>
      <c r="AQR1474" s="6"/>
      <c r="AQS1474" s="6"/>
      <c r="AQY1474" s="6"/>
      <c r="AQZ1474" s="6"/>
      <c r="ARF1474" s="6"/>
      <c r="ARG1474" s="6"/>
      <c r="ARM1474" s="6"/>
      <c r="ARN1474" s="6"/>
      <c r="ART1474" s="6"/>
      <c r="ARU1474" s="6"/>
      <c r="ASA1474" s="6"/>
      <c r="ASB1474" s="6"/>
      <c r="ASH1474" s="6"/>
      <c r="ASI1474" s="6"/>
      <c r="ASO1474" s="6"/>
      <c r="ASP1474" s="6"/>
      <c r="ASV1474" s="6"/>
      <c r="ASW1474" s="6"/>
      <c r="ATC1474" s="6"/>
      <c r="ATD1474" s="6"/>
      <c r="ATJ1474" s="6"/>
      <c r="ATK1474" s="6"/>
      <c r="ATQ1474" s="6"/>
      <c r="ATR1474" s="6"/>
      <c r="ATX1474" s="6"/>
      <c r="ATY1474" s="6"/>
      <c r="AUE1474" s="6"/>
      <c r="AUF1474" s="6"/>
      <c r="AUL1474" s="6"/>
      <c r="AUM1474" s="6"/>
      <c r="AUS1474" s="6"/>
      <c r="AUT1474" s="6"/>
      <c r="AUZ1474" s="6"/>
      <c r="AVA1474" s="6"/>
      <c r="AVG1474" s="6"/>
      <c r="AVH1474" s="6"/>
      <c r="AVN1474" s="6"/>
      <c r="AVO1474" s="6"/>
      <c r="AVU1474" s="6"/>
      <c r="AVV1474" s="6"/>
      <c r="AWB1474" s="6"/>
      <c r="AWC1474" s="6"/>
      <c r="AWI1474" s="6"/>
      <c r="AWJ1474" s="6"/>
      <c r="AWP1474" s="6"/>
      <c r="AWQ1474" s="6"/>
      <c r="AWW1474" s="6"/>
      <c r="AWX1474" s="6"/>
      <c r="AXD1474" s="6"/>
      <c r="AXE1474" s="6"/>
      <c r="AXK1474" s="6"/>
      <c r="AXL1474" s="6"/>
      <c r="AXR1474" s="6"/>
      <c r="AXS1474" s="6"/>
      <c r="AXY1474" s="6"/>
      <c r="AXZ1474" s="6"/>
      <c r="AYF1474" s="6"/>
      <c r="AYG1474" s="6"/>
      <c r="AYM1474" s="6"/>
      <c r="AYN1474" s="6"/>
      <c r="AYT1474" s="6"/>
      <c r="AYU1474" s="6"/>
      <c r="AZA1474" s="6"/>
      <c r="AZB1474" s="6"/>
      <c r="AZH1474" s="6"/>
      <c r="AZI1474" s="6"/>
      <c r="AZO1474" s="6"/>
      <c r="AZP1474" s="6"/>
      <c r="AZV1474" s="6"/>
      <c r="AZW1474" s="6"/>
      <c r="BAC1474" s="6"/>
      <c r="BAD1474" s="6"/>
      <c r="BAJ1474" s="6"/>
      <c r="BAK1474" s="6"/>
      <c r="BAQ1474" s="6"/>
      <c r="BAR1474" s="6"/>
      <c r="BAX1474" s="6"/>
      <c r="BAY1474" s="6"/>
      <c r="BBE1474" s="6"/>
      <c r="BBF1474" s="6"/>
      <c r="BBL1474" s="6"/>
      <c r="BBM1474" s="6"/>
      <c r="BBS1474" s="6"/>
      <c r="BBT1474" s="6"/>
      <c r="BBZ1474" s="6"/>
      <c r="BCA1474" s="6"/>
      <c r="BCG1474" s="6"/>
      <c r="BCH1474" s="6"/>
      <c r="BCN1474" s="6"/>
      <c r="BCO1474" s="6"/>
      <c r="BCU1474" s="6"/>
      <c r="BCV1474" s="6"/>
      <c r="BDB1474" s="6"/>
      <c r="BDC1474" s="6"/>
      <c r="BDI1474" s="6"/>
      <c r="BDJ1474" s="6"/>
      <c r="BDP1474" s="6"/>
      <c r="BDQ1474" s="6"/>
      <c r="BDW1474" s="6"/>
      <c r="BDX1474" s="6"/>
      <c r="BED1474" s="6"/>
      <c r="BEE1474" s="6"/>
      <c r="BEK1474" s="6"/>
      <c r="BEL1474" s="6"/>
      <c r="BER1474" s="6"/>
      <c r="BES1474" s="6"/>
      <c r="BEY1474" s="6"/>
      <c r="BEZ1474" s="6"/>
      <c r="BFF1474" s="6"/>
      <c r="BFG1474" s="6"/>
      <c r="BFM1474" s="6"/>
      <c r="BFN1474" s="6"/>
      <c r="BFT1474" s="6"/>
      <c r="BFU1474" s="6"/>
      <c r="BGA1474" s="6"/>
      <c r="BGB1474" s="6"/>
      <c r="BGH1474" s="6"/>
      <c r="BGI1474" s="6"/>
      <c r="BGO1474" s="6"/>
      <c r="BGP1474" s="6"/>
      <c r="BGV1474" s="6"/>
      <c r="BGW1474" s="6"/>
      <c r="BHC1474" s="6"/>
      <c r="BHD1474" s="6"/>
      <c r="BHJ1474" s="6"/>
      <c r="BHK1474" s="6"/>
      <c r="BHQ1474" s="6"/>
      <c r="BHR1474" s="6"/>
      <c r="BHX1474" s="6"/>
      <c r="BHY1474" s="6"/>
      <c r="BIE1474" s="6"/>
      <c r="BIF1474" s="6"/>
      <c r="BIL1474" s="6"/>
      <c r="BIM1474" s="6"/>
      <c r="BIS1474" s="6"/>
      <c r="BIT1474" s="6"/>
      <c r="BIZ1474" s="6"/>
      <c r="BJA1474" s="6"/>
      <c r="BJG1474" s="6"/>
      <c r="BJH1474" s="6"/>
      <c r="BJN1474" s="6"/>
      <c r="BJO1474" s="6"/>
      <c r="BJU1474" s="6"/>
      <c r="BJV1474" s="6"/>
      <c r="BKB1474" s="6"/>
      <c r="BKC1474" s="6"/>
      <c r="BKI1474" s="6"/>
      <c r="BKJ1474" s="6"/>
      <c r="BKP1474" s="6"/>
      <c r="BKQ1474" s="6"/>
      <c r="BKW1474" s="6"/>
      <c r="BKX1474" s="6"/>
      <c r="BLD1474" s="6"/>
      <c r="BLE1474" s="6"/>
      <c r="BLK1474" s="6"/>
      <c r="BLL1474" s="6"/>
      <c r="BLR1474" s="6"/>
      <c r="BLS1474" s="6"/>
      <c r="BLY1474" s="6"/>
      <c r="BLZ1474" s="6"/>
      <c r="BMF1474" s="6"/>
      <c r="BMG1474" s="6"/>
      <c r="BMM1474" s="6"/>
      <c r="BMN1474" s="6"/>
      <c r="BMT1474" s="6"/>
      <c r="BMU1474" s="6"/>
      <c r="BNA1474" s="6"/>
      <c r="BNB1474" s="6"/>
      <c r="BNH1474" s="6"/>
      <c r="BNI1474" s="6"/>
      <c r="BNO1474" s="6"/>
      <c r="BNP1474" s="6"/>
      <c r="BNV1474" s="6"/>
      <c r="BNW1474" s="6"/>
      <c r="BOC1474" s="6"/>
      <c r="BOD1474" s="6"/>
      <c r="BOJ1474" s="6"/>
      <c r="BOK1474" s="6"/>
      <c r="BOQ1474" s="6"/>
      <c r="BOR1474" s="6"/>
      <c r="BOX1474" s="6"/>
      <c r="BOY1474" s="6"/>
      <c r="BPE1474" s="6"/>
      <c r="BPF1474" s="6"/>
      <c r="BPL1474" s="6"/>
      <c r="BPM1474" s="6"/>
      <c r="BPS1474" s="6"/>
      <c r="BPT1474" s="6"/>
      <c r="BPZ1474" s="6"/>
      <c r="BQA1474" s="6"/>
      <c r="BQG1474" s="6"/>
      <c r="BQH1474" s="6"/>
      <c r="BQN1474" s="6"/>
      <c r="BQO1474" s="6"/>
      <c r="BQU1474" s="6"/>
      <c r="BQV1474" s="6"/>
      <c r="BRB1474" s="6"/>
      <c r="BRC1474" s="6"/>
      <c r="BRI1474" s="6"/>
      <c r="BRJ1474" s="6"/>
      <c r="BRP1474" s="6"/>
      <c r="BRQ1474" s="6"/>
      <c r="BRW1474" s="6"/>
      <c r="BRX1474" s="6"/>
      <c r="BSD1474" s="6"/>
      <c r="BSE1474" s="6"/>
      <c r="BSK1474" s="6"/>
      <c r="BSL1474" s="6"/>
      <c r="BSR1474" s="6"/>
      <c r="BSS1474" s="6"/>
      <c r="BSY1474" s="6"/>
      <c r="BSZ1474" s="6"/>
      <c r="BTF1474" s="6"/>
      <c r="BTG1474" s="6"/>
      <c r="BTM1474" s="6"/>
      <c r="BTN1474" s="6"/>
      <c r="BTT1474" s="6"/>
      <c r="BTU1474" s="6"/>
      <c r="BUA1474" s="6"/>
      <c r="BUB1474" s="6"/>
      <c r="BUH1474" s="6"/>
      <c r="BUI1474" s="6"/>
      <c r="BUO1474" s="6"/>
      <c r="BUP1474" s="6"/>
      <c r="BUV1474" s="6"/>
      <c r="BUW1474" s="6"/>
      <c r="BVC1474" s="6"/>
      <c r="BVD1474" s="6"/>
      <c r="BVJ1474" s="6"/>
      <c r="BVK1474" s="6"/>
      <c r="BVQ1474" s="6"/>
      <c r="BVR1474" s="6"/>
      <c r="BVX1474" s="6"/>
      <c r="BVY1474" s="6"/>
      <c r="BWE1474" s="6"/>
      <c r="BWF1474" s="6"/>
      <c r="BWL1474" s="6"/>
      <c r="BWM1474" s="6"/>
      <c r="BWS1474" s="6"/>
      <c r="BWT1474" s="6"/>
      <c r="BWZ1474" s="6"/>
      <c r="BXA1474" s="6"/>
      <c r="BXG1474" s="6"/>
      <c r="BXH1474" s="6"/>
      <c r="BXN1474" s="6"/>
      <c r="BXO1474" s="6"/>
      <c r="BXU1474" s="6"/>
      <c r="BXV1474" s="6"/>
      <c r="BYB1474" s="6"/>
      <c r="BYC1474" s="6"/>
      <c r="BYI1474" s="6"/>
      <c r="BYJ1474" s="6"/>
      <c r="BYP1474" s="6"/>
      <c r="BYQ1474" s="6"/>
      <c r="BYW1474" s="6"/>
      <c r="BYX1474" s="6"/>
      <c r="BZD1474" s="6"/>
      <c r="BZE1474" s="6"/>
      <c r="BZK1474" s="6"/>
      <c r="BZL1474" s="6"/>
      <c r="BZR1474" s="6"/>
      <c r="BZS1474" s="6"/>
      <c r="BZY1474" s="6"/>
      <c r="BZZ1474" s="6"/>
      <c r="CAF1474" s="6"/>
      <c r="CAG1474" s="6"/>
      <c r="CAM1474" s="6"/>
      <c r="CAN1474" s="6"/>
      <c r="CAT1474" s="6"/>
      <c r="CAU1474" s="6"/>
      <c r="CBA1474" s="6"/>
      <c r="CBB1474" s="6"/>
      <c r="CBH1474" s="6"/>
      <c r="CBI1474" s="6"/>
      <c r="CBO1474" s="6"/>
      <c r="CBP1474" s="6"/>
      <c r="CBV1474" s="6"/>
      <c r="CBW1474" s="6"/>
      <c r="CCC1474" s="6"/>
      <c r="CCD1474" s="6"/>
      <c r="CCJ1474" s="6"/>
      <c r="CCK1474" s="6"/>
      <c r="CCQ1474" s="6"/>
      <c r="CCR1474" s="6"/>
      <c r="CCX1474" s="6"/>
      <c r="CCY1474" s="6"/>
      <c r="CDE1474" s="6"/>
      <c r="CDF1474" s="6"/>
      <c r="CDL1474" s="6"/>
      <c r="CDM1474" s="6"/>
      <c r="CDS1474" s="6"/>
      <c r="CDT1474" s="6"/>
      <c r="CDZ1474" s="6"/>
      <c r="CEA1474" s="6"/>
      <c r="CEG1474" s="6"/>
      <c r="CEH1474" s="6"/>
      <c r="CEN1474" s="6"/>
      <c r="CEO1474" s="6"/>
      <c r="CEU1474" s="6"/>
      <c r="CEV1474" s="6"/>
      <c r="CFB1474" s="6"/>
      <c r="CFC1474" s="6"/>
      <c r="CFI1474" s="6"/>
      <c r="CFJ1474" s="6"/>
      <c r="CFP1474" s="6"/>
      <c r="CFQ1474" s="6"/>
      <c r="CFW1474" s="6"/>
      <c r="CFX1474" s="6"/>
      <c r="CGD1474" s="6"/>
      <c r="CGE1474" s="6"/>
      <c r="CGK1474" s="6"/>
      <c r="CGL1474" s="6"/>
      <c r="CGR1474" s="6"/>
      <c r="CGS1474" s="6"/>
      <c r="CGY1474" s="6"/>
      <c r="CGZ1474" s="6"/>
      <c r="CHF1474" s="6"/>
      <c r="CHG1474" s="6"/>
      <c r="CHM1474" s="6"/>
      <c r="CHN1474" s="6"/>
      <c r="CHT1474" s="6"/>
      <c r="CHU1474" s="6"/>
      <c r="CIA1474" s="6"/>
      <c r="CIB1474" s="6"/>
      <c r="CIH1474" s="6"/>
      <c r="CII1474" s="6"/>
      <c r="CIO1474" s="6"/>
      <c r="CIP1474" s="6"/>
      <c r="CIV1474" s="6"/>
      <c r="CIW1474" s="6"/>
      <c r="CJC1474" s="6"/>
      <c r="CJD1474" s="6"/>
      <c r="CJJ1474" s="6"/>
      <c r="CJK1474" s="6"/>
      <c r="CJQ1474" s="6"/>
      <c r="CJR1474" s="6"/>
      <c r="CJX1474" s="6"/>
      <c r="CJY1474" s="6"/>
      <c r="CKE1474" s="6"/>
      <c r="CKF1474" s="6"/>
      <c r="CKL1474" s="6"/>
      <c r="CKM1474" s="6"/>
      <c r="CKS1474" s="6"/>
      <c r="CKT1474" s="6"/>
      <c r="CKZ1474" s="6"/>
      <c r="CLA1474" s="6"/>
      <c r="CLG1474" s="6"/>
      <c r="CLH1474" s="6"/>
      <c r="CLN1474" s="6"/>
      <c r="CLO1474" s="6"/>
      <c r="CLU1474" s="6"/>
      <c r="CLV1474" s="6"/>
      <c r="CMB1474" s="6"/>
      <c r="CMC1474" s="6"/>
      <c r="CMI1474" s="6"/>
      <c r="CMJ1474" s="6"/>
      <c r="CMP1474" s="6"/>
      <c r="CMQ1474" s="6"/>
      <c r="CMW1474" s="6"/>
      <c r="CMX1474" s="6"/>
      <c r="CND1474" s="6"/>
      <c r="CNE1474" s="6"/>
      <c r="CNK1474" s="6"/>
      <c r="CNL1474" s="6"/>
      <c r="CNR1474" s="6"/>
      <c r="CNS1474" s="6"/>
      <c r="CNY1474" s="6"/>
      <c r="CNZ1474" s="6"/>
      <c r="COF1474" s="6"/>
      <c r="COG1474" s="6"/>
      <c r="COM1474" s="6"/>
      <c r="CON1474" s="6"/>
      <c r="COT1474" s="6"/>
      <c r="COU1474" s="6"/>
      <c r="CPA1474" s="6"/>
      <c r="CPB1474" s="6"/>
      <c r="CPH1474" s="6"/>
      <c r="CPI1474" s="6"/>
      <c r="CPO1474" s="6"/>
      <c r="CPP1474" s="6"/>
      <c r="CPV1474" s="6"/>
      <c r="CPW1474" s="6"/>
      <c r="CQC1474" s="6"/>
      <c r="CQD1474" s="6"/>
      <c r="CQJ1474" s="6"/>
      <c r="CQK1474" s="6"/>
      <c r="CQQ1474" s="6"/>
      <c r="CQR1474" s="6"/>
      <c r="CQX1474" s="6"/>
      <c r="CQY1474" s="6"/>
      <c r="CRE1474" s="6"/>
      <c r="CRF1474" s="6"/>
      <c r="CRL1474" s="6"/>
      <c r="CRM1474" s="6"/>
      <c r="CRS1474" s="6"/>
      <c r="CRT1474" s="6"/>
      <c r="CRZ1474" s="6"/>
      <c r="CSA1474" s="6"/>
      <c r="CSG1474" s="6"/>
      <c r="CSH1474" s="6"/>
      <c r="CSN1474" s="6"/>
      <c r="CSO1474" s="6"/>
      <c r="CSU1474" s="6"/>
      <c r="CSV1474" s="6"/>
      <c r="CTB1474" s="6"/>
      <c r="CTC1474" s="6"/>
      <c r="CTI1474" s="6"/>
      <c r="CTJ1474" s="6"/>
      <c r="CTP1474" s="6"/>
      <c r="CTQ1474" s="6"/>
      <c r="CTW1474" s="6"/>
      <c r="CTX1474" s="6"/>
      <c r="CUD1474" s="6"/>
      <c r="CUE1474" s="6"/>
      <c r="CUK1474" s="6"/>
      <c r="CUL1474" s="6"/>
      <c r="CUR1474" s="6"/>
      <c r="CUS1474" s="6"/>
      <c r="CUY1474" s="6"/>
      <c r="CUZ1474" s="6"/>
      <c r="CVF1474" s="6"/>
      <c r="CVG1474" s="6"/>
      <c r="CVM1474" s="6"/>
      <c r="CVN1474" s="6"/>
      <c r="CVT1474" s="6"/>
      <c r="CVU1474" s="6"/>
      <c r="CWA1474" s="6"/>
      <c r="CWB1474" s="6"/>
      <c r="CWH1474" s="6"/>
      <c r="CWI1474" s="6"/>
      <c r="CWO1474" s="6"/>
      <c r="CWP1474" s="6"/>
      <c r="CWV1474" s="6"/>
      <c r="CWW1474" s="6"/>
      <c r="CXC1474" s="6"/>
      <c r="CXD1474" s="6"/>
      <c r="CXJ1474" s="6"/>
      <c r="CXK1474" s="6"/>
      <c r="CXQ1474" s="6"/>
      <c r="CXR1474" s="6"/>
      <c r="CXX1474" s="6"/>
      <c r="CXY1474" s="6"/>
      <c r="CYE1474" s="6"/>
      <c r="CYF1474" s="6"/>
      <c r="CYL1474" s="6"/>
      <c r="CYM1474" s="6"/>
      <c r="CYS1474" s="6"/>
      <c r="CYT1474" s="6"/>
      <c r="CYZ1474" s="6"/>
      <c r="CZA1474" s="6"/>
      <c r="CZG1474" s="6"/>
      <c r="CZH1474" s="6"/>
      <c r="CZN1474" s="6"/>
      <c r="CZO1474" s="6"/>
      <c r="CZU1474" s="6"/>
      <c r="CZV1474" s="6"/>
      <c r="DAB1474" s="6"/>
      <c r="DAC1474" s="6"/>
      <c r="DAI1474" s="6"/>
      <c r="DAJ1474" s="6"/>
      <c r="DAP1474" s="6"/>
      <c r="DAQ1474" s="6"/>
      <c r="DAW1474" s="6"/>
      <c r="DAX1474" s="6"/>
      <c r="DBD1474" s="6"/>
      <c r="DBE1474" s="6"/>
      <c r="DBK1474" s="6"/>
      <c r="DBL1474" s="6"/>
      <c r="DBR1474" s="6"/>
      <c r="DBS1474" s="6"/>
      <c r="DBY1474" s="6"/>
      <c r="DBZ1474" s="6"/>
      <c r="DCF1474" s="6"/>
      <c r="DCG1474" s="6"/>
      <c r="DCM1474" s="6"/>
      <c r="DCN1474" s="6"/>
      <c r="DCT1474" s="6"/>
      <c r="DCU1474" s="6"/>
      <c r="DDA1474" s="6"/>
      <c r="DDB1474" s="6"/>
      <c r="DDH1474" s="6"/>
      <c r="DDI1474" s="6"/>
      <c r="DDO1474" s="6"/>
      <c r="DDP1474" s="6"/>
      <c r="DDV1474" s="6"/>
      <c r="DDW1474" s="6"/>
      <c r="DEC1474" s="6"/>
      <c r="DED1474" s="6"/>
      <c r="DEJ1474" s="6"/>
      <c r="DEK1474" s="6"/>
      <c r="DEQ1474" s="6"/>
      <c r="DER1474" s="6"/>
      <c r="DEX1474" s="6"/>
      <c r="DEY1474" s="6"/>
      <c r="DFE1474" s="6"/>
      <c r="DFF1474" s="6"/>
      <c r="DFL1474" s="6"/>
      <c r="DFM1474" s="6"/>
      <c r="DFS1474" s="6"/>
      <c r="DFT1474" s="6"/>
      <c r="DFZ1474" s="6"/>
      <c r="DGA1474" s="6"/>
      <c r="DGG1474" s="6"/>
      <c r="DGH1474" s="6"/>
      <c r="DGN1474" s="6"/>
      <c r="DGO1474" s="6"/>
      <c r="DGU1474" s="6"/>
      <c r="DGV1474" s="6"/>
      <c r="DHB1474" s="6"/>
      <c r="DHC1474" s="6"/>
      <c r="DHI1474" s="6"/>
      <c r="DHJ1474" s="6"/>
      <c r="DHP1474" s="6"/>
      <c r="DHQ1474" s="6"/>
      <c r="DHW1474" s="6"/>
      <c r="DHX1474" s="6"/>
      <c r="DID1474" s="6"/>
      <c r="DIE1474" s="6"/>
      <c r="DIK1474" s="6"/>
      <c r="DIL1474" s="6"/>
      <c r="DIR1474" s="6"/>
      <c r="DIS1474" s="6"/>
      <c r="DIY1474" s="6"/>
      <c r="DIZ1474" s="6"/>
      <c r="DJF1474" s="6"/>
      <c r="DJG1474" s="6"/>
      <c r="DJM1474" s="6"/>
      <c r="DJN1474" s="6"/>
      <c r="DJT1474" s="6"/>
      <c r="DJU1474" s="6"/>
      <c r="DKA1474" s="6"/>
      <c r="DKB1474" s="6"/>
      <c r="DKH1474" s="6"/>
      <c r="DKI1474" s="6"/>
      <c r="DKO1474" s="6"/>
      <c r="DKP1474" s="6"/>
      <c r="DKV1474" s="6"/>
      <c r="DKW1474" s="6"/>
      <c r="DLC1474" s="6"/>
      <c r="DLD1474" s="6"/>
      <c r="DLJ1474" s="6"/>
      <c r="DLK1474" s="6"/>
      <c r="DLQ1474" s="6"/>
      <c r="DLR1474" s="6"/>
      <c r="DLX1474" s="6"/>
      <c r="DLY1474" s="6"/>
      <c r="DME1474" s="6"/>
      <c r="DMF1474" s="6"/>
      <c r="DML1474" s="6"/>
      <c r="DMM1474" s="6"/>
      <c r="DMS1474" s="6"/>
      <c r="DMT1474" s="6"/>
      <c r="DMZ1474" s="6"/>
      <c r="DNA1474" s="6"/>
      <c r="DNG1474" s="6"/>
      <c r="DNH1474" s="6"/>
      <c r="DNN1474" s="6"/>
      <c r="DNO1474" s="6"/>
      <c r="DNU1474" s="6"/>
      <c r="DNV1474" s="6"/>
      <c r="DOB1474" s="6"/>
      <c r="DOC1474" s="6"/>
      <c r="DOI1474" s="6"/>
      <c r="DOJ1474" s="6"/>
      <c r="DOP1474" s="6"/>
      <c r="DOQ1474" s="6"/>
      <c r="DOW1474" s="6"/>
      <c r="DOX1474" s="6"/>
      <c r="DPD1474" s="6"/>
      <c r="DPE1474" s="6"/>
      <c r="DPK1474" s="6"/>
      <c r="DPL1474" s="6"/>
      <c r="DPR1474" s="6"/>
      <c r="DPS1474" s="6"/>
      <c r="DPY1474" s="6"/>
      <c r="DPZ1474" s="6"/>
      <c r="DQF1474" s="6"/>
      <c r="DQG1474" s="6"/>
      <c r="DQM1474" s="6"/>
      <c r="DQN1474" s="6"/>
      <c r="DQT1474" s="6"/>
      <c r="DQU1474" s="6"/>
      <c r="DRA1474" s="6"/>
      <c r="DRB1474" s="6"/>
      <c r="DRH1474" s="6"/>
      <c r="DRI1474" s="6"/>
      <c r="DRO1474" s="6"/>
      <c r="DRP1474" s="6"/>
      <c r="DRV1474" s="6"/>
      <c r="DRW1474" s="6"/>
      <c r="DSC1474" s="6"/>
      <c r="DSD1474" s="6"/>
      <c r="DSJ1474" s="6"/>
      <c r="DSK1474" s="6"/>
      <c r="DSQ1474" s="6"/>
      <c r="DSR1474" s="6"/>
      <c r="DSX1474" s="6"/>
      <c r="DSY1474" s="6"/>
      <c r="DTE1474" s="6"/>
      <c r="DTF1474" s="6"/>
      <c r="DTL1474" s="6"/>
      <c r="DTM1474" s="6"/>
      <c r="DTS1474" s="6"/>
      <c r="DTT1474" s="6"/>
      <c r="DTZ1474" s="6"/>
      <c r="DUA1474" s="6"/>
      <c r="DUG1474" s="6"/>
      <c r="DUH1474" s="6"/>
      <c r="DUN1474" s="6"/>
      <c r="DUO1474" s="6"/>
      <c r="DUU1474" s="6"/>
      <c r="DUV1474" s="6"/>
      <c r="DVB1474" s="6"/>
      <c r="DVC1474" s="6"/>
      <c r="DVI1474" s="6"/>
      <c r="DVJ1474" s="6"/>
      <c r="DVP1474" s="6"/>
      <c r="DVQ1474" s="6"/>
      <c r="DVW1474" s="6"/>
      <c r="DVX1474" s="6"/>
      <c r="DWD1474" s="6"/>
      <c r="DWE1474" s="6"/>
      <c r="DWK1474" s="6"/>
      <c r="DWL1474" s="6"/>
      <c r="DWR1474" s="6"/>
      <c r="DWS1474" s="6"/>
      <c r="DWY1474" s="6"/>
      <c r="DWZ1474" s="6"/>
      <c r="DXF1474" s="6"/>
      <c r="DXG1474" s="6"/>
      <c r="DXM1474" s="6"/>
      <c r="DXN1474" s="6"/>
      <c r="DXT1474" s="6"/>
      <c r="DXU1474" s="6"/>
      <c r="DYA1474" s="6"/>
      <c r="DYB1474" s="6"/>
      <c r="DYH1474" s="6"/>
      <c r="DYI1474" s="6"/>
      <c r="DYO1474" s="6"/>
      <c r="DYP1474" s="6"/>
      <c r="DYV1474" s="6"/>
      <c r="DYW1474" s="6"/>
      <c r="DZC1474" s="6"/>
      <c r="DZD1474" s="6"/>
      <c r="DZJ1474" s="6"/>
      <c r="DZK1474" s="6"/>
      <c r="DZQ1474" s="6"/>
      <c r="DZR1474" s="6"/>
      <c r="DZX1474" s="6"/>
      <c r="DZY1474" s="6"/>
      <c r="EAE1474" s="6"/>
      <c r="EAF1474" s="6"/>
      <c r="EAL1474" s="6"/>
      <c r="EAM1474" s="6"/>
      <c r="EAS1474" s="6"/>
      <c r="EAT1474" s="6"/>
      <c r="EAZ1474" s="6"/>
      <c r="EBA1474" s="6"/>
      <c r="EBG1474" s="6"/>
      <c r="EBH1474" s="6"/>
      <c r="EBN1474" s="6"/>
      <c r="EBO1474" s="6"/>
      <c r="EBU1474" s="6"/>
      <c r="EBV1474" s="6"/>
      <c r="ECB1474" s="6"/>
      <c r="ECC1474" s="6"/>
      <c r="ECI1474" s="6"/>
      <c r="ECJ1474" s="6"/>
      <c r="ECP1474" s="6"/>
      <c r="ECQ1474" s="6"/>
      <c r="ECW1474" s="6"/>
      <c r="ECX1474" s="6"/>
      <c r="EDD1474" s="6"/>
      <c r="EDE1474" s="6"/>
      <c r="EDK1474" s="6"/>
      <c r="EDL1474" s="6"/>
      <c r="EDR1474" s="6"/>
      <c r="EDS1474" s="6"/>
      <c r="EDY1474" s="6"/>
      <c r="EDZ1474" s="6"/>
      <c r="EEF1474" s="6"/>
      <c r="EEG1474" s="6"/>
      <c r="EEM1474" s="6"/>
      <c r="EEN1474" s="6"/>
      <c r="EET1474" s="6"/>
      <c r="EEU1474" s="6"/>
      <c r="EFA1474" s="6"/>
      <c r="EFB1474" s="6"/>
      <c r="EFH1474" s="6"/>
      <c r="EFI1474" s="6"/>
      <c r="EFO1474" s="6"/>
      <c r="EFP1474" s="6"/>
      <c r="EFV1474" s="6"/>
      <c r="EFW1474" s="6"/>
      <c r="EGC1474" s="6"/>
      <c r="EGD1474" s="6"/>
      <c r="EGJ1474" s="6"/>
      <c r="EGK1474" s="6"/>
      <c r="EGQ1474" s="6"/>
      <c r="EGR1474" s="6"/>
      <c r="EGX1474" s="6"/>
      <c r="EGY1474" s="6"/>
      <c r="EHE1474" s="6"/>
      <c r="EHF1474" s="6"/>
      <c r="EHL1474" s="6"/>
      <c r="EHM1474" s="6"/>
      <c r="EHS1474" s="6"/>
      <c r="EHT1474" s="6"/>
      <c r="EHZ1474" s="6"/>
      <c r="EIA1474" s="6"/>
      <c r="EIG1474" s="6"/>
      <c r="EIH1474" s="6"/>
      <c r="EIN1474" s="6"/>
      <c r="EIO1474" s="6"/>
      <c r="EIU1474" s="6"/>
      <c r="EIV1474" s="6"/>
      <c r="EJB1474" s="6"/>
      <c r="EJC1474" s="6"/>
      <c r="EJI1474" s="6"/>
      <c r="EJJ1474" s="6"/>
      <c r="EJP1474" s="6"/>
      <c r="EJQ1474" s="6"/>
      <c r="EJW1474" s="6"/>
      <c r="EJX1474" s="6"/>
      <c r="EKD1474" s="6"/>
      <c r="EKE1474" s="6"/>
      <c r="EKK1474" s="6"/>
      <c r="EKL1474" s="6"/>
      <c r="EKR1474" s="6"/>
      <c r="EKS1474" s="6"/>
      <c r="EKY1474" s="6"/>
      <c r="EKZ1474" s="6"/>
      <c r="ELF1474" s="6"/>
      <c r="ELG1474" s="6"/>
      <c r="ELM1474" s="6"/>
      <c r="ELN1474" s="6"/>
      <c r="ELT1474" s="6"/>
      <c r="ELU1474" s="6"/>
      <c r="EMA1474" s="6"/>
      <c r="EMB1474" s="6"/>
      <c r="EMH1474" s="6"/>
      <c r="EMI1474" s="6"/>
      <c r="EMO1474" s="6"/>
      <c r="EMP1474" s="6"/>
      <c r="EMV1474" s="6"/>
      <c r="EMW1474" s="6"/>
      <c r="ENC1474" s="6"/>
      <c r="END1474" s="6"/>
      <c r="ENJ1474" s="6"/>
      <c r="ENK1474" s="6"/>
      <c r="ENQ1474" s="6"/>
      <c r="ENR1474" s="6"/>
      <c r="ENX1474" s="6"/>
      <c r="ENY1474" s="6"/>
      <c r="EOE1474" s="6"/>
      <c r="EOF1474" s="6"/>
      <c r="EOL1474" s="6"/>
      <c r="EOM1474" s="6"/>
      <c r="EOS1474" s="6"/>
      <c r="EOT1474" s="6"/>
      <c r="EOZ1474" s="6"/>
      <c r="EPA1474" s="6"/>
      <c r="EPG1474" s="6"/>
      <c r="EPH1474" s="6"/>
      <c r="EPN1474" s="6"/>
      <c r="EPO1474" s="6"/>
      <c r="EPU1474" s="6"/>
      <c r="EPV1474" s="6"/>
      <c r="EQB1474" s="6"/>
      <c r="EQC1474" s="6"/>
      <c r="EQI1474" s="6"/>
      <c r="EQJ1474" s="6"/>
      <c r="EQP1474" s="6"/>
      <c r="EQQ1474" s="6"/>
      <c r="EQW1474" s="6"/>
      <c r="EQX1474" s="6"/>
      <c r="ERD1474" s="6"/>
      <c r="ERE1474" s="6"/>
      <c r="ERK1474" s="6"/>
      <c r="ERL1474" s="6"/>
      <c r="ERR1474" s="6"/>
      <c r="ERS1474" s="6"/>
      <c r="ERY1474" s="6"/>
      <c r="ERZ1474" s="6"/>
      <c r="ESF1474" s="6"/>
      <c r="ESG1474" s="6"/>
      <c r="ESM1474" s="6"/>
      <c r="ESN1474" s="6"/>
      <c r="EST1474" s="6"/>
      <c r="ESU1474" s="6"/>
      <c r="ETA1474" s="6"/>
      <c r="ETB1474" s="6"/>
      <c r="ETH1474" s="6"/>
      <c r="ETI1474" s="6"/>
      <c r="ETO1474" s="6"/>
      <c r="ETP1474" s="6"/>
      <c r="ETV1474" s="6"/>
      <c r="ETW1474" s="6"/>
      <c r="EUC1474" s="6"/>
      <c r="EUD1474" s="6"/>
      <c r="EUJ1474" s="6"/>
      <c r="EUK1474" s="6"/>
      <c r="EUQ1474" s="6"/>
      <c r="EUR1474" s="6"/>
      <c r="EUX1474" s="6"/>
      <c r="EUY1474" s="6"/>
      <c r="EVE1474" s="6"/>
      <c r="EVF1474" s="6"/>
      <c r="EVL1474" s="6"/>
      <c r="EVM1474" s="6"/>
      <c r="EVS1474" s="6"/>
      <c r="EVT1474" s="6"/>
      <c r="EVZ1474" s="6"/>
      <c r="EWA1474" s="6"/>
      <c r="EWG1474" s="6"/>
      <c r="EWH1474" s="6"/>
      <c r="EWN1474" s="6"/>
      <c r="EWO1474" s="6"/>
      <c r="EWU1474" s="6"/>
      <c r="EWV1474" s="6"/>
      <c r="EXB1474" s="6"/>
      <c r="EXC1474" s="6"/>
      <c r="EXI1474" s="6"/>
      <c r="EXJ1474" s="6"/>
      <c r="EXP1474" s="6"/>
      <c r="EXQ1474" s="6"/>
      <c r="EXW1474" s="6"/>
      <c r="EXX1474" s="6"/>
      <c r="EYD1474" s="6"/>
      <c r="EYE1474" s="6"/>
      <c r="EYK1474" s="6"/>
      <c r="EYL1474" s="6"/>
      <c r="EYR1474" s="6"/>
      <c r="EYS1474" s="6"/>
      <c r="EYY1474" s="6"/>
      <c r="EYZ1474" s="6"/>
      <c r="EZF1474" s="6"/>
      <c r="EZG1474" s="6"/>
      <c r="EZM1474" s="6"/>
      <c r="EZN1474" s="6"/>
      <c r="EZT1474" s="6"/>
      <c r="EZU1474" s="6"/>
      <c r="FAA1474" s="6"/>
      <c r="FAB1474" s="6"/>
      <c r="FAH1474" s="6"/>
      <c r="FAI1474" s="6"/>
      <c r="FAO1474" s="6"/>
      <c r="FAP1474" s="6"/>
      <c r="FAV1474" s="6"/>
      <c r="FAW1474" s="6"/>
      <c r="FBC1474" s="6"/>
      <c r="FBD1474" s="6"/>
      <c r="FBJ1474" s="6"/>
      <c r="FBK1474" s="6"/>
      <c r="FBQ1474" s="6"/>
      <c r="FBR1474" s="6"/>
      <c r="FBX1474" s="6"/>
      <c r="FBY1474" s="6"/>
      <c r="FCE1474" s="6"/>
      <c r="FCF1474" s="6"/>
      <c r="FCL1474" s="6"/>
      <c r="FCM1474" s="6"/>
      <c r="FCS1474" s="6"/>
      <c r="FCT1474" s="6"/>
      <c r="FCZ1474" s="6"/>
      <c r="FDA1474" s="6"/>
      <c r="FDG1474" s="6"/>
      <c r="FDH1474" s="6"/>
      <c r="FDN1474" s="6"/>
      <c r="FDO1474" s="6"/>
      <c r="FDU1474" s="6"/>
      <c r="FDV1474" s="6"/>
      <c r="FEB1474" s="6"/>
      <c r="FEC1474" s="6"/>
      <c r="FEI1474" s="6"/>
      <c r="FEJ1474" s="6"/>
      <c r="FEP1474" s="6"/>
      <c r="FEQ1474" s="6"/>
      <c r="FEW1474" s="6"/>
      <c r="FEX1474" s="6"/>
      <c r="FFD1474" s="6"/>
      <c r="FFE1474" s="6"/>
      <c r="FFK1474" s="6"/>
      <c r="FFL1474" s="6"/>
      <c r="FFR1474" s="6"/>
      <c r="FFS1474" s="6"/>
      <c r="FFY1474" s="6"/>
      <c r="FFZ1474" s="6"/>
      <c r="FGF1474" s="6"/>
      <c r="FGG1474" s="6"/>
      <c r="FGM1474" s="6"/>
      <c r="FGN1474" s="6"/>
      <c r="FGT1474" s="6"/>
      <c r="FGU1474" s="6"/>
      <c r="FHA1474" s="6"/>
      <c r="FHB1474" s="6"/>
      <c r="FHH1474" s="6"/>
      <c r="FHI1474" s="6"/>
      <c r="FHO1474" s="6"/>
      <c r="FHP1474" s="6"/>
      <c r="FHV1474" s="6"/>
      <c r="FHW1474" s="6"/>
      <c r="FIC1474" s="6"/>
      <c r="FID1474" s="6"/>
      <c r="FIJ1474" s="6"/>
      <c r="FIK1474" s="6"/>
      <c r="FIQ1474" s="6"/>
      <c r="FIR1474" s="6"/>
      <c r="FIX1474" s="6"/>
      <c r="FIY1474" s="6"/>
      <c r="FJE1474" s="6"/>
      <c r="FJF1474" s="6"/>
      <c r="FJL1474" s="6"/>
      <c r="FJM1474" s="6"/>
      <c r="FJS1474" s="6"/>
      <c r="FJT1474" s="6"/>
      <c r="FJZ1474" s="6"/>
      <c r="FKA1474" s="6"/>
      <c r="FKG1474" s="6"/>
      <c r="FKH1474" s="6"/>
      <c r="FKN1474" s="6"/>
      <c r="FKO1474" s="6"/>
      <c r="FKU1474" s="6"/>
      <c r="FKV1474" s="6"/>
      <c r="FLB1474" s="6"/>
      <c r="FLC1474" s="6"/>
      <c r="FLI1474" s="6"/>
      <c r="FLJ1474" s="6"/>
      <c r="FLP1474" s="6"/>
      <c r="FLQ1474" s="6"/>
      <c r="FLW1474" s="6"/>
      <c r="FLX1474" s="6"/>
      <c r="FMD1474" s="6"/>
      <c r="FME1474" s="6"/>
      <c r="FMK1474" s="6"/>
      <c r="FML1474" s="6"/>
      <c r="FMR1474" s="6"/>
      <c r="FMS1474" s="6"/>
      <c r="FMY1474" s="6"/>
      <c r="FMZ1474" s="6"/>
      <c r="FNF1474" s="6"/>
      <c r="FNG1474" s="6"/>
      <c r="FNM1474" s="6"/>
      <c r="FNN1474" s="6"/>
      <c r="FNT1474" s="6"/>
      <c r="FNU1474" s="6"/>
      <c r="FOA1474" s="6"/>
      <c r="FOB1474" s="6"/>
      <c r="FOH1474" s="6"/>
      <c r="FOI1474" s="6"/>
      <c r="FOO1474" s="6"/>
      <c r="FOP1474" s="6"/>
      <c r="FOV1474" s="6"/>
      <c r="FOW1474" s="6"/>
      <c r="FPC1474" s="6"/>
      <c r="FPD1474" s="6"/>
      <c r="FPJ1474" s="6"/>
      <c r="FPK1474" s="6"/>
      <c r="FPQ1474" s="6"/>
      <c r="FPR1474" s="6"/>
      <c r="FPX1474" s="6"/>
      <c r="FPY1474" s="6"/>
      <c r="FQE1474" s="6"/>
      <c r="FQF1474" s="6"/>
      <c r="FQL1474" s="6"/>
      <c r="FQM1474" s="6"/>
      <c r="FQS1474" s="6"/>
      <c r="FQT1474" s="6"/>
      <c r="FQZ1474" s="6"/>
      <c r="FRA1474" s="6"/>
      <c r="FRG1474" s="6"/>
      <c r="FRH1474" s="6"/>
      <c r="FRN1474" s="6"/>
      <c r="FRO1474" s="6"/>
      <c r="FRU1474" s="6"/>
      <c r="FRV1474" s="6"/>
      <c r="FSB1474" s="6"/>
      <c r="FSC1474" s="6"/>
      <c r="FSI1474" s="6"/>
      <c r="FSJ1474" s="6"/>
      <c r="FSP1474" s="6"/>
      <c r="FSQ1474" s="6"/>
      <c r="FSW1474" s="6"/>
      <c r="FSX1474" s="6"/>
      <c r="FTD1474" s="6"/>
      <c r="FTE1474" s="6"/>
      <c r="FTK1474" s="6"/>
      <c r="FTL1474" s="6"/>
      <c r="FTR1474" s="6"/>
      <c r="FTS1474" s="6"/>
      <c r="FTY1474" s="6"/>
      <c r="FTZ1474" s="6"/>
      <c r="FUF1474" s="6"/>
      <c r="FUG1474" s="6"/>
      <c r="FUM1474" s="6"/>
      <c r="FUN1474" s="6"/>
      <c r="FUT1474" s="6"/>
      <c r="FUU1474" s="6"/>
      <c r="FVA1474" s="6"/>
      <c r="FVB1474" s="6"/>
      <c r="FVH1474" s="6"/>
      <c r="FVI1474" s="6"/>
      <c r="FVO1474" s="6"/>
      <c r="FVP1474" s="6"/>
      <c r="FVV1474" s="6"/>
      <c r="FVW1474" s="6"/>
      <c r="FWC1474" s="6"/>
      <c r="FWD1474" s="6"/>
      <c r="FWJ1474" s="6"/>
      <c r="FWK1474" s="6"/>
      <c r="FWQ1474" s="6"/>
      <c r="FWR1474" s="6"/>
      <c r="FWX1474" s="6"/>
      <c r="FWY1474" s="6"/>
      <c r="FXE1474" s="6"/>
      <c r="FXF1474" s="6"/>
      <c r="FXL1474" s="6"/>
      <c r="FXM1474" s="6"/>
      <c r="FXS1474" s="6"/>
      <c r="FXT1474" s="6"/>
      <c r="FXZ1474" s="6"/>
      <c r="FYA1474" s="6"/>
      <c r="FYG1474" s="6"/>
      <c r="FYH1474" s="6"/>
      <c r="FYN1474" s="6"/>
      <c r="FYO1474" s="6"/>
      <c r="FYU1474" s="6"/>
      <c r="FYV1474" s="6"/>
      <c r="FZB1474" s="6"/>
      <c r="FZC1474" s="6"/>
      <c r="FZI1474" s="6"/>
      <c r="FZJ1474" s="6"/>
      <c r="FZP1474" s="6"/>
      <c r="FZQ1474" s="6"/>
      <c r="FZW1474" s="6"/>
      <c r="FZX1474" s="6"/>
      <c r="GAD1474" s="6"/>
      <c r="GAE1474" s="6"/>
      <c r="GAK1474" s="6"/>
      <c r="GAL1474" s="6"/>
      <c r="GAR1474" s="6"/>
      <c r="GAS1474" s="6"/>
      <c r="GAY1474" s="6"/>
      <c r="GAZ1474" s="6"/>
      <c r="GBF1474" s="6"/>
      <c r="GBG1474" s="6"/>
      <c r="GBM1474" s="6"/>
      <c r="GBN1474" s="6"/>
      <c r="GBT1474" s="6"/>
      <c r="GBU1474" s="6"/>
      <c r="GCA1474" s="6"/>
      <c r="GCB1474" s="6"/>
      <c r="GCH1474" s="6"/>
      <c r="GCI1474" s="6"/>
      <c r="GCO1474" s="6"/>
      <c r="GCP1474" s="6"/>
      <c r="GCV1474" s="6"/>
      <c r="GCW1474" s="6"/>
      <c r="GDC1474" s="6"/>
      <c r="GDD1474" s="6"/>
      <c r="GDJ1474" s="6"/>
      <c r="GDK1474" s="6"/>
      <c r="GDQ1474" s="6"/>
      <c r="GDR1474" s="6"/>
      <c r="GDX1474" s="6"/>
      <c r="GDY1474" s="6"/>
      <c r="GEE1474" s="6"/>
      <c r="GEF1474" s="6"/>
      <c r="GEL1474" s="6"/>
      <c r="GEM1474" s="6"/>
      <c r="GES1474" s="6"/>
      <c r="GET1474" s="6"/>
      <c r="GEZ1474" s="6"/>
      <c r="GFA1474" s="6"/>
      <c r="GFG1474" s="6"/>
      <c r="GFH1474" s="6"/>
      <c r="GFN1474" s="6"/>
      <c r="GFO1474" s="6"/>
      <c r="GFU1474" s="6"/>
      <c r="GFV1474" s="6"/>
      <c r="GGB1474" s="6"/>
      <c r="GGC1474" s="6"/>
      <c r="GGI1474" s="6"/>
      <c r="GGJ1474" s="6"/>
      <c r="GGP1474" s="6"/>
      <c r="GGQ1474" s="6"/>
      <c r="GGW1474" s="6"/>
      <c r="GGX1474" s="6"/>
      <c r="GHD1474" s="6"/>
      <c r="GHE1474" s="6"/>
      <c r="GHK1474" s="6"/>
      <c r="GHL1474" s="6"/>
      <c r="GHR1474" s="6"/>
      <c r="GHS1474" s="6"/>
      <c r="GHY1474" s="6"/>
      <c r="GHZ1474" s="6"/>
      <c r="GIF1474" s="6"/>
      <c r="GIG1474" s="6"/>
      <c r="GIM1474" s="6"/>
      <c r="GIN1474" s="6"/>
      <c r="GIT1474" s="6"/>
      <c r="GIU1474" s="6"/>
      <c r="GJA1474" s="6"/>
      <c r="GJB1474" s="6"/>
      <c r="GJH1474" s="6"/>
      <c r="GJI1474" s="6"/>
      <c r="GJO1474" s="6"/>
      <c r="GJP1474" s="6"/>
      <c r="GJV1474" s="6"/>
      <c r="GJW1474" s="6"/>
      <c r="GKC1474" s="6"/>
      <c r="GKD1474" s="6"/>
      <c r="GKJ1474" s="6"/>
      <c r="GKK1474" s="6"/>
      <c r="GKQ1474" s="6"/>
      <c r="GKR1474" s="6"/>
      <c r="GKX1474" s="6"/>
      <c r="GKY1474" s="6"/>
      <c r="GLE1474" s="6"/>
      <c r="GLF1474" s="6"/>
      <c r="GLL1474" s="6"/>
      <c r="GLM1474" s="6"/>
      <c r="GLS1474" s="6"/>
      <c r="GLT1474" s="6"/>
      <c r="GLZ1474" s="6"/>
      <c r="GMA1474" s="6"/>
      <c r="GMG1474" s="6"/>
      <c r="GMH1474" s="6"/>
      <c r="GMN1474" s="6"/>
      <c r="GMO1474" s="6"/>
      <c r="GMU1474" s="6"/>
      <c r="GMV1474" s="6"/>
      <c r="GNB1474" s="6"/>
      <c r="GNC1474" s="6"/>
      <c r="GNI1474" s="6"/>
      <c r="GNJ1474" s="6"/>
      <c r="GNP1474" s="6"/>
      <c r="GNQ1474" s="6"/>
      <c r="GNW1474" s="6"/>
      <c r="GNX1474" s="6"/>
      <c r="GOD1474" s="6"/>
      <c r="GOE1474" s="6"/>
      <c r="GOK1474" s="6"/>
      <c r="GOL1474" s="6"/>
      <c r="GOR1474" s="6"/>
      <c r="GOS1474" s="6"/>
      <c r="GOY1474" s="6"/>
      <c r="GOZ1474" s="6"/>
      <c r="GPF1474" s="6"/>
      <c r="GPG1474" s="6"/>
      <c r="GPM1474" s="6"/>
      <c r="GPN1474" s="6"/>
      <c r="GPT1474" s="6"/>
      <c r="GPU1474" s="6"/>
      <c r="GQA1474" s="6"/>
      <c r="GQB1474" s="6"/>
      <c r="GQH1474" s="6"/>
      <c r="GQI1474" s="6"/>
      <c r="GQO1474" s="6"/>
      <c r="GQP1474" s="6"/>
      <c r="GQV1474" s="6"/>
      <c r="GQW1474" s="6"/>
      <c r="GRC1474" s="6"/>
      <c r="GRD1474" s="6"/>
      <c r="GRJ1474" s="6"/>
      <c r="GRK1474" s="6"/>
      <c r="GRQ1474" s="6"/>
      <c r="GRR1474" s="6"/>
      <c r="GRX1474" s="6"/>
      <c r="GRY1474" s="6"/>
      <c r="GSE1474" s="6"/>
      <c r="GSF1474" s="6"/>
      <c r="GSL1474" s="6"/>
      <c r="GSM1474" s="6"/>
      <c r="GSS1474" s="6"/>
      <c r="GST1474" s="6"/>
      <c r="GSZ1474" s="6"/>
      <c r="GTA1474" s="6"/>
      <c r="GTG1474" s="6"/>
      <c r="GTH1474" s="6"/>
      <c r="GTN1474" s="6"/>
      <c r="GTO1474" s="6"/>
      <c r="GTU1474" s="6"/>
      <c r="GTV1474" s="6"/>
      <c r="GUB1474" s="6"/>
      <c r="GUC1474" s="6"/>
      <c r="GUI1474" s="6"/>
      <c r="GUJ1474" s="6"/>
      <c r="GUP1474" s="6"/>
      <c r="GUQ1474" s="6"/>
      <c r="GUW1474" s="6"/>
      <c r="GUX1474" s="6"/>
      <c r="GVD1474" s="6"/>
      <c r="GVE1474" s="6"/>
      <c r="GVK1474" s="6"/>
      <c r="GVL1474" s="6"/>
      <c r="GVR1474" s="6"/>
      <c r="GVS1474" s="6"/>
      <c r="GVY1474" s="6"/>
      <c r="GVZ1474" s="6"/>
      <c r="GWF1474" s="6"/>
      <c r="GWG1474" s="6"/>
      <c r="GWM1474" s="6"/>
      <c r="GWN1474" s="6"/>
      <c r="GWT1474" s="6"/>
      <c r="GWU1474" s="6"/>
      <c r="GXA1474" s="6"/>
      <c r="GXB1474" s="6"/>
      <c r="GXH1474" s="6"/>
      <c r="GXI1474" s="6"/>
      <c r="GXO1474" s="6"/>
      <c r="GXP1474" s="6"/>
      <c r="GXV1474" s="6"/>
      <c r="GXW1474" s="6"/>
      <c r="GYC1474" s="6"/>
      <c r="GYD1474" s="6"/>
      <c r="GYJ1474" s="6"/>
      <c r="GYK1474" s="6"/>
      <c r="GYQ1474" s="6"/>
      <c r="GYR1474" s="6"/>
      <c r="GYX1474" s="6"/>
      <c r="GYY1474" s="6"/>
      <c r="GZE1474" s="6"/>
      <c r="GZF1474" s="6"/>
      <c r="GZL1474" s="6"/>
      <c r="GZM1474" s="6"/>
      <c r="GZS1474" s="6"/>
      <c r="GZT1474" s="6"/>
      <c r="GZZ1474" s="6"/>
      <c r="HAA1474" s="6"/>
      <c r="HAG1474" s="6"/>
      <c r="HAH1474" s="6"/>
      <c r="HAN1474" s="6"/>
      <c r="HAO1474" s="6"/>
      <c r="HAU1474" s="6"/>
      <c r="HAV1474" s="6"/>
      <c r="HBB1474" s="6"/>
      <c r="HBC1474" s="6"/>
      <c r="HBI1474" s="6"/>
      <c r="HBJ1474" s="6"/>
      <c r="HBP1474" s="6"/>
      <c r="HBQ1474" s="6"/>
      <c r="HBW1474" s="6"/>
      <c r="HBX1474" s="6"/>
      <c r="HCD1474" s="6"/>
      <c r="HCE1474" s="6"/>
      <c r="HCK1474" s="6"/>
      <c r="HCL1474" s="6"/>
      <c r="HCR1474" s="6"/>
      <c r="HCS1474" s="6"/>
      <c r="HCY1474" s="6"/>
      <c r="HCZ1474" s="6"/>
      <c r="HDF1474" s="6"/>
      <c r="HDG1474" s="6"/>
      <c r="HDM1474" s="6"/>
      <c r="HDN1474" s="6"/>
      <c r="HDT1474" s="6"/>
      <c r="HDU1474" s="6"/>
      <c r="HEA1474" s="6"/>
      <c r="HEB1474" s="6"/>
      <c r="HEH1474" s="6"/>
      <c r="HEI1474" s="6"/>
      <c r="HEO1474" s="6"/>
      <c r="HEP1474" s="6"/>
      <c r="HEV1474" s="6"/>
      <c r="HEW1474" s="6"/>
      <c r="HFC1474" s="6"/>
      <c r="HFD1474" s="6"/>
      <c r="HFJ1474" s="6"/>
      <c r="HFK1474" s="6"/>
      <c r="HFQ1474" s="6"/>
      <c r="HFR1474" s="6"/>
      <c r="HFX1474" s="6"/>
      <c r="HFY1474" s="6"/>
      <c r="HGE1474" s="6"/>
      <c r="HGF1474" s="6"/>
      <c r="HGL1474" s="6"/>
      <c r="HGM1474" s="6"/>
      <c r="HGS1474" s="6"/>
      <c r="HGT1474" s="6"/>
      <c r="HGZ1474" s="6"/>
      <c r="HHA1474" s="6"/>
      <c r="HHG1474" s="6"/>
      <c r="HHH1474" s="6"/>
      <c r="HHN1474" s="6"/>
      <c r="HHO1474" s="6"/>
      <c r="HHU1474" s="6"/>
      <c r="HHV1474" s="6"/>
      <c r="HIB1474" s="6"/>
      <c r="HIC1474" s="6"/>
      <c r="HII1474" s="6"/>
      <c r="HIJ1474" s="6"/>
      <c r="HIP1474" s="6"/>
      <c r="HIQ1474" s="6"/>
      <c r="HIW1474" s="6"/>
      <c r="HIX1474" s="6"/>
      <c r="HJD1474" s="6"/>
      <c r="HJE1474" s="6"/>
      <c r="HJK1474" s="6"/>
      <c r="HJL1474" s="6"/>
      <c r="HJR1474" s="6"/>
      <c r="HJS1474" s="6"/>
      <c r="HJY1474" s="6"/>
      <c r="HJZ1474" s="6"/>
      <c r="HKF1474" s="6"/>
      <c r="HKG1474" s="6"/>
      <c r="HKM1474" s="6"/>
      <c r="HKN1474" s="6"/>
      <c r="HKT1474" s="6"/>
      <c r="HKU1474" s="6"/>
      <c r="HLA1474" s="6"/>
      <c r="HLB1474" s="6"/>
      <c r="HLH1474" s="6"/>
      <c r="HLI1474" s="6"/>
      <c r="HLO1474" s="6"/>
      <c r="HLP1474" s="6"/>
      <c r="HLV1474" s="6"/>
      <c r="HLW1474" s="6"/>
      <c r="HMC1474" s="6"/>
      <c r="HMD1474" s="6"/>
      <c r="HMJ1474" s="6"/>
      <c r="HMK1474" s="6"/>
      <c r="HMQ1474" s="6"/>
      <c r="HMR1474" s="6"/>
      <c r="HMX1474" s="6"/>
      <c r="HMY1474" s="6"/>
      <c r="HNE1474" s="6"/>
      <c r="HNF1474" s="6"/>
      <c r="HNL1474" s="6"/>
      <c r="HNM1474" s="6"/>
      <c r="HNS1474" s="6"/>
      <c r="HNT1474" s="6"/>
      <c r="HNZ1474" s="6"/>
      <c r="HOA1474" s="6"/>
      <c r="HOG1474" s="6"/>
      <c r="HOH1474" s="6"/>
      <c r="HON1474" s="6"/>
      <c r="HOO1474" s="6"/>
      <c r="HOU1474" s="6"/>
      <c r="HOV1474" s="6"/>
      <c r="HPB1474" s="6"/>
      <c r="HPC1474" s="6"/>
      <c r="HPI1474" s="6"/>
      <c r="HPJ1474" s="6"/>
      <c r="HPP1474" s="6"/>
      <c r="HPQ1474" s="6"/>
      <c r="HPW1474" s="6"/>
      <c r="HPX1474" s="6"/>
      <c r="HQD1474" s="6"/>
      <c r="HQE1474" s="6"/>
      <c r="HQK1474" s="6"/>
      <c r="HQL1474" s="6"/>
      <c r="HQR1474" s="6"/>
      <c r="HQS1474" s="6"/>
      <c r="HQY1474" s="6"/>
      <c r="HQZ1474" s="6"/>
      <c r="HRF1474" s="6"/>
      <c r="HRG1474" s="6"/>
      <c r="HRM1474" s="6"/>
      <c r="HRN1474" s="6"/>
      <c r="HRT1474" s="6"/>
      <c r="HRU1474" s="6"/>
      <c r="HSA1474" s="6"/>
      <c r="HSB1474" s="6"/>
      <c r="HSH1474" s="6"/>
      <c r="HSI1474" s="6"/>
      <c r="HSO1474" s="6"/>
      <c r="HSP1474" s="6"/>
      <c r="HSV1474" s="6"/>
      <c r="HSW1474" s="6"/>
      <c r="HTC1474" s="6"/>
      <c r="HTD1474" s="6"/>
      <c r="HTJ1474" s="6"/>
      <c r="HTK1474" s="6"/>
      <c r="HTQ1474" s="6"/>
      <c r="HTR1474" s="6"/>
      <c r="HTX1474" s="6"/>
      <c r="HTY1474" s="6"/>
      <c r="HUE1474" s="6"/>
      <c r="HUF1474" s="6"/>
      <c r="HUL1474" s="6"/>
      <c r="HUM1474" s="6"/>
      <c r="HUS1474" s="6"/>
      <c r="HUT1474" s="6"/>
      <c r="HUZ1474" s="6"/>
      <c r="HVA1474" s="6"/>
      <c r="HVG1474" s="6"/>
      <c r="HVH1474" s="6"/>
      <c r="HVN1474" s="6"/>
      <c r="HVO1474" s="6"/>
      <c r="HVU1474" s="6"/>
      <c r="HVV1474" s="6"/>
      <c r="HWB1474" s="6"/>
      <c r="HWC1474" s="6"/>
      <c r="HWI1474" s="6"/>
      <c r="HWJ1474" s="6"/>
      <c r="HWP1474" s="6"/>
      <c r="HWQ1474" s="6"/>
      <c r="HWW1474" s="6"/>
      <c r="HWX1474" s="6"/>
      <c r="HXD1474" s="6"/>
      <c r="HXE1474" s="6"/>
      <c r="HXK1474" s="6"/>
      <c r="HXL1474" s="6"/>
      <c r="HXR1474" s="6"/>
      <c r="HXS1474" s="6"/>
      <c r="HXY1474" s="6"/>
      <c r="HXZ1474" s="6"/>
      <c r="HYF1474" s="6"/>
      <c r="HYG1474" s="6"/>
      <c r="HYM1474" s="6"/>
      <c r="HYN1474" s="6"/>
      <c r="HYT1474" s="6"/>
      <c r="HYU1474" s="6"/>
      <c r="HZA1474" s="6"/>
      <c r="HZB1474" s="6"/>
      <c r="HZH1474" s="6"/>
      <c r="HZI1474" s="6"/>
      <c r="HZO1474" s="6"/>
      <c r="HZP1474" s="6"/>
      <c r="HZV1474" s="6"/>
      <c r="HZW1474" s="6"/>
      <c r="IAC1474" s="6"/>
      <c r="IAD1474" s="6"/>
      <c r="IAJ1474" s="6"/>
      <c r="IAK1474" s="6"/>
      <c r="IAQ1474" s="6"/>
      <c r="IAR1474" s="6"/>
      <c r="IAX1474" s="6"/>
      <c r="IAY1474" s="6"/>
      <c r="IBE1474" s="6"/>
      <c r="IBF1474" s="6"/>
      <c r="IBL1474" s="6"/>
      <c r="IBM1474" s="6"/>
      <c r="IBS1474" s="6"/>
      <c r="IBT1474" s="6"/>
      <c r="IBZ1474" s="6"/>
      <c r="ICA1474" s="6"/>
      <c r="ICG1474" s="6"/>
      <c r="ICH1474" s="6"/>
      <c r="ICN1474" s="6"/>
      <c r="ICO1474" s="6"/>
      <c r="ICU1474" s="6"/>
      <c r="ICV1474" s="6"/>
      <c r="IDB1474" s="6"/>
      <c r="IDC1474" s="6"/>
      <c r="IDI1474" s="6"/>
      <c r="IDJ1474" s="6"/>
      <c r="IDP1474" s="6"/>
      <c r="IDQ1474" s="6"/>
      <c r="IDW1474" s="6"/>
      <c r="IDX1474" s="6"/>
      <c r="IED1474" s="6"/>
      <c r="IEE1474" s="6"/>
      <c r="IEK1474" s="6"/>
      <c r="IEL1474" s="6"/>
      <c r="IER1474" s="6"/>
      <c r="IES1474" s="6"/>
      <c r="IEY1474" s="6"/>
      <c r="IEZ1474" s="6"/>
      <c r="IFF1474" s="6"/>
      <c r="IFG1474" s="6"/>
      <c r="IFM1474" s="6"/>
      <c r="IFN1474" s="6"/>
      <c r="IFT1474" s="6"/>
      <c r="IFU1474" s="6"/>
      <c r="IGA1474" s="6"/>
      <c r="IGB1474" s="6"/>
      <c r="IGH1474" s="6"/>
      <c r="IGI1474" s="6"/>
      <c r="IGO1474" s="6"/>
      <c r="IGP1474" s="6"/>
      <c r="IGV1474" s="6"/>
      <c r="IGW1474" s="6"/>
      <c r="IHC1474" s="6"/>
      <c r="IHD1474" s="6"/>
      <c r="IHJ1474" s="6"/>
      <c r="IHK1474" s="6"/>
      <c r="IHQ1474" s="6"/>
      <c r="IHR1474" s="6"/>
      <c r="IHX1474" s="6"/>
      <c r="IHY1474" s="6"/>
      <c r="IIE1474" s="6"/>
      <c r="IIF1474" s="6"/>
      <c r="IIL1474" s="6"/>
      <c r="IIM1474" s="6"/>
      <c r="IIS1474" s="6"/>
      <c r="IIT1474" s="6"/>
      <c r="IIZ1474" s="6"/>
      <c r="IJA1474" s="6"/>
      <c r="IJG1474" s="6"/>
      <c r="IJH1474" s="6"/>
      <c r="IJN1474" s="6"/>
      <c r="IJO1474" s="6"/>
      <c r="IJU1474" s="6"/>
      <c r="IJV1474" s="6"/>
      <c r="IKB1474" s="6"/>
      <c r="IKC1474" s="6"/>
      <c r="IKI1474" s="6"/>
      <c r="IKJ1474" s="6"/>
      <c r="IKP1474" s="6"/>
      <c r="IKQ1474" s="6"/>
      <c r="IKW1474" s="6"/>
      <c r="IKX1474" s="6"/>
      <c r="ILD1474" s="6"/>
      <c r="ILE1474" s="6"/>
      <c r="ILK1474" s="6"/>
      <c r="ILL1474" s="6"/>
      <c r="ILR1474" s="6"/>
      <c r="ILS1474" s="6"/>
      <c r="ILY1474" s="6"/>
      <c r="ILZ1474" s="6"/>
      <c r="IMF1474" s="6"/>
      <c r="IMG1474" s="6"/>
      <c r="IMM1474" s="6"/>
      <c r="IMN1474" s="6"/>
      <c r="IMT1474" s="6"/>
      <c r="IMU1474" s="6"/>
      <c r="INA1474" s="6"/>
      <c r="INB1474" s="6"/>
      <c r="INH1474" s="6"/>
      <c r="INI1474" s="6"/>
      <c r="INO1474" s="6"/>
      <c r="INP1474" s="6"/>
      <c r="INV1474" s="6"/>
      <c r="INW1474" s="6"/>
      <c r="IOC1474" s="6"/>
      <c r="IOD1474" s="6"/>
      <c r="IOJ1474" s="6"/>
      <c r="IOK1474" s="6"/>
      <c r="IOQ1474" s="6"/>
      <c r="IOR1474" s="6"/>
      <c r="IOX1474" s="6"/>
      <c r="IOY1474" s="6"/>
      <c r="IPE1474" s="6"/>
      <c r="IPF1474" s="6"/>
      <c r="IPL1474" s="6"/>
      <c r="IPM1474" s="6"/>
      <c r="IPS1474" s="6"/>
      <c r="IPT1474" s="6"/>
      <c r="IPZ1474" s="6"/>
      <c r="IQA1474" s="6"/>
      <c r="IQG1474" s="6"/>
      <c r="IQH1474" s="6"/>
      <c r="IQN1474" s="6"/>
      <c r="IQO1474" s="6"/>
      <c r="IQU1474" s="6"/>
      <c r="IQV1474" s="6"/>
      <c r="IRB1474" s="6"/>
      <c r="IRC1474" s="6"/>
      <c r="IRI1474" s="6"/>
      <c r="IRJ1474" s="6"/>
      <c r="IRP1474" s="6"/>
      <c r="IRQ1474" s="6"/>
      <c r="IRW1474" s="6"/>
      <c r="IRX1474" s="6"/>
      <c r="ISD1474" s="6"/>
      <c r="ISE1474" s="6"/>
      <c r="ISK1474" s="6"/>
      <c r="ISL1474" s="6"/>
      <c r="ISR1474" s="6"/>
      <c r="ISS1474" s="6"/>
      <c r="ISY1474" s="6"/>
      <c r="ISZ1474" s="6"/>
      <c r="ITF1474" s="6"/>
      <c r="ITG1474" s="6"/>
      <c r="ITM1474" s="6"/>
      <c r="ITN1474" s="6"/>
      <c r="ITT1474" s="6"/>
      <c r="ITU1474" s="6"/>
      <c r="IUA1474" s="6"/>
      <c r="IUB1474" s="6"/>
      <c r="IUH1474" s="6"/>
      <c r="IUI1474" s="6"/>
      <c r="IUO1474" s="6"/>
      <c r="IUP1474" s="6"/>
      <c r="IUV1474" s="6"/>
      <c r="IUW1474" s="6"/>
      <c r="IVC1474" s="6"/>
      <c r="IVD1474" s="6"/>
      <c r="IVJ1474" s="6"/>
      <c r="IVK1474" s="6"/>
      <c r="IVQ1474" s="6"/>
      <c r="IVR1474" s="6"/>
      <c r="IVX1474" s="6"/>
      <c r="IVY1474" s="6"/>
      <c r="IWE1474" s="6"/>
      <c r="IWF1474" s="6"/>
      <c r="IWL1474" s="6"/>
      <c r="IWM1474" s="6"/>
      <c r="IWS1474" s="6"/>
      <c r="IWT1474" s="6"/>
      <c r="IWZ1474" s="6"/>
      <c r="IXA1474" s="6"/>
      <c r="IXG1474" s="6"/>
      <c r="IXH1474" s="6"/>
      <c r="IXN1474" s="6"/>
      <c r="IXO1474" s="6"/>
      <c r="IXU1474" s="6"/>
      <c r="IXV1474" s="6"/>
      <c r="IYB1474" s="6"/>
      <c r="IYC1474" s="6"/>
      <c r="IYI1474" s="6"/>
      <c r="IYJ1474" s="6"/>
      <c r="IYP1474" s="6"/>
      <c r="IYQ1474" s="6"/>
      <c r="IYW1474" s="6"/>
      <c r="IYX1474" s="6"/>
      <c r="IZD1474" s="6"/>
      <c r="IZE1474" s="6"/>
      <c r="IZK1474" s="6"/>
      <c r="IZL1474" s="6"/>
      <c r="IZR1474" s="6"/>
      <c r="IZS1474" s="6"/>
      <c r="IZY1474" s="6"/>
      <c r="IZZ1474" s="6"/>
      <c r="JAF1474" s="6"/>
      <c r="JAG1474" s="6"/>
      <c r="JAM1474" s="6"/>
      <c r="JAN1474" s="6"/>
      <c r="JAT1474" s="6"/>
      <c r="JAU1474" s="6"/>
      <c r="JBA1474" s="6"/>
      <c r="JBB1474" s="6"/>
      <c r="JBH1474" s="6"/>
      <c r="JBI1474" s="6"/>
      <c r="JBO1474" s="6"/>
      <c r="JBP1474" s="6"/>
      <c r="JBV1474" s="6"/>
      <c r="JBW1474" s="6"/>
      <c r="JCC1474" s="6"/>
      <c r="JCD1474" s="6"/>
      <c r="JCJ1474" s="6"/>
      <c r="JCK1474" s="6"/>
      <c r="JCQ1474" s="6"/>
      <c r="JCR1474" s="6"/>
      <c r="JCX1474" s="6"/>
      <c r="JCY1474" s="6"/>
      <c r="JDE1474" s="6"/>
      <c r="JDF1474" s="6"/>
      <c r="JDL1474" s="6"/>
      <c r="JDM1474" s="6"/>
      <c r="JDS1474" s="6"/>
      <c r="JDT1474" s="6"/>
      <c r="JDZ1474" s="6"/>
      <c r="JEA1474" s="6"/>
      <c r="JEG1474" s="6"/>
      <c r="JEH1474" s="6"/>
      <c r="JEN1474" s="6"/>
      <c r="JEO1474" s="6"/>
      <c r="JEU1474" s="6"/>
      <c r="JEV1474" s="6"/>
      <c r="JFB1474" s="6"/>
      <c r="JFC1474" s="6"/>
      <c r="JFI1474" s="6"/>
      <c r="JFJ1474" s="6"/>
      <c r="JFP1474" s="6"/>
      <c r="JFQ1474" s="6"/>
      <c r="JFW1474" s="6"/>
      <c r="JFX1474" s="6"/>
      <c r="JGD1474" s="6"/>
      <c r="JGE1474" s="6"/>
      <c r="JGK1474" s="6"/>
      <c r="JGL1474" s="6"/>
      <c r="JGR1474" s="6"/>
      <c r="JGS1474" s="6"/>
      <c r="JGY1474" s="6"/>
      <c r="JGZ1474" s="6"/>
      <c r="JHF1474" s="6"/>
      <c r="JHG1474" s="6"/>
      <c r="JHM1474" s="6"/>
      <c r="JHN1474" s="6"/>
      <c r="JHT1474" s="6"/>
      <c r="JHU1474" s="6"/>
      <c r="JIA1474" s="6"/>
      <c r="JIB1474" s="6"/>
      <c r="JIH1474" s="6"/>
      <c r="JII1474" s="6"/>
      <c r="JIO1474" s="6"/>
      <c r="JIP1474" s="6"/>
      <c r="JIV1474" s="6"/>
      <c r="JIW1474" s="6"/>
      <c r="JJC1474" s="6"/>
      <c r="JJD1474" s="6"/>
      <c r="JJJ1474" s="6"/>
      <c r="JJK1474" s="6"/>
      <c r="JJQ1474" s="6"/>
      <c r="JJR1474" s="6"/>
      <c r="JJX1474" s="6"/>
      <c r="JJY1474" s="6"/>
      <c r="JKE1474" s="6"/>
      <c r="JKF1474" s="6"/>
      <c r="JKL1474" s="6"/>
      <c r="JKM1474" s="6"/>
      <c r="JKS1474" s="6"/>
      <c r="JKT1474" s="6"/>
      <c r="JKZ1474" s="6"/>
      <c r="JLA1474" s="6"/>
      <c r="JLG1474" s="6"/>
      <c r="JLH1474" s="6"/>
      <c r="JLN1474" s="6"/>
      <c r="JLO1474" s="6"/>
      <c r="JLU1474" s="6"/>
      <c r="JLV1474" s="6"/>
      <c r="JMB1474" s="6"/>
      <c r="JMC1474" s="6"/>
      <c r="JMI1474" s="6"/>
      <c r="JMJ1474" s="6"/>
      <c r="JMP1474" s="6"/>
      <c r="JMQ1474" s="6"/>
      <c r="JMW1474" s="6"/>
      <c r="JMX1474" s="6"/>
      <c r="JND1474" s="6"/>
      <c r="JNE1474" s="6"/>
      <c r="JNK1474" s="6"/>
      <c r="JNL1474" s="6"/>
      <c r="JNR1474" s="6"/>
      <c r="JNS1474" s="6"/>
      <c r="JNY1474" s="6"/>
      <c r="JNZ1474" s="6"/>
      <c r="JOF1474" s="6"/>
      <c r="JOG1474" s="6"/>
      <c r="JOM1474" s="6"/>
      <c r="JON1474" s="6"/>
      <c r="JOT1474" s="6"/>
      <c r="JOU1474" s="6"/>
      <c r="JPA1474" s="6"/>
      <c r="JPB1474" s="6"/>
      <c r="JPH1474" s="6"/>
      <c r="JPI1474" s="6"/>
      <c r="JPO1474" s="6"/>
      <c r="JPP1474" s="6"/>
      <c r="JPV1474" s="6"/>
      <c r="JPW1474" s="6"/>
      <c r="JQC1474" s="6"/>
      <c r="JQD1474" s="6"/>
      <c r="JQJ1474" s="6"/>
      <c r="JQK1474" s="6"/>
      <c r="JQQ1474" s="6"/>
      <c r="JQR1474" s="6"/>
      <c r="JQX1474" s="6"/>
      <c r="JQY1474" s="6"/>
      <c r="JRE1474" s="6"/>
      <c r="JRF1474" s="6"/>
      <c r="JRL1474" s="6"/>
      <c r="JRM1474" s="6"/>
      <c r="JRS1474" s="6"/>
      <c r="JRT1474" s="6"/>
      <c r="JRZ1474" s="6"/>
      <c r="JSA1474" s="6"/>
      <c r="JSG1474" s="6"/>
      <c r="JSH1474" s="6"/>
      <c r="JSN1474" s="6"/>
      <c r="JSO1474" s="6"/>
      <c r="JSU1474" s="6"/>
      <c r="JSV1474" s="6"/>
      <c r="JTB1474" s="6"/>
      <c r="JTC1474" s="6"/>
      <c r="JTI1474" s="6"/>
      <c r="JTJ1474" s="6"/>
      <c r="JTP1474" s="6"/>
      <c r="JTQ1474" s="6"/>
      <c r="JTW1474" s="6"/>
      <c r="JTX1474" s="6"/>
      <c r="JUD1474" s="6"/>
      <c r="JUE1474" s="6"/>
      <c r="JUK1474" s="6"/>
      <c r="JUL1474" s="6"/>
      <c r="JUR1474" s="6"/>
      <c r="JUS1474" s="6"/>
      <c r="JUY1474" s="6"/>
      <c r="JUZ1474" s="6"/>
      <c r="JVF1474" s="6"/>
      <c r="JVG1474" s="6"/>
      <c r="JVM1474" s="6"/>
      <c r="JVN1474" s="6"/>
      <c r="JVT1474" s="6"/>
      <c r="JVU1474" s="6"/>
      <c r="JWA1474" s="6"/>
      <c r="JWB1474" s="6"/>
      <c r="JWH1474" s="6"/>
      <c r="JWI1474" s="6"/>
      <c r="JWO1474" s="6"/>
      <c r="JWP1474" s="6"/>
      <c r="JWV1474" s="6"/>
      <c r="JWW1474" s="6"/>
      <c r="JXC1474" s="6"/>
      <c r="JXD1474" s="6"/>
      <c r="JXJ1474" s="6"/>
      <c r="JXK1474" s="6"/>
      <c r="JXQ1474" s="6"/>
      <c r="JXR1474" s="6"/>
      <c r="JXX1474" s="6"/>
      <c r="JXY1474" s="6"/>
      <c r="JYE1474" s="6"/>
      <c r="JYF1474" s="6"/>
      <c r="JYL1474" s="6"/>
      <c r="JYM1474" s="6"/>
      <c r="JYS1474" s="6"/>
      <c r="JYT1474" s="6"/>
      <c r="JYZ1474" s="6"/>
      <c r="JZA1474" s="6"/>
      <c r="JZG1474" s="6"/>
      <c r="JZH1474" s="6"/>
      <c r="JZN1474" s="6"/>
      <c r="JZO1474" s="6"/>
      <c r="JZU1474" s="6"/>
      <c r="JZV1474" s="6"/>
      <c r="KAB1474" s="6"/>
      <c r="KAC1474" s="6"/>
      <c r="KAI1474" s="6"/>
      <c r="KAJ1474" s="6"/>
      <c r="KAP1474" s="6"/>
      <c r="KAQ1474" s="6"/>
      <c r="KAW1474" s="6"/>
      <c r="KAX1474" s="6"/>
      <c r="KBD1474" s="6"/>
      <c r="KBE1474" s="6"/>
      <c r="KBK1474" s="6"/>
      <c r="KBL1474" s="6"/>
      <c r="KBR1474" s="6"/>
      <c r="KBS1474" s="6"/>
      <c r="KBY1474" s="6"/>
      <c r="KBZ1474" s="6"/>
      <c r="KCF1474" s="6"/>
      <c r="KCG1474" s="6"/>
      <c r="KCM1474" s="6"/>
      <c r="KCN1474" s="6"/>
      <c r="KCT1474" s="6"/>
      <c r="KCU1474" s="6"/>
      <c r="KDA1474" s="6"/>
      <c r="KDB1474" s="6"/>
      <c r="KDH1474" s="6"/>
      <c r="KDI1474" s="6"/>
      <c r="KDO1474" s="6"/>
      <c r="KDP1474" s="6"/>
      <c r="KDV1474" s="6"/>
      <c r="KDW1474" s="6"/>
      <c r="KEC1474" s="6"/>
      <c r="KED1474" s="6"/>
      <c r="KEJ1474" s="6"/>
      <c r="KEK1474" s="6"/>
      <c r="KEQ1474" s="6"/>
      <c r="KER1474" s="6"/>
      <c r="KEX1474" s="6"/>
      <c r="KEY1474" s="6"/>
      <c r="KFE1474" s="6"/>
      <c r="KFF1474" s="6"/>
      <c r="KFL1474" s="6"/>
      <c r="KFM1474" s="6"/>
      <c r="KFS1474" s="6"/>
      <c r="KFT1474" s="6"/>
      <c r="KFZ1474" s="6"/>
      <c r="KGA1474" s="6"/>
      <c r="KGG1474" s="6"/>
      <c r="KGH1474" s="6"/>
      <c r="KGN1474" s="6"/>
      <c r="KGO1474" s="6"/>
      <c r="KGU1474" s="6"/>
      <c r="KGV1474" s="6"/>
      <c r="KHB1474" s="6"/>
      <c r="KHC1474" s="6"/>
      <c r="KHI1474" s="6"/>
      <c r="KHJ1474" s="6"/>
      <c r="KHP1474" s="6"/>
      <c r="KHQ1474" s="6"/>
      <c r="KHW1474" s="6"/>
      <c r="KHX1474" s="6"/>
      <c r="KID1474" s="6"/>
      <c r="KIE1474" s="6"/>
      <c r="KIK1474" s="6"/>
      <c r="KIL1474" s="6"/>
      <c r="KIR1474" s="6"/>
      <c r="KIS1474" s="6"/>
      <c r="KIY1474" s="6"/>
      <c r="KIZ1474" s="6"/>
      <c r="KJF1474" s="6"/>
      <c r="KJG1474" s="6"/>
      <c r="KJM1474" s="6"/>
      <c r="KJN1474" s="6"/>
      <c r="KJT1474" s="6"/>
      <c r="KJU1474" s="6"/>
      <c r="KKA1474" s="6"/>
      <c r="KKB1474" s="6"/>
      <c r="KKH1474" s="6"/>
      <c r="KKI1474" s="6"/>
      <c r="KKO1474" s="6"/>
      <c r="KKP1474" s="6"/>
      <c r="KKV1474" s="6"/>
      <c r="KKW1474" s="6"/>
      <c r="KLC1474" s="6"/>
      <c r="KLD1474" s="6"/>
      <c r="KLJ1474" s="6"/>
      <c r="KLK1474" s="6"/>
      <c r="KLQ1474" s="6"/>
      <c r="KLR1474" s="6"/>
      <c r="KLX1474" s="6"/>
      <c r="KLY1474" s="6"/>
      <c r="KME1474" s="6"/>
      <c r="KMF1474" s="6"/>
      <c r="KML1474" s="6"/>
      <c r="KMM1474" s="6"/>
      <c r="KMS1474" s="6"/>
      <c r="KMT1474" s="6"/>
      <c r="KMZ1474" s="6"/>
      <c r="KNA1474" s="6"/>
      <c r="KNG1474" s="6"/>
      <c r="KNH1474" s="6"/>
      <c r="KNN1474" s="6"/>
      <c r="KNO1474" s="6"/>
      <c r="KNU1474" s="6"/>
      <c r="KNV1474" s="6"/>
      <c r="KOB1474" s="6"/>
      <c r="KOC1474" s="6"/>
      <c r="KOI1474" s="6"/>
      <c r="KOJ1474" s="6"/>
      <c r="KOP1474" s="6"/>
      <c r="KOQ1474" s="6"/>
      <c r="KOW1474" s="6"/>
      <c r="KOX1474" s="6"/>
      <c r="KPD1474" s="6"/>
      <c r="KPE1474" s="6"/>
      <c r="KPK1474" s="6"/>
      <c r="KPL1474" s="6"/>
      <c r="KPR1474" s="6"/>
      <c r="KPS1474" s="6"/>
      <c r="KPY1474" s="6"/>
      <c r="KPZ1474" s="6"/>
      <c r="KQF1474" s="6"/>
      <c r="KQG1474" s="6"/>
      <c r="KQM1474" s="6"/>
      <c r="KQN1474" s="6"/>
      <c r="KQT1474" s="6"/>
      <c r="KQU1474" s="6"/>
      <c r="KRA1474" s="6"/>
      <c r="KRB1474" s="6"/>
      <c r="KRH1474" s="6"/>
      <c r="KRI1474" s="6"/>
      <c r="KRO1474" s="6"/>
      <c r="KRP1474" s="6"/>
      <c r="KRV1474" s="6"/>
      <c r="KRW1474" s="6"/>
      <c r="KSC1474" s="6"/>
      <c r="KSD1474" s="6"/>
      <c r="KSJ1474" s="6"/>
      <c r="KSK1474" s="6"/>
      <c r="KSQ1474" s="6"/>
      <c r="KSR1474" s="6"/>
      <c r="KSX1474" s="6"/>
      <c r="KSY1474" s="6"/>
      <c r="KTE1474" s="6"/>
      <c r="KTF1474" s="6"/>
      <c r="KTL1474" s="6"/>
      <c r="KTM1474" s="6"/>
      <c r="KTS1474" s="6"/>
      <c r="KTT1474" s="6"/>
      <c r="KTZ1474" s="6"/>
      <c r="KUA1474" s="6"/>
      <c r="KUG1474" s="6"/>
      <c r="KUH1474" s="6"/>
      <c r="KUN1474" s="6"/>
      <c r="KUO1474" s="6"/>
      <c r="KUU1474" s="6"/>
      <c r="KUV1474" s="6"/>
      <c r="KVB1474" s="6"/>
      <c r="KVC1474" s="6"/>
      <c r="KVI1474" s="6"/>
      <c r="KVJ1474" s="6"/>
      <c r="KVP1474" s="6"/>
      <c r="KVQ1474" s="6"/>
      <c r="KVW1474" s="6"/>
      <c r="KVX1474" s="6"/>
      <c r="KWD1474" s="6"/>
      <c r="KWE1474" s="6"/>
      <c r="KWK1474" s="6"/>
      <c r="KWL1474" s="6"/>
      <c r="KWR1474" s="6"/>
      <c r="KWS1474" s="6"/>
      <c r="KWY1474" s="6"/>
      <c r="KWZ1474" s="6"/>
      <c r="KXF1474" s="6"/>
      <c r="KXG1474" s="6"/>
      <c r="KXM1474" s="6"/>
      <c r="KXN1474" s="6"/>
      <c r="KXT1474" s="6"/>
      <c r="KXU1474" s="6"/>
      <c r="KYA1474" s="6"/>
      <c r="KYB1474" s="6"/>
      <c r="KYH1474" s="6"/>
      <c r="KYI1474" s="6"/>
      <c r="KYO1474" s="6"/>
      <c r="KYP1474" s="6"/>
      <c r="KYV1474" s="6"/>
      <c r="KYW1474" s="6"/>
      <c r="KZC1474" s="6"/>
      <c r="KZD1474" s="6"/>
      <c r="KZJ1474" s="6"/>
      <c r="KZK1474" s="6"/>
      <c r="KZQ1474" s="6"/>
      <c r="KZR1474" s="6"/>
      <c r="KZX1474" s="6"/>
      <c r="KZY1474" s="6"/>
      <c r="LAE1474" s="6"/>
      <c r="LAF1474" s="6"/>
      <c r="LAL1474" s="6"/>
      <c r="LAM1474" s="6"/>
      <c r="LAS1474" s="6"/>
      <c r="LAT1474" s="6"/>
      <c r="LAZ1474" s="6"/>
      <c r="LBA1474" s="6"/>
      <c r="LBG1474" s="6"/>
      <c r="LBH1474" s="6"/>
      <c r="LBN1474" s="6"/>
      <c r="LBO1474" s="6"/>
      <c r="LBU1474" s="6"/>
      <c r="LBV1474" s="6"/>
      <c r="LCB1474" s="6"/>
      <c r="LCC1474" s="6"/>
      <c r="LCI1474" s="6"/>
      <c r="LCJ1474" s="6"/>
      <c r="LCP1474" s="6"/>
      <c r="LCQ1474" s="6"/>
      <c r="LCW1474" s="6"/>
      <c r="LCX1474" s="6"/>
      <c r="LDD1474" s="6"/>
      <c r="LDE1474" s="6"/>
      <c r="LDK1474" s="6"/>
      <c r="LDL1474" s="6"/>
      <c r="LDR1474" s="6"/>
      <c r="LDS1474" s="6"/>
      <c r="LDY1474" s="6"/>
      <c r="LDZ1474" s="6"/>
      <c r="LEF1474" s="6"/>
      <c r="LEG1474" s="6"/>
      <c r="LEM1474" s="6"/>
      <c r="LEN1474" s="6"/>
      <c r="LET1474" s="6"/>
      <c r="LEU1474" s="6"/>
      <c r="LFA1474" s="6"/>
      <c r="LFB1474" s="6"/>
      <c r="LFH1474" s="6"/>
      <c r="LFI1474" s="6"/>
      <c r="LFO1474" s="6"/>
      <c r="LFP1474" s="6"/>
      <c r="LFV1474" s="6"/>
      <c r="LFW1474" s="6"/>
      <c r="LGC1474" s="6"/>
      <c r="LGD1474" s="6"/>
      <c r="LGJ1474" s="6"/>
      <c r="LGK1474" s="6"/>
      <c r="LGQ1474" s="6"/>
      <c r="LGR1474" s="6"/>
      <c r="LGX1474" s="6"/>
      <c r="LGY1474" s="6"/>
      <c r="LHE1474" s="6"/>
      <c r="LHF1474" s="6"/>
      <c r="LHL1474" s="6"/>
      <c r="LHM1474" s="6"/>
      <c r="LHS1474" s="6"/>
      <c r="LHT1474" s="6"/>
      <c r="LHZ1474" s="6"/>
      <c r="LIA1474" s="6"/>
      <c r="LIG1474" s="6"/>
      <c r="LIH1474" s="6"/>
      <c r="LIN1474" s="6"/>
      <c r="LIO1474" s="6"/>
      <c r="LIU1474" s="6"/>
      <c r="LIV1474" s="6"/>
      <c r="LJB1474" s="6"/>
      <c r="LJC1474" s="6"/>
      <c r="LJI1474" s="6"/>
      <c r="LJJ1474" s="6"/>
      <c r="LJP1474" s="6"/>
      <c r="LJQ1474" s="6"/>
      <c r="LJW1474" s="6"/>
      <c r="LJX1474" s="6"/>
      <c r="LKD1474" s="6"/>
      <c r="LKE1474" s="6"/>
      <c r="LKK1474" s="6"/>
      <c r="LKL1474" s="6"/>
      <c r="LKR1474" s="6"/>
      <c r="LKS1474" s="6"/>
      <c r="LKY1474" s="6"/>
      <c r="LKZ1474" s="6"/>
      <c r="LLF1474" s="6"/>
      <c r="LLG1474" s="6"/>
      <c r="LLM1474" s="6"/>
      <c r="LLN1474" s="6"/>
      <c r="LLT1474" s="6"/>
      <c r="LLU1474" s="6"/>
      <c r="LMA1474" s="6"/>
      <c r="LMB1474" s="6"/>
      <c r="LMH1474" s="6"/>
      <c r="LMI1474" s="6"/>
      <c r="LMO1474" s="6"/>
      <c r="LMP1474" s="6"/>
      <c r="LMV1474" s="6"/>
      <c r="LMW1474" s="6"/>
      <c r="LNC1474" s="6"/>
      <c r="LND1474" s="6"/>
      <c r="LNJ1474" s="6"/>
      <c r="LNK1474" s="6"/>
      <c r="LNQ1474" s="6"/>
      <c r="LNR1474" s="6"/>
      <c r="LNX1474" s="6"/>
      <c r="LNY1474" s="6"/>
      <c r="LOE1474" s="6"/>
      <c r="LOF1474" s="6"/>
      <c r="LOL1474" s="6"/>
      <c r="LOM1474" s="6"/>
      <c r="LOS1474" s="6"/>
      <c r="LOT1474" s="6"/>
      <c r="LOZ1474" s="6"/>
      <c r="LPA1474" s="6"/>
      <c r="LPG1474" s="6"/>
      <c r="LPH1474" s="6"/>
      <c r="LPN1474" s="6"/>
      <c r="LPO1474" s="6"/>
      <c r="LPU1474" s="6"/>
      <c r="LPV1474" s="6"/>
      <c r="LQB1474" s="6"/>
      <c r="LQC1474" s="6"/>
      <c r="LQI1474" s="6"/>
      <c r="LQJ1474" s="6"/>
      <c r="LQP1474" s="6"/>
      <c r="LQQ1474" s="6"/>
      <c r="LQW1474" s="6"/>
      <c r="LQX1474" s="6"/>
      <c r="LRD1474" s="6"/>
      <c r="LRE1474" s="6"/>
      <c r="LRK1474" s="6"/>
      <c r="LRL1474" s="6"/>
      <c r="LRR1474" s="6"/>
      <c r="LRS1474" s="6"/>
      <c r="LRY1474" s="6"/>
      <c r="LRZ1474" s="6"/>
      <c r="LSF1474" s="6"/>
      <c r="LSG1474" s="6"/>
      <c r="LSM1474" s="6"/>
      <c r="LSN1474" s="6"/>
      <c r="LST1474" s="6"/>
      <c r="LSU1474" s="6"/>
      <c r="LTA1474" s="6"/>
      <c r="LTB1474" s="6"/>
      <c r="LTH1474" s="6"/>
      <c r="LTI1474" s="6"/>
      <c r="LTO1474" s="6"/>
      <c r="LTP1474" s="6"/>
      <c r="LTV1474" s="6"/>
      <c r="LTW1474" s="6"/>
      <c r="LUC1474" s="6"/>
      <c r="LUD1474" s="6"/>
      <c r="LUJ1474" s="6"/>
      <c r="LUK1474" s="6"/>
      <c r="LUQ1474" s="6"/>
      <c r="LUR1474" s="6"/>
      <c r="LUX1474" s="6"/>
      <c r="LUY1474" s="6"/>
      <c r="LVE1474" s="6"/>
      <c r="LVF1474" s="6"/>
      <c r="LVL1474" s="6"/>
      <c r="LVM1474" s="6"/>
      <c r="LVS1474" s="6"/>
      <c r="LVT1474" s="6"/>
      <c r="LVZ1474" s="6"/>
      <c r="LWA1474" s="6"/>
      <c r="LWG1474" s="6"/>
      <c r="LWH1474" s="6"/>
      <c r="LWN1474" s="6"/>
      <c r="LWO1474" s="6"/>
      <c r="LWU1474" s="6"/>
      <c r="LWV1474" s="6"/>
      <c r="LXB1474" s="6"/>
      <c r="LXC1474" s="6"/>
      <c r="LXI1474" s="6"/>
      <c r="LXJ1474" s="6"/>
      <c r="LXP1474" s="6"/>
      <c r="LXQ1474" s="6"/>
      <c r="LXW1474" s="6"/>
      <c r="LXX1474" s="6"/>
      <c r="LYD1474" s="6"/>
      <c r="LYE1474" s="6"/>
      <c r="LYK1474" s="6"/>
      <c r="LYL1474" s="6"/>
      <c r="LYR1474" s="6"/>
      <c r="LYS1474" s="6"/>
      <c r="LYY1474" s="6"/>
      <c r="LYZ1474" s="6"/>
      <c r="LZF1474" s="6"/>
      <c r="LZG1474" s="6"/>
      <c r="LZM1474" s="6"/>
      <c r="LZN1474" s="6"/>
      <c r="LZT1474" s="6"/>
      <c r="LZU1474" s="6"/>
      <c r="MAA1474" s="6"/>
      <c r="MAB1474" s="6"/>
      <c r="MAH1474" s="6"/>
      <c r="MAI1474" s="6"/>
      <c r="MAO1474" s="6"/>
      <c r="MAP1474" s="6"/>
      <c r="MAV1474" s="6"/>
      <c r="MAW1474" s="6"/>
      <c r="MBC1474" s="6"/>
      <c r="MBD1474" s="6"/>
      <c r="MBJ1474" s="6"/>
      <c r="MBK1474" s="6"/>
      <c r="MBQ1474" s="6"/>
      <c r="MBR1474" s="6"/>
      <c r="MBX1474" s="6"/>
      <c r="MBY1474" s="6"/>
      <c r="MCE1474" s="6"/>
      <c r="MCF1474" s="6"/>
      <c r="MCL1474" s="6"/>
      <c r="MCM1474" s="6"/>
      <c r="MCS1474" s="6"/>
      <c r="MCT1474" s="6"/>
      <c r="MCZ1474" s="6"/>
      <c r="MDA1474" s="6"/>
      <c r="MDG1474" s="6"/>
      <c r="MDH1474" s="6"/>
      <c r="MDN1474" s="6"/>
      <c r="MDO1474" s="6"/>
      <c r="MDU1474" s="6"/>
      <c r="MDV1474" s="6"/>
      <c r="MEB1474" s="6"/>
      <c r="MEC1474" s="6"/>
      <c r="MEI1474" s="6"/>
      <c r="MEJ1474" s="6"/>
      <c r="MEP1474" s="6"/>
      <c r="MEQ1474" s="6"/>
      <c r="MEW1474" s="6"/>
      <c r="MEX1474" s="6"/>
      <c r="MFD1474" s="6"/>
      <c r="MFE1474" s="6"/>
      <c r="MFK1474" s="6"/>
      <c r="MFL1474" s="6"/>
      <c r="MFR1474" s="6"/>
      <c r="MFS1474" s="6"/>
      <c r="MFY1474" s="6"/>
      <c r="MFZ1474" s="6"/>
      <c r="MGF1474" s="6"/>
      <c r="MGG1474" s="6"/>
      <c r="MGM1474" s="6"/>
      <c r="MGN1474" s="6"/>
      <c r="MGT1474" s="6"/>
      <c r="MGU1474" s="6"/>
      <c r="MHA1474" s="6"/>
      <c r="MHB1474" s="6"/>
      <c r="MHH1474" s="6"/>
      <c r="MHI1474" s="6"/>
      <c r="MHO1474" s="6"/>
      <c r="MHP1474" s="6"/>
      <c r="MHV1474" s="6"/>
      <c r="MHW1474" s="6"/>
      <c r="MIC1474" s="6"/>
      <c r="MID1474" s="6"/>
      <c r="MIJ1474" s="6"/>
      <c r="MIK1474" s="6"/>
      <c r="MIQ1474" s="6"/>
      <c r="MIR1474" s="6"/>
      <c r="MIX1474" s="6"/>
      <c r="MIY1474" s="6"/>
      <c r="MJE1474" s="6"/>
      <c r="MJF1474" s="6"/>
      <c r="MJL1474" s="6"/>
      <c r="MJM1474" s="6"/>
      <c r="MJS1474" s="6"/>
      <c r="MJT1474" s="6"/>
      <c r="MJZ1474" s="6"/>
      <c r="MKA1474" s="6"/>
      <c r="MKG1474" s="6"/>
      <c r="MKH1474" s="6"/>
      <c r="MKN1474" s="6"/>
      <c r="MKO1474" s="6"/>
      <c r="MKU1474" s="6"/>
      <c r="MKV1474" s="6"/>
      <c r="MLB1474" s="6"/>
      <c r="MLC1474" s="6"/>
      <c r="MLI1474" s="6"/>
      <c r="MLJ1474" s="6"/>
      <c r="MLP1474" s="6"/>
      <c r="MLQ1474" s="6"/>
      <c r="MLW1474" s="6"/>
      <c r="MLX1474" s="6"/>
      <c r="MMD1474" s="6"/>
      <c r="MME1474" s="6"/>
      <c r="MMK1474" s="6"/>
      <c r="MML1474" s="6"/>
      <c r="MMR1474" s="6"/>
      <c r="MMS1474" s="6"/>
      <c r="MMY1474" s="6"/>
      <c r="MMZ1474" s="6"/>
      <c r="MNF1474" s="6"/>
      <c r="MNG1474" s="6"/>
      <c r="MNM1474" s="6"/>
      <c r="MNN1474" s="6"/>
      <c r="MNT1474" s="6"/>
      <c r="MNU1474" s="6"/>
      <c r="MOA1474" s="6"/>
      <c r="MOB1474" s="6"/>
      <c r="MOH1474" s="6"/>
      <c r="MOI1474" s="6"/>
      <c r="MOO1474" s="6"/>
      <c r="MOP1474" s="6"/>
      <c r="MOV1474" s="6"/>
      <c r="MOW1474" s="6"/>
      <c r="MPC1474" s="6"/>
      <c r="MPD1474" s="6"/>
      <c r="MPJ1474" s="6"/>
      <c r="MPK1474" s="6"/>
      <c r="MPQ1474" s="6"/>
      <c r="MPR1474" s="6"/>
      <c r="MPX1474" s="6"/>
      <c r="MPY1474" s="6"/>
      <c r="MQE1474" s="6"/>
      <c r="MQF1474" s="6"/>
      <c r="MQL1474" s="6"/>
      <c r="MQM1474" s="6"/>
      <c r="MQS1474" s="6"/>
      <c r="MQT1474" s="6"/>
      <c r="MQZ1474" s="6"/>
      <c r="MRA1474" s="6"/>
      <c r="MRG1474" s="6"/>
      <c r="MRH1474" s="6"/>
      <c r="MRN1474" s="6"/>
      <c r="MRO1474" s="6"/>
      <c r="MRU1474" s="6"/>
      <c r="MRV1474" s="6"/>
      <c r="MSB1474" s="6"/>
      <c r="MSC1474" s="6"/>
      <c r="MSI1474" s="6"/>
      <c r="MSJ1474" s="6"/>
      <c r="MSP1474" s="6"/>
      <c r="MSQ1474" s="6"/>
      <c r="MSW1474" s="6"/>
      <c r="MSX1474" s="6"/>
      <c r="MTD1474" s="6"/>
      <c r="MTE1474" s="6"/>
      <c r="MTK1474" s="6"/>
      <c r="MTL1474" s="6"/>
      <c r="MTR1474" s="6"/>
      <c r="MTS1474" s="6"/>
      <c r="MTY1474" s="6"/>
      <c r="MTZ1474" s="6"/>
      <c r="MUF1474" s="6"/>
      <c r="MUG1474" s="6"/>
      <c r="MUM1474" s="6"/>
      <c r="MUN1474" s="6"/>
      <c r="MUT1474" s="6"/>
      <c r="MUU1474" s="6"/>
      <c r="MVA1474" s="6"/>
      <c r="MVB1474" s="6"/>
      <c r="MVH1474" s="6"/>
      <c r="MVI1474" s="6"/>
      <c r="MVO1474" s="6"/>
      <c r="MVP1474" s="6"/>
      <c r="MVV1474" s="6"/>
      <c r="MVW1474" s="6"/>
      <c r="MWC1474" s="6"/>
      <c r="MWD1474" s="6"/>
      <c r="MWJ1474" s="6"/>
      <c r="MWK1474" s="6"/>
      <c r="MWQ1474" s="6"/>
      <c r="MWR1474" s="6"/>
      <c r="MWX1474" s="6"/>
      <c r="MWY1474" s="6"/>
      <c r="MXE1474" s="6"/>
      <c r="MXF1474" s="6"/>
      <c r="MXL1474" s="6"/>
      <c r="MXM1474" s="6"/>
      <c r="MXS1474" s="6"/>
      <c r="MXT1474" s="6"/>
      <c r="MXZ1474" s="6"/>
      <c r="MYA1474" s="6"/>
      <c r="MYG1474" s="6"/>
      <c r="MYH1474" s="6"/>
      <c r="MYN1474" s="6"/>
      <c r="MYO1474" s="6"/>
      <c r="MYU1474" s="6"/>
      <c r="MYV1474" s="6"/>
      <c r="MZB1474" s="6"/>
      <c r="MZC1474" s="6"/>
      <c r="MZI1474" s="6"/>
      <c r="MZJ1474" s="6"/>
      <c r="MZP1474" s="6"/>
      <c r="MZQ1474" s="6"/>
      <c r="MZW1474" s="6"/>
      <c r="MZX1474" s="6"/>
      <c r="NAD1474" s="6"/>
      <c r="NAE1474" s="6"/>
      <c r="NAK1474" s="6"/>
      <c r="NAL1474" s="6"/>
      <c r="NAR1474" s="6"/>
      <c r="NAS1474" s="6"/>
      <c r="NAY1474" s="6"/>
      <c r="NAZ1474" s="6"/>
      <c r="NBF1474" s="6"/>
      <c r="NBG1474" s="6"/>
      <c r="NBM1474" s="6"/>
      <c r="NBN1474" s="6"/>
      <c r="NBT1474" s="6"/>
      <c r="NBU1474" s="6"/>
      <c r="NCA1474" s="6"/>
      <c r="NCB1474" s="6"/>
      <c r="NCH1474" s="6"/>
      <c r="NCI1474" s="6"/>
      <c r="NCO1474" s="6"/>
      <c r="NCP1474" s="6"/>
      <c r="NCV1474" s="6"/>
      <c r="NCW1474" s="6"/>
      <c r="NDC1474" s="6"/>
      <c r="NDD1474" s="6"/>
      <c r="NDJ1474" s="6"/>
      <c r="NDK1474" s="6"/>
      <c r="NDQ1474" s="6"/>
      <c r="NDR1474" s="6"/>
      <c r="NDX1474" s="6"/>
      <c r="NDY1474" s="6"/>
      <c r="NEE1474" s="6"/>
      <c r="NEF1474" s="6"/>
      <c r="NEL1474" s="6"/>
      <c r="NEM1474" s="6"/>
      <c r="NES1474" s="6"/>
      <c r="NET1474" s="6"/>
      <c r="NEZ1474" s="6"/>
      <c r="NFA1474" s="6"/>
      <c r="NFG1474" s="6"/>
      <c r="NFH1474" s="6"/>
      <c r="NFN1474" s="6"/>
      <c r="NFO1474" s="6"/>
      <c r="NFU1474" s="6"/>
      <c r="NFV1474" s="6"/>
      <c r="NGB1474" s="6"/>
      <c r="NGC1474" s="6"/>
      <c r="NGI1474" s="6"/>
      <c r="NGJ1474" s="6"/>
      <c r="NGP1474" s="6"/>
      <c r="NGQ1474" s="6"/>
      <c r="NGW1474" s="6"/>
      <c r="NGX1474" s="6"/>
      <c r="NHD1474" s="6"/>
      <c r="NHE1474" s="6"/>
      <c r="NHK1474" s="6"/>
      <c r="NHL1474" s="6"/>
      <c r="NHR1474" s="6"/>
      <c r="NHS1474" s="6"/>
      <c r="NHY1474" s="6"/>
      <c r="NHZ1474" s="6"/>
      <c r="NIF1474" s="6"/>
      <c r="NIG1474" s="6"/>
      <c r="NIM1474" s="6"/>
      <c r="NIN1474" s="6"/>
      <c r="NIT1474" s="6"/>
      <c r="NIU1474" s="6"/>
      <c r="NJA1474" s="6"/>
      <c r="NJB1474" s="6"/>
      <c r="NJH1474" s="6"/>
      <c r="NJI1474" s="6"/>
      <c r="NJO1474" s="6"/>
      <c r="NJP1474" s="6"/>
      <c r="NJV1474" s="6"/>
      <c r="NJW1474" s="6"/>
      <c r="NKC1474" s="6"/>
      <c r="NKD1474" s="6"/>
      <c r="NKJ1474" s="6"/>
      <c r="NKK1474" s="6"/>
      <c r="NKQ1474" s="6"/>
      <c r="NKR1474" s="6"/>
      <c r="NKX1474" s="6"/>
      <c r="NKY1474" s="6"/>
      <c r="NLE1474" s="6"/>
      <c r="NLF1474" s="6"/>
      <c r="NLL1474" s="6"/>
      <c r="NLM1474" s="6"/>
      <c r="NLS1474" s="6"/>
      <c r="NLT1474" s="6"/>
      <c r="NLZ1474" s="6"/>
      <c r="NMA1474" s="6"/>
      <c r="NMG1474" s="6"/>
      <c r="NMH1474" s="6"/>
      <c r="NMN1474" s="6"/>
      <c r="NMO1474" s="6"/>
      <c r="NMU1474" s="6"/>
      <c r="NMV1474" s="6"/>
      <c r="NNB1474" s="6"/>
      <c r="NNC1474" s="6"/>
      <c r="NNI1474" s="6"/>
      <c r="NNJ1474" s="6"/>
      <c r="NNP1474" s="6"/>
      <c r="NNQ1474" s="6"/>
      <c r="NNW1474" s="6"/>
      <c r="NNX1474" s="6"/>
      <c r="NOD1474" s="6"/>
      <c r="NOE1474" s="6"/>
      <c r="NOK1474" s="6"/>
      <c r="NOL1474" s="6"/>
      <c r="NOR1474" s="6"/>
      <c r="NOS1474" s="6"/>
      <c r="NOY1474" s="6"/>
      <c r="NOZ1474" s="6"/>
      <c r="NPF1474" s="6"/>
      <c r="NPG1474" s="6"/>
      <c r="NPM1474" s="6"/>
      <c r="NPN1474" s="6"/>
      <c r="NPT1474" s="6"/>
      <c r="NPU1474" s="6"/>
      <c r="NQA1474" s="6"/>
      <c r="NQB1474" s="6"/>
      <c r="NQH1474" s="6"/>
      <c r="NQI1474" s="6"/>
      <c r="NQO1474" s="6"/>
      <c r="NQP1474" s="6"/>
      <c r="NQV1474" s="6"/>
      <c r="NQW1474" s="6"/>
      <c r="NRC1474" s="6"/>
      <c r="NRD1474" s="6"/>
      <c r="NRJ1474" s="6"/>
      <c r="NRK1474" s="6"/>
      <c r="NRQ1474" s="6"/>
      <c r="NRR1474" s="6"/>
      <c r="NRX1474" s="6"/>
      <c r="NRY1474" s="6"/>
      <c r="NSE1474" s="6"/>
      <c r="NSF1474" s="6"/>
      <c r="NSL1474" s="6"/>
      <c r="NSM1474" s="6"/>
      <c r="NSS1474" s="6"/>
      <c r="NST1474" s="6"/>
      <c r="NSZ1474" s="6"/>
      <c r="NTA1474" s="6"/>
      <c r="NTG1474" s="6"/>
      <c r="NTH1474" s="6"/>
      <c r="NTN1474" s="6"/>
      <c r="NTO1474" s="6"/>
      <c r="NTU1474" s="6"/>
      <c r="NTV1474" s="6"/>
      <c r="NUB1474" s="6"/>
      <c r="NUC1474" s="6"/>
      <c r="NUI1474" s="6"/>
      <c r="NUJ1474" s="6"/>
      <c r="NUP1474" s="6"/>
      <c r="NUQ1474" s="6"/>
      <c r="NUW1474" s="6"/>
      <c r="NUX1474" s="6"/>
      <c r="NVD1474" s="6"/>
      <c r="NVE1474" s="6"/>
      <c r="NVK1474" s="6"/>
      <c r="NVL1474" s="6"/>
      <c r="NVR1474" s="6"/>
      <c r="NVS1474" s="6"/>
      <c r="NVY1474" s="6"/>
      <c r="NVZ1474" s="6"/>
      <c r="NWF1474" s="6"/>
      <c r="NWG1474" s="6"/>
      <c r="NWM1474" s="6"/>
      <c r="NWN1474" s="6"/>
      <c r="NWT1474" s="6"/>
      <c r="NWU1474" s="6"/>
      <c r="NXA1474" s="6"/>
      <c r="NXB1474" s="6"/>
      <c r="NXH1474" s="6"/>
      <c r="NXI1474" s="6"/>
      <c r="NXO1474" s="6"/>
      <c r="NXP1474" s="6"/>
      <c r="NXV1474" s="6"/>
      <c r="NXW1474" s="6"/>
      <c r="NYC1474" s="6"/>
      <c r="NYD1474" s="6"/>
      <c r="NYJ1474" s="6"/>
      <c r="NYK1474" s="6"/>
      <c r="NYQ1474" s="6"/>
      <c r="NYR1474" s="6"/>
      <c r="NYX1474" s="6"/>
      <c r="NYY1474" s="6"/>
      <c r="NZE1474" s="6"/>
      <c r="NZF1474" s="6"/>
      <c r="NZL1474" s="6"/>
      <c r="NZM1474" s="6"/>
      <c r="NZS1474" s="6"/>
      <c r="NZT1474" s="6"/>
      <c r="NZZ1474" s="6"/>
      <c r="OAA1474" s="6"/>
      <c r="OAG1474" s="6"/>
      <c r="OAH1474" s="6"/>
      <c r="OAN1474" s="6"/>
      <c r="OAO1474" s="6"/>
      <c r="OAU1474" s="6"/>
      <c r="OAV1474" s="6"/>
      <c r="OBB1474" s="6"/>
      <c r="OBC1474" s="6"/>
      <c r="OBI1474" s="6"/>
      <c r="OBJ1474" s="6"/>
      <c r="OBP1474" s="6"/>
      <c r="OBQ1474" s="6"/>
      <c r="OBW1474" s="6"/>
      <c r="OBX1474" s="6"/>
      <c r="OCD1474" s="6"/>
      <c r="OCE1474" s="6"/>
      <c r="OCK1474" s="6"/>
      <c r="OCL1474" s="6"/>
      <c r="OCR1474" s="6"/>
      <c r="OCS1474" s="6"/>
      <c r="OCY1474" s="6"/>
      <c r="OCZ1474" s="6"/>
      <c r="ODF1474" s="6"/>
      <c r="ODG1474" s="6"/>
      <c r="ODM1474" s="6"/>
      <c r="ODN1474" s="6"/>
      <c r="ODT1474" s="6"/>
      <c r="ODU1474" s="6"/>
      <c r="OEA1474" s="6"/>
      <c r="OEB1474" s="6"/>
      <c r="OEH1474" s="6"/>
      <c r="OEI1474" s="6"/>
      <c r="OEO1474" s="6"/>
      <c r="OEP1474" s="6"/>
      <c r="OEV1474" s="6"/>
      <c r="OEW1474" s="6"/>
      <c r="OFC1474" s="6"/>
      <c r="OFD1474" s="6"/>
      <c r="OFJ1474" s="6"/>
      <c r="OFK1474" s="6"/>
      <c r="OFQ1474" s="6"/>
      <c r="OFR1474" s="6"/>
      <c r="OFX1474" s="6"/>
      <c r="OFY1474" s="6"/>
      <c r="OGE1474" s="6"/>
      <c r="OGF1474" s="6"/>
      <c r="OGL1474" s="6"/>
      <c r="OGM1474" s="6"/>
      <c r="OGS1474" s="6"/>
      <c r="OGT1474" s="6"/>
      <c r="OGZ1474" s="6"/>
      <c r="OHA1474" s="6"/>
      <c r="OHG1474" s="6"/>
      <c r="OHH1474" s="6"/>
      <c r="OHN1474" s="6"/>
      <c r="OHO1474" s="6"/>
      <c r="OHU1474" s="6"/>
      <c r="OHV1474" s="6"/>
      <c r="OIB1474" s="6"/>
      <c r="OIC1474" s="6"/>
      <c r="OII1474" s="6"/>
      <c r="OIJ1474" s="6"/>
      <c r="OIP1474" s="6"/>
      <c r="OIQ1474" s="6"/>
      <c r="OIW1474" s="6"/>
      <c r="OIX1474" s="6"/>
      <c r="OJD1474" s="6"/>
      <c r="OJE1474" s="6"/>
      <c r="OJK1474" s="6"/>
      <c r="OJL1474" s="6"/>
      <c r="OJR1474" s="6"/>
      <c r="OJS1474" s="6"/>
      <c r="OJY1474" s="6"/>
      <c r="OJZ1474" s="6"/>
      <c r="OKF1474" s="6"/>
      <c r="OKG1474" s="6"/>
      <c r="OKM1474" s="6"/>
      <c r="OKN1474" s="6"/>
      <c r="OKT1474" s="6"/>
      <c r="OKU1474" s="6"/>
      <c r="OLA1474" s="6"/>
      <c r="OLB1474" s="6"/>
      <c r="OLH1474" s="6"/>
      <c r="OLI1474" s="6"/>
      <c r="OLO1474" s="6"/>
      <c r="OLP1474" s="6"/>
      <c r="OLV1474" s="6"/>
      <c r="OLW1474" s="6"/>
      <c r="OMC1474" s="6"/>
      <c r="OMD1474" s="6"/>
      <c r="OMJ1474" s="6"/>
      <c r="OMK1474" s="6"/>
      <c r="OMQ1474" s="6"/>
      <c r="OMR1474" s="6"/>
      <c r="OMX1474" s="6"/>
      <c r="OMY1474" s="6"/>
      <c r="ONE1474" s="6"/>
      <c r="ONF1474" s="6"/>
      <c r="ONL1474" s="6"/>
      <c r="ONM1474" s="6"/>
      <c r="ONS1474" s="6"/>
      <c r="ONT1474" s="6"/>
      <c r="ONZ1474" s="6"/>
      <c r="OOA1474" s="6"/>
      <c r="OOG1474" s="6"/>
      <c r="OOH1474" s="6"/>
      <c r="OON1474" s="6"/>
      <c r="OOO1474" s="6"/>
      <c r="OOU1474" s="6"/>
      <c r="OOV1474" s="6"/>
      <c r="OPB1474" s="6"/>
      <c r="OPC1474" s="6"/>
      <c r="OPI1474" s="6"/>
      <c r="OPJ1474" s="6"/>
      <c r="OPP1474" s="6"/>
      <c r="OPQ1474" s="6"/>
      <c r="OPW1474" s="6"/>
      <c r="OPX1474" s="6"/>
      <c r="OQD1474" s="6"/>
      <c r="OQE1474" s="6"/>
      <c r="OQK1474" s="6"/>
      <c r="OQL1474" s="6"/>
      <c r="OQR1474" s="6"/>
      <c r="OQS1474" s="6"/>
      <c r="OQY1474" s="6"/>
      <c r="OQZ1474" s="6"/>
      <c r="ORF1474" s="6"/>
      <c r="ORG1474" s="6"/>
      <c r="ORM1474" s="6"/>
      <c r="ORN1474" s="6"/>
      <c r="ORT1474" s="6"/>
      <c r="ORU1474" s="6"/>
      <c r="OSA1474" s="6"/>
      <c r="OSB1474" s="6"/>
      <c r="OSH1474" s="6"/>
      <c r="OSI1474" s="6"/>
      <c r="OSO1474" s="6"/>
      <c r="OSP1474" s="6"/>
      <c r="OSV1474" s="6"/>
      <c r="OSW1474" s="6"/>
      <c r="OTC1474" s="6"/>
      <c r="OTD1474" s="6"/>
      <c r="OTJ1474" s="6"/>
      <c r="OTK1474" s="6"/>
      <c r="OTQ1474" s="6"/>
      <c r="OTR1474" s="6"/>
      <c r="OTX1474" s="6"/>
      <c r="OTY1474" s="6"/>
      <c r="OUE1474" s="6"/>
      <c r="OUF1474" s="6"/>
      <c r="OUL1474" s="6"/>
      <c r="OUM1474" s="6"/>
      <c r="OUS1474" s="6"/>
      <c r="OUT1474" s="6"/>
      <c r="OUZ1474" s="6"/>
      <c r="OVA1474" s="6"/>
      <c r="OVG1474" s="6"/>
      <c r="OVH1474" s="6"/>
      <c r="OVN1474" s="6"/>
      <c r="OVO1474" s="6"/>
      <c r="OVU1474" s="6"/>
      <c r="OVV1474" s="6"/>
      <c r="OWB1474" s="6"/>
      <c r="OWC1474" s="6"/>
      <c r="OWI1474" s="6"/>
      <c r="OWJ1474" s="6"/>
      <c r="OWP1474" s="6"/>
      <c r="OWQ1474" s="6"/>
      <c r="OWW1474" s="6"/>
      <c r="OWX1474" s="6"/>
      <c r="OXD1474" s="6"/>
      <c r="OXE1474" s="6"/>
      <c r="OXK1474" s="6"/>
      <c r="OXL1474" s="6"/>
      <c r="OXR1474" s="6"/>
      <c r="OXS1474" s="6"/>
      <c r="OXY1474" s="6"/>
      <c r="OXZ1474" s="6"/>
      <c r="OYF1474" s="6"/>
      <c r="OYG1474" s="6"/>
      <c r="OYM1474" s="6"/>
      <c r="OYN1474" s="6"/>
      <c r="OYT1474" s="6"/>
      <c r="OYU1474" s="6"/>
      <c r="OZA1474" s="6"/>
      <c r="OZB1474" s="6"/>
      <c r="OZH1474" s="6"/>
      <c r="OZI1474" s="6"/>
      <c r="OZO1474" s="6"/>
      <c r="OZP1474" s="6"/>
      <c r="OZV1474" s="6"/>
      <c r="OZW1474" s="6"/>
      <c r="PAC1474" s="6"/>
      <c r="PAD1474" s="6"/>
      <c r="PAJ1474" s="6"/>
      <c r="PAK1474" s="6"/>
      <c r="PAQ1474" s="6"/>
      <c r="PAR1474" s="6"/>
      <c r="PAX1474" s="6"/>
      <c r="PAY1474" s="6"/>
      <c r="PBE1474" s="6"/>
      <c r="PBF1474" s="6"/>
      <c r="PBL1474" s="6"/>
      <c r="PBM1474" s="6"/>
      <c r="PBS1474" s="6"/>
      <c r="PBT1474" s="6"/>
      <c r="PBZ1474" s="6"/>
      <c r="PCA1474" s="6"/>
      <c r="PCG1474" s="6"/>
      <c r="PCH1474" s="6"/>
      <c r="PCN1474" s="6"/>
      <c r="PCO1474" s="6"/>
      <c r="PCU1474" s="6"/>
      <c r="PCV1474" s="6"/>
      <c r="PDB1474" s="6"/>
      <c r="PDC1474" s="6"/>
      <c r="PDI1474" s="6"/>
      <c r="PDJ1474" s="6"/>
      <c r="PDP1474" s="6"/>
      <c r="PDQ1474" s="6"/>
      <c r="PDW1474" s="6"/>
      <c r="PDX1474" s="6"/>
      <c r="PED1474" s="6"/>
      <c r="PEE1474" s="6"/>
      <c r="PEK1474" s="6"/>
      <c r="PEL1474" s="6"/>
      <c r="PER1474" s="6"/>
      <c r="PES1474" s="6"/>
      <c r="PEY1474" s="6"/>
      <c r="PEZ1474" s="6"/>
      <c r="PFF1474" s="6"/>
      <c r="PFG1474" s="6"/>
      <c r="PFM1474" s="6"/>
      <c r="PFN1474" s="6"/>
      <c r="PFT1474" s="6"/>
      <c r="PFU1474" s="6"/>
      <c r="PGA1474" s="6"/>
      <c r="PGB1474" s="6"/>
      <c r="PGH1474" s="6"/>
      <c r="PGI1474" s="6"/>
      <c r="PGO1474" s="6"/>
      <c r="PGP1474" s="6"/>
      <c r="PGV1474" s="6"/>
      <c r="PGW1474" s="6"/>
      <c r="PHC1474" s="6"/>
      <c r="PHD1474" s="6"/>
      <c r="PHJ1474" s="6"/>
      <c r="PHK1474" s="6"/>
      <c r="PHQ1474" s="6"/>
      <c r="PHR1474" s="6"/>
      <c r="PHX1474" s="6"/>
      <c r="PHY1474" s="6"/>
      <c r="PIE1474" s="6"/>
      <c r="PIF1474" s="6"/>
      <c r="PIL1474" s="6"/>
      <c r="PIM1474" s="6"/>
      <c r="PIS1474" s="6"/>
      <c r="PIT1474" s="6"/>
      <c r="PIZ1474" s="6"/>
      <c r="PJA1474" s="6"/>
      <c r="PJG1474" s="6"/>
      <c r="PJH1474" s="6"/>
      <c r="PJN1474" s="6"/>
      <c r="PJO1474" s="6"/>
      <c r="PJU1474" s="6"/>
      <c r="PJV1474" s="6"/>
      <c r="PKB1474" s="6"/>
      <c r="PKC1474" s="6"/>
      <c r="PKI1474" s="6"/>
      <c r="PKJ1474" s="6"/>
      <c r="PKP1474" s="6"/>
      <c r="PKQ1474" s="6"/>
      <c r="PKW1474" s="6"/>
      <c r="PKX1474" s="6"/>
      <c r="PLD1474" s="6"/>
      <c r="PLE1474" s="6"/>
      <c r="PLK1474" s="6"/>
      <c r="PLL1474" s="6"/>
      <c r="PLR1474" s="6"/>
      <c r="PLS1474" s="6"/>
      <c r="PLY1474" s="6"/>
      <c r="PLZ1474" s="6"/>
      <c r="PMF1474" s="6"/>
      <c r="PMG1474" s="6"/>
      <c r="PMM1474" s="6"/>
      <c r="PMN1474" s="6"/>
      <c r="PMT1474" s="6"/>
      <c r="PMU1474" s="6"/>
      <c r="PNA1474" s="6"/>
      <c r="PNB1474" s="6"/>
      <c r="PNH1474" s="6"/>
      <c r="PNI1474" s="6"/>
      <c r="PNO1474" s="6"/>
      <c r="PNP1474" s="6"/>
      <c r="PNV1474" s="6"/>
      <c r="PNW1474" s="6"/>
      <c r="POC1474" s="6"/>
      <c r="POD1474" s="6"/>
      <c r="POJ1474" s="6"/>
      <c r="POK1474" s="6"/>
      <c r="POQ1474" s="6"/>
      <c r="POR1474" s="6"/>
      <c r="POX1474" s="6"/>
      <c r="POY1474" s="6"/>
      <c r="PPE1474" s="6"/>
      <c r="PPF1474" s="6"/>
      <c r="PPL1474" s="6"/>
      <c r="PPM1474" s="6"/>
      <c r="PPS1474" s="6"/>
      <c r="PPT1474" s="6"/>
      <c r="PPZ1474" s="6"/>
      <c r="PQA1474" s="6"/>
      <c r="PQG1474" s="6"/>
      <c r="PQH1474" s="6"/>
      <c r="PQN1474" s="6"/>
      <c r="PQO1474" s="6"/>
      <c r="PQU1474" s="6"/>
      <c r="PQV1474" s="6"/>
      <c r="PRB1474" s="6"/>
      <c r="PRC1474" s="6"/>
      <c r="PRI1474" s="6"/>
      <c r="PRJ1474" s="6"/>
      <c r="PRP1474" s="6"/>
      <c r="PRQ1474" s="6"/>
      <c r="PRW1474" s="6"/>
      <c r="PRX1474" s="6"/>
      <c r="PSD1474" s="6"/>
      <c r="PSE1474" s="6"/>
      <c r="PSK1474" s="6"/>
      <c r="PSL1474" s="6"/>
      <c r="PSR1474" s="6"/>
      <c r="PSS1474" s="6"/>
      <c r="PSY1474" s="6"/>
      <c r="PSZ1474" s="6"/>
      <c r="PTF1474" s="6"/>
      <c r="PTG1474" s="6"/>
      <c r="PTM1474" s="6"/>
      <c r="PTN1474" s="6"/>
      <c r="PTT1474" s="6"/>
      <c r="PTU1474" s="6"/>
      <c r="PUA1474" s="6"/>
      <c r="PUB1474" s="6"/>
      <c r="PUH1474" s="6"/>
      <c r="PUI1474" s="6"/>
      <c r="PUO1474" s="6"/>
      <c r="PUP1474" s="6"/>
      <c r="PUV1474" s="6"/>
      <c r="PUW1474" s="6"/>
      <c r="PVC1474" s="6"/>
      <c r="PVD1474" s="6"/>
      <c r="PVJ1474" s="6"/>
      <c r="PVK1474" s="6"/>
      <c r="PVQ1474" s="6"/>
      <c r="PVR1474" s="6"/>
      <c r="PVX1474" s="6"/>
      <c r="PVY1474" s="6"/>
      <c r="PWE1474" s="6"/>
      <c r="PWF1474" s="6"/>
      <c r="PWL1474" s="6"/>
      <c r="PWM1474" s="6"/>
      <c r="PWS1474" s="6"/>
      <c r="PWT1474" s="6"/>
      <c r="PWZ1474" s="6"/>
      <c r="PXA1474" s="6"/>
      <c r="PXG1474" s="6"/>
      <c r="PXH1474" s="6"/>
      <c r="PXN1474" s="6"/>
      <c r="PXO1474" s="6"/>
      <c r="PXU1474" s="6"/>
      <c r="PXV1474" s="6"/>
      <c r="PYB1474" s="6"/>
      <c r="PYC1474" s="6"/>
      <c r="PYI1474" s="6"/>
      <c r="PYJ1474" s="6"/>
      <c r="PYP1474" s="6"/>
      <c r="PYQ1474" s="6"/>
      <c r="PYW1474" s="6"/>
      <c r="PYX1474" s="6"/>
      <c r="PZD1474" s="6"/>
      <c r="PZE1474" s="6"/>
      <c r="PZK1474" s="6"/>
      <c r="PZL1474" s="6"/>
      <c r="PZR1474" s="6"/>
      <c r="PZS1474" s="6"/>
      <c r="PZY1474" s="6"/>
      <c r="PZZ1474" s="6"/>
      <c r="QAF1474" s="6"/>
      <c r="QAG1474" s="6"/>
      <c r="QAM1474" s="6"/>
      <c r="QAN1474" s="6"/>
      <c r="QAT1474" s="6"/>
      <c r="QAU1474" s="6"/>
      <c r="QBA1474" s="6"/>
      <c r="QBB1474" s="6"/>
      <c r="QBH1474" s="6"/>
      <c r="QBI1474" s="6"/>
      <c r="QBO1474" s="6"/>
      <c r="QBP1474" s="6"/>
      <c r="QBV1474" s="6"/>
      <c r="QBW1474" s="6"/>
      <c r="QCC1474" s="6"/>
      <c r="QCD1474" s="6"/>
      <c r="QCJ1474" s="6"/>
      <c r="QCK1474" s="6"/>
      <c r="QCQ1474" s="6"/>
      <c r="QCR1474" s="6"/>
      <c r="QCX1474" s="6"/>
      <c r="QCY1474" s="6"/>
      <c r="QDE1474" s="6"/>
      <c r="QDF1474" s="6"/>
      <c r="QDL1474" s="6"/>
      <c r="QDM1474" s="6"/>
      <c r="QDS1474" s="6"/>
      <c r="QDT1474" s="6"/>
      <c r="QDZ1474" s="6"/>
      <c r="QEA1474" s="6"/>
      <c r="QEG1474" s="6"/>
      <c r="QEH1474" s="6"/>
      <c r="QEN1474" s="6"/>
      <c r="QEO1474" s="6"/>
      <c r="QEU1474" s="6"/>
      <c r="QEV1474" s="6"/>
      <c r="QFB1474" s="6"/>
      <c r="QFC1474" s="6"/>
      <c r="QFI1474" s="6"/>
      <c r="QFJ1474" s="6"/>
      <c r="QFP1474" s="6"/>
      <c r="QFQ1474" s="6"/>
      <c r="QFW1474" s="6"/>
      <c r="QFX1474" s="6"/>
      <c r="QGD1474" s="6"/>
      <c r="QGE1474" s="6"/>
      <c r="QGK1474" s="6"/>
      <c r="QGL1474" s="6"/>
      <c r="QGR1474" s="6"/>
      <c r="QGS1474" s="6"/>
      <c r="QGY1474" s="6"/>
      <c r="QGZ1474" s="6"/>
      <c r="QHF1474" s="6"/>
      <c r="QHG1474" s="6"/>
      <c r="QHM1474" s="6"/>
      <c r="QHN1474" s="6"/>
      <c r="QHT1474" s="6"/>
      <c r="QHU1474" s="6"/>
      <c r="QIA1474" s="6"/>
      <c r="QIB1474" s="6"/>
      <c r="QIH1474" s="6"/>
      <c r="QII1474" s="6"/>
      <c r="QIO1474" s="6"/>
      <c r="QIP1474" s="6"/>
      <c r="QIV1474" s="6"/>
      <c r="QIW1474" s="6"/>
      <c r="QJC1474" s="6"/>
      <c r="QJD1474" s="6"/>
      <c r="QJJ1474" s="6"/>
      <c r="QJK1474" s="6"/>
      <c r="QJQ1474" s="6"/>
      <c r="QJR1474" s="6"/>
      <c r="QJX1474" s="6"/>
      <c r="QJY1474" s="6"/>
      <c r="QKE1474" s="6"/>
      <c r="QKF1474" s="6"/>
      <c r="QKL1474" s="6"/>
      <c r="QKM1474" s="6"/>
      <c r="QKS1474" s="6"/>
      <c r="QKT1474" s="6"/>
      <c r="QKZ1474" s="6"/>
      <c r="QLA1474" s="6"/>
      <c r="QLG1474" s="6"/>
      <c r="QLH1474" s="6"/>
      <c r="QLN1474" s="6"/>
      <c r="QLO1474" s="6"/>
      <c r="QLU1474" s="6"/>
      <c r="QLV1474" s="6"/>
      <c r="QMB1474" s="6"/>
      <c r="QMC1474" s="6"/>
      <c r="QMI1474" s="6"/>
      <c r="QMJ1474" s="6"/>
      <c r="QMP1474" s="6"/>
      <c r="QMQ1474" s="6"/>
      <c r="QMW1474" s="6"/>
      <c r="QMX1474" s="6"/>
      <c r="QND1474" s="6"/>
      <c r="QNE1474" s="6"/>
      <c r="QNK1474" s="6"/>
      <c r="QNL1474" s="6"/>
      <c r="QNR1474" s="6"/>
      <c r="QNS1474" s="6"/>
      <c r="QNY1474" s="6"/>
      <c r="QNZ1474" s="6"/>
      <c r="QOF1474" s="6"/>
      <c r="QOG1474" s="6"/>
      <c r="QOM1474" s="6"/>
      <c r="QON1474" s="6"/>
      <c r="QOT1474" s="6"/>
      <c r="QOU1474" s="6"/>
      <c r="QPA1474" s="6"/>
      <c r="QPB1474" s="6"/>
      <c r="QPH1474" s="6"/>
      <c r="QPI1474" s="6"/>
      <c r="QPO1474" s="6"/>
      <c r="QPP1474" s="6"/>
      <c r="QPV1474" s="6"/>
      <c r="QPW1474" s="6"/>
      <c r="QQC1474" s="6"/>
      <c r="QQD1474" s="6"/>
      <c r="QQJ1474" s="6"/>
      <c r="QQK1474" s="6"/>
      <c r="QQQ1474" s="6"/>
      <c r="QQR1474" s="6"/>
      <c r="QQX1474" s="6"/>
      <c r="QQY1474" s="6"/>
      <c r="QRE1474" s="6"/>
      <c r="QRF1474" s="6"/>
      <c r="QRL1474" s="6"/>
      <c r="QRM1474" s="6"/>
      <c r="QRS1474" s="6"/>
      <c r="QRT1474" s="6"/>
      <c r="QRZ1474" s="6"/>
      <c r="QSA1474" s="6"/>
      <c r="QSG1474" s="6"/>
      <c r="QSH1474" s="6"/>
      <c r="QSN1474" s="6"/>
      <c r="QSO1474" s="6"/>
      <c r="QSU1474" s="6"/>
      <c r="QSV1474" s="6"/>
      <c r="QTB1474" s="6"/>
      <c r="QTC1474" s="6"/>
      <c r="QTI1474" s="6"/>
      <c r="QTJ1474" s="6"/>
      <c r="QTP1474" s="6"/>
      <c r="QTQ1474" s="6"/>
      <c r="QTW1474" s="6"/>
      <c r="QTX1474" s="6"/>
      <c r="QUD1474" s="6"/>
      <c r="QUE1474" s="6"/>
      <c r="QUK1474" s="6"/>
      <c r="QUL1474" s="6"/>
      <c r="QUR1474" s="6"/>
      <c r="QUS1474" s="6"/>
      <c r="QUY1474" s="6"/>
      <c r="QUZ1474" s="6"/>
      <c r="QVF1474" s="6"/>
      <c r="QVG1474" s="6"/>
      <c r="QVM1474" s="6"/>
      <c r="QVN1474" s="6"/>
      <c r="QVT1474" s="6"/>
      <c r="QVU1474" s="6"/>
      <c r="QWA1474" s="6"/>
      <c r="QWB1474" s="6"/>
      <c r="QWH1474" s="6"/>
      <c r="QWI1474" s="6"/>
      <c r="QWO1474" s="6"/>
      <c r="QWP1474" s="6"/>
      <c r="QWV1474" s="6"/>
      <c r="QWW1474" s="6"/>
      <c r="QXC1474" s="6"/>
      <c r="QXD1474" s="6"/>
      <c r="QXJ1474" s="6"/>
      <c r="QXK1474" s="6"/>
      <c r="QXQ1474" s="6"/>
      <c r="QXR1474" s="6"/>
      <c r="QXX1474" s="6"/>
      <c r="QXY1474" s="6"/>
      <c r="QYE1474" s="6"/>
      <c r="QYF1474" s="6"/>
      <c r="QYL1474" s="6"/>
      <c r="QYM1474" s="6"/>
      <c r="QYS1474" s="6"/>
      <c r="QYT1474" s="6"/>
      <c r="QYZ1474" s="6"/>
      <c r="QZA1474" s="6"/>
      <c r="QZG1474" s="6"/>
      <c r="QZH1474" s="6"/>
      <c r="QZN1474" s="6"/>
      <c r="QZO1474" s="6"/>
      <c r="QZU1474" s="6"/>
      <c r="QZV1474" s="6"/>
      <c r="RAB1474" s="6"/>
      <c r="RAC1474" s="6"/>
      <c r="RAI1474" s="6"/>
      <c r="RAJ1474" s="6"/>
      <c r="RAP1474" s="6"/>
      <c r="RAQ1474" s="6"/>
      <c r="RAW1474" s="6"/>
      <c r="RAX1474" s="6"/>
      <c r="RBD1474" s="6"/>
      <c r="RBE1474" s="6"/>
      <c r="RBK1474" s="6"/>
      <c r="RBL1474" s="6"/>
      <c r="RBR1474" s="6"/>
      <c r="RBS1474" s="6"/>
      <c r="RBY1474" s="6"/>
      <c r="RBZ1474" s="6"/>
      <c r="RCF1474" s="6"/>
      <c r="RCG1474" s="6"/>
      <c r="RCM1474" s="6"/>
      <c r="RCN1474" s="6"/>
      <c r="RCT1474" s="6"/>
      <c r="RCU1474" s="6"/>
      <c r="RDA1474" s="6"/>
      <c r="RDB1474" s="6"/>
      <c r="RDH1474" s="6"/>
      <c r="RDI1474" s="6"/>
      <c r="RDO1474" s="6"/>
      <c r="RDP1474" s="6"/>
      <c r="RDV1474" s="6"/>
      <c r="RDW1474" s="6"/>
      <c r="REC1474" s="6"/>
      <c r="RED1474" s="6"/>
      <c r="REJ1474" s="6"/>
      <c r="REK1474" s="6"/>
      <c r="REQ1474" s="6"/>
      <c r="RER1474" s="6"/>
      <c r="REX1474" s="6"/>
      <c r="REY1474" s="6"/>
      <c r="RFE1474" s="6"/>
      <c r="RFF1474" s="6"/>
      <c r="RFL1474" s="6"/>
      <c r="RFM1474" s="6"/>
      <c r="RFS1474" s="6"/>
      <c r="RFT1474" s="6"/>
      <c r="RFZ1474" s="6"/>
      <c r="RGA1474" s="6"/>
      <c r="RGG1474" s="6"/>
      <c r="RGH1474" s="6"/>
      <c r="RGN1474" s="6"/>
      <c r="RGO1474" s="6"/>
      <c r="RGU1474" s="6"/>
      <c r="RGV1474" s="6"/>
      <c r="RHB1474" s="6"/>
      <c r="RHC1474" s="6"/>
      <c r="RHI1474" s="6"/>
      <c r="RHJ1474" s="6"/>
      <c r="RHP1474" s="6"/>
      <c r="RHQ1474" s="6"/>
      <c r="RHW1474" s="6"/>
      <c r="RHX1474" s="6"/>
      <c r="RID1474" s="6"/>
      <c r="RIE1474" s="6"/>
      <c r="RIK1474" s="6"/>
      <c r="RIL1474" s="6"/>
      <c r="RIR1474" s="6"/>
      <c r="RIS1474" s="6"/>
      <c r="RIY1474" s="6"/>
      <c r="RIZ1474" s="6"/>
      <c r="RJF1474" s="6"/>
      <c r="RJG1474" s="6"/>
      <c r="RJM1474" s="6"/>
      <c r="RJN1474" s="6"/>
      <c r="RJT1474" s="6"/>
      <c r="RJU1474" s="6"/>
      <c r="RKA1474" s="6"/>
      <c r="RKB1474" s="6"/>
      <c r="RKH1474" s="6"/>
      <c r="RKI1474" s="6"/>
      <c r="RKO1474" s="6"/>
      <c r="RKP1474" s="6"/>
      <c r="RKV1474" s="6"/>
      <c r="RKW1474" s="6"/>
      <c r="RLC1474" s="6"/>
      <c r="RLD1474" s="6"/>
      <c r="RLJ1474" s="6"/>
      <c r="RLK1474" s="6"/>
      <c r="RLQ1474" s="6"/>
      <c r="RLR1474" s="6"/>
      <c r="RLX1474" s="6"/>
      <c r="RLY1474" s="6"/>
      <c r="RME1474" s="6"/>
      <c r="RMF1474" s="6"/>
      <c r="RML1474" s="6"/>
      <c r="RMM1474" s="6"/>
      <c r="RMS1474" s="6"/>
      <c r="RMT1474" s="6"/>
      <c r="RMZ1474" s="6"/>
      <c r="RNA1474" s="6"/>
      <c r="RNG1474" s="6"/>
      <c r="RNH1474" s="6"/>
      <c r="RNN1474" s="6"/>
      <c r="RNO1474" s="6"/>
      <c r="RNU1474" s="6"/>
      <c r="RNV1474" s="6"/>
      <c r="ROB1474" s="6"/>
      <c r="ROC1474" s="6"/>
      <c r="ROI1474" s="6"/>
      <c r="ROJ1474" s="6"/>
      <c r="ROP1474" s="6"/>
      <c r="ROQ1474" s="6"/>
      <c r="ROW1474" s="6"/>
      <c r="ROX1474" s="6"/>
      <c r="RPD1474" s="6"/>
      <c r="RPE1474" s="6"/>
      <c r="RPK1474" s="6"/>
      <c r="RPL1474" s="6"/>
      <c r="RPR1474" s="6"/>
      <c r="RPS1474" s="6"/>
      <c r="RPY1474" s="6"/>
      <c r="RPZ1474" s="6"/>
      <c r="RQF1474" s="6"/>
      <c r="RQG1474" s="6"/>
      <c r="RQM1474" s="6"/>
      <c r="RQN1474" s="6"/>
      <c r="RQT1474" s="6"/>
      <c r="RQU1474" s="6"/>
      <c r="RRA1474" s="6"/>
      <c r="RRB1474" s="6"/>
      <c r="RRH1474" s="6"/>
      <c r="RRI1474" s="6"/>
      <c r="RRO1474" s="6"/>
      <c r="RRP1474" s="6"/>
      <c r="RRV1474" s="6"/>
      <c r="RRW1474" s="6"/>
      <c r="RSC1474" s="6"/>
      <c r="RSD1474" s="6"/>
      <c r="RSJ1474" s="6"/>
      <c r="RSK1474" s="6"/>
      <c r="RSQ1474" s="6"/>
      <c r="RSR1474" s="6"/>
      <c r="RSX1474" s="6"/>
      <c r="RSY1474" s="6"/>
      <c r="RTE1474" s="6"/>
      <c r="RTF1474" s="6"/>
      <c r="RTL1474" s="6"/>
      <c r="RTM1474" s="6"/>
      <c r="RTS1474" s="6"/>
      <c r="RTT1474" s="6"/>
      <c r="RTZ1474" s="6"/>
      <c r="RUA1474" s="6"/>
      <c r="RUG1474" s="6"/>
      <c r="RUH1474" s="6"/>
      <c r="RUN1474" s="6"/>
      <c r="RUO1474" s="6"/>
      <c r="RUU1474" s="6"/>
      <c r="RUV1474" s="6"/>
      <c r="RVB1474" s="6"/>
      <c r="RVC1474" s="6"/>
      <c r="RVI1474" s="6"/>
      <c r="RVJ1474" s="6"/>
      <c r="RVP1474" s="6"/>
      <c r="RVQ1474" s="6"/>
      <c r="RVW1474" s="6"/>
      <c r="RVX1474" s="6"/>
      <c r="RWD1474" s="6"/>
      <c r="RWE1474" s="6"/>
      <c r="RWK1474" s="6"/>
      <c r="RWL1474" s="6"/>
      <c r="RWR1474" s="6"/>
      <c r="RWS1474" s="6"/>
      <c r="RWY1474" s="6"/>
      <c r="RWZ1474" s="6"/>
      <c r="RXF1474" s="6"/>
      <c r="RXG1474" s="6"/>
      <c r="RXM1474" s="6"/>
      <c r="RXN1474" s="6"/>
      <c r="RXT1474" s="6"/>
      <c r="RXU1474" s="6"/>
      <c r="RYA1474" s="6"/>
      <c r="RYB1474" s="6"/>
      <c r="RYH1474" s="6"/>
      <c r="RYI1474" s="6"/>
      <c r="RYO1474" s="6"/>
      <c r="RYP1474" s="6"/>
      <c r="RYV1474" s="6"/>
      <c r="RYW1474" s="6"/>
      <c r="RZC1474" s="6"/>
      <c r="RZD1474" s="6"/>
      <c r="RZJ1474" s="6"/>
      <c r="RZK1474" s="6"/>
      <c r="RZQ1474" s="6"/>
      <c r="RZR1474" s="6"/>
      <c r="RZX1474" s="6"/>
      <c r="RZY1474" s="6"/>
      <c r="SAE1474" s="6"/>
      <c r="SAF1474" s="6"/>
      <c r="SAL1474" s="6"/>
      <c r="SAM1474" s="6"/>
      <c r="SAS1474" s="6"/>
      <c r="SAT1474" s="6"/>
      <c r="SAZ1474" s="6"/>
      <c r="SBA1474" s="6"/>
      <c r="SBG1474" s="6"/>
      <c r="SBH1474" s="6"/>
      <c r="SBN1474" s="6"/>
      <c r="SBO1474" s="6"/>
      <c r="SBU1474" s="6"/>
      <c r="SBV1474" s="6"/>
      <c r="SCB1474" s="6"/>
      <c r="SCC1474" s="6"/>
      <c r="SCI1474" s="6"/>
      <c r="SCJ1474" s="6"/>
      <c r="SCP1474" s="6"/>
      <c r="SCQ1474" s="6"/>
      <c r="SCW1474" s="6"/>
      <c r="SCX1474" s="6"/>
      <c r="SDD1474" s="6"/>
      <c r="SDE1474" s="6"/>
      <c r="SDK1474" s="6"/>
      <c r="SDL1474" s="6"/>
      <c r="SDR1474" s="6"/>
      <c r="SDS1474" s="6"/>
      <c r="SDY1474" s="6"/>
      <c r="SDZ1474" s="6"/>
      <c r="SEF1474" s="6"/>
      <c r="SEG1474" s="6"/>
      <c r="SEM1474" s="6"/>
      <c r="SEN1474" s="6"/>
      <c r="SET1474" s="6"/>
      <c r="SEU1474" s="6"/>
      <c r="SFA1474" s="6"/>
      <c r="SFB1474" s="6"/>
      <c r="SFH1474" s="6"/>
      <c r="SFI1474" s="6"/>
      <c r="SFO1474" s="6"/>
      <c r="SFP1474" s="6"/>
      <c r="SFV1474" s="6"/>
      <c r="SFW1474" s="6"/>
      <c r="SGC1474" s="6"/>
      <c r="SGD1474" s="6"/>
      <c r="SGJ1474" s="6"/>
      <c r="SGK1474" s="6"/>
      <c r="SGQ1474" s="6"/>
      <c r="SGR1474" s="6"/>
      <c r="SGX1474" s="6"/>
      <c r="SGY1474" s="6"/>
      <c r="SHE1474" s="6"/>
      <c r="SHF1474" s="6"/>
      <c r="SHL1474" s="6"/>
      <c r="SHM1474" s="6"/>
      <c r="SHS1474" s="6"/>
      <c r="SHT1474" s="6"/>
      <c r="SHZ1474" s="6"/>
      <c r="SIA1474" s="6"/>
      <c r="SIG1474" s="6"/>
      <c r="SIH1474" s="6"/>
      <c r="SIN1474" s="6"/>
      <c r="SIO1474" s="6"/>
      <c r="SIU1474" s="6"/>
      <c r="SIV1474" s="6"/>
      <c r="SJB1474" s="6"/>
      <c r="SJC1474" s="6"/>
      <c r="SJI1474" s="6"/>
      <c r="SJJ1474" s="6"/>
      <c r="SJP1474" s="6"/>
      <c r="SJQ1474" s="6"/>
      <c r="SJW1474" s="6"/>
      <c r="SJX1474" s="6"/>
      <c r="SKD1474" s="6"/>
      <c r="SKE1474" s="6"/>
      <c r="SKK1474" s="6"/>
      <c r="SKL1474" s="6"/>
      <c r="SKR1474" s="6"/>
      <c r="SKS1474" s="6"/>
      <c r="SKY1474" s="6"/>
      <c r="SKZ1474" s="6"/>
      <c r="SLF1474" s="6"/>
      <c r="SLG1474" s="6"/>
      <c r="SLM1474" s="6"/>
      <c r="SLN1474" s="6"/>
      <c r="SLT1474" s="6"/>
      <c r="SLU1474" s="6"/>
      <c r="SMA1474" s="6"/>
      <c r="SMB1474" s="6"/>
      <c r="SMH1474" s="6"/>
      <c r="SMI1474" s="6"/>
      <c r="SMO1474" s="6"/>
      <c r="SMP1474" s="6"/>
      <c r="SMV1474" s="6"/>
      <c r="SMW1474" s="6"/>
      <c r="SNC1474" s="6"/>
      <c r="SND1474" s="6"/>
      <c r="SNJ1474" s="6"/>
      <c r="SNK1474" s="6"/>
      <c r="SNQ1474" s="6"/>
      <c r="SNR1474" s="6"/>
      <c r="SNX1474" s="6"/>
      <c r="SNY1474" s="6"/>
      <c r="SOE1474" s="6"/>
      <c r="SOF1474" s="6"/>
      <c r="SOL1474" s="6"/>
      <c r="SOM1474" s="6"/>
      <c r="SOS1474" s="6"/>
      <c r="SOT1474" s="6"/>
      <c r="SOZ1474" s="6"/>
      <c r="SPA1474" s="6"/>
      <c r="SPG1474" s="6"/>
      <c r="SPH1474" s="6"/>
      <c r="SPN1474" s="6"/>
      <c r="SPO1474" s="6"/>
      <c r="SPU1474" s="6"/>
      <c r="SPV1474" s="6"/>
      <c r="SQB1474" s="6"/>
      <c r="SQC1474" s="6"/>
      <c r="SQI1474" s="6"/>
      <c r="SQJ1474" s="6"/>
      <c r="SQP1474" s="6"/>
      <c r="SQQ1474" s="6"/>
      <c r="SQW1474" s="6"/>
      <c r="SQX1474" s="6"/>
      <c r="SRD1474" s="6"/>
      <c r="SRE1474" s="6"/>
      <c r="SRK1474" s="6"/>
      <c r="SRL1474" s="6"/>
      <c r="SRR1474" s="6"/>
      <c r="SRS1474" s="6"/>
      <c r="SRY1474" s="6"/>
      <c r="SRZ1474" s="6"/>
      <c r="SSF1474" s="6"/>
      <c r="SSG1474" s="6"/>
      <c r="SSM1474" s="6"/>
      <c r="SSN1474" s="6"/>
      <c r="SST1474" s="6"/>
      <c r="SSU1474" s="6"/>
      <c r="STA1474" s="6"/>
      <c r="STB1474" s="6"/>
      <c r="STH1474" s="6"/>
      <c r="STI1474" s="6"/>
      <c r="STO1474" s="6"/>
      <c r="STP1474" s="6"/>
      <c r="STV1474" s="6"/>
      <c r="STW1474" s="6"/>
      <c r="SUC1474" s="6"/>
      <c r="SUD1474" s="6"/>
      <c r="SUJ1474" s="6"/>
      <c r="SUK1474" s="6"/>
      <c r="SUQ1474" s="6"/>
      <c r="SUR1474" s="6"/>
      <c r="SUX1474" s="6"/>
      <c r="SUY1474" s="6"/>
      <c r="SVE1474" s="6"/>
      <c r="SVF1474" s="6"/>
      <c r="SVL1474" s="6"/>
      <c r="SVM1474" s="6"/>
      <c r="SVS1474" s="6"/>
      <c r="SVT1474" s="6"/>
      <c r="SVZ1474" s="6"/>
      <c r="SWA1474" s="6"/>
      <c r="SWG1474" s="6"/>
      <c r="SWH1474" s="6"/>
      <c r="SWN1474" s="6"/>
      <c r="SWO1474" s="6"/>
      <c r="SWU1474" s="6"/>
      <c r="SWV1474" s="6"/>
      <c r="SXB1474" s="6"/>
      <c r="SXC1474" s="6"/>
      <c r="SXI1474" s="6"/>
      <c r="SXJ1474" s="6"/>
      <c r="SXP1474" s="6"/>
      <c r="SXQ1474" s="6"/>
      <c r="SXW1474" s="6"/>
      <c r="SXX1474" s="6"/>
      <c r="SYD1474" s="6"/>
      <c r="SYE1474" s="6"/>
      <c r="SYK1474" s="6"/>
      <c r="SYL1474" s="6"/>
      <c r="SYR1474" s="6"/>
      <c r="SYS1474" s="6"/>
      <c r="SYY1474" s="6"/>
      <c r="SYZ1474" s="6"/>
      <c r="SZF1474" s="6"/>
      <c r="SZG1474" s="6"/>
      <c r="SZM1474" s="6"/>
      <c r="SZN1474" s="6"/>
      <c r="SZT1474" s="6"/>
      <c r="SZU1474" s="6"/>
      <c r="TAA1474" s="6"/>
      <c r="TAB1474" s="6"/>
      <c r="TAH1474" s="6"/>
      <c r="TAI1474" s="6"/>
      <c r="TAO1474" s="6"/>
      <c r="TAP1474" s="6"/>
      <c r="TAV1474" s="6"/>
      <c r="TAW1474" s="6"/>
      <c r="TBC1474" s="6"/>
      <c r="TBD1474" s="6"/>
      <c r="TBJ1474" s="6"/>
      <c r="TBK1474" s="6"/>
      <c r="TBQ1474" s="6"/>
      <c r="TBR1474" s="6"/>
      <c r="TBX1474" s="6"/>
      <c r="TBY1474" s="6"/>
      <c r="TCE1474" s="6"/>
      <c r="TCF1474" s="6"/>
      <c r="TCL1474" s="6"/>
      <c r="TCM1474" s="6"/>
      <c r="TCS1474" s="6"/>
      <c r="TCT1474" s="6"/>
      <c r="TCZ1474" s="6"/>
      <c r="TDA1474" s="6"/>
      <c r="TDG1474" s="6"/>
      <c r="TDH1474" s="6"/>
      <c r="TDN1474" s="6"/>
      <c r="TDO1474" s="6"/>
      <c r="TDU1474" s="6"/>
      <c r="TDV1474" s="6"/>
      <c r="TEB1474" s="6"/>
      <c r="TEC1474" s="6"/>
      <c r="TEI1474" s="6"/>
      <c r="TEJ1474" s="6"/>
      <c r="TEP1474" s="6"/>
      <c r="TEQ1474" s="6"/>
      <c r="TEW1474" s="6"/>
      <c r="TEX1474" s="6"/>
      <c r="TFD1474" s="6"/>
      <c r="TFE1474" s="6"/>
      <c r="TFK1474" s="6"/>
      <c r="TFL1474" s="6"/>
      <c r="TFR1474" s="6"/>
      <c r="TFS1474" s="6"/>
      <c r="TFY1474" s="6"/>
      <c r="TFZ1474" s="6"/>
      <c r="TGF1474" s="6"/>
      <c r="TGG1474" s="6"/>
      <c r="TGM1474" s="6"/>
      <c r="TGN1474" s="6"/>
      <c r="TGT1474" s="6"/>
      <c r="TGU1474" s="6"/>
      <c r="THA1474" s="6"/>
      <c r="THB1474" s="6"/>
      <c r="THH1474" s="6"/>
      <c r="THI1474" s="6"/>
      <c r="THO1474" s="6"/>
      <c r="THP1474" s="6"/>
      <c r="THV1474" s="6"/>
      <c r="THW1474" s="6"/>
      <c r="TIC1474" s="6"/>
      <c r="TID1474" s="6"/>
      <c r="TIJ1474" s="6"/>
      <c r="TIK1474" s="6"/>
      <c r="TIQ1474" s="6"/>
      <c r="TIR1474" s="6"/>
      <c r="TIX1474" s="6"/>
      <c r="TIY1474" s="6"/>
      <c r="TJE1474" s="6"/>
      <c r="TJF1474" s="6"/>
      <c r="TJL1474" s="6"/>
      <c r="TJM1474" s="6"/>
      <c r="TJS1474" s="6"/>
      <c r="TJT1474" s="6"/>
      <c r="TJZ1474" s="6"/>
      <c r="TKA1474" s="6"/>
      <c r="TKG1474" s="6"/>
      <c r="TKH1474" s="6"/>
      <c r="TKN1474" s="6"/>
      <c r="TKO1474" s="6"/>
      <c r="TKU1474" s="6"/>
      <c r="TKV1474" s="6"/>
      <c r="TLB1474" s="6"/>
      <c r="TLC1474" s="6"/>
      <c r="TLI1474" s="6"/>
      <c r="TLJ1474" s="6"/>
      <c r="TLP1474" s="6"/>
      <c r="TLQ1474" s="6"/>
      <c r="TLW1474" s="6"/>
      <c r="TLX1474" s="6"/>
      <c r="TMD1474" s="6"/>
      <c r="TME1474" s="6"/>
      <c r="TMK1474" s="6"/>
      <c r="TML1474" s="6"/>
      <c r="TMR1474" s="6"/>
      <c r="TMS1474" s="6"/>
      <c r="TMY1474" s="6"/>
      <c r="TMZ1474" s="6"/>
      <c r="TNF1474" s="6"/>
      <c r="TNG1474" s="6"/>
      <c r="TNM1474" s="6"/>
      <c r="TNN1474" s="6"/>
      <c r="TNT1474" s="6"/>
      <c r="TNU1474" s="6"/>
      <c r="TOA1474" s="6"/>
      <c r="TOB1474" s="6"/>
      <c r="TOH1474" s="6"/>
      <c r="TOI1474" s="6"/>
      <c r="TOO1474" s="6"/>
      <c r="TOP1474" s="6"/>
      <c r="TOV1474" s="6"/>
      <c r="TOW1474" s="6"/>
      <c r="TPC1474" s="6"/>
      <c r="TPD1474" s="6"/>
      <c r="TPJ1474" s="6"/>
      <c r="TPK1474" s="6"/>
      <c r="TPQ1474" s="6"/>
      <c r="TPR1474" s="6"/>
      <c r="TPX1474" s="6"/>
      <c r="TPY1474" s="6"/>
      <c r="TQE1474" s="6"/>
      <c r="TQF1474" s="6"/>
      <c r="TQL1474" s="6"/>
      <c r="TQM1474" s="6"/>
      <c r="TQS1474" s="6"/>
      <c r="TQT1474" s="6"/>
      <c r="TQZ1474" s="6"/>
      <c r="TRA1474" s="6"/>
      <c r="TRG1474" s="6"/>
      <c r="TRH1474" s="6"/>
      <c r="TRN1474" s="6"/>
      <c r="TRO1474" s="6"/>
      <c r="TRU1474" s="6"/>
      <c r="TRV1474" s="6"/>
      <c r="TSB1474" s="6"/>
      <c r="TSC1474" s="6"/>
      <c r="TSI1474" s="6"/>
      <c r="TSJ1474" s="6"/>
      <c r="TSP1474" s="6"/>
      <c r="TSQ1474" s="6"/>
      <c r="TSW1474" s="6"/>
      <c r="TSX1474" s="6"/>
      <c r="TTD1474" s="6"/>
      <c r="TTE1474" s="6"/>
      <c r="TTK1474" s="6"/>
      <c r="TTL1474" s="6"/>
      <c r="TTR1474" s="6"/>
      <c r="TTS1474" s="6"/>
      <c r="TTY1474" s="6"/>
      <c r="TTZ1474" s="6"/>
      <c r="TUF1474" s="6"/>
      <c r="TUG1474" s="6"/>
      <c r="TUM1474" s="6"/>
      <c r="TUN1474" s="6"/>
      <c r="TUT1474" s="6"/>
      <c r="TUU1474" s="6"/>
      <c r="TVA1474" s="6"/>
      <c r="TVB1474" s="6"/>
      <c r="TVH1474" s="6"/>
      <c r="TVI1474" s="6"/>
      <c r="TVO1474" s="6"/>
      <c r="TVP1474" s="6"/>
      <c r="TVV1474" s="6"/>
      <c r="TVW1474" s="6"/>
      <c r="TWC1474" s="6"/>
      <c r="TWD1474" s="6"/>
      <c r="TWJ1474" s="6"/>
      <c r="TWK1474" s="6"/>
      <c r="TWQ1474" s="6"/>
      <c r="TWR1474" s="6"/>
      <c r="TWX1474" s="6"/>
      <c r="TWY1474" s="6"/>
      <c r="TXE1474" s="6"/>
      <c r="TXF1474" s="6"/>
      <c r="TXL1474" s="6"/>
      <c r="TXM1474" s="6"/>
      <c r="TXS1474" s="6"/>
      <c r="TXT1474" s="6"/>
      <c r="TXZ1474" s="6"/>
      <c r="TYA1474" s="6"/>
      <c r="TYG1474" s="6"/>
      <c r="TYH1474" s="6"/>
      <c r="TYN1474" s="6"/>
      <c r="TYO1474" s="6"/>
      <c r="TYU1474" s="6"/>
      <c r="TYV1474" s="6"/>
      <c r="TZB1474" s="6"/>
      <c r="TZC1474" s="6"/>
      <c r="TZI1474" s="6"/>
      <c r="TZJ1474" s="6"/>
      <c r="TZP1474" s="6"/>
      <c r="TZQ1474" s="6"/>
      <c r="TZW1474" s="6"/>
      <c r="TZX1474" s="6"/>
      <c r="UAD1474" s="6"/>
      <c r="UAE1474" s="6"/>
      <c r="UAK1474" s="6"/>
      <c r="UAL1474" s="6"/>
      <c r="UAR1474" s="6"/>
      <c r="UAS1474" s="6"/>
      <c r="UAY1474" s="6"/>
      <c r="UAZ1474" s="6"/>
      <c r="UBF1474" s="6"/>
      <c r="UBG1474" s="6"/>
      <c r="UBM1474" s="6"/>
      <c r="UBN1474" s="6"/>
      <c r="UBT1474" s="6"/>
      <c r="UBU1474" s="6"/>
      <c r="UCA1474" s="6"/>
      <c r="UCB1474" s="6"/>
      <c r="UCH1474" s="6"/>
      <c r="UCI1474" s="6"/>
      <c r="UCO1474" s="6"/>
      <c r="UCP1474" s="6"/>
      <c r="UCV1474" s="6"/>
      <c r="UCW1474" s="6"/>
      <c r="UDC1474" s="6"/>
      <c r="UDD1474" s="6"/>
      <c r="UDJ1474" s="6"/>
      <c r="UDK1474" s="6"/>
      <c r="UDQ1474" s="6"/>
      <c r="UDR1474" s="6"/>
      <c r="UDX1474" s="6"/>
      <c r="UDY1474" s="6"/>
      <c r="UEE1474" s="6"/>
      <c r="UEF1474" s="6"/>
      <c r="UEL1474" s="6"/>
      <c r="UEM1474" s="6"/>
      <c r="UES1474" s="6"/>
      <c r="UET1474" s="6"/>
      <c r="UEZ1474" s="6"/>
      <c r="UFA1474" s="6"/>
      <c r="UFG1474" s="6"/>
      <c r="UFH1474" s="6"/>
      <c r="UFN1474" s="6"/>
      <c r="UFO1474" s="6"/>
      <c r="UFU1474" s="6"/>
      <c r="UFV1474" s="6"/>
      <c r="UGB1474" s="6"/>
      <c r="UGC1474" s="6"/>
      <c r="UGI1474" s="6"/>
      <c r="UGJ1474" s="6"/>
      <c r="UGP1474" s="6"/>
      <c r="UGQ1474" s="6"/>
      <c r="UGW1474" s="6"/>
      <c r="UGX1474" s="6"/>
      <c r="UHD1474" s="6"/>
      <c r="UHE1474" s="6"/>
      <c r="UHK1474" s="6"/>
      <c r="UHL1474" s="6"/>
      <c r="UHR1474" s="6"/>
      <c r="UHS1474" s="6"/>
      <c r="UHY1474" s="6"/>
      <c r="UHZ1474" s="6"/>
      <c r="UIF1474" s="6"/>
      <c r="UIG1474" s="6"/>
      <c r="UIM1474" s="6"/>
      <c r="UIN1474" s="6"/>
      <c r="UIT1474" s="6"/>
      <c r="UIU1474" s="6"/>
      <c r="UJA1474" s="6"/>
      <c r="UJB1474" s="6"/>
      <c r="UJH1474" s="6"/>
      <c r="UJI1474" s="6"/>
      <c r="UJO1474" s="6"/>
      <c r="UJP1474" s="6"/>
      <c r="UJV1474" s="6"/>
      <c r="UJW1474" s="6"/>
      <c r="UKC1474" s="6"/>
      <c r="UKD1474" s="6"/>
      <c r="UKJ1474" s="6"/>
      <c r="UKK1474" s="6"/>
      <c r="UKQ1474" s="6"/>
      <c r="UKR1474" s="6"/>
      <c r="UKX1474" s="6"/>
      <c r="UKY1474" s="6"/>
      <c r="ULE1474" s="6"/>
      <c r="ULF1474" s="6"/>
      <c r="ULL1474" s="6"/>
      <c r="ULM1474" s="6"/>
      <c r="ULS1474" s="6"/>
      <c r="ULT1474" s="6"/>
      <c r="ULZ1474" s="6"/>
      <c r="UMA1474" s="6"/>
      <c r="UMG1474" s="6"/>
      <c r="UMH1474" s="6"/>
      <c r="UMN1474" s="6"/>
      <c r="UMO1474" s="6"/>
      <c r="UMU1474" s="6"/>
      <c r="UMV1474" s="6"/>
      <c r="UNB1474" s="6"/>
      <c r="UNC1474" s="6"/>
      <c r="UNI1474" s="6"/>
      <c r="UNJ1474" s="6"/>
      <c r="UNP1474" s="6"/>
      <c r="UNQ1474" s="6"/>
      <c r="UNW1474" s="6"/>
      <c r="UNX1474" s="6"/>
      <c r="UOD1474" s="6"/>
      <c r="UOE1474" s="6"/>
      <c r="UOK1474" s="6"/>
      <c r="UOL1474" s="6"/>
      <c r="UOR1474" s="6"/>
      <c r="UOS1474" s="6"/>
      <c r="UOY1474" s="6"/>
      <c r="UOZ1474" s="6"/>
      <c r="UPF1474" s="6"/>
      <c r="UPG1474" s="6"/>
      <c r="UPM1474" s="6"/>
      <c r="UPN1474" s="6"/>
      <c r="UPT1474" s="6"/>
      <c r="UPU1474" s="6"/>
      <c r="UQA1474" s="6"/>
      <c r="UQB1474" s="6"/>
      <c r="UQH1474" s="6"/>
      <c r="UQI1474" s="6"/>
      <c r="UQO1474" s="6"/>
      <c r="UQP1474" s="6"/>
      <c r="UQV1474" s="6"/>
      <c r="UQW1474" s="6"/>
      <c r="URC1474" s="6"/>
      <c r="URD1474" s="6"/>
      <c r="URJ1474" s="6"/>
      <c r="URK1474" s="6"/>
      <c r="URQ1474" s="6"/>
      <c r="URR1474" s="6"/>
      <c r="URX1474" s="6"/>
      <c r="URY1474" s="6"/>
      <c r="USE1474" s="6"/>
      <c r="USF1474" s="6"/>
      <c r="USL1474" s="6"/>
      <c r="USM1474" s="6"/>
      <c r="USS1474" s="6"/>
      <c r="UST1474" s="6"/>
      <c r="USZ1474" s="6"/>
      <c r="UTA1474" s="6"/>
      <c r="UTG1474" s="6"/>
      <c r="UTH1474" s="6"/>
      <c r="UTN1474" s="6"/>
      <c r="UTO1474" s="6"/>
      <c r="UTU1474" s="6"/>
      <c r="UTV1474" s="6"/>
      <c r="UUB1474" s="6"/>
      <c r="UUC1474" s="6"/>
      <c r="UUI1474" s="6"/>
      <c r="UUJ1474" s="6"/>
      <c r="UUP1474" s="6"/>
      <c r="UUQ1474" s="6"/>
      <c r="UUW1474" s="6"/>
      <c r="UUX1474" s="6"/>
      <c r="UVD1474" s="6"/>
      <c r="UVE1474" s="6"/>
      <c r="UVK1474" s="6"/>
      <c r="UVL1474" s="6"/>
      <c r="UVR1474" s="6"/>
      <c r="UVS1474" s="6"/>
      <c r="UVY1474" s="6"/>
      <c r="UVZ1474" s="6"/>
      <c r="UWF1474" s="6"/>
      <c r="UWG1474" s="6"/>
      <c r="UWM1474" s="6"/>
      <c r="UWN1474" s="6"/>
      <c r="UWT1474" s="6"/>
      <c r="UWU1474" s="6"/>
      <c r="UXA1474" s="6"/>
      <c r="UXB1474" s="6"/>
      <c r="UXH1474" s="6"/>
      <c r="UXI1474" s="6"/>
      <c r="UXO1474" s="6"/>
      <c r="UXP1474" s="6"/>
      <c r="UXV1474" s="6"/>
      <c r="UXW1474" s="6"/>
      <c r="UYC1474" s="6"/>
      <c r="UYD1474" s="6"/>
      <c r="UYJ1474" s="6"/>
      <c r="UYK1474" s="6"/>
      <c r="UYQ1474" s="6"/>
      <c r="UYR1474" s="6"/>
      <c r="UYX1474" s="6"/>
      <c r="UYY1474" s="6"/>
      <c r="UZE1474" s="6"/>
      <c r="UZF1474" s="6"/>
      <c r="UZL1474" s="6"/>
      <c r="UZM1474" s="6"/>
      <c r="UZS1474" s="6"/>
      <c r="UZT1474" s="6"/>
      <c r="UZZ1474" s="6"/>
      <c r="VAA1474" s="6"/>
      <c r="VAG1474" s="6"/>
      <c r="VAH1474" s="6"/>
      <c r="VAN1474" s="6"/>
      <c r="VAO1474" s="6"/>
      <c r="VAU1474" s="6"/>
      <c r="VAV1474" s="6"/>
      <c r="VBB1474" s="6"/>
      <c r="VBC1474" s="6"/>
      <c r="VBI1474" s="6"/>
      <c r="VBJ1474" s="6"/>
      <c r="VBP1474" s="6"/>
      <c r="VBQ1474" s="6"/>
      <c r="VBW1474" s="6"/>
      <c r="VBX1474" s="6"/>
      <c r="VCD1474" s="6"/>
      <c r="VCE1474" s="6"/>
      <c r="VCK1474" s="6"/>
      <c r="VCL1474" s="6"/>
      <c r="VCR1474" s="6"/>
      <c r="VCS1474" s="6"/>
      <c r="VCY1474" s="6"/>
      <c r="VCZ1474" s="6"/>
      <c r="VDF1474" s="6"/>
      <c r="VDG1474" s="6"/>
      <c r="VDM1474" s="6"/>
      <c r="VDN1474" s="6"/>
      <c r="VDT1474" s="6"/>
      <c r="VDU1474" s="6"/>
      <c r="VEA1474" s="6"/>
      <c r="VEB1474" s="6"/>
      <c r="VEH1474" s="6"/>
      <c r="VEI1474" s="6"/>
      <c r="VEO1474" s="6"/>
      <c r="VEP1474" s="6"/>
      <c r="VEV1474" s="6"/>
      <c r="VEW1474" s="6"/>
      <c r="VFC1474" s="6"/>
      <c r="VFD1474" s="6"/>
      <c r="VFJ1474" s="6"/>
      <c r="VFK1474" s="6"/>
      <c r="VFQ1474" s="6"/>
      <c r="VFR1474" s="6"/>
      <c r="VFX1474" s="6"/>
      <c r="VFY1474" s="6"/>
      <c r="VGE1474" s="6"/>
      <c r="VGF1474" s="6"/>
      <c r="VGL1474" s="6"/>
      <c r="VGM1474" s="6"/>
      <c r="VGS1474" s="6"/>
      <c r="VGT1474" s="6"/>
      <c r="VGZ1474" s="6"/>
      <c r="VHA1474" s="6"/>
      <c r="VHG1474" s="6"/>
      <c r="VHH1474" s="6"/>
      <c r="VHN1474" s="6"/>
      <c r="VHO1474" s="6"/>
      <c r="VHU1474" s="6"/>
      <c r="VHV1474" s="6"/>
      <c r="VIB1474" s="6"/>
      <c r="VIC1474" s="6"/>
      <c r="VII1474" s="6"/>
      <c r="VIJ1474" s="6"/>
      <c r="VIP1474" s="6"/>
      <c r="VIQ1474" s="6"/>
      <c r="VIW1474" s="6"/>
      <c r="VIX1474" s="6"/>
      <c r="VJD1474" s="6"/>
      <c r="VJE1474" s="6"/>
      <c r="VJK1474" s="6"/>
      <c r="VJL1474" s="6"/>
      <c r="VJR1474" s="6"/>
      <c r="VJS1474" s="6"/>
      <c r="VJY1474" s="6"/>
      <c r="VJZ1474" s="6"/>
      <c r="VKF1474" s="6"/>
      <c r="VKG1474" s="6"/>
      <c r="VKM1474" s="6"/>
      <c r="VKN1474" s="6"/>
      <c r="VKT1474" s="6"/>
      <c r="VKU1474" s="6"/>
      <c r="VLA1474" s="6"/>
      <c r="VLB1474" s="6"/>
      <c r="VLH1474" s="6"/>
      <c r="VLI1474" s="6"/>
      <c r="VLO1474" s="6"/>
      <c r="VLP1474" s="6"/>
      <c r="VLV1474" s="6"/>
      <c r="VLW1474" s="6"/>
      <c r="VMC1474" s="6"/>
      <c r="VMD1474" s="6"/>
      <c r="VMJ1474" s="6"/>
      <c r="VMK1474" s="6"/>
      <c r="VMQ1474" s="6"/>
      <c r="VMR1474" s="6"/>
      <c r="VMX1474" s="6"/>
      <c r="VMY1474" s="6"/>
      <c r="VNE1474" s="6"/>
      <c r="VNF1474" s="6"/>
      <c r="VNL1474" s="6"/>
      <c r="VNM1474" s="6"/>
      <c r="VNS1474" s="6"/>
      <c r="VNT1474" s="6"/>
      <c r="VNZ1474" s="6"/>
      <c r="VOA1474" s="6"/>
      <c r="VOG1474" s="6"/>
      <c r="VOH1474" s="6"/>
      <c r="VON1474" s="6"/>
      <c r="VOO1474" s="6"/>
      <c r="VOU1474" s="6"/>
      <c r="VOV1474" s="6"/>
      <c r="VPB1474" s="6"/>
      <c r="VPC1474" s="6"/>
      <c r="VPI1474" s="6"/>
      <c r="VPJ1474" s="6"/>
      <c r="VPP1474" s="6"/>
      <c r="VPQ1474" s="6"/>
      <c r="VPW1474" s="6"/>
      <c r="VPX1474" s="6"/>
      <c r="VQD1474" s="6"/>
      <c r="VQE1474" s="6"/>
      <c r="VQK1474" s="6"/>
      <c r="VQL1474" s="6"/>
      <c r="VQR1474" s="6"/>
      <c r="VQS1474" s="6"/>
      <c r="VQY1474" s="6"/>
      <c r="VQZ1474" s="6"/>
      <c r="VRF1474" s="6"/>
      <c r="VRG1474" s="6"/>
      <c r="VRM1474" s="6"/>
      <c r="VRN1474" s="6"/>
      <c r="VRT1474" s="6"/>
      <c r="VRU1474" s="6"/>
      <c r="VSA1474" s="6"/>
      <c r="VSB1474" s="6"/>
      <c r="VSH1474" s="6"/>
      <c r="VSI1474" s="6"/>
      <c r="VSO1474" s="6"/>
      <c r="VSP1474" s="6"/>
      <c r="VSV1474" s="6"/>
      <c r="VSW1474" s="6"/>
      <c r="VTC1474" s="6"/>
      <c r="VTD1474" s="6"/>
      <c r="VTJ1474" s="6"/>
      <c r="VTK1474" s="6"/>
      <c r="VTQ1474" s="6"/>
      <c r="VTR1474" s="6"/>
      <c r="VTX1474" s="6"/>
      <c r="VTY1474" s="6"/>
      <c r="VUE1474" s="6"/>
      <c r="VUF1474" s="6"/>
      <c r="VUL1474" s="6"/>
      <c r="VUM1474" s="6"/>
      <c r="VUS1474" s="6"/>
      <c r="VUT1474" s="6"/>
      <c r="VUZ1474" s="6"/>
      <c r="VVA1474" s="6"/>
      <c r="VVG1474" s="6"/>
      <c r="VVH1474" s="6"/>
      <c r="VVN1474" s="6"/>
      <c r="VVO1474" s="6"/>
      <c r="VVU1474" s="6"/>
      <c r="VVV1474" s="6"/>
      <c r="VWB1474" s="6"/>
      <c r="VWC1474" s="6"/>
      <c r="VWI1474" s="6"/>
      <c r="VWJ1474" s="6"/>
      <c r="VWP1474" s="6"/>
      <c r="VWQ1474" s="6"/>
      <c r="VWW1474" s="6"/>
      <c r="VWX1474" s="6"/>
      <c r="VXD1474" s="6"/>
      <c r="VXE1474" s="6"/>
      <c r="VXK1474" s="6"/>
      <c r="VXL1474" s="6"/>
      <c r="VXR1474" s="6"/>
      <c r="VXS1474" s="6"/>
      <c r="VXY1474" s="6"/>
      <c r="VXZ1474" s="6"/>
      <c r="VYF1474" s="6"/>
      <c r="VYG1474" s="6"/>
      <c r="VYM1474" s="6"/>
      <c r="VYN1474" s="6"/>
      <c r="VYT1474" s="6"/>
      <c r="VYU1474" s="6"/>
      <c r="VZA1474" s="6"/>
      <c r="VZB1474" s="6"/>
      <c r="VZH1474" s="6"/>
      <c r="VZI1474" s="6"/>
      <c r="VZO1474" s="6"/>
      <c r="VZP1474" s="6"/>
      <c r="VZV1474" s="6"/>
      <c r="VZW1474" s="6"/>
      <c r="WAC1474" s="6"/>
      <c r="WAD1474" s="6"/>
      <c r="WAJ1474" s="6"/>
      <c r="WAK1474" s="6"/>
      <c r="WAQ1474" s="6"/>
      <c r="WAR1474" s="6"/>
      <c r="WAX1474" s="6"/>
      <c r="WAY1474" s="6"/>
      <c r="WBE1474" s="6"/>
      <c r="WBF1474" s="6"/>
      <c r="WBL1474" s="6"/>
      <c r="WBM1474" s="6"/>
      <c r="WBS1474" s="6"/>
      <c r="WBT1474" s="6"/>
      <c r="WBZ1474" s="6"/>
      <c r="WCA1474" s="6"/>
      <c r="WCG1474" s="6"/>
      <c r="WCH1474" s="6"/>
      <c r="WCN1474" s="6"/>
      <c r="WCO1474" s="6"/>
      <c r="WCU1474" s="6"/>
      <c r="WCV1474" s="6"/>
      <c r="WDB1474" s="6"/>
      <c r="WDC1474" s="6"/>
      <c r="WDI1474" s="6"/>
      <c r="WDJ1474" s="6"/>
      <c r="WDP1474" s="6"/>
      <c r="WDQ1474" s="6"/>
      <c r="WDW1474" s="6"/>
      <c r="WDX1474" s="6"/>
      <c r="WED1474" s="6"/>
      <c r="WEE1474" s="6"/>
      <c r="WEK1474" s="6"/>
      <c r="WEL1474" s="6"/>
      <c r="WER1474" s="6"/>
      <c r="WES1474" s="6"/>
      <c r="WEY1474" s="6"/>
      <c r="WEZ1474" s="6"/>
      <c r="WFF1474" s="6"/>
      <c r="WFG1474" s="6"/>
      <c r="WFM1474" s="6"/>
      <c r="WFN1474" s="6"/>
      <c r="WFT1474" s="6"/>
      <c r="WFU1474" s="6"/>
      <c r="WGA1474" s="6"/>
      <c r="WGB1474" s="6"/>
      <c r="WGH1474" s="6"/>
      <c r="WGI1474" s="6"/>
      <c r="WGO1474" s="6"/>
      <c r="WGP1474" s="6"/>
      <c r="WGV1474" s="6"/>
      <c r="WGW1474" s="6"/>
      <c r="WHC1474" s="6"/>
      <c r="WHD1474" s="6"/>
      <c r="WHJ1474" s="6"/>
      <c r="WHK1474" s="6"/>
      <c r="WHQ1474" s="6"/>
      <c r="WHR1474" s="6"/>
      <c r="WHX1474" s="6"/>
      <c r="WHY1474" s="6"/>
      <c r="WIE1474" s="6"/>
      <c r="WIF1474" s="6"/>
      <c r="WIL1474" s="6"/>
      <c r="WIM1474" s="6"/>
      <c r="WIS1474" s="6"/>
      <c r="WIT1474" s="6"/>
      <c r="WIZ1474" s="6"/>
      <c r="WJA1474" s="6"/>
      <c r="WJG1474" s="6"/>
      <c r="WJH1474" s="6"/>
      <c r="WJN1474" s="6"/>
      <c r="WJO1474" s="6"/>
      <c r="WJU1474" s="6"/>
      <c r="WJV1474" s="6"/>
      <c r="WKB1474" s="6"/>
      <c r="WKC1474" s="6"/>
      <c r="WKI1474" s="6"/>
      <c r="WKJ1474" s="6"/>
      <c r="WKP1474" s="6"/>
      <c r="WKQ1474" s="6"/>
      <c r="WKW1474" s="6"/>
      <c r="WKX1474" s="6"/>
      <c r="WLD1474" s="6"/>
      <c r="WLE1474" s="6"/>
      <c r="WLK1474" s="6"/>
      <c r="WLL1474" s="6"/>
      <c r="WLR1474" s="6"/>
      <c r="WLS1474" s="6"/>
      <c r="WLY1474" s="6"/>
      <c r="WLZ1474" s="6"/>
      <c r="WMF1474" s="6"/>
      <c r="WMG1474" s="6"/>
      <c r="WMM1474" s="6"/>
      <c r="WMN1474" s="6"/>
      <c r="WMT1474" s="6"/>
      <c r="WMU1474" s="6"/>
      <c r="WNA1474" s="6"/>
      <c r="WNB1474" s="6"/>
      <c r="WNH1474" s="6"/>
      <c r="WNI1474" s="6"/>
      <c r="WNO1474" s="6"/>
      <c r="WNP1474" s="6"/>
      <c r="WNV1474" s="6"/>
      <c r="WNW1474" s="6"/>
      <c r="WOC1474" s="6"/>
      <c r="WOD1474" s="6"/>
      <c r="WOJ1474" s="6"/>
      <c r="WOK1474" s="6"/>
      <c r="WOQ1474" s="6"/>
      <c r="WOR1474" s="6"/>
      <c r="WOX1474" s="6"/>
      <c r="WOY1474" s="6"/>
      <c r="WPE1474" s="6"/>
      <c r="WPF1474" s="6"/>
      <c r="WPL1474" s="6"/>
      <c r="WPM1474" s="6"/>
      <c r="WPS1474" s="6"/>
      <c r="WPT1474" s="6"/>
      <c r="WPZ1474" s="6"/>
      <c r="WQA1474" s="6"/>
      <c r="WQG1474" s="6"/>
      <c r="WQH1474" s="6"/>
      <c r="WQN1474" s="6"/>
      <c r="WQO1474" s="6"/>
      <c r="WQU1474" s="6"/>
      <c r="WQV1474" s="6"/>
      <c r="WRB1474" s="6"/>
      <c r="WRC1474" s="6"/>
      <c r="WRI1474" s="6"/>
      <c r="WRJ1474" s="6"/>
      <c r="WRP1474" s="6"/>
      <c r="WRQ1474" s="6"/>
      <c r="WRW1474" s="6"/>
      <c r="WRX1474" s="6"/>
      <c r="WSD1474" s="6"/>
      <c r="WSE1474" s="6"/>
      <c r="WSK1474" s="6"/>
      <c r="WSL1474" s="6"/>
      <c r="WSR1474" s="6"/>
      <c r="WSS1474" s="6"/>
      <c r="WSY1474" s="6"/>
      <c r="WSZ1474" s="6"/>
      <c r="WTF1474" s="6"/>
      <c r="WTG1474" s="6"/>
      <c r="WTM1474" s="6"/>
      <c r="WTN1474" s="6"/>
      <c r="WTT1474" s="6"/>
      <c r="WTU1474" s="6"/>
      <c r="WUA1474" s="6"/>
      <c r="WUB1474" s="6"/>
      <c r="WUH1474" s="6"/>
      <c r="WUI1474" s="6"/>
      <c r="WUO1474" s="6"/>
      <c r="WUP1474" s="6"/>
      <c r="WUV1474" s="6"/>
      <c r="WUW1474" s="6"/>
      <c r="WVC1474" s="6"/>
      <c r="WVD1474" s="6"/>
      <c r="WVJ1474" s="6"/>
      <c r="WVK1474" s="6"/>
      <c r="WVQ1474" s="6"/>
      <c r="WVR1474" s="6"/>
      <c r="WVX1474" s="6"/>
      <c r="WVY1474" s="6"/>
      <c r="WWE1474" s="6"/>
      <c r="WWF1474" s="6"/>
      <c r="WWL1474" s="6"/>
      <c r="WWM1474" s="6"/>
      <c r="WWS1474" s="6"/>
      <c r="WWT1474" s="6"/>
      <c r="WWZ1474" s="6"/>
      <c r="WXA1474" s="6"/>
      <c r="WXG1474" s="6"/>
      <c r="WXH1474" s="6"/>
      <c r="WXN1474" s="6"/>
      <c r="WXO1474" s="6"/>
      <c r="WXU1474" s="6"/>
      <c r="WXV1474" s="6"/>
      <c r="WYB1474" s="6"/>
      <c r="WYC1474" s="6"/>
      <c r="WYI1474" s="6"/>
      <c r="WYJ1474" s="6"/>
      <c r="WYP1474" s="6"/>
      <c r="WYQ1474" s="6"/>
      <c r="WYW1474" s="6"/>
      <c r="WYX1474" s="6"/>
      <c r="WZD1474" s="6"/>
      <c r="WZE1474" s="6"/>
      <c r="WZK1474" s="6"/>
      <c r="WZL1474" s="6"/>
      <c r="WZR1474" s="6"/>
      <c r="WZS1474" s="6"/>
      <c r="WZY1474" s="6"/>
      <c r="WZZ1474" s="6"/>
      <c r="XAF1474" s="6"/>
      <c r="XAG1474" s="6"/>
      <c r="XAM1474" s="6"/>
      <c r="XAN1474" s="6"/>
      <c r="XAT1474" s="6"/>
      <c r="XAU1474" s="6"/>
      <c r="XBA1474" s="6"/>
      <c r="XBB1474" s="6"/>
      <c r="XBH1474" s="6"/>
      <c r="XBI1474" s="6"/>
      <c r="XBO1474" s="6"/>
      <c r="XBP1474" s="6"/>
      <c r="XBV1474" s="6"/>
      <c r="XBW1474" s="6"/>
      <c r="XCC1474" s="6"/>
      <c r="XCD1474" s="6"/>
      <c r="XCJ1474" s="6"/>
      <c r="XCK1474" s="6"/>
      <c r="XCQ1474" s="6"/>
      <c r="XCR1474" s="6"/>
      <c r="XCX1474" s="6"/>
      <c r="XCY1474" s="6"/>
      <c r="XDE1474" s="6"/>
      <c r="XDF1474" s="6"/>
      <c r="XDL1474" s="6"/>
      <c r="XDM1474" s="6"/>
      <c r="XDS1474" s="6"/>
      <c r="XDT1474" s="6"/>
      <c r="XDZ1474" s="6"/>
      <c r="XEA1474" s="6"/>
      <c r="XEG1474" s="6"/>
      <c r="XEH1474" s="6"/>
      <c r="XEN1474" s="6"/>
      <c r="XEO1474" s="6"/>
      <c r="XEU1474" s="6"/>
      <c r="XEV1474" s="6"/>
      <c r="XFB1474" s="6"/>
      <c r="XFC1474" s="6"/>
    </row>
    <row r="1475" s="40" customFormat="true" ht="24.75" hidden="false" customHeight="true" outlineLevel="0" collapsed="false">
      <c r="A1475" s="20" t="n">
        <v>1471</v>
      </c>
      <c r="B1475" s="25" t="s">
        <v>2361</v>
      </c>
      <c r="C1475" s="26" t="s">
        <v>2403</v>
      </c>
      <c r="D1475" s="26" t="s">
        <v>561</v>
      </c>
      <c r="E1475" s="27" t="s">
        <v>15</v>
      </c>
      <c r="F1475" s="28" t="n">
        <v>0</v>
      </c>
      <c r="G1475" s="28" t="n">
        <v>0</v>
      </c>
      <c r="H1475" s="28" t="n">
        <v>0</v>
      </c>
      <c r="BT1475" s="6"/>
      <c r="BU1475" s="6"/>
      <c r="CA1475" s="6"/>
      <c r="CB1475" s="6"/>
      <c r="CH1475" s="6"/>
      <c r="CI1475" s="6"/>
      <c r="CO1475" s="6"/>
      <c r="CP1475" s="6"/>
      <c r="CV1475" s="6"/>
      <c r="CW1475" s="6"/>
      <c r="DC1475" s="6"/>
      <c r="DD1475" s="6"/>
      <c r="DJ1475" s="6"/>
      <c r="DK1475" s="6"/>
      <c r="DQ1475" s="6"/>
      <c r="DR1475" s="6"/>
      <c r="DX1475" s="6"/>
      <c r="DY1475" s="6"/>
      <c r="EE1475" s="6"/>
      <c r="EF1475" s="6"/>
      <c r="EL1475" s="6"/>
      <c r="EM1475" s="6"/>
      <c r="ES1475" s="6"/>
      <c r="ET1475" s="6"/>
      <c r="EZ1475" s="6"/>
      <c r="FA1475" s="6"/>
      <c r="FG1475" s="6"/>
      <c r="FH1475" s="6"/>
      <c r="FN1475" s="6"/>
      <c r="FO1475" s="6"/>
      <c r="FU1475" s="6"/>
      <c r="FV1475" s="6"/>
      <c r="GB1475" s="6"/>
      <c r="GC1475" s="6"/>
      <c r="GI1475" s="6"/>
      <c r="GJ1475" s="6"/>
      <c r="GP1475" s="6"/>
      <c r="GQ1475" s="6"/>
      <c r="GW1475" s="6"/>
      <c r="GX1475" s="6"/>
      <c r="HD1475" s="6"/>
      <c r="HE1475" s="6"/>
      <c r="HK1475" s="6"/>
      <c r="HL1475" s="6"/>
      <c r="HR1475" s="6"/>
      <c r="HS1475" s="6"/>
      <c r="HY1475" s="6"/>
      <c r="HZ1475" s="6"/>
      <c r="IF1475" s="6"/>
      <c r="IG1475" s="6"/>
      <c r="IM1475" s="6"/>
      <c r="IN1475" s="6"/>
      <c r="IT1475" s="6"/>
      <c r="IU1475" s="6"/>
      <c r="JA1475" s="6"/>
      <c r="JB1475" s="6"/>
      <c r="JH1475" s="6"/>
      <c r="JI1475" s="6"/>
      <c r="JO1475" s="6"/>
      <c r="JP1475" s="6"/>
      <c r="JV1475" s="6"/>
      <c r="JW1475" s="6"/>
      <c r="KC1475" s="6"/>
      <c r="KD1475" s="6"/>
      <c r="KJ1475" s="6"/>
      <c r="KK1475" s="6"/>
      <c r="KQ1475" s="6"/>
      <c r="KR1475" s="6"/>
      <c r="KX1475" s="6"/>
      <c r="KY1475" s="6"/>
      <c r="LE1475" s="6"/>
      <c r="LF1475" s="6"/>
      <c r="LL1475" s="6"/>
      <c r="LM1475" s="6"/>
      <c r="LS1475" s="6"/>
      <c r="LT1475" s="6"/>
      <c r="LZ1475" s="6"/>
      <c r="MA1475" s="6"/>
      <c r="MG1475" s="6"/>
      <c r="MH1475" s="6"/>
      <c r="MN1475" s="6"/>
      <c r="MO1475" s="6"/>
      <c r="MU1475" s="6"/>
      <c r="MV1475" s="6"/>
      <c r="NB1475" s="6"/>
      <c r="NC1475" s="6"/>
      <c r="NI1475" s="6"/>
      <c r="NJ1475" s="6"/>
      <c r="NP1475" s="6"/>
      <c r="NQ1475" s="6"/>
      <c r="NW1475" s="6"/>
      <c r="NX1475" s="6"/>
      <c r="OD1475" s="6"/>
      <c r="OE1475" s="6"/>
      <c r="OK1475" s="6"/>
      <c r="OL1475" s="6"/>
      <c r="OR1475" s="6"/>
      <c r="OS1475" s="6"/>
      <c r="OY1475" s="6"/>
      <c r="OZ1475" s="6"/>
      <c r="PF1475" s="6"/>
      <c r="PG1475" s="6"/>
      <c r="PM1475" s="6"/>
      <c r="PN1475" s="6"/>
      <c r="PT1475" s="6"/>
      <c r="PU1475" s="6"/>
      <c r="QA1475" s="6"/>
      <c r="QB1475" s="6"/>
      <c r="QH1475" s="6"/>
      <c r="QI1475" s="6"/>
      <c r="QO1475" s="6"/>
      <c r="QP1475" s="6"/>
      <c r="QV1475" s="6"/>
      <c r="QW1475" s="6"/>
      <c r="RC1475" s="6"/>
      <c r="RD1475" s="6"/>
      <c r="RJ1475" s="6"/>
      <c r="RK1475" s="6"/>
      <c r="RQ1475" s="6"/>
      <c r="RR1475" s="6"/>
      <c r="RX1475" s="6"/>
      <c r="RY1475" s="6"/>
      <c r="SE1475" s="6"/>
      <c r="SF1475" s="6"/>
      <c r="SL1475" s="6"/>
      <c r="SM1475" s="6"/>
      <c r="SS1475" s="6"/>
      <c r="ST1475" s="6"/>
      <c r="SZ1475" s="6"/>
      <c r="TA1475" s="6"/>
      <c r="TG1475" s="6"/>
      <c r="TH1475" s="6"/>
      <c r="TN1475" s="6"/>
      <c r="TO1475" s="6"/>
      <c r="TU1475" s="6"/>
      <c r="TV1475" s="6"/>
      <c r="UB1475" s="6"/>
      <c r="UC1475" s="6"/>
      <c r="UI1475" s="6"/>
      <c r="UJ1475" s="6"/>
      <c r="UP1475" s="6"/>
      <c r="UQ1475" s="6"/>
      <c r="UW1475" s="6"/>
      <c r="UX1475" s="6"/>
      <c r="VD1475" s="6"/>
      <c r="VE1475" s="6"/>
      <c r="VK1475" s="6"/>
      <c r="VL1475" s="6"/>
      <c r="VR1475" s="6"/>
      <c r="VS1475" s="6"/>
      <c r="VY1475" s="6"/>
      <c r="VZ1475" s="6"/>
      <c r="WF1475" s="6"/>
      <c r="WG1475" s="6"/>
      <c r="WM1475" s="6"/>
      <c r="WN1475" s="6"/>
      <c r="WT1475" s="6"/>
      <c r="WU1475" s="6"/>
      <c r="XA1475" s="6"/>
      <c r="XB1475" s="6"/>
      <c r="XH1475" s="6"/>
      <c r="XI1475" s="6"/>
      <c r="XO1475" s="6"/>
      <c r="XP1475" s="6"/>
      <c r="XV1475" s="6"/>
      <c r="XW1475" s="6"/>
      <c r="YC1475" s="6"/>
      <c r="YD1475" s="6"/>
      <c r="YJ1475" s="6"/>
      <c r="YK1475" s="6"/>
      <c r="YQ1475" s="6"/>
      <c r="YR1475" s="6"/>
      <c r="YX1475" s="6"/>
      <c r="YY1475" s="6"/>
      <c r="ZE1475" s="6"/>
      <c r="ZF1475" s="6"/>
      <c r="ZL1475" s="6"/>
      <c r="ZM1475" s="6"/>
      <c r="ZS1475" s="6"/>
      <c r="ZT1475" s="6"/>
      <c r="ZZ1475" s="6"/>
      <c r="AAA1475" s="6"/>
      <c r="AAG1475" s="6"/>
      <c r="AAH1475" s="6"/>
      <c r="AAN1475" s="6"/>
      <c r="AAO1475" s="6"/>
      <c r="AAU1475" s="6"/>
      <c r="AAV1475" s="6"/>
      <c r="ABB1475" s="6"/>
      <c r="ABC1475" s="6"/>
      <c r="ABI1475" s="6"/>
      <c r="ABJ1475" s="6"/>
      <c r="ABP1475" s="6"/>
      <c r="ABQ1475" s="6"/>
      <c r="ABW1475" s="6"/>
      <c r="ABX1475" s="6"/>
      <c r="ACD1475" s="6"/>
      <c r="ACE1475" s="6"/>
      <c r="ACK1475" s="6"/>
      <c r="ACL1475" s="6"/>
      <c r="ACR1475" s="6"/>
      <c r="ACS1475" s="6"/>
      <c r="ACY1475" s="6"/>
      <c r="ACZ1475" s="6"/>
      <c r="ADF1475" s="6"/>
      <c r="ADG1475" s="6"/>
      <c r="ADM1475" s="6"/>
      <c r="ADN1475" s="6"/>
      <c r="ADT1475" s="6"/>
      <c r="ADU1475" s="6"/>
      <c r="AEA1475" s="6"/>
      <c r="AEB1475" s="6"/>
      <c r="AEH1475" s="6"/>
      <c r="AEI1475" s="6"/>
      <c r="AEO1475" s="6"/>
      <c r="AEP1475" s="6"/>
      <c r="AEV1475" s="6"/>
      <c r="AEW1475" s="6"/>
      <c r="AFC1475" s="6"/>
      <c r="AFD1475" s="6"/>
      <c r="AFJ1475" s="6"/>
      <c r="AFK1475" s="6"/>
      <c r="AFQ1475" s="6"/>
      <c r="AFR1475" s="6"/>
      <c r="AFX1475" s="6"/>
      <c r="AFY1475" s="6"/>
      <c r="AGE1475" s="6"/>
      <c r="AGF1475" s="6"/>
      <c r="AGL1475" s="6"/>
      <c r="AGM1475" s="6"/>
      <c r="AGS1475" s="6"/>
      <c r="AGT1475" s="6"/>
      <c r="AGZ1475" s="6"/>
      <c r="AHA1475" s="6"/>
      <c r="AHG1475" s="6"/>
      <c r="AHH1475" s="6"/>
      <c r="AHN1475" s="6"/>
      <c r="AHO1475" s="6"/>
      <c r="AHU1475" s="6"/>
      <c r="AHV1475" s="6"/>
      <c r="AIB1475" s="6"/>
      <c r="AIC1475" s="6"/>
      <c r="AII1475" s="6"/>
      <c r="AIJ1475" s="6"/>
      <c r="AIP1475" s="6"/>
      <c r="AIQ1475" s="6"/>
      <c r="AIW1475" s="6"/>
      <c r="AIX1475" s="6"/>
      <c r="AJD1475" s="6"/>
      <c r="AJE1475" s="6"/>
      <c r="AJK1475" s="6"/>
      <c r="AJL1475" s="6"/>
      <c r="AJR1475" s="6"/>
      <c r="AJS1475" s="6"/>
      <c r="AJY1475" s="6"/>
      <c r="AJZ1475" s="6"/>
      <c r="AKF1475" s="6"/>
      <c r="AKG1475" s="6"/>
      <c r="AKM1475" s="6"/>
      <c r="AKN1475" s="6"/>
      <c r="AKT1475" s="6"/>
      <c r="AKU1475" s="6"/>
      <c r="ALA1475" s="6"/>
      <c r="ALB1475" s="6"/>
      <c r="ALH1475" s="6"/>
      <c r="ALI1475" s="6"/>
      <c r="ALO1475" s="6"/>
      <c r="ALP1475" s="6"/>
      <c r="ALV1475" s="6"/>
      <c r="ALW1475" s="6"/>
      <c r="AMC1475" s="6"/>
      <c r="AMD1475" s="6"/>
      <c r="AMJ1475" s="6"/>
      <c r="AMK1475" s="6"/>
      <c r="AMQ1475" s="6"/>
      <c r="AMR1475" s="6"/>
      <c r="AMX1475" s="6"/>
      <c r="AMY1475" s="6"/>
      <c r="ANE1475" s="6"/>
      <c r="ANF1475" s="6"/>
      <c r="ANL1475" s="6"/>
      <c r="ANM1475" s="6"/>
      <c r="ANS1475" s="6"/>
      <c r="ANT1475" s="6"/>
      <c r="ANZ1475" s="6"/>
      <c r="AOA1475" s="6"/>
      <c r="AOG1475" s="6"/>
      <c r="AOH1475" s="6"/>
      <c r="AON1475" s="6"/>
      <c r="AOO1475" s="6"/>
      <c r="AOU1475" s="6"/>
      <c r="AOV1475" s="6"/>
      <c r="APB1475" s="6"/>
      <c r="APC1475" s="6"/>
      <c r="API1475" s="6"/>
      <c r="APJ1475" s="6"/>
      <c r="APP1475" s="6"/>
      <c r="APQ1475" s="6"/>
      <c r="APW1475" s="6"/>
      <c r="APX1475" s="6"/>
      <c r="AQD1475" s="6"/>
      <c r="AQE1475" s="6"/>
      <c r="AQK1475" s="6"/>
      <c r="AQL1475" s="6"/>
      <c r="AQR1475" s="6"/>
      <c r="AQS1475" s="6"/>
      <c r="AQY1475" s="6"/>
      <c r="AQZ1475" s="6"/>
      <c r="ARF1475" s="6"/>
      <c r="ARG1475" s="6"/>
      <c r="ARM1475" s="6"/>
      <c r="ARN1475" s="6"/>
      <c r="ART1475" s="6"/>
      <c r="ARU1475" s="6"/>
      <c r="ASA1475" s="6"/>
      <c r="ASB1475" s="6"/>
      <c r="ASH1475" s="6"/>
      <c r="ASI1475" s="6"/>
      <c r="ASO1475" s="6"/>
      <c r="ASP1475" s="6"/>
      <c r="ASV1475" s="6"/>
      <c r="ASW1475" s="6"/>
      <c r="ATC1475" s="6"/>
      <c r="ATD1475" s="6"/>
      <c r="ATJ1475" s="6"/>
      <c r="ATK1475" s="6"/>
      <c r="ATQ1475" s="6"/>
      <c r="ATR1475" s="6"/>
      <c r="ATX1475" s="6"/>
      <c r="ATY1475" s="6"/>
      <c r="AUE1475" s="6"/>
      <c r="AUF1475" s="6"/>
      <c r="AUL1475" s="6"/>
      <c r="AUM1475" s="6"/>
      <c r="AUS1475" s="6"/>
      <c r="AUT1475" s="6"/>
      <c r="AUZ1475" s="6"/>
      <c r="AVA1475" s="6"/>
      <c r="AVG1475" s="6"/>
      <c r="AVH1475" s="6"/>
      <c r="AVN1475" s="6"/>
      <c r="AVO1475" s="6"/>
      <c r="AVU1475" s="6"/>
      <c r="AVV1475" s="6"/>
      <c r="AWB1475" s="6"/>
      <c r="AWC1475" s="6"/>
      <c r="AWI1475" s="6"/>
      <c r="AWJ1475" s="6"/>
      <c r="AWP1475" s="6"/>
      <c r="AWQ1475" s="6"/>
      <c r="AWW1475" s="6"/>
      <c r="AWX1475" s="6"/>
      <c r="AXD1475" s="6"/>
      <c r="AXE1475" s="6"/>
      <c r="AXK1475" s="6"/>
      <c r="AXL1475" s="6"/>
      <c r="AXR1475" s="6"/>
      <c r="AXS1475" s="6"/>
      <c r="AXY1475" s="6"/>
      <c r="AXZ1475" s="6"/>
      <c r="AYF1475" s="6"/>
      <c r="AYG1475" s="6"/>
      <c r="AYM1475" s="6"/>
      <c r="AYN1475" s="6"/>
      <c r="AYT1475" s="6"/>
      <c r="AYU1475" s="6"/>
      <c r="AZA1475" s="6"/>
      <c r="AZB1475" s="6"/>
      <c r="AZH1475" s="6"/>
      <c r="AZI1475" s="6"/>
      <c r="AZO1475" s="6"/>
      <c r="AZP1475" s="6"/>
      <c r="AZV1475" s="6"/>
      <c r="AZW1475" s="6"/>
      <c r="BAC1475" s="6"/>
      <c r="BAD1475" s="6"/>
      <c r="BAJ1475" s="6"/>
      <c r="BAK1475" s="6"/>
      <c r="BAQ1475" s="6"/>
      <c r="BAR1475" s="6"/>
      <c r="BAX1475" s="6"/>
      <c r="BAY1475" s="6"/>
      <c r="BBE1475" s="6"/>
      <c r="BBF1475" s="6"/>
      <c r="BBL1475" s="6"/>
      <c r="BBM1475" s="6"/>
      <c r="BBS1475" s="6"/>
      <c r="BBT1475" s="6"/>
      <c r="BBZ1475" s="6"/>
      <c r="BCA1475" s="6"/>
      <c r="BCG1475" s="6"/>
      <c r="BCH1475" s="6"/>
      <c r="BCN1475" s="6"/>
      <c r="BCO1475" s="6"/>
      <c r="BCU1475" s="6"/>
      <c r="BCV1475" s="6"/>
      <c r="BDB1475" s="6"/>
      <c r="BDC1475" s="6"/>
      <c r="BDI1475" s="6"/>
      <c r="BDJ1475" s="6"/>
      <c r="BDP1475" s="6"/>
      <c r="BDQ1475" s="6"/>
      <c r="BDW1475" s="6"/>
      <c r="BDX1475" s="6"/>
      <c r="BED1475" s="6"/>
      <c r="BEE1475" s="6"/>
      <c r="BEK1475" s="6"/>
      <c r="BEL1475" s="6"/>
      <c r="BER1475" s="6"/>
      <c r="BES1475" s="6"/>
      <c r="BEY1475" s="6"/>
      <c r="BEZ1475" s="6"/>
      <c r="BFF1475" s="6"/>
      <c r="BFG1475" s="6"/>
      <c r="BFM1475" s="6"/>
      <c r="BFN1475" s="6"/>
      <c r="BFT1475" s="6"/>
      <c r="BFU1475" s="6"/>
      <c r="BGA1475" s="6"/>
      <c r="BGB1475" s="6"/>
      <c r="BGH1475" s="6"/>
      <c r="BGI1475" s="6"/>
      <c r="BGO1475" s="6"/>
      <c r="BGP1475" s="6"/>
      <c r="BGV1475" s="6"/>
      <c r="BGW1475" s="6"/>
      <c r="BHC1475" s="6"/>
      <c r="BHD1475" s="6"/>
      <c r="BHJ1475" s="6"/>
      <c r="BHK1475" s="6"/>
      <c r="BHQ1475" s="6"/>
      <c r="BHR1475" s="6"/>
      <c r="BHX1475" s="6"/>
      <c r="BHY1475" s="6"/>
      <c r="BIE1475" s="6"/>
      <c r="BIF1475" s="6"/>
      <c r="BIL1475" s="6"/>
      <c r="BIM1475" s="6"/>
      <c r="BIS1475" s="6"/>
      <c r="BIT1475" s="6"/>
      <c r="BIZ1475" s="6"/>
      <c r="BJA1475" s="6"/>
      <c r="BJG1475" s="6"/>
      <c r="BJH1475" s="6"/>
      <c r="BJN1475" s="6"/>
      <c r="BJO1475" s="6"/>
      <c r="BJU1475" s="6"/>
      <c r="BJV1475" s="6"/>
      <c r="BKB1475" s="6"/>
      <c r="BKC1475" s="6"/>
      <c r="BKI1475" s="6"/>
      <c r="BKJ1475" s="6"/>
      <c r="BKP1475" s="6"/>
      <c r="BKQ1475" s="6"/>
      <c r="BKW1475" s="6"/>
      <c r="BKX1475" s="6"/>
      <c r="BLD1475" s="6"/>
      <c r="BLE1475" s="6"/>
      <c r="BLK1475" s="6"/>
      <c r="BLL1475" s="6"/>
      <c r="BLR1475" s="6"/>
      <c r="BLS1475" s="6"/>
      <c r="BLY1475" s="6"/>
      <c r="BLZ1475" s="6"/>
      <c r="BMF1475" s="6"/>
      <c r="BMG1475" s="6"/>
      <c r="BMM1475" s="6"/>
      <c r="BMN1475" s="6"/>
      <c r="BMT1475" s="6"/>
      <c r="BMU1475" s="6"/>
      <c r="BNA1475" s="6"/>
      <c r="BNB1475" s="6"/>
      <c r="BNH1475" s="6"/>
      <c r="BNI1475" s="6"/>
      <c r="BNO1475" s="6"/>
      <c r="BNP1475" s="6"/>
      <c r="BNV1475" s="6"/>
      <c r="BNW1475" s="6"/>
      <c r="BOC1475" s="6"/>
      <c r="BOD1475" s="6"/>
      <c r="BOJ1475" s="6"/>
      <c r="BOK1475" s="6"/>
      <c r="BOQ1475" s="6"/>
      <c r="BOR1475" s="6"/>
      <c r="BOX1475" s="6"/>
      <c r="BOY1475" s="6"/>
      <c r="BPE1475" s="6"/>
      <c r="BPF1475" s="6"/>
      <c r="BPL1475" s="6"/>
      <c r="BPM1475" s="6"/>
      <c r="BPS1475" s="6"/>
      <c r="BPT1475" s="6"/>
      <c r="BPZ1475" s="6"/>
      <c r="BQA1475" s="6"/>
      <c r="BQG1475" s="6"/>
      <c r="BQH1475" s="6"/>
      <c r="BQN1475" s="6"/>
      <c r="BQO1475" s="6"/>
      <c r="BQU1475" s="6"/>
      <c r="BQV1475" s="6"/>
      <c r="BRB1475" s="6"/>
      <c r="BRC1475" s="6"/>
      <c r="BRI1475" s="6"/>
      <c r="BRJ1475" s="6"/>
      <c r="BRP1475" s="6"/>
      <c r="BRQ1475" s="6"/>
      <c r="BRW1475" s="6"/>
      <c r="BRX1475" s="6"/>
      <c r="BSD1475" s="6"/>
      <c r="BSE1475" s="6"/>
      <c r="BSK1475" s="6"/>
      <c r="BSL1475" s="6"/>
      <c r="BSR1475" s="6"/>
      <c r="BSS1475" s="6"/>
      <c r="BSY1475" s="6"/>
      <c r="BSZ1475" s="6"/>
      <c r="BTF1475" s="6"/>
      <c r="BTG1475" s="6"/>
      <c r="BTM1475" s="6"/>
      <c r="BTN1475" s="6"/>
      <c r="BTT1475" s="6"/>
      <c r="BTU1475" s="6"/>
      <c r="BUA1475" s="6"/>
      <c r="BUB1475" s="6"/>
      <c r="BUH1475" s="6"/>
      <c r="BUI1475" s="6"/>
      <c r="BUO1475" s="6"/>
      <c r="BUP1475" s="6"/>
      <c r="BUV1475" s="6"/>
      <c r="BUW1475" s="6"/>
      <c r="BVC1475" s="6"/>
      <c r="BVD1475" s="6"/>
      <c r="BVJ1475" s="6"/>
      <c r="BVK1475" s="6"/>
      <c r="BVQ1475" s="6"/>
      <c r="BVR1475" s="6"/>
      <c r="BVX1475" s="6"/>
      <c r="BVY1475" s="6"/>
      <c r="BWE1475" s="6"/>
      <c r="BWF1475" s="6"/>
      <c r="BWL1475" s="6"/>
      <c r="BWM1475" s="6"/>
      <c r="BWS1475" s="6"/>
      <c r="BWT1475" s="6"/>
      <c r="BWZ1475" s="6"/>
      <c r="BXA1475" s="6"/>
      <c r="BXG1475" s="6"/>
      <c r="BXH1475" s="6"/>
      <c r="BXN1475" s="6"/>
      <c r="BXO1475" s="6"/>
      <c r="BXU1475" s="6"/>
      <c r="BXV1475" s="6"/>
      <c r="BYB1475" s="6"/>
      <c r="BYC1475" s="6"/>
      <c r="BYI1475" s="6"/>
      <c r="BYJ1475" s="6"/>
      <c r="BYP1475" s="6"/>
      <c r="BYQ1475" s="6"/>
      <c r="BYW1475" s="6"/>
      <c r="BYX1475" s="6"/>
      <c r="BZD1475" s="6"/>
      <c r="BZE1475" s="6"/>
      <c r="BZK1475" s="6"/>
      <c r="BZL1475" s="6"/>
      <c r="BZR1475" s="6"/>
      <c r="BZS1475" s="6"/>
      <c r="BZY1475" s="6"/>
      <c r="BZZ1475" s="6"/>
      <c r="CAF1475" s="6"/>
      <c r="CAG1475" s="6"/>
      <c r="CAM1475" s="6"/>
      <c r="CAN1475" s="6"/>
      <c r="CAT1475" s="6"/>
      <c r="CAU1475" s="6"/>
      <c r="CBA1475" s="6"/>
      <c r="CBB1475" s="6"/>
      <c r="CBH1475" s="6"/>
      <c r="CBI1475" s="6"/>
      <c r="CBO1475" s="6"/>
      <c r="CBP1475" s="6"/>
      <c r="CBV1475" s="6"/>
      <c r="CBW1475" s="6"/>
      <c r="CCC1475" s="6"/>
      <c r="CCD1475" s="6"/>
      <c r="CCJ1475" s="6"/>
      <c r="CCK1475" s="6"/>
      <c r="CCQ1475" s="6"/>
      <c r="CCR1475" s="6"/>
      <c r="CCX1475" s="6"/>
      <c r="CCY1475" s="6"/>
      <c r="CDE1475" s="6"/>
      <c r="CDF1475" s="6"/>
      <c r="CDL1475" s="6"/>
      <c r="CDM1475" s="6"/>
      <c r="CDS1475" s="6"/>
      <c r="CDT1475" s="6"/>
      <c r="CDZ1475" s="6"/>
      <c r="CEA1475" s="6"/>
      <c r="CEG1475" s="6"/>
      <c r="CEH1475" s="6"/>
      <c r="CEN1475" s="6"/>
      <c r="CEO1475" s="6"/>
      <c r="CEU1475" s="6"/>
      <c r="CEV1475" s="6"/>
      <c r="CFB1475" s="6"/>
      <c r="CFC1475" s="6"/>
      <c r="CFI1475" s="6"/>
      <c r="CFJ1475" s="6"/>
      <c r="CFP1475" s="6"/>
      <c r="CFQ1475" s="6"/>
      <c r="CFW1475" s="6"/>
      <c r="CFX1475" s="6"/>
      <c r="CGD1475" s="6"/>
      <c r="CGE1475" s="6"/>
      <c r="CGK1475" s="6"/>
      <c r="CGL1475" s="6"/>
      <c r="CGR1475" s="6"/>
      <c r="CGS1475" s="6"/>
      <c r="CGY1475" s="6"/>
      <c r="CGZ1475" s="6"/>
      <c r="CHF1475" s="6"/>
      <c r="CHG1475" s="6"/>
      <c r="CHM1475" s="6"/>
      <c r="CHN1475" s="6"/>
      <c r="CHT1475" s="6"/>
      <c r="CHU1475" s="6"/>
      <c r="CIA1475" s="6"/>
      <c r="CIB1475" s="6"/>
      <c r="CIH1475" s="6"/>
      <c r="CII1475" s="6"/>
      <c r="CIO1475" s="6"/>
      <c r="CIP1475" s="6"/>
      <c r="CIV1475" s="6"/>
      <c r="CIW1475" s="6"/>
      <c r="CJC1475" s="6"/>
      <c r="CJD1475" s="6"/>
      <c r="CJJ1475" s="6"/>
      <c r="CJK1475" s="6"/>
      <c r="CJQ1475" s="6"/>
      <c r="CJR1475" s="6"/>
      <c r="CJX1475" s="6"/>
      <c r="CJY1475" s="6"/>
      <c r="CKE1475" s="6"/>
      <c r="CKF1475" s="6"/>
      <c r="CKL1475" s="6"/>
      <c r="CKM1475" s="6"/>
      <c r="CKS1475" s="6"/>
      <c r="CKT1475" s="6"/>
      <c r="CKZ1475" s="6"/>
      <c r="CLA1475" s="6"/>
      <c r="CLG1475" s="6"/>
      <c r="CLH1475" s="6"/>
      <c r="CLN1475" s="6"/>
      <c r="CLO1475" s="6"/>
      <c r="CLU1475" s="6"/>
      <c r="CLV1475" s="6"/>
      <c r="CMB1475" s="6"/>
      <c r="CMC1475" s="6"/>
      <c r="CMI1475" s="6"/>
      <c r="CMJ1475" s="6"/>
      <c r="CMP1475" s="6"/>
      <c r="CMQ1475" s="6"/>
      <c r="CMW1475" s="6"/>
      <c r="CMX1475" s="6"/>
      <c r="CND1475" s="6"/>
      <c r="CNE1475" s="6"/>
      <c r="CNK1475" s="6"/>
      <c r="CNL1475" s="6"/>
      <c r="CNR1475" s="6"/>
      <c r="CNS1475" s="6"/>
      <c r="CNY1475" s="6"/>
      <c r="CNZ1475" s="6"/>
      <c r="COF1475" s="6"/>
      <c r="COG1475" s="6"/>
      <c r="COM1475" s="6"/>
      <c r="CON1475" s="6"/>
      <c r="COT1475" s="6"/>
      <c r="COU1475" s="6"/>
      <c r="CPA1475" s="6"/>
      <c r="CPB1475" s="6"/>
      <c r="CPH1475" s="6"/>
      <c r="CPI1475" s="6"/>
      <c r="CPO1475" s="6"/>
      <c r="CPP1475" s="6"/>
      <c r="CPV1475" s="6"/>
      <c r="CPW1475" s="6"/>
      <c r="CQC1475" s="6"/>
      <c r="CQD1475" s="6"/>
      <c r="CQJ1475" s="6"/>
      <c r="CQK1475" s="6"/>
      <c r="CQQ1475" s="6"/>
      <c r="CQR1475" s="6"/>
      <c r="CQX1475" s="6"/>
      <c r="CQY1475" s="6"/>
      <c r="CRE1475" s="6"/>
      <c r="CRF1475" s="6"/>
      <c r="CRL1475" s="6"/>
      <c r="CRM1475" s="6"/>
      <c r="CRS1475" s="6"/>
      <c r="CRT1475" s="6"/>
      <c r="CRZ1475" s="6"/>
      <c r="CSA1475" s="6"/>
      <c r="CSG1475" s="6"/>
      <c r="CSH1475" s="6"/>
      <c r="CSN1475" s="6"/>
      <c r="CSO1475" s="6"/>
      <c r="CSU1475" s="6"/>
      <c r="CSV1475" s="6"/>
      <c r="CTB1475" s="6"/>
      <c r="CTC1475" s="6"/>
      <c r="CTI1475" s="6"/>
      <c r="CTJ1475" s="6"/>
      <c r="CTP1475" s="6"/>
      <c r="CTQ1475" s="6"/>
      <c r="CTW1475" s="6"/>
      <c r="CTX1475" s="6"/>
      <c r="CUD1475" s="6"/>
      <c r="CUE1475" s="6"/>
      <c r="CUK1475" s="6"/>
      <c r="CUL1475" s="6"/>
      <c r="CUR1475" s="6"/>
      <c r="CUS1475" s="6"/>
      <c r="CUY1475" s="6"/>
      <c r="CUZ1475" s="6"/>
      <c r="CVF1475" s="6"/>
      <c r="CVG1475" s="6"/>
      <c r="CVM1475" s="6"/>
      <c r="CVN1475" s="6"/>
      <c r="CVT1475" s="6"/>
      <c r="CVU1475" s="6"/>
      <c r="CWA1475" s="6"/>
      <c r="CWB1475" s="6"/>
      <c r="CWH1475" s="6"/>
      <c r="CWI1475" s="6"/>
      <c r="CWO1475" s="6"/>
      <c r="CWP1475" s="6"/>
      <c r="CWV1475" s="6"/>
      <c r="CWW1475" s="6"/>
      <c r="CXC1475" s="6"/>
      <c r="CXD1475" s="6"/>
      <c r="CXJ1475" s="6"/>
      <c r="CXK1475" s="6"/>
      <c r="CXQ1475" s="6"/>
      <c r="CXR1475" s="6"/>
      <c r="CXX1475" s="6"/>
      <c r="CXY1475" s="6"/>
      <c r="CYE1475" s="6"/>
      <c r="CYF1475" s="6"/>
      <c r="CYL1475" s="6"/>
      <c r="CYM1475" s="6"/>
      <c r="CYS1475" s="6"/>
      <c r="CYT1475" s="6"/>
      <c r="CYZ1475" s="6"/>
      <c r="CZA1475" s="6"/>
      <c r="CZG1475" s="6"/>
      <c r="CZH1475" s="6"/>
      <c r="CZN1475" s="6"/>
      <c r="CZO1475" s="6"/>
      <c r="CZU1475" s="6"/>
      <c r="CZV1475" s="6"/>
      <c r="DAB1475" s="6"/>
      <c r="DAC1475" s="6"/>
      <c r="DAI1475" s="6"/>
      <c r="DAJ1475" s="6"/>
      <c r="DAP1475" s="6"/>
      <c r="DAQ1475" s="6"/>
      <c r="DAW1475" s="6"/>
      <c r="DAX1475" s="6"/>
      <c r="DBD1475" s="6"/>
      <c r="DBE1475" s="6"/>
      <c r="DBK1475" s="6"/>
      <c r="DBL1475" s="6"/>
      <c r="DBR1475" s="6"/>
      <c r="DBS1475" s="6"/>
      <c r="DBY1475" s="6"/>
      <c r="DBZ1475" s="6"/>
      <c r="DCF1475" s="6"/>
      <c r="DCG1475" s="6"/>
      <c r="DCM1475" s="6"/>
      <c r="DCN1475" s="6"/>
      <c r="DCT1475" s="6"/>
      <c r="DCU1475" s="6"/>
      <c r="DDA1475" s="6"/>
      <c r="DDB1475" s="6"/>
      <c r="DDH1475" s="6"/>
      <c r="DDI1475" s="6"/>
      <c r="DDO1475" s="6"/>
      <c r="DDP1475" s="6"/>
      <c r="DDV1475" s="6"/>
      <c r="DDW1475" s="6"/>
      <c r="DEC1475" s="6"/>
      <c r="DED1475" s="6"/>
      <c r="DEJ1475" s="6"/>
      <c r="DEK1475" s="6"/>
      <c r="DEQ1475" s="6"/>
      <c r="DER1475" s="6"/>
      <c r="DEX1475" s="6"/>
      <c r="DEY1475" s="6"/>
      <c r="DFE1475" s="6"/>
      <c r="DFF1475" s="6"/>
      <c r="DFL1475" s="6"/>
      <c r="DFM1475" s="6"/>
      <c r="DFS1475" s="6"/>
      <c r="DFT1475" s="6"/>
      <c r="DFZ1475" s="6"/>
      <c r="DGA1475" s="6"/>
      <c r="DGG1475" s="6"/>
      <c r="DGH1475" s="6"/>
      <c r="DGN1475" s="6"/>
      <c r="DGO1475" s="6"/>
      <c r="DGU1475" s="6"/>
      <c r="DGV1475" s="6"/>
      <c r="DHB1475" s="6"/>
      <c r="DHC1475" s="6"/>
      <c r="DHI1475" s="6"/>
      <c r="DHJ1475" s="6"/>
      <c r="DHP1475" s="6"/>
      <c r="DHQ1475" s="6"/>
      <c r="DHW1475" s="6"/>
      <c r="DHX1475" s="6"/>
      <c r="DID1475" s="6"/>
      <c r="DIE1475" s="6"/>
      <c r="DIK1475" s="6"/>
      <c r="DIL1475" s="6"/>
      <c r="DIR1475" s="6"/>
      <c r="DIS1475" s="6"/>
      <c r="DIY1475" s="6"/>
      <c r="DIZ1475" s="6"/>
      <c r="DJF1475" s="6"/>
      <c r="DJG1475" s="6"/>
      <c r="DJM1475" s="6"/>
      <c r="DJN1475" s="6"/>
      <c r="DJT1475" s="6"/>
      <c r="DJU1475" s="6"/>
      <c r="DKA1475" s="6"/>
      <c r="DKB1475" s="6"/>
      <c r="DKH1475" s="6"/>
      <c r="DKI1475" s="6"/>
      <c r="DKO1475" s="6"/>
      <c r="DKP1475" s="6"/>
      <c r="DKV1475" s="6"/>
      <c r="DKW1475" s="6"/>
      <c r="DLC1475" s="6"/>
      <c r="DLD1475" s="6"/>
      <c r="DLJ1475" s="6"/>
      <c r="DLK1475" s="6"/>
      <c r="DLQ1475" s="6"/>
      <c r="DLR1475" s="6"/>
      <c r="DLX1475" s="6"/>
      <c r="DLY1475" s="6"/>
      <c r="DME1475" s="6"/>
      <c r="DMF1475" s="6"/>
      <c r="DML1475" s="6"/>
      <c r="DMM1475" s="6"/>
      <c r="DMS1475" s="6"/>
      <c r="DMT1475" s="6"/>
      <c r="DMZ1475" s="6"/>
      <c r="DNA1475" s="6"/>
      <c r="DNG1475" s="6"/>
      <c r="DNH1475" s="6"/>
      <c r="DNN1475" s="6"/>
      <c r="DNO1475" s="6"/>
      <c r="DNU1475" s="6"/>
      <c r="DNV1475" s="6"/>
      <c r="DOB1475" s="6"/>
      <c r="DOC1475" s="6"/>
      <c r="DOI1475" s="6"/>
      <c r="DOJ1475" s="6"/>
      <c r="DOP1475" s="6"/>
      <c r="DOQ1475" s="6"/>
      <c r="DOW1475" s="6"/>
      <c r="DOX1475" s="6"/>
      <c r="DPD1475" s="6"/>
      <c r="DPE1475" s="6"/>
      <c r="DPK1475" s="6"/>
      <c r="DPL1475" s="6"/>
      <c r="DPR1475" s="6"/>
      <c r="DPS1475" s="6"/>
      <c r="DPY1475" s="6"/>
      <c r="DPZ1475" s="6"/>
      <c r="DQF1475" s="6"/>
      <c r="DQG1475" s="6"/>
      <c r="DQM1475" s="6"/>
      <c r="DQN1475" s="6"/>
      <c r="DQT1475" s="6"/>
      <c r="DQU1475" s="6"/>
      <c r="DRA1475" s="6"/>
      <c r="DRB1475" s="6"/>
      <c r="DRH1475" s="6"/>
      <c r="DRI1475" s="6"/>
      <c r="DRO1475" s="6"/>
      <c r="DRP1475" s="6"/>
      <c r="DRV1475" s="6"/>
      <c r="DRW1475" s="6"/>
      <c r="DSC1475" s="6"/>
      <c r="DSD1475" s="6"/>
      <c r="DSJ1475" s="6"/>
      <c r="DSK1475" s="6"/>
      <c r="DSQ1475" s="6"/>
      <c r="DSR1475" s="6"/>
      <c r="DSX1475" s="6"/>
      <c r="DSY1475" s="6"/>
      <c r="DTE1475" s="6"/>
      <c r="DTF1475" s="6"/>
      <c r="DTL1475" s="6"/>
      <c r="DTM1475" s="6"/>
      <c r="DTS1475" s="6"/>
      <c r="DTT1475" s="6"/>
      <c r="DTZ1475" s="6"/>
      <c r="DUA1475" s="6"/>
      <c r="DUG1475" s="6"/>
      <c r="DUH1475" s="6"/>
      <c r="DUN1475" s="6"/>
      <c r="DUO1475" s="6"/>
      <c r="DUU1475" s="6"/>
      <c r="DUV1475" s="6"/>
      <c r="DVB1475" s="6"/>
      <c r="DVC1475" s="6"/>
      <c r="DVI1475" s="6"/>
      <c r="DVJ1475" s="6"/>
      <c r="DVP1475" s="6"/>
      <c r="DVQ1475" s="6"/>
      <c r="DVW1475" s="6"/>
      <c r="DVX1475" s="6"/>
      <c r="DWD1475" s="6"/>
      <c r="DWE1475" s="6"/>
      <c r="DWK1475" s="6"/>
      <c r="DWL1475" s="6"/>
      <c r="DWR1475" s="6"/>
      <c r="DWS1475" s="6"/>
      <c r="DWY1475" s="6"/>
      <c r="DWZ1475" s="6"/>
      <c r="DXF1475" s="6"/>
      <c r="DXG1475" s="6"/>
      <c r="DXM1475" s="6"/>
      <c r="DXN1475" s="6"/>
      <c r="DXT1475" s="6"/>
      <c r="DXU1475" s="6"/>
      <c r="DYA1475" s="6"/>
      <c r="DYB1475" s="6"/>
      <c r="DYH1475" s="6"/>
      <c r="DYI1475" s="6"/>
      <c r="DYO1475" s="6"/>
      <c r="DYP1475" s="6"/>
      <c r="DYV1475" s="6"/>
      <c r="DYW1475" s="6"/>
      <c r="DZC1475" s="6"/>
      <c r="DZD1475" s="6"/>
      <c r="DZJ1475" s="6"/>
      <c r="DZK1475" s="6"/>
      <c r="DZQ1475" s="6"/>
      <c r="DZR1475" s="6"/>
      <c r="DZX1475" s="6"/>
      <c r="DZY1475" s="6"/>
      <c r="EAE1475" s="6"/>
      <c r="EAF1475" s="6"/>
      <c r="EAL1475" s="6"/>
      <c r="EAM1475" s="6"/>
      <c r="EAS1475" s="6"/>
      <c r="EAT1475" s="6"/>
      <c r="EAZ1475" s="6"/>
      <c r="EBA1475" s="6"/>
      <c r="EBG1475" s="6"/>
      <c r="EBH1475" s="6"/>
      <c r="EBN1475" s="6"/>
      <c r="EBO1475" s="6"/>
      <c r="EBU1475" s="6"/>
      <c r="EBV1475" s="6"/>
      <c r="ECB1475" s="6"/>
      <c r="ECC1475" s="6"/>
      <c r="ECI1475" s="6"/>
      <c r="ECJ1475" s="6"/>
      <c r="ECP1475" s="6"/>
      <c r="ECQ1475" s="6"/>
      <c r="ECW1475" s="6"/>
      <c r="ECX1475" s="6"/>
      <c r="EDD1475" s="6"/>
      <c r="EDE1475" s="6"/>
      <c r="EDK1475" s="6"/>
      <c r="EDL1475" s="6"/>
      <c r="EDR1475" s="6"/>
      <c r="EDS1475" s="6"/>
      <c r="EDY1475" s="6"/>
      <c r="EDZ1475" s="6"/>
      <c r="EEF1475" s="6"/>
      <c r="EEG1475" s="6"/>
      <c r="EEM1475" s="6"/>
      <c r="EEN1475" s="6"/>
      <c r="EET1475" s="6"/>
      <c r="EEU1475" s="6"/>
      <c r="EFA1475" s="6"/>
      <c r="EFB1475" s="6"/>
      <c r="EFH1475" s="6"/>
      <c r="EFI1475" s="6"/>
      <c r="EFO1475" s="6"/>
      <c r="EFP1475" s="6"/>
      <c r="EFV1475" s="6"/>
      <c r="EFW1475" s="6"/>
      <c r="EGC1475" s="6"/>
      <c r="EGD1475" s="6"/>
      <c r="EGJ1475" s="6"/>
      <c r="EGK1475" s="6"/>
      <c r="EGQ1475" s="6"/>
      <c r="EGR1475" s="6"/>
      <c r="EGX1475" s="6"/>
      <c r="EGY1475" s="6"/>
      <c r="EHE1475" s="6"/>
      <c r="EHF1475" s="6"/>
      <c r="EHL1475" s="6"/>
      <c r="EHM1475" s="6"/>
      <c r="EHS1475" s="6"/>
      <c r="EHT1475" s="6"/>
      <c r="EHZ1475" s="6"/>
      <c r="EIA1475" s="6"/>
      <c r="EIG1475" s="6"/>
      <c r="EIH1475" s="6"/>
      <c r="EIN1475" s="6"/>
      <c r="EIO1475" s="6"/>
      <c r="EIU1475" s="6"/>
      <c r="EIV1475" s="6"/>
      <c r="EJB1475" s="6"/>
      <c r="EJC1475" s="6"/>
      <c r="EJI1475" s="6"/>
      <c r="EJJ1475" s="6"/>
      <c r="EJP1475" s="6"/>
      <c r="EJQ1475" s="6"/>
      <c r="EJW1475" s="6"/>
      <c r="EJX1475" s="6"/>
      <c r="EKD1475" s="6"/>
      <c r="EKE1475" s="6"/>
      <c r="EKK1475" s="6"/>
      <c r="EKL1475" s="6"/>
      <c r="EKR1475" s="6"/>
      <c r="EKS1475" s="6"/>
      <c r="EKY1475" s="6"/>
      <c r="EKZ1475" s="6"/>
      <c r="ELF1475" s="6"/>
      <c r="ELG1475" s="6"/>
      <c r="ELM1475" s="6"/>
      <c r="ELN1475" s="6"/>
      <c r="ELT1475" s="6"/>
      <c r="ELU1475" s="6"/>
      <c r="EMA1475" s="6"/>
      <c r="EMB1475" s="6"/>
      <c r="EMH1475" s="6"/>
      <c r="EMI1475" s="6"/>
      <c r="EMO1475" s="6"/>
      <c r="EMP1475" s="6"/>
      <c r="EMV1475" s="6"/>
      <c r="EMW1475" s="6"/>
      <c r="ENC1475" s="6"/>
      <c r="END1475" s="6"/>
      <c r="ENJ1475" s="6"/>
      <c r="ENK1475" s="6"/>
      <c r="ENQ1475" s="6"/>
      <c r="ENR1475" s="6"/>
      <c r="ENX1475" s="6"/>
      <c r="ENY1475" s="6"/>
      <c r="EOE1475" s="6"/>
      <c r="EOF1475" s="6"/>
      <c r="EOL1475" s="6"/>
      <c r="EOM1475" s="6"/>
      <c r="EOS1475" s="6"/>
      <c r="EOT1475" s="6"/>
      <c r="EOZ1475" s="6"/>
      <c r="EPA1475" s="6"/>
      <c r="EPG1475" s="6"/>
      <c r="EPH1475" s="6"/>
      <c r="EPN1475" s="6"/>
      <c r="EPO1475" s="6"/>
      <c r="EPU1475" s="6"/>
      <c r="EPV1475" s="6"/>
      <c r="EQB1475" s="6"/>
      <c r="EQC1475" s="6"/>
      <c r="EQI1475" s="6"/>
      <c r="EQJ1475" s="6"/>
      <c r="EQP1475" s="6"/>
      <c r="EQQ1475" s="6"/>
      <c r="EQW1475" s="6"/>
      <c r="EQX1475" s="6"/>
      <c r="ERD1475" s="6"/>
      <c r="ERE1475" s="6"/>
      <c r="ERK1475" s="6"/>
      <c r="ERL1475" s="6"/>
      <c r="ERR1475" s="6"/>
      <c r="ERS1475" s="6"/>
      <c r="ERY1475" s="6"/>
      <c r="ERZ1475" s="6"/>
      <c r="ESF1475" s="6"/>
      <c r="ESG1475" s="6"/>
      <c r="ESM1475" s="6"/>
      <c r="ESN1475" s="6"/>
      <c r="EST1475" s="6"/>
      <c r="ESU1475" s="6"/>
      <c r="ETA1475" s="6"/>
      <c r="ETB1475" s="6"/>
      <c r="ETH1475" s="6"/>
      <c r="ETI1475" s="6"/>
      <c r="ETO1475" s="6"/>
      <c r="ETP1475" s="6"/>
      <c r="ETV1475" s="6"/>
      <c r="ETW1475" s="6"/>
      <c r="EUC1475" s="6"/>
      <c r="EUD1475" s="6"/>
      <c r="EUJ1475" s="6"/>
      <c r="EUK1475" s="6"/>
      <c r="EUQ1475" s="6"/>
      <c r="EUR1475" s="6"/>
      <c r="EUX1475" s="6"/>
      <c r="EUY1475" s="6"/>
      <c r="EVE1475" s="6"/>
      <c r="EVF1475" s="6"/>
      <c r="EVL1475" s="6"/>
      <c r="EVM1475" s="6"/>
      <c r="EVS1475" s="6"/>
      <c r="EVT1475" s="6"/>
      <c r="EVZ1475" s="6"/>
      <c r="EWA1475" s="6"/>
      <c r="EWG1475" s="6"/>
      <c r="EWH1475" s="6"/>
      <c r="EWN1475" s="6"/>
      <c r="EWO1475" s="6"/>
      <c r="EWU1475" s="6"/>
      <c r="EWV1475" s="6"/>
      <c r="EXB1475" s="6"/>
      <c r="EXC1475" s="6"/>
      <c r="EXI1475" s="6"/>
      <c r="EXJ1475" s="6"/>
      <c r="EXP1475" s="6"/>
      <c r="EXQ1475" s="6"/>
      <c r="EXW1475" s="6"/>
      <c r="EXX1475" s="6"/>
      <c r="EYD1475" s="6"/>
      <c r="EYE1475" s="6"/>
      <c r="EYK1475" s="6"/>
      <c r="EYL1475" s="6"/>
      <c r="EYR1475" s="6"/>
      <c r="EYS1475" s="6"/>
      <c r="EYY1475" s="6"/>
      <c r="EYZ1475" s="6"/>
      <c r="EZF1475" s="6"/>
      <c r="EZG1475" s="6"/>
      <c r="EZM1475" s="6"/>
      <c r="EZN1475" s="6"/>
      <c r="EZT1475" s="6"/>
      <c r="EZU1475" s="6"/>
      <c r="FAA1475" s="6"/>
      <c r="FAB1475" s="6"/>
      <c r="FAH1475" s="6"/>
      <c r="FAI1475" s="6"/>
      <c r="FAO1475" s="6"/>
      <c r="FAP1475" s="6"/>
      <c r="FAV1475" s="6"/>
      <c r="FAW1475" s="6"/>
      <c r="FBC1475" s="6"/>
      <c r="FBD1475" s="6"/>
      <c r="FBJ1475" s="6"/>
      <c r="FBK1475" s="6"/>
      <c r="FBQ1475" s="6"/>
      <c r="FBR1475" s="6"/>
      <c r="FBX1475" s="6"/>
      <c r="FBY1475" s="6"/>
      <c r="FCE1475" s="6"/>
      <c r="FCF1475" s="6"/>
      <c r="FCL1475" s="6"/>
      <c r="FCM1475" s="6"/>
      <c r="FCS1475" s="6"/>
      <c r="FCT1475" s="6"/>
      <c r="FCZ1475" s="6"/>
      <c r="FDA1475" s="6"/>
      <c r="FDG1475" s="6"/>
      <c r="FDH1475" s="6"/>
      <c r="FDN1475" s="6"/>
      <c r="FDO1475" s="6"/>
      <c r="FDU1475" s="6"/>
      <c r="FDV1475" s="6"/>
      <c r="FEB1475" s="6"/>
      <c r="FEC1475" s="6"/>
      <c r="FEI1475" s="6"/>
      <c r="FEJ1475" s="6"/>
      <c r="FEP1475" s="6"/>
      <c r="FEQ1475" s="6"/>
      <c r="FEW1475" s="6"/>
      <c r="FEX1475" s="6"/>
      <c r="FFD1475" s="6"/>
      <c r="FFE1475" s="6"/>
      <c r="FFK1475" s="6"/>
      <c r="FFL1475" s="6"/>
      <c r="FFR1475" s="6"/>
      <c r="FFS1475" s="6"/>
      <c r="FFY1475" s="6"/>
      <c r="FFZ1475" s="6"/>
      <c r="FGF1475" s="6"/>
      <c r="FGG1475" s="6"/>
      <c r="FGM1475" s="6"/>
      <c r="FGN1475" s="6"/>
      <c r="FGT1475" s="6"/>
      <c r="FGU1475" s="6"/>
      <c r="FHA1475" s="6"/>
      <c r="FHB1475" s="6"/>
      <c r="FHH1475" s="6"/>
      <c r="FHI1475" s="6"/>
      <c r="FHO1475" s="6"/>
      <c r="FHP1475" s="6"/>
      <c r="FHV1475" s="6"/>
      <c r="FHW1475" s="6"/>
      <c r="FIC1475" s="6"/>
      <c r="FID1475" s="6"/>
      <c r="FIJ1475" s="6"/>
      <c r="FIK1475" s="6"/>
      <c r="FIQ1475" s="6"/>
      <c r="FIR1475" s="6"/>
      <c r="FIX1475" s="6"/>
      <c r="FIY1475" s="6"/>
      <c r="FJE1475" s="6"/>
      <c r="FJF1475" s="6"/>
      <c r="FJL1475" s="6"/>
      <c r="FJM1475" s="6"/>
      <c r="FJS1475" s="6"/>
      <c r="FJT1475" s="6"/>
      <c r="FJZ1475" s="6"/>
      <c r="FKA1475" s="6"/>
      <c r="FKG1475" s="6"/>
      <c r="FKH1475" s="6"/>
      <c r="FKN1475" s="6"/>
      <c r="FKO1475" s="6"/>
      <c r="FKU1475" s="6"/>
      <c r="FKV1475" s="6"/>
      <c r="FLB1475" s="6"/>
      <c r="FLC1475" s="6"/>
      <c r="FLI1475" s="6"/>
      <c r="FLJ1475" s="6"/>
      <c r="FLP1475" s="6"/>
      <c r="FLQ1475" s="6"/>
      <c r="FLW1475" s="6"/>
      <c r="FLX1475" s="6"/>
      <c r="FMD1475" s="6"/>
      <c r="FME1475" s="6"/>
      <c r="FMK1475" s="6"/>
      <c r="FML1475" s="6"/>
      <c r="FMR1475" s="6"/>
      <c r="FMS1475" s="6"/>
      <c r="FMY1475" s="6"/>
      <c r="FMZ1475" s="6"/>
      <c r="FNF1475" s="6"/>
      <c r="FNG1475" s="6"/>
      <c r="FNM1475" s="6"/>
      <c r="FNN1475" s="6"/>
      <c r="FNT1475" s="6"/>
      <c r="FNU1475" s="6"/>
      <c r="FOA1475" s="6"/>
      <c r="FOB1475" s="6"/>
      <c r="FOH1475" s="6"/>
      <c r="FOI1475" s="6"/>
      <c r="FOO1475" s="6"/>
      <c r="FOP1475" s="6"/>
      <c r="FOV1475" s="6"/>
      <c r="FOW1475" s="6"/>
      <c r="FPC1475" s="6"/>
      <c r="FPD1475" s="6"/>
      <c r="FPJ1475" s="6"/>
      <c r="FPK1475" s="6"/>
      <c r="FPQ1475" s="6"/>
      <c r="FPR1475" s="6"/>
      <c r="FPX1475" s="6"/>
      <c r="FPY1475" s="6"/>
      <c r="FQE1475" s="6"/>
      <c r="FQF1475" s="6"/>
      <c r="FQL1475" s="6"/>
      <c r="FQM1475" s="6"/>
      <c r="FQS1475" s="6"/>
      <c r="FQT1475" s="6"/>
      <c r="FQZ1475" s="6"/>
      <c r="FRA1475" s="6"/>
      <c r="FRG1475" s="6"/>
      <c r="FRH1475" s="6"/>
      <c r="FRN1475" s="6"/>
      <c r="FRO1475" s="6"/>
      <c r="FRU1475" s="6"/>
      <c r="FRV1475" s="6"/>
      <c r="FSB1475" s="6"/>
      <c r="FSC1475" s="6"/>
      <c r="FSI1475" s="6"/>
      <c r="FSJ1475" s="6"/>
      <c r="FSP1475" s="6"/>
      <c r="FSQ1475" s="6"/>
      <c r="FSW1475" s="6"/>
      <c r="FSX1475" s="6"/>
      <c r="FTD1475" s="6"/>
      <c r="FTE1475" s="6"/>
      <c r="FTK1475" s="6"/>
      <c r="FTL1475" s="6"/>
      <c r="FTR1475" s="6"/>
      <c r="FTS1475" s="6"/>
      <c r="FTY1475" s="6"/>
      <c r="FTZ1475" s="6"/>
      <c r="FUF1475" s="6"/>
      <c r="FUG1475" s="6"/>
      <c r="FUM1475" s="6"/>
      <c r="FUN1475" s="6"/>
      <c r="FUT1475" s="6"/>
      <c r="FUU1475" s="6"/>
      <c r="FVA1475" s="6"/>
      <c r="FVB1475" s="6"/>
      <c r="FVH1475" s="6"/>
      <c r="FVI1475" s="6"/>
      <c r="FVO1475" s="6"/>
      <c r="FVP1475" s="6"/>
      <c r="FVV1475" s="6"/>
      <c r="FVW1475" s="6"/>
      <c r="FWC1475" s="6"/>
      <c r="FWD1475" s="6"/>
      <c r="FWJ1475" s="6"/>
      <c r="FWK1475" s="6"/>
      <c r="FWQ1475" s="6"/>
      <c r="FWR1475" s="6"/>
      <c r="FWX1475" s="6"/>
      <c r="FWY1475" s="6"/>
      <c r="FXE1475" s="6"/>
      <c r="FXF1475" s="6"/>
      <c r="FXL1475" s="6"/>
      <c r="FXM1475" s="6"/>
      <c r="FXS1475" s="6"/>
      <c r="FXT1475" s="6"/>
      <c r="FXZ1475" s="6"/>
      <c r="FYA1475" s="6"/>
      <c r="FYG1475" s="6"/>
      <c r="FYH1475" s="6"/>
      <c r="FYN1475" s="6"/>
      <c r="FYO1475" s="6"/>
      <c r="FYU1475" s="6"/>
      <c r="FYV1475" s="6"/>
      <c r="FZB1475" s="6"/>
      <c r="FZC1475" s="6"/>
      <c r="FZI1475" s="6"/>
      <c r="FZJ1475" s="6"/>
      <c r="FZP1475" s="6"/>
      <c r="FZQ1475" s="6"/>
      <c r="FZW1475" s="6"/>
      <c r="FZX1475" s="6"/>
      <c r="GAD1475" s="6"/>
      <c r="GAE1475" s="6"/>
      <c r="GAK1475" s="6"/>
      <c r="GAL1475" s="6"/>
      <c r="GAR1475" s="6"/>
      <c r="GAS1475" s="6"/>
      <c r="GAY1475" s="6"/>
      <c r="GAZ1475" s="6"/>
      <c r="GBF1475" s="6"/>
      <c r="GBG1475" s="6"/>
      <c r="GBM1475" s="6"/>
      <c r="GBN1475" s="6"/>
      <c r="GBT1475" s="6"/>
      <c r="GBU1475" s="6"/>
      <c r="GCA1475" s="6"/>
      <c r="GCB1475" s="6"/>
      <c r="GCH1475" s="6"/>
      <c r="GCI1475" s="6"/>
      <c r="GCO1475" s="6"/>
      <c r="GCP1475" s="6"/>
      <c r="GCV1475" s="6"/>
      <c r="GCW1475" s="6"/>
      <c r="GDC1475" s="6"/>
      <c r="GDD1475" s="6"/>
      <c r="GDJ1475" s="6"/>
      <c r="GDK1475" s="6"/>
      <c r="GDQ1475" s="6"/>
      <c r="GDR1475" s="6"/>
      <c r="GDX1475" s="6"/>
      <c r="GDY1475" s="6"/>
      <c r="GEE1475" s="6"/>
      <c r="GEF1475" s="6"/>
      <c r="GEL1475" s="6"/>
      <c r="GEM1475" s="6"/>
      <c r="GES1475" s="6"/>
      <c r="GET1475" s="6"/>
      <c r="GEZ1475" s="6"/>
      <c r="GFA1475" s="6"/>
      <c r="GFG1475" s="6"/>
      <c r="GFH1475" s="6"/>
      <c r="GFN1475" s="6"/>
      <c r="GFO1475" s="6"/>
      <c r="GFU1475" s="6"/>
      <c r="GFV1475" s="6"/>
      <c r="GGB1475" s="6"/>
      <c r="GGC1475" s="6"/>
      <c r="GGI1475" s="6"/>
      <c r="GGJ1475" s="6"/>
      <c r="GGP1475" s="6"/>
      <c r="GGQ1475" s="6"/>
      <c r="GGW1475" s="6"/>
      <c r="GGX1475" s="6"/>
      <c r="GHD1475" s="6"/>
      <c r="GHE1475" s="6"/>
      <c r="GHK1475" s="6"/>
      <c r="GHL1475" s="6"/>
      <c r="GHR1475" s="6"/>
      <c r="GHS1475" s="6"/>
      <c r="GHY1475" s="6"/>
      <c r="GHZ1475" s="6"/>
      <c r="GIF1475" s="6"/>
      <c r="GIG1475" s="6"/>
      <c r="GIM1475" s="6"/>
      <c r="GIN1475" s="6"/>
      <c r="GIT1475" s="6"/>
      <c r="GIU1475" s="6"/>
      <c r="GJA1475" s="6"/>
      <c r="GJB1475" s="6"/>
      <c r="GJH1475" s="6"/>
      <c r="GJI1475" s="6"/>
      <c r="GJO1475" s="6"/>
      <c r="GJP1475" s="6"/>
      <c r="GJV1475" s="6"/>
      <c r="GJW1475" s="6"/>
      <c r="GKC1475" s="6"/>
      <c r="GKD1475" s="6"/>
      <c r="GKJ1475" s="6"/>
      <c r="GKK1475" s="6"/>
      <c r="GKQ1475" s="6"/>
      <c r="GKR1475" s="6"/>
      <c r="GKX1475" s="6"/>
      <c r="GKY1475" s="6"/>
      <c r="GLE1475" s="6"/>
      <c r="GLF1475" s="6"/>
      <c r="GLL1475" s="6"/>
      <c r="GLM1475" s="6"/>
      <c r="GLS1475" s="6"/>
      <c r="GLT1475" s="6"/>
      <c r="GLZ1475" s="6"/>
      <c r="GMA1475" s="6"/>
      <c r="GMG1475" s="6"/>
      <c r="GMH1475" s="6"/>
      <c r="GMN1475" s="6"/>
      <c r="GMO1475" s="6"/>
      <c r="GMU1475" s="6"/>
      <c r="GMV1475" s="6"/>
      <c r="GNB1475" s="6"/>
      <c r="GNC1475" s="6"/>
      <c r="GNI1475" s="6"/>
      <c r="GNJ1475" s="6"/>
      <c r="GNP1475" s="6"/>
      <c r="GNQ1475" s="6"/>
      <c r="GNW1475" s="6"/>
      <c r="GNX1475" s="6"/>
      <c r="GOD1475" s="6"/>
      <c r="GOE1475" s="6"/>
      <c r="GOK1475" s="6"/>
      <c r="GOL1475" s="6"/>
      <c r="GOR1475" s="6"/>
      <c r="GOS1475" s="6"/>
      <c r="GOY1475" s="6"/>
      <c r="GOZ1475" s="6"/>
      <c r="GPF1475" s="6"/>
      <c r="GPG1475" s="6"/>
      <c r="GPM1475" s="6"/>
      <c r="GPN1475" s="6"/>
      <c r="GPT1475" s="6"/>
      <c r="GPU1475" s="6"/>
      <c r="GQA1475" s="6"/>
      <c r="GQB1475" s="6"/>
      <c r="GQH1475" s="6"/>
      <c r="GQI1475" s="6"/>
      <c r="GQO1475" s="6"/>
      <c r="GQP1475" s="6"/>
      <c r="GQV1475" s="6"/>
      <c r="GQW1475" s="6"/>
      <c r="GRC1475" s="6"/>
      <c r="GRD1475" s="6"/>
      <c r="GRJ1475" s="6"/>
      <c r="GRK1475" s="6"/>
      <c r="GRQ1475" s="6"/>
      <c r="GRR1475" s="6"/>
      <c r="GRX1475" s="6"/>
      <c r="GRY1475" s="6"/>
      <c r="GSE1475" s="6"/>
      <c r="GSF1475" s="6"/>
      <c r="GSL1475" s="6"/>
      <c r="GSM1475" s="6"/>
      <c r="GSS1475" s="6"/>
      <c r="GST1475" s="6"/>
      <c r="GSZ1475" s="6"/>
      <c r="GTA1475" s="6"/>
      <c r="GTG1475" s="6"/>
      <c r="GTH1475" s="6"/>
      <c r="GTN1475" s="6"/>
      <c r="GTO1475" s="6"/>
      <c r="GTU1475" s="6"/>
      <c r="GTV1475" s="6"/>
      <c r="GUB1475" s="6"/>
      <c r="GUC1475" s="6"/>
      <c r="GUI1475" s="6"/>
      <c r="GUJ1475" s="6"/>
      <c r="GUP1475" s="6"/>
      <c r="GUQ1475" s="6"/>
      <c r="GUW1475" s="6"/>
      <c r="GUX1475" s="6"/>
      <c r="GVD1475" s="6"/>
      <c r="GVE1475" s="6"/>
      <c r="GVK1475" s="6"/>
      <c r="GVL1475" s="6"/>
      <c r="GVR1475" s="6"/>
      <c r="GVS1475" s="6"/>
      <c r="GVY1475" s="6"/>
      <c r="GVZ1475" s="6"/>
      <c r="GWF1475" s="6"/>
      <c r="GWG1475" s="6"/>
      <c r="GWM1475" s="6"/>
      <c r="GWN1475" s="6"/>
      <c r="GWT1475" s="6"/>
      <c r="GWU1475" s="6"/>
      <c r="GXA1475" s="6"/>
      <c r="GXB1475" s="6"/>
      <c r="GXH1475" s="6"/>
      <c r="GXI1475" s="6"/>
      <c r="GXO1475" s="6"/>
      <c r="GXP1475" s="6"/>
      <c r="GXV1475" s="6"/>
      <c r="GXW1475" s="6"/>
      <c r="GYC1475" s="6"/>
      <c r="GYD1475" s="6"/>
      <c r="GYJ1475" s="6"/>
      <c r="GYK1475" s="6"/>
      <c r="GYQ1475" s="6"/>
      <c r="GYR1475" s="6"/>
      <c r="GYX1475" s="6"/>
      <c r="GYY1475" s="6"/>
      <c r="GZE1475" s="6"/>
      <c r="GZF1475" s="6"/>
      <c r="GZL1475" s="6"/>
      <c r="GZM1475" s="6"/>
      <c r="GZS1475" s="6"/>
      <c r="GZT1475" s="6"/>
      <c r="GZZ1475" s="6"/>
      <c r="HAA1475" s="6"/>
      <c r="HAG1475" s="6"/>
      <c r="HAH1475" s="6"/>
      <c r="HAN1475" s="6"/>
      <c r="HAO1475" s="6"/>
      <c r="HAU1475" s="6"/>
      <c r="HAV1475" s="6"/>
      <c r="HBB1475" s="6"/>
      <c r="HBC1475" s="6"/>
      <c r="HBI1475" s="6"/>
      <c r="HBJ1475" s="6"/>
      <c r="HBP1475" s="6"/>
      <c r="HBQ1475" s="6"/>
      <c r="HBW1475" s="6"/>
      <c r="HBX1475" s="6"/>
      <c r="HCD1475" s="6"/>
      <c r="HCE1475" s="6"/>
      <c r="HCK1475" s="6"/>
      <c r="HCL1475" s="6"/>
      <c r="HCR1475" s="6"/>
      <c r="HCS1475" s="6"/>
      <c r="HCY1475" s="6"/>
      <c r="HCZ1475" s="6"/>
      <c r="HDF1475" s="6"/>
      <c r="HDG1475" s="6"/>
      <c r="HDM1475" s="6"/>
      <c r="HDN1475" s="6"/>
      <c r="HDT1475" s="6"/>
      <c r="HDU1475" s="6"/>
      <c r="HEA1475" s="6"/>
      <c r="HEB1475" s="6"/>
      <c r="HEH1475" s="6"/>
      <c r="HEI1475" s="6"/>
      <c r="HEO1475" s="6"/>
      <c r="HEP1475" s="6"/>
      <c r="HEV1475" s="6"/>
      <c r="HEW1475" s="6"/>
      <c r="HFC1475" s="6"/>
      <c r="HFD1475" s="6"/>
      <c r="HFJ1475" s="6"/>
      <c r="HFK1475" s="6"/>
      <c r="HFQ1475" s="6"/>
      <c r="HFR1475" s="6"/>
      <c r="HFX1475" s="6"/>
      <c r="HFY1475" s="6"/>
      <c r="HGE1475" s="6"/>
      <c r="HGF1475" s="6"/>
      <c r="HGL1475" s="6"/>
      <c r="HGM1475" s="6"/>
      <c r="HGS1475" s="6"/>
      <c r="HGT1475" s="6"/>
      <c r="HGZ1475" s="6"/>
      <c r="HHA1475" s="6"/>
      <c r="HHG1475" s="6"/>
      <c r="HHH1475" s="6"/>
      <c r="HHN1475" s="6"/>
      <c r="HHO1475" s="6"/>
      <c r="HHU1475" s="6"/>
      <c r="HHV1475" s="6"/>
      <c r="HIB1475" s="6"/>
      <c r="HIC1475" s="6"/>
      <c r="HII1475" s="6"/>
      <c r="HIJ1475" s="6"/>
      <c r="HIP1475" s="6"/>
      <c r="HIQ1475" s="6"/>
      <c r="HIW1475" s="6"/>
      <c r="HIX1475" s="6"/>
      <c r="HJD1475" s="6"/>
      <c r="HJE1475" s="6"/>
      <c r="HJK1475" s="6"/>
      <c r="HJL1475" s="6"/>
      <c r="HJR1475" s="6"/>
      <c r="HJS1475" s="6"/>
      <c r="HJY1475" s="6"/>
      <c r="HJZ1475" s="6"/>
      <c r="HKF1475" s="6"/>
      <c r="HKG1475" s="6"/>
      <c r="HKM1475" s="6"/>
      <c r="HKN1475" s="6"/>
      <c r="HKT1475" s="6"/>
      <c r="HKU1475" s="6"/>
      <c r="HLA1475" s="6"/>
      <c r="HLB1475" s="6"/>
      <c r="HLH1475" s="6"/>
      <c r="HLI1475" s="6"/>
      <c r="HLO1475" s="6"/>
      <c r="HLP1475" s="6"/>
      <c r="HLV1475" s="6"/>
      <c r="HLW1475" s="6"/>
      <c r="HMC1475" s="6"/>
      <c r="HMD1475" s="6"/>
      <c r="HMJ1475" s="6"/>
      <c r="HMK1475" s="6"/>
      <c r="HMQ1475" s="6"/>
      <c r="HMR1475" s="6"/>
      <c r="HMX1475" s="6"/>
      <c r="HMY1475" s="6"/>
      <c r="HNE1475" s="6"/>
      <c r="HNF1475" s="6"/>
      <c r="HNL1475" s="6"/>
      <c r="HNM1475" s="6"/>
      <c r="HNS1475" s="6"/>
      <c r="HNT1475" s="6"/>
      <c r="HNZ1475" s="6"/>
      <c r="HOA1475" s="6"/>
      <c r="HOG1475" s="6"/>
      <c r="HOH1475" s="6"/>
      <c r="HON1475" s="6"/>
      <c r="HOO1475" s="6"/>
      <c r="HOU1475" s="6"/>
      <c r="HOV1475" s="6"/>
      <c r="HPB1475" s="6"/>
      <c r="HPC1475" s="6"/>
      <c r="HPI1475" s="6"/>
      <c r="HPJ1475" s="6"/>
      <c r="HPP1475" s="6"/>
      <c r="HPQ1475" s="6"/>
      <c r="HPW1475" s="6"/>
      <c r="HPX1475" s="6"/>
      <c r="HQD1475" s="6"/>
      <c r="HQE1475" s="6"/>
      <c r="HQK1475" s="6"/>
      <c r="HQL1475" s="6"/>
      <c r="HQR1475" s="6"/>
      <c r="HQS1475" s="6"/>
      <c r="HQY1475" s="6"/>
      <c r="HQZ1475" s="6"/>
      <c r="HRF1475" s="6"/>
      <c r="HRG1475" s="6"/>
      <c r="HRM1475" s="6"/>
      <c r="HRN1475" s="6"/>
      <c r="HRT1475" s="6"/>
      <c r="HRU1475" s="6"/>
      <c r="HSA1475" s="6"/>
      <c r="HSB1475" s="6"/>
      <c r="HSH1475" s="6"/>
      <c r="HSI1475" s="6"/>
      <c r="HSO1475" s="6"/>
      <c r="HSP1475" s="6"/>
      <c r="HSV1475" s="6"/>
      <c r="HSW1475" s="6"/>
      <c r="HTC1475" s="6"/>
      <c r="HTD1475" s="6"/>
      <c r="HTJ1475" s="6"/>
      <c r="HTK1475" s="6"/>
      <c r="HTQ1475" s="6"/>
      <c r="HTR1475" s="6"/>
      <c r="HTX1475" s="6"/>
      <c r="HTY1475" s="6"/>
      <c r="HUE1475" s="6"/>
      <c r="HUF1475" s="6"/>
      <c r="HUL1475" s="6"/>
      <c r="HUM1475" s="6"/>
      <c r="HUS1475" s="6"/>
      <c r="HUT1475" s="6"/>
      <c r="HUZ1475" s="6"/>
      <c r="HVA1475" s="6"/>
      <c r="HVG1475" s="6"/>
      <c r="HVH1475" s="6"/>
      <c r="HVN1475" s="6"/>
      <c r="HVO1475" s="6"/>
      <c r="HVU1475" s="6"/>
      <c r="HVV1475" s="6"/>
      <c r="HWB1475" s="6"/>
      <c r="HWC1475" s="6"/>
      <c r="HWI1475" s="6"/>
      <c r="HWJ1475" s="6"/>
      <c r="HWP1475" s="6"/>
      <c r="HWQ1475" s="6"/>
      <c r="HWW1475" s="6"/>
      <c r="HWX1475" s="6"/>
      <c r="HXD1475" s="6"/>
      <c r="HXE1475" s="6"/>
      <c r="HXK1475" s="6"/>
      <c r="HXL1475" s="6"/>
      <c r="HXR1475" s="6"/>
      <c r="HXS1475" s="6"/>
      <c r="HXY1475" s="6"/>
      <c r="HXZ1475" s="6"/>
      <c r="HYF1475" s="6"/>
      <c r="HYG1475" s="6"/>
      <c r="HYM1475" s="6"/>
      <c r="HYN1475" s="6"/>
      <c r="HYT1475" s="6"/>
      <c r="HYU1475" s="6"/>
      <c r="HZA1475" s="6"/>
      <c r="HZB1475" s="6"/>
      <c r="HZH1475" s="6"/>
      <c r="HZI1475" s="6"/>
      <c r="HZO1475" s="6"/>
      <c r="HZP1475" s="6"/>
      <c r="HZV1475" s="6"/>
      <c r="HZW1475" s="6"/>
      <c r="IAC1475" s="6"/>
      <c r="IAD1475" s="6"/>
      <c r="IAJ1475" s="6"/>
      <c r="IAK1475" s="6"/>
      <c r="IAQ1475" s="6"/>
      <c r="IAR1475" s="6"/>
      <c r="IAX1475" s="6"/>
      <c r="IAY1475" s="6"/>
      <c r="IBE1475" s="6"/>
      <c r="IBF1475" s="6"/>
      <c r="IBL1475" s="6"/>
      <c r="IBM1475" s="6"/>
      <c r="IBS1475" s="6"/>
      <c r="IBT1475" s="6"/>
      <c r="IBZ1475" s="6"/>
      <c r="ICA1475" s="6"/>
      <c r="ICG1475" s="6"/>
      <c r="ICH1475" s="6"/>
      <c r="ICN1475" s="6"/>
      <c r="ICO1475" s="6"/>
      <c r="ICU1475" s="6"/>
      <c r="ICV1475" s="6"/>
      <c r="IDB1475" s="6"/>
      <c r="IDC1475" s="6"/>
      <c r="IDI1475" s="6"/>
      <c r="IDJ1475" s="6"/>
      <c r="IDP1475" s="6"/>
      <c r="IDQ1475" s="6"/>
      <c r="IDW1475" s="6"/>
      <c r="IDX1475" s="6"/>
      <c r="IED1475" s="6"/>
      <c r="IEE1475" s="6"/>
      <c r="IEK1475" s="6"/>
      <c r="IEL1475" s="6"/>
      <c r="IER1475" s="6"/>
      <c r="IES1475" s="6"/>
      <c r="IEY1475" s="6"/>
      <c r="IEZ1475" s="6"/>
      <c r="IFF1475" s="6"/>
      <c r="IFG1475" s="6"/>
      <c r="IFM1475" s="6"/>
      <c r="IFN1475" s="6"/>
      <c r="IFT1475" s="6"/>
      <c r="IFU1475" s="6"/>
      <c r="IGA1475" s="6"/>
      <c r="IGB1475" s="6"/>
      <c r="IGH1475" s="6"/>
      <c r="IGI1475" s="6"/>
      <c r="IGO1475" s="6"/>
      <c r="IGP1475" s="6"/>
      <c r="IGV1475" s="6"/>
      <c r="IGW1475" s="6"/>
      <c r="IHC1475" s="6"/>
      <c r="IHD1475" s="6"/>
      <c r="IHJ1475" s="6"/>
      <c r="IHK1475" s="6"/>
      <c r="IHQ1475" s="6"/>
      <c r="IHR1475" s="6"/>
      <c r="IHX1475" s="6"/>
      <c r="IHY1475" s="6"/>
      <c r="IIE1475" s="6"/>
      <c r="IIF1475" s="6"/>
      <c r="IIL1475" s="6"/>
      <c r="IIM1475" s="6"/>
      <c r="IIS1475" s="6"/>
      <c r="IIT1475" s="6"/>
      <c r="IIZ1475" s="6"/>
      <c r="IJA1475" s="6"/>
      <c r="IJG1475" s="6"/>
      <c r="IJH1475" s="6"/>
      <c r="IJN1475" s="6"/>
      <c r="IJO1475" s="6"/>
      <c r="IJU1475" s="6"/>
      <c r="IJV1475" s="6"/>
      <c r="IKB1475" s="6"/>
      <c r="IKC1475" s="6"/>
      <c r="IKI1475" s="6"/>
      <c r="IKJ1475" s="6"/>
      <c r="IKP1475" s="6"/>
      <c r="IKQ1475" s="6"/>
      <c r="IKW1475" s="6"/>
      <c r="IKX1475" s="6"/>
      <c r="ILD1475" s="6"/>
      <c r="ILE1475" s="6"/>
      <c r="ILK1475" s="6"/>
      <c r="ILL1475" s="6"/>
      <c r="ILR1475" s="6"/>
      <c r="ILS1475" s="6"/>
      <c r="ILY1475" s="6"/>
      <c r="ILZ1475" s="6"/>
      <c r="IMF1475" s="6"/>
      <c r="IMG1475" s="6"/>
      <c r="IMM1475" s="6"/>
      <c r="IMN1475" s="6"/>
      <c r="IMT1475" s="6"/>
      <c r="IMU1475" s="6"/>
      <c r="INA1475" s="6"/>
      <c r="INB1475" s="6"/>
      <c r="INH1475" s="6"/>
      <c r="INI1475" s="6"/>
      <c r="INO1475" s="6"/>
      <c r="INP1475" s="6"/>
      <c r="INV1475" s="6"/>
      <c r="INW1475" s="6"/>
      <c r="IOC1475" s="6"/>
      <c r="IOD1475" s="6"/>
      <c r="IOJ1475" s="6"/>
      <c r="IOK1475" s="6"/>
      <c r="IOQ1475" s="6"/>
      <c r="IOR1475" s="6"/>
      <c r="IOX1475" s="6"/>
      <c r="IOY1475" s="6"/>
      <c r="IPE1475" s="6"/>
      <c r="IPF1475" s="6"/>
      <c r="IPL1475" s="6"/>
      <c r="IPM1475" s="6"/>
      <c r="IPS1475" s="6"/>
      <c r="IPT1475" s="6"/>
      <c r="IPZ1475" s="6"/>
      <c r="IQA1475" s="6"/>
      <c r="IQG1475" s="6"/>
      <c r="IQH1475" s="6"/>
      <c r="IQN1475" s="6"/>
      <c r="IQO1475" s="6"/>
      <c r="IQU1475" s="6"/>
      <c r="IQV1475" s="6"/>
      <c r="IRB1475" s="6"/>
      <c r="IRC1475" s="6"/>
      <c r="IRI1475" s="6"/>
      <c r="IRJ1475" s="6"/>
      <c r="IRP1475" s="6"/>
      <c r="IRQ1475" s="6"/>
      <c r="IRW1475" s="6"/>
      <c r="IRX1475" s="6"/>
      <c r="ISD1475" s="6"/>
      <c r="ISE1475" s="6"/>
      <c r="ISK1475" s="6"/>
      <c r="ISL1475" s="6"/>
      <c r="ISR1475" s="6"/>
      <c r="ISS1475" s="6"/>
      <c r="ISY1475" s="6"/>
      <c r="ISZ1475" s="6"/>
      <c r="ITF1475" s="6"/>
      <c r="ITG1475" s="6"/>
      <c r="ITM1475" s="6"/>
      <c r="ITN1475" s="6"/>
      <c r="ITT1475" s="6"/>
      <c r="ITU1475" s="6"/>
      <c r="IUA1475" s="6"/>
      <c r="IUB1475" s="6"/>
      <c r="IUH1475" s="6"/>
      <c r="IUI1475" s="6"/>
      <c r="IUO1475" s="6"/>
      <c r="IUP1475" s="6"/>
      <c r="IUV1475" s="6"/>
      <c r="IUW1475" s="6"/>
      <c r="IVC1475" s="6"/>
      <c r="IVD1475" s="6"/>
      <c r="IVJ1475" s="6"/>
      <c r="IVK1475" s="6"/>
      <c r="IVQ1475" s="6"/>
      <c r="IVR1475" s="6"/>
      <c r="IVX1475" s="6"/>
      <c r="IVY1475" s="6"/>
      <c r="IWE1475" s="6"/>
      <c r="IWF1475" s="6"/>
      <c r="IWL1475" s="6"/>
      <c r="IWM1475" s="6"/>
      <c r="IWS1475" s="6"/>
      <c r="IWT1475" s="6"/>
      <c r="IWZ1475" s="6"/>
      <c r="IXA1475" s="6"/>
      <c r="IXG1475" s="6"/>
      <c r="IXH1475" s="6"/>
      <c r="IXN1475" s="6"/>
      <c r="IXO1475" s="6"/>
      <c r="IXU1475" s="6"/>
      <c r="IXV1475" s="6"/>
      <c r="IYB1475" s="6"/>
      <c r="IYC1475" s="6"/>
      <c r="IYI1475" s="6"/>
      <c r="IYJ1475" s="6"/>
      <c r="IYP1475" s="6"/>
      <c r="IYQ1475" s="6"/>
      <c r="IYW1475" s="6"/>
      <c r="IYX1475" s="6"/>
      <c r="IZD1475" s="6"/>
      <c r="IZE1475" s="6"/>
      <c r="IZK1475" s="6"/>
      <c r="IZL1475" s="6"/>
      <c r="IZR1475" s="6"/>
      <c r="IZS1475" s="6"/>
      <c r="IZY1475" s="6"/>
      <c r="IZZ1475" s="6"/>
      <c r="JAF1475" s="6"/>
      <c r="JAG1475" s="6"/>
      <c r="JAM1475" s="6"/>
      <c r="JAN1475" s="6"/>
      <c r="JAT1475" s="6"/>
      <c r="JAU1475" s="6"/>
      <c r="JBA1475" s="6"/>
      <c r="JBB1475" s="6"/>
      <c r="JBH1475" s="6"/>
      <c r="JBI1475" s="6"/>
      <c r="JBO1475" s="6"/>
      <c r="JBP1475" s="6"/>
      <c r="JBV1475" s="6"/>
      <c r="JBW1475" s="6"/>
      <c r="JCC1475" s="6"/>
      <c r="JCD1475" s="6"/>
      <c r="JCJ1475" s="6"/>
      <c r="JCK1475" s="6"/>
      <c r="JCQ1475" s="6"/>
      <c r="JCR1475" s="6"/>
      <c r="JCX1475" s="6"/>
      <c r="JCY1475" s="6"/>
      <c r="JDE1475" s="6"/>
      <c r="JDF1475" s="6"/>
      <c r="JDL1475" s="6"/>
      <c r="JDM1475" s="6"/>
      <c r="JDS1475" s="6"/>
      <c r="JDT1475" s="6"/>
      <c r="JDZ1475" s="6"/>
      <c r="JEA1475" s="6"/>
      <c r="JEG1475" s="6"/>
      <c r="JEH1475" s="6"/>
      <c r="JEN1475" s="6"/>
      <c r="JEO1475" s="6"/>
      <c r="JEU1475" s="6"/>
      <c r="JEV1475" s="6"/>
      <c r="JFB1475" s="6"/>
      <c r="JFC1475" s="6"/>
      <c r="JFI1475" s="6"/>
      <c r="JFJ1475" s="6"/>
      <c r="JFP1475" s="6"/>
      <c r="JFQ1475" s="6"/>
      <c r="JFW1475" s="6"/>
      <c r="JFX1475" s="6"/>
      <c r="JGD1475" s="6"/>
      <c r="JGE1475" s="6"/>
      <c r="JGK1475" s="6"/>
      <c r="JGL1475" s="6"/>
      <c r="JGR1475" s="6"/>
      <c r="JGS1475" s="6"/>
      <c r="JGY1475" s="6"/>
      <c r="JGZ1475" s="6"/>
      <c r="JHF1475" s="6"/>
      <c r="JHG1475" s="6"/>
      <c r="JHM1475" s="6"/>
      <c r="JHN1475" s="6"/>
      <c r="JHT1475" s="6"/>
      <c r="JHU1475" s="6"/>
      <c r="JIA1475" s="6"/>
      <c r="JIB1475" s="6"/>
      <c r="JIH1475" s="6"/>
      <c r="JII1475" s="6"/>
      <c r="JIO1475" s="6"/>
      <c r="JIP1475" s="6"/>
      <c r="JIV1475" s="6"/>
      <c r="JIW1475" s="6"/>
      <c r="JJC1475" s="6"/>
      <c r="JJD1475" s="6"/>
      <c r="JJJ1475" s="6"/>
      <c r="JJK1475" s="6"/>
      <c r="JJQ1475" s="6"/>
      <c r="JJR1475" s="6"/>
      <c r="JJX1475" s="6"/>
      <c r="JJY1475" s="6"/>
      <c r="JKE1475" s="6"/>
      <c r="JKF1475" s="6"/>
      <c r="JKL1475" s="6"/>
      <c r="JKM1475" s="6"/>
      <c r="JKS1475" s="6"/>
      <c r="JKT1475" s="6"/>
      <c r="JKZ1475" s="6"/>
      <c r="JLA1475" s="6"/>
      <c r="JLG1475" s="6"/>
      <c r="JLH1475" s="6"/>
      <c r="JLN1475" s="6"/>
      <c r="JLO1475" s="6"/>
      <c r="JLU1475" s="6"/>
      <c r="JLV1475" s="6"/>
      <c r="JMB1475" s="6"/>
      <c r="JMC1475" s="6"/>
      <c r="JMI1475" s="6"/>
      <c r="JMJ1475" s="6"/>
      <c r="JMP1475" s="6"/>
      <c r="JMQ1475" s="6"/>
      <c r="JMW1475" s="6"/>
      <c r="JMX1475" s="6"/>
      <c r="JND1475" s="6"/>
      <c r="JNE1475" s="6"/>
      <c r="JNK1475" s="6"/>
      <c r="JNL1475" s="6"/>
      <c r="JNR1475" s="6"/>
      <c r="JNS1475" s="6"/>
      <c r="JNY1475" s="6"/>
      <c r="JNZ1475" s="6"/>
      <c r="JOF1475" s="6"/>
      <c r="JOG1475" s="6"/>
      <c r="JOM1475" s="6"/>
      <c r="JON1475" s="6"/>
      <c r="JOT1475" s="6"/>
      <c r="JOU1475" s="6"/>
      <c r="JPA1475" s="6"/>
      <c r="JPB1475" s="6"/>
      <c r="JPH1475" s="6"/>
      <c r="JPI1475" s="6"/>
      <c r="JPO1475" s="6"/>
      <c r="JPP1475" s="6"/>
      <c r="JPV1475" s="6"/>
      <c r="JPW1475" s="6"/>
      <c r="JQC1475" s="6"/>
      <c r="JQD1475" s="6"/>
      <c r="JQJ1475" s="6"/>
      <c r="JQK1475" s="6"/>
      <c r="JQQ1475" s="6"/>
      <c r="JQR1475" s="6"/>
      <c r="JQX1475" s="6"/>
      <c r="JQY1475" s="6"/>
      <c r="JRE1475" s="6"/>
      <c r="JRF1475" s="6"/>
      <c r="JRL1475" s="6"/>
      <c r="JRM1475" s="6"/>
      <c r="JRS1475" s="6"/>
      <c r="JRT1475" s="6"/>
      <c r="JRZ1475" s="6"/>
      <c r="JSA1475" s="6"/>
      <c r="JSG1475" s="6"/>
      <c r="JSH1475" s="6"/>
      <c r="JSN1475" s="6"/>
      <c r="JSO1475" s="6"/>
      <c r="JSU1475" s="6"/>
      <c r="JSV1475" s="6"/>
      <c r="JTB1475" s="6"/>
      <c r="JTC1475" s="6"/>
      <c r="JTI1475" s="6"/>
      <c r="JTJ1475" s="6"/>
      <c r="JTP1475" s="6"/>
      <c r="JTQ1475" s="6"/>
      <c r="JTW1475" s="6"/>
      <c r="JTX1475" s="6"/>
      <c r="JUD1475" s="6"/>
      <c r="JUE1475" s="6"/>
      <c r="JUK1475" s="6"/>
      <c r="JUL1475" s="6"/>
      <c r="JUR1475" s="6"/>
      <c r="JUS1475" s="6"/>
      <c r="JUY1475" s="6"/>
      <c r="JUZ1475" s="6"/>
      <c r="JVF1475" s="6"/>
      <c r="JVG1475" s="6"/>
      <c r="JVM1475" s="6"/>
      <c r="JVN1475" s="6"/>
      <c r="JVT1475" s="6"/>
      <c r="JVU1475" s="6"/>
      <c r="JWA1475" s="6"/>
      <c r="JWB1475" s="6"/>
      <c r="JWH1475" s="6"/>
      <c r="JWI1475" s="6"/>
      <c r="JWO1475" s="6"/>
      <c r="JWP1475" s="6"/>
      <c r="JWV1475" s="6"/>
      <c r="JWW1475" s="6"/>
      <c r="JXC1475" s="6"/>
      <c r="JXD1475" s="6"/>
      <c r="JXJ1475" s="6"/>
      <c r="JXK1475" s="6"/>
      <c r="JXQ1475" s="6"/>
      <c r="JXR1475" s="6"/>
      <c r="JXX1475" s="6"/>
      <c r="JXY1475" s="6"/>
      <c r="JYE1475" s="6"/>
      <c r="JYF1475" s="6"/>
      <c r="JYL1475" s="6"/>
      <c r="JYM1475" s="6"/>
      <c r="JYS1475" s="6"/>
      <c r="JYT1475" s="6"/>
      <c r="JYZ1475" s="6"/>
      <c r="JZA1475" s="6"/>
      <c r="JZG1475" s="6"/>
      <c r="JZH1475" s="6"/>
      <c r="JZN1475" s="6"/>
      <c r="JZO1475" s="6"/>
      <c r="JZU1475" s="6"/>
      <c r="JZV1475" s="6"/>
      <c r="KAB1475" s="6"/>
      <c r="KAC1475" s="6"/>
      <c r="KAI1475" s="6"/>
      <c r="KAJ1475" s="6"/>
      <c r="KAP1475" s="6"/>
      <c r="KAQ1475" s="6"/>
      <c r="KAW1475" s="6"/>
      <c r="KAX1475" s="6"/>
      <c r="KBD1475" s="6"/>
      <c r="KBE1475" s="6"/>
      <c r="KBK1475" s="6"/>
      <c r="KBL1475" s="6"/>
      <c r="KBR1475" s="6"/>
      <c r="KBS1475" s="6"/>
      <c r="KBY1475" s="6"/>
      <c r="KBZ1475" s="6"/>
      <c r="KCF1475" s="6"/>
      <c r="KCG1475" s="6"/>
      <c r="KCM1475" s="6"/>
      <c r="KCN1475" s="6"/>
      <c r="KCT1475" s="6"/>
      <c r="KCU1475" s="6"/>
      <c r="KDA1475" s="6"/>
      <c r="KDB1475" s="6"/>
      <c r="KDH1475" s="6"/>
      <c r="KDI1475" s="6"/>
      <c r="KDO1475" s="6"/>
      <c r="KDP1475" s="6"/>
      <c r="KDV1475" s="6"/>
      <c r="KDW1475" s="6"/>
      <c r="KEC1475" s="6"/>
      <c r="KED1475" s="6"/>
      <c r="KEJ1475" s="6"/>
      <c r="KEK1475" s="6"/>
      <c r="KEQ1475" s="6"/>
      <c r="KER1475" s="6"/>
      <c r="KEX1475" s="6"/>
      <c r="KEY1475" s="6"/>
      <c r="KFE1475" s="6"/>
      <c r="KFF1475" s="6"/>
      <c r="KFL1475" s="6"/>
      <c r="KFM1475" s="6"/>
      <c r="KFS1475" s="6"/>
      <c r="KFT1475" s="6"/>
      <c r="KFZ1475" s="6"/>
      <c r="KGA1475" s="6"/>
      <c r="KGG1475" s="6"/>
      <c r="KGH1475" s="6"/>
      <c r="KGN1475" s="6"/>
      <c r="KGO1475" s="6"/>
      <c r="KGU1475" s="6"/>
      <c r="KGV1475" s="6"/>
      <c r="KHB1475" s="6"/>
      <c r="KHC1475" s="6"/>
      <c r="KHI1475" s="6"/>
      <c r="KHJ1475" s="6"/>
      <c r="KHP1475" s="6"/>
      <c r="KHQ1475" s="6"/>
      <c r="KHW1475" s="6"/>
      <c r="KHX1475" s="6"/>
      <c r="KID1475" s="6"/>
      <c r="KIE1475" s="6"/>
      <c r="KIK1475" s="6"/>
      <c r="KIL1475" s="6"/>
      <c r="KIR1475" s="6"/>
      <c r="KIS1475" s="6"/>
      <c r="KIY1475" s="6"/>
      <c r="KIZ1475" s="6"/>
      <c r="KJF1475" s="6"/>
      <c r="KJG1475" s="6"/>
      <c r="KJM1475" s="6"/>
      <c r="KJN1475" s="6"/>
      <c r="KJT1475" s="6"/>
      <c r="KJU1475" s="6"/>
      <c r="KKA1475" s="6"/>
      <c r="KKB1475" s="6"/>
      <c r="KKH1475" s="6"/>
      <c r="KKI1475" s="6"/>
      <c r="KKO1475" s="6"/>
      <c r="KKP1475" s="6"/>
      <c r="KKV1475" s="6"/>
      <c r="KKW1475" s="6"/>
      <c r="KLC1475" s="6"/>
      <c r="KLD1475" s="6"/>
      <c r="KLJ1475" s="6"/>
      <c r="KLK1475" s="6"/>
      <c r="KLQ1475" s="6"/>
      <c r="KLR1475" s="6"/>
      <c r="KLX1475" s="6"/>
      <c r="KLY1475" s="6"/>
      <c r="KME1475" s="6"/>
      <c r="KMF1475" s="6"/>
      <c r="KML1475" s="6"/>
      <c r="KMM1475" s="6"/>
      <c r="KMS1475" s="6"/>
      <c r="KMT1475" s="6"/>
      <c r="KMZ1475" s="6"/>
      <c r="KNA1475" s="6"/>
      <c r="KNG1475" s="6"/>
      <c r="KNH1475" s="6"/>
      <c r="KNN1475" s="6"/>
      <c r="KNO1475" s="6"/>
      <c r="KNU1475" s="6"/>
      <c r="KNV1475" s="6"/>
      <c r="KOB1475" s="6"/>
      <c r="KOC1475" s="6"/>
      <c r="KOI1475" s="6"/>
      <c r="KOJ1475" s="6"/>
      <c r="KOP1475" s="6"/>
      <c r="KOQ1475" s="6"/>
      <c r="KOW1475" s="6"/>
      <c r="KOX1475" s="6"/>
      <c r="KPD1475" s="6"/>
      <c r="KPE1475" s="6"/>
      <c r="KPK1475" s="6"/>
      <c r="KPL1475" s="6"/>
      <c r="KPR1475" s="6"/>
      <c r="KPS1475" s="6"/>
      <c r="KPY1475" s="6"/>
      <c r="KPZ1475" s="6"/>
      <c r="KQF1475" s="6"/>
      <c r="KQG1475" s="6"/>
      <c r="KQM1475" s="6"/>
      <c r="KQN1475" s="6"/>
      <c r="KQT1475" s="6"/>
      <c r="KQU1475" s="6"/>
      <c r="KRA1475" s="6"/>
      <c r="KRB1475" s="6"/>
      <c r="KRH1475" s="6"/>
      <c r="KRI1475" s="6"/>
      <c r="KRO1475" s="6"/>
      <c r="KRP1475" s="6"/>
      <c r="KRV1475" s="6"/>
      <c r="KRW1475" s="6"/>
      <c r="KSC1475" s="6"/>
      <c r="KSD1475" s="6"/>
      <c r="KSJ1475" s="6"/>
      <c r="KSK1475" s="6"/>
      <c r="KSQ1475" s="6"/>
      <c r="KSR1475" s="6"/>
      <c r="KSX1475" s="6"/>
      <c r="KSY1475" s="6"/>
      <c r="KTE1475" s="6"/>
      <c r="KTF1475" s="6"/>
      <c r="KTL1475" s="6"/>
      <c r="KTM1475" s="6"/>
      <c r="KTS1475" s="6"/>
      <c r="KTT1475" s="6"/>
      <c r="KTZ1475" s="6"/>
      <c r="KUA1475" s="6"/>
      <c r="KUG1475" s="6"/>
      <c r="KUH1475" s="6"/>
      <c r="KUN1475" s="6"/>
      <c r="KUO1475" s="6"/>
      <c r="KUU1475" s="6"/>
      <c r="KUV1475" s="6"/>
      <c r="KVB1475" s="6"/>
      <c r="KVC1475" s="6"/>
      <c r="KVI1475" s="6"/>
      <c r="KVJ1475" s="6"/>
      <c r="KVP1475" s="6"/>
      <c r="KVQ1475" s="6"/>
      <c r="KVW1475" s="6"/>
      <c r="KVX1475" s="6"/>
      <c r="KWD1475" s="6"/>
      <c r="KWE1475" s="6"/>
      <c r="KWK1475" s="6"/>
      <c r="KWL1475" s="6"/>
      <c r="KWR1475" s="6"/>
      <c r="KWS1475" s="6"/>
      <c r="KWY1475" s="6"/>
      <c r="KWZ1475" s="6"/>
      <c r="KXF1475" s="6"/>
      <c r="KXG1475" s="6"/>
      <c r="KXM1475" s="6"/>
      <c r="KXN1475" s="6"/>
      <c r="KXT1475" s="6"/>
      <c r="KXU1475" s="6"/>
      <c r="KYA1475" s="6"/>
      <c r="KYB1475" s="6"/>
      <c r="KYH1475" s="6"/>
      <c r="KYI1475" s="6"/>
      <c r="KYO1475" s="6"/>
      <c r="KYP1475" s="6"/>
      <c r="KYV1475" s="6"/>
      <c r="KYW1475" s="6"/>
      <c r="KZC1475" s="6"/>
      <c r="KZD1475" s="6"/>
      <c r="KZJ1475" s="6"/>
      <c r="KZK1475" s="6"/>
      <c r="KZQ1475" s="6"/>
      <c r="KZR1475" s="6"/>
      <c r="KZX1475" s="6"/>
      <c r="KZY1475" s="6"/>
      <c r="LAE1475" s="6"/>
      <c r="LAF1475" s="6"/>
      <c r="LAL1475" s="6"/>
      <c r="LAM1475" s="6"/>
      <c r="LAS1475" s="6"/>
      <c r="LAT1475" s="6"/>
      <c r="LAZ1475" s="6"/>
      <c r="LBA1475" s="6"/>
      <c r="LBG1475" s="6"/>
      <c r="LBH1475" s="6"/>
      <c r="LBN1475" s="6"/>
      <c r="LBO1475" s="6"/>
      <c r="LBU1475" s="6"/>
      <c r="LBV1475" s="6"/>
      <c r="LCB1475" s="6"/>
      <c r="LCC1475" s="6"/>
      <c r="LCI1475" s="6"/>
      <c r="LCJ1475" s="6"/>
      <c r="LCP1475" s="6"/>
      <c r="LCQ1475" s="6"/>
      <c r="LCW1475" s="6"/>
      <c r="LCX1475" s="6"/>
      <c r="LDD1475" s="6"/>
      <c r="LDE1475" s="6"/>
      <c r="LDK1475" s="6"/>
      <c r="LDL1475" s="6"/>
      <c r="LDR1475" s="6"/>
      <c r="LDS1475" s="6"/>
      <c r="LDY1475" s="6"/>
      <c r="LDZ1475" s="6"/>
      <c r="LEF1475" s="6"/>
      <c r="LEG1475" s="6"/>
      <c r="LEM1475" s="6"/>
      <c r="LEN1475" s="6"/>
      <c r="LET1475" s="6"/>
      <c r="LEU1475" s="6"/>
      <c r="LFA1475" s="6"/>
      <c r="LFB1475" s="6"/>
      <c r="LFH1475" s="6"/>
      <c r="LFI1475" s="6"/>
      <c r="LFO1475" s="6"/>
      <c r="LFP1475" s="6"/>
      <c r="LFV1475" s="6"/>
      <c r="LFW1475" s="6"/>
      <c r="LGC1475" s="6"/>
      <c r="LGD1475" s="6"/>
      <c r="LGJ1475" s="6"/>
      <c r="LGK1475" s="6"/>
      <c r="LGQ1475" s="6"/>
      <c r="LGR1475" s="6"/>
      <c r="LGX1475" s="6"/>
      <c r="LGY1475" s="6"/>
      <c r="LHE1475" s="6"/>
      <c r="LHF1475" s="6"/>
      <c r="LHL1475" s="6"/>
      <c r="LHM1475" s="6"/>
      <c r="LHS1475" s="6"/>
      <c r="LHT1475" s="6"/>
      <c r="LHZ1475" s="6"/>
      <c r="LIA1475" s="6"/>
      <c r="LIG1475" s="6"/>
      <c r="LIH1475" s="6"/>
      <c r="LIN1475" s="6"/>
      <c r="LIO1475" s="6"/>
      <c r="LIU1475" s="6"/>
      <c r="LIV1475" s="6"/>
      <c r="LJB1475" s="6"/>
      <c r="LJC1475" s="6"/>
      <c r="LJI1475" s="6"/>
      <c r="LJJ1475" s="6"/>
      <c r="LJP1475" s="6"/>
      <c r="LJQ1475" s="6"/>
      <c r="LJW1475" s="6"/>
      <c r="LJX1475" s="6"/>
      <c r="LKD1475" s="6"/>
      <c r="LKE1475" s="6"/>
      <c r="LKK1475" s="6"/>
      <c r="LKL1475" s="6"/>
      <c r="LKR1475" s="6"/>
      <c r="LKS1475" s="6"/>
      <c r="LKY1475" s="6"/>
      <c r="LKZ1475" s="6"/>
      <c r="LLF1475" s="6"/>
      <c r="LLG1475" s="6"/>
      <c r="LLM1475" s="6"/>
      <c r="LLN1475" s="6"/>
      <c r="LLT1475" s="6"/>
      <c r="LLU1475" s="6"/>
      <c r="LMA1475" s="6"/>
      <c r="LMB1475" s="6"/>
      <c r="LMH1475" s="6"/>
      <c r="LMI1475" s="6"/>
      <c r="LMO1475" s="6"/>
      <c r="LMP1475" s="6"/>
      <c r="LMV1475" s="6"/>
      <c r="LMW1475" s="6"/>
      <c r="LNC1475" s="6"/>
      <c r="LND1475" s="6"/>
      <c r="LNJ1475" s="6"/>
      <c r="LNK1475" s="6"/>
      <c r="LNQ1475" s="6"/>
      <c r="LNR1475" s="6"/>
      <c r="LNX1475" s="6"/>
      <c r="LNY1475" s="6"/>
      <c r="LOE1475" s="6"/>
      <c r="LOF1475" s="6"/>
      <c r="LOL1475" s="6"/>
      <c r="LOM1475" s="6"/>
      <c r="LOS1475" s="6"/>
      <c r="LOT1475" s="6"/>
      <c r="LOZ1475" s="6"/>
      <c r="LPA1475" s="6"/>
      <c r="LPG1475" s="6"/>
      <c r="LPH1475" s="6"/>
      <c r="LPN1475" s="6"/>
      <c r="LPO1475" s="6"/>
      <c r="LPU1475" s="6"/>
      <c r="LPV1475" s="6"/>
      <c r="LQB1475" s="6"/>
      <c r="LQC1475" s="6"/>
      <c r="LQI1475" s="6"/>
      <c r="LQJ1475" s="6"/>
      <c r="LQP1475" s="6"/>
      <c r="LQQ1475" s="6"/>
      <c r="LQW1475" s="6"/>
      <c r="LQX1475" s="6"/>
      <c r="LRD1475" s="6"/>
      <c r="LRE1475" s="6"/>
      <c r="LRK1475" s="6"/>
      <c r="LRL1475" s="6"/>
      <c r="LRR1475" s="6"/>
      <c r="LRS1475" s="6"/>
      <c r="LRY1475" s="6"/>
      <c r="LRZ1475" s="6"/>
      <c r="LSF1475" s="6"/>
      <c r="LSG1475" s="6"/>
      <c r="LSM1475" s="6"/>
      <c r="LSN1475" s="6"/>
      <c r="LST1475" s="6"/>
      <c r="LSU1475" s="6"/>
      <c r="LTA1475" s="6"/>
      <c r="LTB1475" s="6"/>
      <c r="LTH1475" s="6"/>
      <c r="LTI1475" s="6"/>
      <c r="LTO1475" s="6"/>
      <c r="LTP1475" s="6"/>
      <c r="LTV1475" s="6"/>
      <c r="LTW1475" s="6"/>
      <c r="LUC1475" s="6"/>
      <c r="LUD1475" s="6"/>
      <c r="LUJ1475" s="6"/>
      <c r="LUK1475" s="6"/>
      <c r="LUQ1475" s="6"/>
      <c r="LUR1475" s="6"/>
      <c r="LUX1475" s="6"/>
      <c r="LUY1475" s="6"/>
      <c r="LVE1475" s="6"/>
      <c r="LVF1475" s="6"/>
      <c r="LVL1475" s="6"/>
      <c r="LVM1475" s="6"/>
      <c r="LVS1475" s="6"/>
      <c r="LVT1475" s="6"/>
      <c r="LVZ1475" s="6"/>
      <c r="LWA1475" s="6"/>
      <c r="LWG1475" s="6"/>
      <c r="LWH1475" s="6"/>
      <c r="LWN1475" s="6"/>
      <c r="LWO1475" s="6"/>
      <c r="LWU1475" s="6"/>
      <c r="LWV1475" s="6"/>
      <c r="LXB1475" s="6"/>
      <c r="LXC1475" s="6"/>
      <c r="LXI1475" s="6"/>
      <c r="LXJ1475" s="6"/>
      <c r="LXP1475" s="6"/>
      <c r="LXQ1475" s="6"/>
      <c r="LXW1475" s="6"/>
      <c r="LXX1475" s="6"/>
      <c r="LYD1475" s="6"/>
      <c r="LYE1475" s="6"/>
      <c r="LYK1475" s="6"/>
      <c r="LYL1475" s="6"/>
      <c r="LYR1475" s="6"/>
      <c r="LYS1475" s="6"/>
      <c r="LYY1475" s="6"/>
      <c r="LYZ1475" s="6"/>
      <c r="LZF1475" s="6"/>
      <c r="LZG1475" s="6"/>
      <c r="LZM1475" s="6"/>
      <c r="LZN1475" s="6"/>
      <c r="LZT1475" s="6"/>
      <c r="LZU1475" s="6"/>
      <c r="MAA1475" s="6"/>
      <c r="MAB1475" s="6"/>
      <c r="MAH1475" s="6"/>
      <c r="MAI1475" s="6"/>
      <c r="MAO1475" s="6"/>
      <c r="MAP1475" s="6"/>
      <c r="MAV1475" s="6"/>
      <c r="MAW1475" s="6"/>
      <c r="MBC1475" s="6"/>
      <c r="MBD1475" s="6"/>
      <c r="MBJ1475" s="6"/>
      <c r="MBK1475" s="6"/>
      <c r="MBQ1475" s="6"/>
      <c r="MBR1475" s="6"/>
      <c r="MBX1475" s="6"/>
      <c r="MBY1475" s="6"/>
      <c r="MCE1475" s="6"/>
      <c r="MCF1475" s="6"/>
      <c r="MCL1475" s="6"/>
      <c r="MCM1475" s="6"/>
      <c r="MCS1475" s="6"/>
      <c r="MCT1475" s="6"/>
      <c r="MCZ1475" s="6"/>
      <c r="MDA1475" s="6"/>
      <c r="MDG1475" s="6"/>
      <c r="MDH1475" s="6"/>
      <c r="MDN1475" s="6"/>
      <c r="MDO1475" s="6"/>
      <c r="MDU1475" s="6"/>
      <c r="MDV1475" s="6"/>
      <c r="MEB1475" s="6"/>
      <c r="MEC1475" s="6"/>
      <c r="MEI1475" s="6"/>
      <c r="MEJ1475" s="6"/>
      <c r="MEP1475" s="6"/>
      <c r="MEQ1475" s="6"/>
      <c r="MEW1475" s="6"/>
      <c r="MEX1475" s="6"/>
      <c r="MFD1475" s="6"/>
      <c r="MFE1475" s="6"/>
      <c r="MFK1475" s="6"/>
      <c r="MFL1475" s="6"/>
      <c r="MFR1475" s="6"/>
      <c r="MFS1475" s="6"/>
      <c r="MFY1475" s="6"/>
      <c r="MFZ1475" s="6"/>
      <c r="MGF1475" s="6"/>
      <c r="MGG1475" s="6"/>
      <c r="MGM1475" s="6"/>
      <c r="MGN1475" s="6"/>
      <c r="MGT1475" s="6"/>
      <c r="MGU1475" s="6"/>
      <c r="MHA1475" s="6"/>
      <c r="MHB1475" s="6"/>
      <c r="MHH1475" s="6"/>
      <c r="MHI1475" s="6"/>
      <c r="MHO1475" s="6"/>
      <c r="MHP1475" s="6"/>
      <c r="MHV1475" s="6"/>
      <c r="MHW1475" s="6"/>
      <c r="MIC1475" s="6"/>
      <c r="MID1475" s="6"/>
      <c r="MIJ1475" s="6"/>
      <c r="MIK1475" s="6"/>
      <c r="MIQ1475" s="6"/>
      <c r="MIR1475" s="6"/>
      <c r="MIX1475" s="6"/>
      <c r="MIY1475" s="6"/>
      <c r="MJE1475" s="6"/>
      <c r="MJF1475" s="6"/>
      <c r="MJL1475" s="6"/>
      <c r="MJM1475" s="6"/>
      <c r="MJS1475" s="6"/>
      <c r="MJT1475" s="6"/>
      <c r="MJZ1475" s="6"/>
      <c r="MKA1475" s="6"/>
      <c r="MKG1475" s="6"/>
      <c r="MKH1475" s="6"/>
      <c r="MKN1475" s="6"/>
      <c r="MKO1475" s="6"/>
      <c r="MKU1475" s="6"/>
      <c r="MKV1475" s="6"/>
      <c r="MLB1475" s="6"/>
      <c r="MLC1475" s="6"/>
      <c r="MLI1475" s="6"/>
      <c r="MLJ1475" s="6"/>
      <c r="MLP1475" s="6"/>
      <c r="MLQ1475" s="6"/>
      <c r="MLW1475" s="6"/>
      <c r="MLX1475" s="6"/>
      <c r="MMD1475" s="6"/>
      <c r="MME1475" s="6"/>
      <c r="MMK1475" s="6"/>
      <c r="MML1475" s="6"/>
      <c r="MMR1475" s="6"/>
      <c r="MMS1475" s="6"/>
      <c r="MMY1475" s="6"/>
      <c r="MMZ1475" s="6"/>
      <c r="MNF1475" s="6"/>
      <c r="MNG1475" s="6"/>
      <c r="MNM1475" s="6"/>
      <c r="MNN1475" s="6"/>
      <c r="MNT1475" s="6"/>
      <c r="MNU1475" s="6"/>
      <c r="MOA1475" s="6"/>
      <c r="MOB1475" s="6"/>
      <c r="MOH1475" s="6"/>
      <c r="MOI1475" s="6"/>
      <c r="MOO1475" s="6"/>
      <c r="MOP1475" s="6"/>
      <c r="MOV1475" s="6"/>
      <c r="MOW1475" s="6"/>
      <c r="MPC1475" s="6"/>
      <c r="MPD1475" s="6"/>
      <c r="MPJ1475" s="6"/>
      <c r="MPK1475" s="6"/>
      <c r="MPQ1475" s="6"/>
      <c r="MPR1475" s="6"/>
      <c r="MPX1475" s="6"/>
      <c r="MPY1475" s="6"/>
      <c r="MQE1475" s="6"/>
      <c r="MQF1475" s="6"/>
      <c r="MQL1475" s="6"/>
      <c r="MQM1475" s="6"/>
      <c r="MQS1475" s="6"/>
      <c r="MQT1475" s="6"/>
      <c r="MQZ1475" s="6"/>
      <c r="MRA1475" s="6"/>
      <c r="MRG1475" s="6"/>
      <c r="MRH1475" s="6"/>
      <c r="MRN1475" s="6"/>
      <c r="MRO1475" s="6"/>
      <c r="MRU1475" s="6"/>
      <c r="MRV1475" s="6"/>
      <c r="MSB1475" s="6"/>
      <c r="MSC1475" s="6"/>
      <c r="MSI1475" s="6"/>
      <c r="MSJ1475" s="6"/>
      <c r="MSP1475" s="6"/>
      <c r="MSQ1475" s="6"/>
      <c r="MSW1475" s="6"/>
      <c r="MSX1475" s="6"/>
      <c r="MTD1475" s="6"/>
      <c r="MTE1475" s="6"/>
      <c r="MTK1475" s="6"/>
      <c r="MTL1475" s="6"/>
      <c r="MTR1475" s="6"/>
      <c r="MTS1475" s="6"/>
      <c r="MTY1475" s="6"/>
      <c r="MTZ1475" s="6"/>
      <c r="MUF1475" s="6"/>
      <c r="MUG1475" s="6"/>
      <c r="MUM1475" s="6"/>
      <c r="MUN1475" s="6"/>
      <c r="MUT1475" s="6"/>
      <c r="MUU1475" s="6"/>
      <c r="MVA1475" s="6"/>
      <c r="MVB1475" s="6"/>
      <c r="MVH1475" s="6"/>
      <c r="MVI1475" s="6"/>
      <c r="MVO1475" s="6"/>
      <c r="MVP1475" s="6"/>
      <c r="MVV1475" s="6"/>
      <c r="MVW1475" s="6"/>
      <c r="MWC1475" s="6"/>
      <c r="MWD1475" s="6"/>
      <c r="MWJ1475" s="6"/>
      <c r="MWK1475" s="6"/>
      <c r="MWQ1475" s="6"/>
      <c r="MWR1475" s="6"/>
      <c r="MWX1475" s="6"/>
      <c r="MWY1475" s="6"/>
      <c r="MXE1475" s="6"/>
      <c r="MXF1475" s="6"/>
      <c r="MXL1475" s="6"/>
      <c r="MXM1475" s="6"/>
      <c r="MXS1475" s="6"/>
      <c r="MXT1475" s="6"/>
      <c r="MXZ1475" s="6"/>
      <c r="MYA1475" s="6"/>
      <c r="MYG1475" s="6"/>
      <c r="MYH1475" s="6"/>
      <c r="MYN1475" s="6"/>
      <c r="MYO1475" s="6"/>
      <c r="MYU1475" s="6"/>
      <c r="MYV1475" s="6"/>
      <c r="MZB1475" s="6"/>
      <c r="MZC1475" s="6"/>
      <c r="MZI1475" s="6"/>
      <c r="MZJ1475" s="6"/>
      <c r="MZP1475" s="6"/>
      <c r="MZQ1475" s="6"/>
      <c r="MZW1475" s="6"/>
      <c r="MZX1475" s="6"/>
      <c r="NAD1475" s="6"/>
      <c r="NAE1475" s="6"/>
      <c r="NAK1475" s="6"/>
      <c r="NAL1475" s="6"/>
      <c r="NAR1475" s="6"/>
      <c r="NAS1475" s="6"/>
      <c r="NAY1475" s="6"/>
      <c r="NAZ1475" s="6"/>
      <c r="NBF1475" s="6"/>
      <c r="NBG1475" s="6"/>
      <c r="NBM1475" s="6"/>
      <c r="NBN1475" s="6"/>
      <c r="NBT1475" s="6"/>
      <c r="NBU1475" s="6"/>
      <c r="NCA1475" s="6"/>
      <c r="NCB1475" s="6"/>
      <c r="NCH1475" s="6"/>
      <c r="NCI1475" s="6"/>
      <c r="NCO1475" s="6"/>
      <c r="NCP1475" s="6"/>
      <c r="NCV1475" s="6"/>
      <c r="NCW1475" s="6"/>
      <c r="NDC1475" s="6"/>
      <c r="NDD1475" s="6"/>
      <c r="NDJ1475" s="6"/>
      <c r="NDK1475" s="6"/>
      <c r="NDQ1475" s="6"/>
      <c r="NDR1475" s="6"/>
      <c r="NDX1475" s="6"/>
      <c r="NDY1475" s="6"/>
      <c r="NEE1475" s="6"/>
      <c r="NEF1475" s="6"/>
      <c r="NEL1475" s="6"/>
      <c r="NEM1475" s="6"/>
      <c r="NES1475" s="6"/>
      <c r="NET1475" s="6"/>
      <c r="NEZ1475" s="6"/>
      <c r="NFA1475" s="6"/>
      <c r="NFG1475" s="6"/>
      <c r="NFH1475" s="6"/>
      <c r="NFN1475" s="6"/>
      <c r="NFO1475" s="6"/>
      <c r="NFU1475" s="6"/>
      <c r="NFV1475" s="6"/>
      <c r="NGB1475" s="6"/>
      <c r="NGC1475" s="6"/>
      <c r="NGI1475" s="6"/>
      <c r="NGJ1475" s="6"/>
      <c r="NGP1475" s="6"/>
      <c r="NGQ1475" s="6"/>
      <c r="NGW1475" s="6"/>
      <c r="NGX1475" s="6"/>
      <c r="NHD1475" s="6"/>
      <c r="NHE1475" s="6"/>
      <c r="NHK1475" s="6"/>
      <c r="NHL1475" s="6"/>
      <c r="NHR1475" s="6"/>
      <c r="NHS1475" s="6"/>
      <c r="NHY1475" s="6"/>
      <c r="NHZ1475" s="6"/>
      <c r="NIF1475" s="6"/>
      <c r="NIG1475" s="6"/>
      <c r="NIM1475" s="6"/>
      <c r="NIN1475" s="6"/>
      <c r="NIT1475" s="6"/>
      <c r="NIU1475" s="6"/>
      <c r="NJA1475" s="6"/>
      <c r="NJB1475" s="6"/>
      <c r="NJH1475" s="6"/>
      <c r="NJI1475" s="6"/>
      <c r="NJO1475" s="6"/>
      <c r="NJP1475" s="6"/>
      <c r="NJV1475" s="6"/>
      <c r="NJW1475" s="6"/>
      <c r="NKC1475" s="6"/>
      <c r="NKD1475" s="6"/>
      <c r="NKJ1475" s="6"/>
      <c r="NKK1475" s="6"/>
      <c r="NKQ1475" s="6"/>
      <c r="NKR1475" s="6"/>
      <c r="NKX1475" s="6"/>
      <c r="NKY1475" s="6"/>
      <c r="NLE1475" s="6"/>
      <c r="NLF1475" s="6"/>
      <c r="NLL1475" s="6"/>
      <c r="NLM1475" s="6"/>
      <c r="NLS1475" s="6"/>
      <c r="NLT1475" s="6"/>
      <c r="NLZ1475" s="6"/>
      <c r="NMA1475" s="6"/>
      <c r="NMG1475" s="6"/>
      <c r="NMH1475" s="6"/>
      <c r="NMN1475" s="6"/>
      <c r="NMO1475" s="6"/>
      <c r="NMU1475" s="6"/>
      <c r="NMV1475" s="6"/>
      <c r="NNB1475" s="6"/>
      <c r="NNC1475" s="6"/>
      <c r="NNI1475" s="6"/>
      <c r="NNJ1475" s="6"/>
      <c r="NNP1475" s="6"/>
      <c r="NNQ1475" s="6"/>
      <c r="NNW1475" s="6"/>
      <c r="NNX1475" s="6"/>
      <c r="NOD1475" s="6"/>
      <c r="NOE1475" s="6"/>
      <c r="NOK1475" s="6"/>
      <c r="NOL1475" s="6"/>
      <c r="NOR1475" s="6"/>
      <c r="NOS1475" s="6"/>
      <c r="NOY1475" s="6"/>
      <c r="NOZ1475" s="6"/>
      <c r="NPF1475" s="6"/>
      <c r="NPG1475" s="6"/>
      <c r="NPM1475" s="6"/>
      <c r="NPN1475" s="6"/>
      <c r="NPT1475" s="6"/>
      <c r="NPU1475" s="6"/>
      <c r="NQA1475" s="6"/>
      <c r="NQB1475" s="6"/>
      <c r="NQH1475" s="6"/>
      <c r="NQI1475" s="6"/>
      <c r="NQO1475" s="6"/>
      <c r="NQP1475" s="6"/>
      <c r="NQV1475" s="6"/>
      <c r="NQW1475" s="6"/>
      <c r="NRC1475" s="6"/>
      <c r="NRD1475" s="6"/>
      <c r="NRJ1475" s="6"/>
      <c r="NRK1475" s="6"/>
      <c r="NRQ1475" s="6"/>
      <c r="NRR1475" s="6"/>
      <c r="NRX1475" s="6"/>
      <c r="NRY1475" s="6"/>
      <c r="NSE1475" s="6"/>
      <c r="NSF1475" s="6"/>
      <c r="NSL1475" s="6"/>
      <c r="NSM1475" s="6"/>
      <c r="NSS1475" s="6"/>
      <c r="NST1475" s="6"/>
      <c r="NSZ1475" s="6"/>
      <c r="NTA1475" s="6"/>
      <c r="NTG1475" s="6"/>
      <c r="NTH1475" s="6"/>
      <c r="NTN1475" s="6"/>
      <c r="NTO1475" s="6"/>
      <c r="NTU1475" s="6"/>
      <c r="NTV1475" s="6"/>
      <c r="NUB1475" s="6"/>
      <c r="NUC1475" s="6"/>
      <c r="NUI1475" s="6"/>
      <c r="NUJ1475" s="6"/>
      <c r="NUP1475" s="6"/>
      <c r="NUQ1475" s="6"/>
      <c r="NUW1475" s="6"/>
      <c r="NUX1475" s="6"/>
      <c r="NVD1475" s="6"/>
      <c r="NVE1475" s="6"/>
      <c r="NVK1475" s="6"/>
      <c r="NVL1475" s="6"/>
      <c r="NVR1475" s="6"/>
      <c r="NVS1475" s="6"/>
      <c r="NVY1475" s="6"/>
      <c r="NVZ1475" s="6"/>
      <c r="NWF1475" s="6"/>
      <c r="NWG1475" s="6"/>
      <c r="NWM1475" s="6"/>
      <c r="NWN1475" s="6"/>
      <c r="NWT1475" s="6"/>
      <c r="NWU1475" s="6"/>
      <c r="NXA1475" s="6"/>
      <c r="NXB1475" s="6"/>
      <c r="NXH1475" s="6"/>
      <c r="NXI1475" s="6"/>
      <c r="NXO1475" s="6"/>
      <c r="NXP1475" s="6"/>
      <c r="NXV1475" s="6"/>
      <c r="NXW1475" s="6"/>
      <c r="NYC1475" s="6"/>
      <c r="NYD1475" s="6"/>
      <c r="NYJ1475" s="6"/>
      <c r="NYK1475" s="6"/>
      <c r="NYQ1475" s="6"/>
      <c r="NYR1475" s="6"/>
      <c r="NYX1475" s="6"/>
      <c r="NYY1475" s="6"/>
      <c r="NZE1475" s="6"/>
      <c r="NZF1475" s="6"/>
      <c r="NZL1475" s="6"/>
      <c r="NZM1475" s="6"/>
      <c r="NZS1475" s="6"/>
      <c r="NZT1475" s="6"/>
      <c r="NZZ1475" s="6"/>
      <c r="OAA1475" s="6"/>
      <c r="OAG1475" s="6"/>
      <c r="OAH1475" s="6"/>
      <c r="OAN1475" s="6"/>
      <c r="OAO1475" s="6"/>
      <c r="OAU1475" s="6"/>
      <c r="OAV1475" s="6"/>
      <c r="OBB1475" s="6"/>
      <c r="OBC1475" s="6"/>
      <c r="OBI1475" s="6"/>
      <c r="OBJ1475" s="6"/>
      <c r="OBP1475" s="6"/>
      <c r="OBQ1475" s="6"/>
      <c r="OBW1475" s="6"/>
      <c r="OBX1475" s="6"/>
      <c r="OCD1475" s="6"/>
      <c r="OCE1475" s="6"/>
      <c r="OCK1475" s="6"/>
      <c r="OCL1475" s="6"/>
      <c r="OCR1475" s="6"/>
      <c r="OCS1475" s="6"/>
      <c r="OCY1475" s="6"/>
      <c r="OCZ1475" s="6"/>
      <c r="ODF1475" s="6"/>
      <c r="ODG1475" s="6"/>
      <c r="ODM1475" s="6"/>
      <c r="ODN1475" s="6"/>
      <c r="ODT1475" s="6"/>
      <c r="ODU1475" s="6"/>
      <c r="OEA1475" s="6"/>
      <c r="OEB1475" s="6"/>
      <c r="OEH1475" s="6"/>
      <c r="OEI1475" s="6"/>
      <c r="OEO1475" s="6"/>
      <c r="OEP1475" s="6"/>
      <c r="OEV1475" s="6"/>
      <c r="OEW1475" s="6"/>
      <c r="OFC1475" s="6"/>
      <c r="OFD1475" s="6"/>
      <c r="OFJ1475" s="6"/>
      <c r="OFK1475" s="6"/>
      <c r="OFQ1475" s="6"/>
      <c r="OFR1475" s="6"/>
      <c r="OFX1475" s="6"/>
      <c r="OFY1475" s="6"/>
      <c r="OGE1475" s="6"/>
      <c r="OGF1475" s="6"/>
      <c r="OGL1475" s="6"/>
      <c r="OGM1475" s="6"/>
      <c r="OGS1475" s="6"/>
      <c r="OGT1475" s="6"/>
      <c r="OGZ1475" s="6"/>
      <c r="OHA1475" s="6"/>
      <c r="OHG1475" s="6"/>
      <c r="OHH1475" s="6"/>
      <c r="OHN1475" s="6"/>
      <c r="OHO1475" s="6"/>
      <c r="OHU1475" s="6"/>
      <c r="OHV1475" s="6"/>
      <c r="OIB1475" s="6"/>
      <c r="OIC1475" s="6"/>
      <c r="OII1475" s="6"/>
      <c r="OIJ1475" s="6"/>
      <c r="OIP1475" s="6"/>
      <c r="OIQ1475" s="6"/>
      <c r="OIW1475" s="6"/>
      <c r="OIX1475" s="6"/>
      <c r="OJD1475" s="6"/>
      <c r="OJE1475" s="6"/>
      <c r="OJK1475" s="6"/>
      <c r="OJL1475" s="6"/>
      <c r="OJR1475" s="6"/>
      <c r="OJS1475" s="6"/>
      <c r="OJY1475" s="6"/>
      <c r="OJZ1475" s="6"/>
      <c r="OKF1475" s="6"/>
      <c r="OKG1475" s="6"/>
      <c r="OKM1475" s="6"/>
      <c r="OKN1475" s="6"/>
      <c r="OKT1475" s="6"/>
      <c r="OKU1475" s="6"/>
      <c r="OLA1475" s="6"/>
      <c r="OLB1475" s="6"/>
      <c r="OLH1475" s="6"/>
      <c r="OLI1475" s="6"/>
      <c r="OLO1475" s="6"/>
      <c r="OLP1475" s="6"/>
      <c r="OLV1475" s="6"/>
      <c r="OLW1475" s="6"/>
      <c r="OMC1475" s="6"/>
      <c r="OMD1475" s="6"/>
      <c r="OMJ1475" s="6"/>
      <c r="OMK1475" s="6"/>
      <c r="OMQ1475" s="6"/>
      <c r="OMR1475" s="6"/>
      <c r="OMX1475" s="6"/>
      <c r="OMY1475" s="6"/>
      <c r="ONE1475" s="6"/>
      <c r="ONF1475" s="6"/>
      <c r="ONL1475" s="6"/>
      <c r="ONM1475" s="6"/>
      <c r="ONS1475" s="6"/>
      <c r="ONT1475" s="6"/>
      <c r="ONZ1475" s="6"/>
      <c r="OOA1475" s="6"/>
      <c r="OOG1475" s="6"/>
      <c r="OOH1475" s="6"/>
      <c r="OON1475" s="6"/>
      <c r="OOO1475" s="6"/>
      <c r="OOU1475" s="6"/>
      <c r="OOV1475" s="6"/>
      <c r="OPB1475" s="6"/>
      <c r="OPC1475" s="6"/>
      <c r="OPI1475" s="6"/>
      <c r="OPJ1475" s="6"/>
      <c r="OPP1475" s="6"/>
      <c r="OPQ1475" s="6"/>
      <c r="OPW1475" s="6"/>
      <c r="OPX1475" s="6"/>
      <c r="OQD1475" s="6"/>
      <c r="OQE1475" s="6"/>
      <c r="OQK1475" s="6"/>
      <c r="OQL1475" s="6"/>
      <c r="OQR1475" s="6"/>
      <c r="OQS1475" s="6"/>
      <c r="OQY1475" s="6"/>
      <c r="OQZ1475" s="6"/>
      <c r="ORF1475" s="6"/>
      <c r="ORG1475" s="6"/>
      <c r="ORM1475" s="6"/>
      <c r="ORN1475" s="6"/>
      <c r="ORT1475" s="6"/>
      <c r="ORU1475" s="6"/>
      <c r="OSA1475" s="6"/>
      <c r="OSB1475" s="6"/>
      <c r="OSH1475" s="6"/>
      <c r="OSI1475" s="6"/>
      <c r="OSO1475" s="6"/>
      <c r="OSP1475" s="6"/>
      <c r="OSV1475" s="6"/>
      <c r="OSW1475" s="6"/>
      <c r="OTC1475" s="6"/>
      <c r="OTD1475" s="6"/>
      <c r="OTJ1475" s="6"/>
      <c r="OTK1475" s="6"/>
      <c r="OTQ1475" s="6"/>
      <c r="OTR1475" s="6"/>
      <c r="OTX1475" s="6"/>
      <c r="OTY1475" s="6"/>
      <c r="OUE1475" s="6"/>
      <c r="OUF1475" s="6"/>
      <c r="OUL1475" s="6"/>
      <c r="OUM1475" s="6"/>
      <c r="OUS1475" s="6"/>
      <c r="OUT1475" s="6"/>
      <c r="OUZ1475" s="6"/>
      <c r="OVA1475" s="6"/>
      <c r="OVG1475" s="6"/>
      <c r="OVH1475" s="6"/>
      <c r="OVN1475" s="6"/>
      <c r="OVO1475" s="6"/>
      <c r="OVU1475" s="6"/>
      <c r="OVV1475" s="6"/>
      <c r="OWB1475" s="6"/>
      <c r="OWC1475" s="6"/>
      <c r="OWI1475" s="6"/>
      <c r="OWJ1475" s="6"/>
      <c r="OWP1475" s="6"/>
      <c r="OWQ1475" s="6"/>
      <c r="OWW1475" s="6"/>
      <c r="OWX1475" s="6"/>
      <c r="OXD1475" s="6"/>
      <c r="OXE1475" s="6"/>
      <c r="OXK1475" s="6"/>
      <c r="OXL1475" s="6"/>
      <c r="OXR1475" s="6"/>
      <c r="OXS1475" s="6"/>
      <c r="OXY1475" s="6"/>
      <c r="OXZ1475" s="6"/>
      <c r="OYF1475" s="6"/>
      <c r="OYG1475" s="6"/>
      <c r="OYM1475" s="6"/>
      <c r="OYN1475" s="6"/>
      <c r="OYT1475" s="6"/>
      <c r="OYU1475" s="6"/>
      <c r="OZA1475" s="6"/>
      <c r="OZB1475" s="6"/>
      <c r="OZH1475" s="6"/>
      <c r="OZI1475" s="6"/>
      <c r="OZO1475" s="6"/>
      <c r="OZP1475" s="6"/>
      <c r="OZV1475" s="6"/>
      <c r="OZW1475" s="6"/>
      <c r="PAC1475" s="6"/>
      <c r="PAD1475" s="6"/>
      <c r="PAJ1475" s="6"/>
      <c r="PAK1475" s="6"/>
      <c r="PAQ1475" s="6"/>
      <c r="PAR1475" s="6"/>
      <c r="PAX1475" s="6"/>
      <c r="PAY1475" s="6"/>
      <c r="PBE1475" s="6"/>
      <c r="PBF1475" s="6"/>
      <c r="PBL1475" s="6"/>
      <c r="PBM1475" s="6"/>
      <c r="PBS1475" s="6"/>
      <c r="PBT1475" s="6"/>
      <c r="PBZ1475" s="6"/>
      <c r="PCA1475" s="6"/>
      <c r="PCG1475" s="6"/>
      <c r="PCH1475" s="6"/>
      <c r="PCN1475" s="6"/>
      <c r="PCO1475" s="6"/>
      <c r="PCU1475" s="6"/>
      <c r="PCV1475" s="6"/>
      <c r="PDB1475" s="6"/>
      <c r="PDC1475" s="6"/>
      <c r="PDI1475" s="6"/>
      <c r="PDJ1475" s="6"/>
      <c r="PDP1475" s="6"/>
      <c r="PDQ1475" s="6"/>
      <c r="PDW1475" s="6"/>
      <c r="PDX1475" s="6"/>
      <c r="PED1475" s="6"/>
      <c r="PEE1475" s="6"/>
      <c r="PEK1475" s="6"/>
      <c r="PEL1475" s="6"/>
      <c r="PER1475" s="6"/>
      <c r="PES1475" s="6"/>
      <c r="PEY1475" s="6"/>
      <c r="PEZ1475" s="6"/>
      <c r="PFF1475" s="6"/>
      <c r="PFG1475" s="6"/>
      <c r="PFM1475" s="6"/>
      <c r="PFN1475" s="6"/>
      <c r="PFT1475" s="6"/>
      <c r="PFU1475" s="6"/>
      <c r="PGA1475" s="6"/>
      <c r="PGB1475" s="6"/>
      <c r="PGH1475" s="6"/>
      <c r="PGI1475" s="6"/>
      <c r="PGO1475" s="6"/>
      <c r="PGP1475" s="6"/>
      <c r="PGV1475" s="6"/>
      <c r="PGW1475" s="6"/>
      <c r="PHC1475" s="6"/>
      <c r="PHD1475" s="6"/>
      <c r="PHJ1475" s="6"/>
      <c r="PHK1475" s="6"/>
      <c r="PHQ1475" s="6"/>
      <c r="PHR1475" s="6"/>
      <c r="PHX1475" s="6"/>
      <c r="PHY1475" s="6"/>
      <c r="PIE1475" s="6"/>
      <c r="PIF1475" s="6"/>
      <c r="PIL1475" s="6"/>
      <c r="PIM1475" s="6"/>
      <c r="PIS1475" s="6"/>
      <c r="PIT1475" s="6"/>
      <c r="PIZ1475" s="6"/>
      <c r="PJA1475" s="6"/>
      <c r="PJG1475" s="6"/>
      <c r="PJH1475" s="6"/>
      <c r="PJN1475" s="6"/>
      <c r="PJO1475" s="6"/>
      <c r="PJU1475" s="6"/>
      <c r="PJV1475" s="6"/>
      <c r="PKB1475" s="6"/>
      <c r="PKC1475" s="6"/>
      <c r="PKI1475" s="6"/>
      <c r="PKJ1475" s="6"/>
      <c r="PKP1475" s="6"/>
      <c r="PKQ1475" s="6"/>
      <c r="PKW1475" s="6"/>
      <c r="PKX1475" s="6"/>
      <c r="PLD1475" s="6"/>
      <c r="PLE1475" s="6"/>
      <c r="PLK1475" s="6"/>
      <c r="PLL1475" s="6"/>
      <c r="PLR1475" s="6"/>
      <c r="PLS1475" s="6"/>
      <c r="PLY1475" s="6"/>
      <c r="PLZ1475" s="6"/>
      <c r="PMF1475" s="6"/>
      <c r="PMG1475" s="6"/>
      <c r="PMM1475" s="6"/>
      <c r="PMN1475" s="6"/>
      <c r="PMT1475" s="6"/>
      <c r="PMU1475" s="6"/>
      <c r="PNA1475" s="6"/>
      <c r="PNB1475" s="6"/>
      <c r="PNH1475" s="6"/>
      <c r="PNI1475" s="6"/>
      <c r="PNO1475" s="6"/>
      <c r="PNP1475" s="6"/>
      <c r="PNV1475" s="6"/>
      <c r="PNW1475" s="6"/>
      <c r="POC1475" s="6"/>
      <c r="POD1475" s="6"/>
      <c r="POJ1475" s="6"/>
      <c r="POK1475" s="6"/>
      <c r="POQ1475" s="6"/>
      <c r="POR1475" s="6"/>
      <c r="POX1475" s="6"/>
      <c r="POY1475" s="6"/>
      <c r="PPE1475" s="6"/>
      <c r="PPF1475" s="6"/>
      <c r="PPL1475" s="6"/>
      <c r="PPM1475" s="6"/>
      <c r="PPS1475" s="6"/>
      <c r="PPT1475" s="6"/>
      <c r="PPZ1475" s="6"/>
      <c r="PQA1475" s="6"/>
      <c r="PQG1475" s="6"/>
      <c r="PQH1475" s="6"/>
      <c r="PQN1475" s="6"/>
      <c r="PQO1475" s="6"/>
      <c r="PQU1475" s="6"/>
      <c r="PQV1475" s="6"/>
      <c r="PRB1475" s="6"/>
      <c r="PRC1475" s="6"/>
      <c r="PRI1475" s="6"/>
      <c r="PRJ1475" s="6"/>
      <c r="PRP1475" s="6"/>
      <c r="PRQ1475" s="6"/>
      <c r="PRW1475" s="6"/>
      <c r="PRX1475" s="6"/>
      <c r="PSD1475" s="6"/>
      <c r="PSE1475" s="6"/>
      <c r="PSK1475" s="6"/>
      <c r="PSL1475" s="6"/>
      <c r="PSR1475" s="6"/>
      <c r="PSS1475" s="6"/>
      <c r="PSY1475" s="6"/>
      <c r="PSZ1475" s="6"/>
      <c r="PTF1475" s="6"/>
      <c r="PTG1475" s="6"/>
      <c r="PTM1475" s="6"/>
      <c r="PTN1475" s="6"/>
      <c r="PTT1475" s="6"/>
      <c r="PTU1475" s="6"/>
      <c r="PUA1475" s="6"/>
      <c r="PUB1475" s="6"/>
      <c r="PUH1475" s="6"/>
      <c r="PUI1475" s="6"/>
      <c r="PUO1475" s="6"/>
      <c r="PUP1475" s="6"/>
      <c r="PUV1475" s="6"/>
      <c r="PUW1475" s="6"/>
      <c r="PVC1475" s="6"/>
      <c r="PVD1475" s="6"/>
      <c r="PVJ1475" s="6"/>
      <c r="PVK1475" s="6"/>
      <c r="PVQ1475" s="6"/>
      <c r="PVR1475" s="6"/>
      <c r="PVX1475" s="6"/>
      <c r="PVY1475" s="6"/>
      <c r="PWE1475" s="6"/>
      <c r="PWF1475" s="6"/>
      <c r="PWL1475" s="6"/>
      <c r="PWM1475" s="6"/>
      <c r="PWS1475" s="6"/>
      <c r="PWT1475" s="6"/>
      <c r="PWZ1475" s="6"/>
      <c r="PXA1475" s="6"/>
      <c r="PXG1475" s="6"/>
      <c r="PXH1475" s="6"/>
      <c r="PXN1475" s="6"/>
      <c r="PXO1475" s="6"/>
      <c r="PXU1475" s="6"/>
      <c r="PXV1475" s="6"/>
      <c r="PYB1475" s="6"/>
      <c r="PYC1475" s="6"/>
      <c r="PYI1475" s="6"/>
      <c r="PYJ1475" s="6"/>
      <c r="PYP1475" s="6"/>
      <c r="PYQ1475" s="6"/>
      <c r="PYW1475" s="6"/>
      <c r="PYX1475" s="6"/>
      <c r="PZD1475" s="6"/>
      <c r="PZE1475" s="6"/>
      <c r="PZK1475" s="6"/>
      <c r="PZL1475" s="6"/>
      <c r="PZR1475" s="6"/>
      <c r="PZS1475" s="6"/>
      <c r="PZY1475" s="6"/>
      <c r="PZZ1475" s="6"/>
      <c r="QAF1475" s="6"/>
      <c r="QAG1475" s="6"/>
      <c r="QAM1475" s="6"/>
      <c r="QAN1475" s="6"/>
      <c r="QAT1475" s="6"/>
      <c r="QAU1475" s="6"/>
      <c r="QBA1475" s="6"/>
      <c r="QBB1475" s="6"/>
      <c r="QBH1475" s="6"/>
      <c r="QBI1475" s="6"/>
      <c r="QBO1475" s="6"/>
      <c r="QBP1475" s="6"/>
      <c r="QBV1475" s="6"/>
      <c r="QBW1475" s="6"/>
      <c r="QCC1475" s="6"/>
      <c r="QCD1475" s="6"/>
      <c r="QCJ1475" s="6"/>
      <c r="QCK1475" s="6"/>
      <c r="QCQ1475" s="6"/>
      <c r="QCR1475" s="6"/>
      <c r="QCX1475" s="6"/>
      <c r="QCY1475" s="6"/>
      <c r="QDE1475" s="6"/>
      <c r="QDF1475" s="6"/>
      <c r="QDL1475" s="6"/>
      <c r="QDM1475" s="6"/>
      <c r="QDS1475" s="6"/>
      <c r="QDT1475" s="6"/>
      <c r="QDZ1475" s="6"/>
      <c r="QEA1475" s="6"/>
      <c r="QEG1475" s="6"/>
      <c r="QEH1475" s="6"/>
      <c r="QEN1475" s="6"/>
      <c r="QEO1475" s="6"/>
      <c r="QEU1475" s="6"/>
      <c r="QEV1475" s="6"/>
      <c r="QFB1475" s="6"/>
      <c r="QFC1475" s="6"/>
      <c r="QFI1475" s="6"/>
      <c r="QFJ1475" s="6"/>
      <c r="QFP1475" s="6"/>
      <c r="QFQ1475" s="6"/>
      <c r="QFW1475" s="6"/>
      <c r="QFX1475" s="6"/>
      <c r="QGD1475" s="6"/>
      <c r="QGE1475" s="6"/>
      <c r="QGK1475" s="6"/>
      <c r="QGL1475" s="6"/>
      <c r="QGR1475" s="6"/>
      <c r="QGS1475" s="6"/>
      <c r="QGY1475" s="6"/>
      <c r="QGZ1475" s="6"/>
      <c r="QHF1475" s="6"/>
      <c r="QHG1475" s="6"/>
      <c r="QHM1475" s="6"/>
      <c r="QHN1475" s="6"/>
      <c r="QHT1475" s="6"/>
      <c r="QHU1475" s="6"/>
      <c r="QIA1475" s="6"/>
      <c r="QIB1475" s="6"/>
      <c r="QIH1475" s="6"/>
      <c r="QII1475" s="6"/>
      <c r="QIO1475" s="6"/>
      <c r="QIP1475" s="6"/>
      <c r="QIV1475" s="6"/>
      <c r="QIW1475" s="6"/>
      <c r="QJC1475" s="6"/>
      <c r="QJD1475" s="6"/>
      <c r="QJJ1475" s="6"/>
      <c r="QJK1475" s="6"/>
      <c r="QJQ1475" s="6"/>
      <c r="QJR1475" s="6"/>
      <c r="QJX1475" s="6"/>
      <c r="QJY1475" s="6"/>
      <c r="QKE1475" s="6"/>
      <c r="QKF1475" s="6"/>
      <c r="QKL1475" s="6"/>
      <c r="QKM1475" s="6"/>
      <c r="QKS1475" s="6"/>
      <c r="QKT1475" s="6"/>
      <c r="QKZ1475" s="6"/>
      <c r="QLA1475" s="6"/>
      <c r="QLG1475" s="6"/>
      <c r="QLH1475" s="6"/>
      <c r="QLN1475" s="6"/>
      <c r="QLO1475" s="6"/>
      <c r="QLU1475" s="6"/>
      <c r="QLV1475" s="6"/>
      <c r="QMB1475" s="6"/>
      <c r="QMC1475" s="6"/>
      <c r="QMI1475" s="6"/>
      <c r="QMJ1475" s="6"/>
      <c r="QMP1475" s="6"/>
      <c r="QMQ1475" s="6"/>
      <c r="QMW1475" s="6"/>
      <c r="QMX1475" s="6"/>
      <c r="QND1475" s="6"/>
      <c r="QNE1475" s="6"/>
      <c r="QNK1475" s="6"/>
      <c r="QNL1475" s="6"/>
      <c r="QNR1475" s="6"/>
      <c r="QNS1475" s="6"/>
      <c r="QNY1475" s="6"/>
      <c r="QNZ1475" s="6"/>
      <c r="QOF1475" s="6"/>
      <c r="QOG1475" s="6"/>
      <c r="QOM1475" s="6"/>
      <c r="QON1475" s="6"/>
      <c r="QOT1475" s="6"/>
      <c r="QOU1475" s="6"/>
      <c r="QPA1475" s="6"/>
      <c r="QPB1475" s="6"/>
      <c r="QPH1475" s="6"/>
      <c r="QPI1475" s="6"/>
      <c r="QPO1475" s="6"/>
      <c r="QPP1475" s="6"/>
      <c r="QPV1475" s="6"/>
      <c r="QPW1475" s="6"/>
      <c r="QQC1475" s="6"/>
      <c r="QQD1475" s="6"/>
      <c r="QQJ1475" s="6"/>
      <c r="QQK1475" s="6"/>
      <c r="QQQ1475" s="6"/>
      <c r="QQR1475" s="6"/>
      <c r="QQX1475" s="6"/>
      <c r="QQY1475" s="6"/>
      <c r="QRE1475" s="6"/>
      <c r="QRF1475" s="6"/>
      <c r="QRL1475" s="6"/>
      <c r="QRM1475" s="6"/>
      <c r="QRS1475" s="6"/>
      <c r="QRT1475" s="6"/>
      <c r="QRZ1475" s="6"/>
      <c r="QSA1475" s="6"/>
      <c r="QSG1475" s="6"/>
      <c r="QSH1475" s="6"/>
      <c r="QSN1475" s="6"/>
      <c r="QSO1475" s="6"/>
      <c r="QSU1475" s="6"/>
      <c r="QSV1475" s="6"/>
      <c r="QTB1475" s="6"/>
      <c r="QTC1475" s="6"/>
      <c r="QTI1475" s="6"/>
      <c r="QTJ1475" s="6"/>
      <c r="QTP1475" s="6"/>
      <c r="QTQ1475" s="6"/>
      <c r="QTW1475" s="6"/>
      <c r="QTX1475" s="6"/>
      <c r="QUD1475" s="6"/>
      <c r="QUE1475" s="6"/>
      <c r="QUK1475" s="6"/>
      <c r="QUL1475" s="6"/>
      <c r="QUR1475" s="6"/>
      <c r="QUS1475" s="6"/>
      <c r="QUY1475" s="6"/>
      <c r="QUZ1475" s="6"/>
      <c r="QVF1475" s="6"/>
      <c r="QVG1475" s="6"/>
      <c r="QVM1475" s="6"/>
      <c r="QVN1475" s="6"/>
      <c r="QVT1475" s="6"/>
      <c r="QVU1475" s="6"/>
      <c r="QWA1475" s="6"/>
      <c r="QWB1475" s="6"/>
      <c r="QWH1475" s="6"/>
      <c r="QWI1475" s="6"/>
      <c r="QWO1475" s="6"/>
      <c r="QWP1475" s="6"/>
      <c r="QWV1475" s="6"/>
      <c r="QWW1475" s="6"/>
      <c r="QXC1475" s="6"/>
      <c r="QXD1475" s="6"/>
      <c r="QXJ1475" s="6"/>
      <c r="QXK1475" s="6"/>
      <c r="QXQ1475" s="6"/>
      <c r="QXR1475" s="6"/>
      <c r="QXX1475" s="6"/>
      <c r="QXY1475" s="6"/>
      <c r="QYE1475" s="6"/>
      <c r="QYF1475" s="6"/>
      <c r="QYL1475" s="6"/>
      <c r="QYM1475" s="6"/>
      <c r="QYS1475" s="6"/>
      <c r="QYT1475" s="6"/>
      <c r="QYZ1475" s="6"/>
      <c r="QZA1475" s="6"/>
      <c r="QZG1475" s="6"/>
      <c r="QZH1475" s="6"/>
      <c r="QZN1475" s="6"/>
      <c r="QZO1475" s="6"/>
      <c r="QZU1475" s="6"/>
      <c r="QZV1475" s="6"/>
      <c r="RAB1475" s="6"/>
      <c r="RAC1475" s="6"/>
      <c r="RAI1475" s="6"/>
      <c r="RAJ1475" s="6"/>
      <c r="RAP1475" s="6"/>
      <c r="RAQ1475" s="6"/>
      <c r="RAW1475" s="6"/>
      <c r="RAX1475" s="6"/>
      <c r="RBD1475" s="6"/>
      <c r="RBE1475" s="6"/>
      <c r="RBK1475" s="6"/>
      <c r="RBL1475" s="6"/>
      <c r="RBR1475" s="6"/>
      <c r="RBS1475" s="6"/>
      <c r="RBY1475" s="6"/>
      <c r="RBZ1475" s="6"/>
      <c r="RCF1475" s="6"/>
      <c r="RCG1475" s="6"/>
      <c r="RCM1475" s="6"/>
      <c r="RCN1475" s="6"/>
      <c r="RCT1475" s="6"/>
      <c r="RCU1475" s="6"/>
      <c r="RDA1475" s="6"/>
      <c r="RDB1475" s="6"/>
      <c r="RDH1475" s="6"/>
      <c r="RDI1475" s="6"/>
      <c r="RDO1475" s="6"/>
      <c r="RDP1475" s="6"/>
      <c r="RDV1475" s="6"/>
      <c r="RDW1475" s="6"/>
      <c r="REC1475" s="6"/>
      <c r="RED1475" s="6"/>
      <c r="REJ1475" s="6"/>
      <c r="REK1475" s="6"/>
      <c r="REQ1475" s="6"/>
      <c r="RER1475" s="6"/>
      <c r="REX1475" s="6"/>
      <c r="REY1475" s="6"/>
      <c r="RFE1475" s="6"/>
      <c r="RFF1475" s="6"/>
      <c r="RFL1475" s="6"/>
      <c r="RFM1475" s="6"/>
      <c r="RFS1475" s="6"/>
      <c r="RFT1475" s="6"/>
      <c r="RFZ1475" s="6"/>
      <c r="RGA1475" s="6"/>
      <c r="RGG1475" s="6"/>
      <c r="RGH1475" s="6"/>
      <c r="RGN1475" s="6"/>
      <c r="RGO1475" s="6"/>
      <c r="RGU1475" s="6"/>
      <c r="RGV1475" s="6"/>
      <c r="RHB1475" s="6"/>
      <c r="RHC1475" s="6"/>
      <c r="RHI1475" s="6"/>
      <c r="RHJ1475" s="6"/>
      <c r="RHP1475" s="6"/>
      <c r="RHQ1475" s="6"/>
      <c r="RHW1475" s="6"/>
      <c r="RHX1475" s="6"/>
      <c r="RID1475" s="6"/>
      <c r="RIE1475" s="6"/>
      <c r="RIK1475" s="6"/>
      <c r="RIL1475" s="6"/>
      <c r="RIR1475" s="6"/>
      <c r="RIS1475" s="6"/>
      <c r="RIY1475" s="6"/>
      <c r="RIZ1475" s="6"/>
      <c r="RJF1475" s="6"/>
      <c r="RJG1475" s="6"/>
      <c r="RJM1475" s="6"/>
      <c r="RJN1475" s="6"/>
      <c r="RJT1475" s="6"/>
      <c r="RJU1475" s="6"/>
      <c r="RKA1475" s="6"/>
      <c r="RKB1475" s="6"/>
      <c r="RKH1475" s="6"/>
      <c r="RKI1475" s="6"/>
      <c r="RKO1475" s="6"/>
      <c r="RKP1475" s="6"/>
      <c r="RKV1475" s="6"/>
      <c r="RKW1475" s="6"/>
      <c r="RLC1475" s="6"/>
      <c r="RLD1475" s="6"/>
      <c r="RLJ1475" s="6"/>
      <c r="RLK1475" s="6"/>
      <c r="RLQ1475" s="6"/>
      <c r="RLR1475" s="6"/>
      <c r="RLX1475" s="6"/>
      <c r="RLY1475" s="6"/>
      <c r="RME1475" s="6"/>
      <c r="RMF1475" s="6"/>
      <c r="RML1475" s="6"/>
      <c r="RMM1475" s="6"/>
      <c r="RMS1475" s="6"/>
      <c r="RMT1475" s="6"/>
      <c r="RMZ1475" s="6"/>
      <c r="RNA1475" s="6"/>
      <c r="RNG1475" s="6"/>
      <c r="RNH1475" s="6"/>
      <c r="RNN1475" s="6"/>
      <c r="RNO1475" s="6"/>
      <c r="RNU1475" s="6"/>
      <c r="RNV1475" s="6"/>
      <c r="ROB1475" s="6"/>
      <c r="ROC1475" s="6"/>
      <c r="ROI1475" s="6"/>
      <c r="ROJ1475" s="6"/>
      <c r="ROP1475" s="6"/>
      <c r="ROQ1475" s="6"/>
      <c r="ROW1475" s="6"/>
      <c r="ROX1475" s="6"/>
      <c r="RPD1475" s="6"/>
      <c r="RPE1475" s="6"/>
      <c r="RPK1475" s="6"/>
      <c r="RPL1475" s="6"/>
      <c r="RPR1475" s="6"/>
      <c r="RPS1475" s="6"/>
      <c r="RPY1475" s="6"/>
      <c r="RPZ1475" s="6"/>
      <c r="RQF1475" s="6"/>
      <c r="RQG1475" s="6"/>
      <c r="RQM1475" s="6"/>
      <c r="RQN1475" s="6"/>
      <c r="RQT1475" s="6"/>
      <c r="RQU1475" s="6"/>
      <c r="RRA1475" s="6"/>
      <c r="RRB1475" s="6"/>
      <c r="RRH1475" s="6"/>
      <c r="RRI1475" s="6"/>
      <c r="RRO1475" s="6"/>
      <c r="RRP1475" s="6"/>
      <c r="RRV1475" s="6"/>
      <c r="RRW1475" s="6"/>
      <c r="RSC1475" s="6"/>
      <c r="RSD1475" s="6"/>
      <c r="RSJ1475" s="6"/>
      <c r="RSK1475" s="6"/>
      <c r="RSQ1475" s="6"/>
      <c r="RSR1475" s="6"/>
      <c r="RSX1475" s="6"/>
      <c r="RSY1475" s="6"/>
      <c r="RTE1475" s="6"/>
      <c r="RTF1475" s="6"/>
      <c r="RTL1475" s="6"/>
      <c r="RTM1475" s="6"/>
      <c r="RTS1475" s="6"/>
      <c r="RTT1475" s="6"/>
      <c r="RTZ1475" s="6"/>
      <c r="RUA1475" s="6"/>
      <c r="RUG1475" s="6"/>
      <c r="RUH1475" s="6"/>
      <c r="RUN1475" s="6"/>
      <c r="RUO1475" s="6"/>
      <c r="RUU1475" s="6"/>
      <c r="RUV1475" s="6"/>
      <c r="RVB1475" s="6"/>
      <c r="RVC1475" s="6"/>
      <c r="RVI1475" s="6"/>
      <c r="RVJ1475" s="6"/>
      <c r="RVP1475" s="6"/>
      <c r="RVQ1475" s="6"/>
      <c r="RVW1475" s="6"/>
      <c r="RVX1475" s="6"/>
      <c r="RWD1475" s="6"/>
      <c r="RWE1475" s="6"/>
      <c r="RWK1475" s="6"/>
      <c r="RWL1475" s="6"/>
      <c r="RWR1475" s="6"/>
      <c r="RWS1475" s="6"/>
      <c r="RWY1475" s="6"/>
      <c r="RWZ1475" s="6"/>
      <c r="RXF1475" s="6"/>
      <c r="RXG1475" s="6"/>
      <c r="RXM1475" s="6"/>
      <c r="RXN1475" s="6"/>
      <c r="RXT1475" s="6"/>
      <c r="RXU1475" s="6"/>
      <c r="RYA1475" s="6"/>
      <c r="RYB1475" s="6"/>
      <c r="RYH1475" s="6"/>
      <c r="RYI1475" s="6"/>
      <c r="RYO1475" s="6"/>
      <c r="RYP1475" s="6"/>
      <c r="RYV1475" s="6"/>
      <c r="RYW1475" s="6"/>
      <c r="RZC1475" s="6"/>
      <c r="RZD1475" s="6"/>
      <c r="RZJ1475" s="6"/>
      <c r="RZK1475" s="6"/>
      <c r="RZQ1475" s="6"/>
      <c r="RZR1475" s="6"/>
      <c r="RZX1475" s="6"/>
      <c r="RZY1475" s="6"/>
      <c r="SAE1475" s="6"/>
      <c r="SAF1475" s="6"/>
      <c r="SAL1475" s="6"/>
      <c r="SAM1475" s="6"/>
      <c r="SAS1475" s="6"/>
      <c r="SAT1475" s="6"/>
      <c r="SAZ1475" s="6"/>
      <c r="SBA1475" s="6"/>
      <c r="SBG1475" s="6"/>
      <c r="SBH1475" s="6"/>
      <c r="SBN1475" s="6"/>
      <c r="SBO1475" s="6"/>
      <c r="SBU1475" s="6"/>
      <c r="SBV1475" s="6"/>
      <c r="SCB1475" s="6"/>
      <c r="SCC1475" s="6"/>
      <c r="SCI1475" s="6"/>
      <c r="SCJ1475" s="6"/>
      <c r="SCP1475" s="6"/>
      <c r="SCQ1475" s="6"/>
      <c r="SCW1475" s="6"/>
      <c r="SCX1475" s="6"/>
      <c r="SDD1475" s="6"/>
      <c r="SDE1475" s="6"/>
      <c r="SDK1475" s="6"/>
      <c r="SDL1475" s="6"/>
      <c r="SDR1475" s="6"/>
      <c r="SDS1475" s="6"/>
      <c r="SDY1475" s="6"/>
      <c r="SDZ1475" s="6"/>
      <c r="SEF1475" s="6"/>
      <c r="SEG1475" s="6"/>
      <c r="SEM1475" s="6"/>
      <c r="SEN1475" s="6"/>
      <c r="SET1475" s="6"/>
      <c r="SEU1475" s="6"/>
      <c r="SFA1475" s="6"/>
      <c r="SFB1475" s="6"/>
      <c r="SFH1475" s="6"/>
      <c r="SFI1475" s="6"/>
      <c r="SFO1475" s="6"/>
      <c r="SFP1475" s="6"/>
      <c r="SFV1475" s="6"/>
      <c r="SFW1475" s="6"/>
      <c r="SGC1475" s="6"/>
      <c r="SGD1475" s="6"/>
      <c r="SGJ1475" s="6"/>
      <c r="SGK1475" s="6"/>
      <c r="SGQ1475" s="6"/>
      <c r="SGR1475" s="6"/>
      <c r="SGX1475" s="6"/>
      <c r="SGY1475" s="6"/>
      <c r="SHE1475" s="6"/>
      <c r="SHF1475" s="6"/>
      <c r="SHL1475" s="6"/>
      <c r="SHM1475" s="6"/>
      <c r="SHS1475" s="6"/>
      <c r="SHT1475" s="6"/>
      <c r="SHZ1475" s="6"/>
      <c r="SIA1475" s="6"/>
      <c r="SIG1475" s="6"/>
      <c r="SIH1475" s="6"/>
      <c r="SIN1475" s="6"/>
      <c r="SIO1475" s="6"/>
      <c r="SIU1475" s="6"/>
      <c r="SIV1475" s="6"/>
      <c r="SJB1475" s="6"/>
      <c r="SJC1475" s="6"/>
      <c r="SJI1475" s="6"/>
      <c r="SJJ1475" s="6"/>
      <c r="SJP1475" s="6"/>
      <c r="SJQ1475" s="6"/>
      <c r="SJW1475" s="6"/>
      <c r="SJX1475" s="6"/>
      <c r="SKD1475" s="6"/>
      <c r="SKE1475" s="6"/>
      <c r="SKK1475" s="6"/>
      <c r="SKL1475" s="6"/>
      <c r="SKR1475" s="6"/>
      <c r="SKS1475" s="6"/>
      <c r="SKY1475" s="6"/>
      <c r="SKZ1475" s="6"/>
      <c r="SLF1475" s="6"/>
      <c r="SLG1475" s="6"/>
      <c r="SLM1475" s="6"/>
      <c r="SLN1475" s="6"/>
      <c r="SLT1475" s="6"/>
      <c r="SLU1475" s="6"/>
      <c r="SMA1475" s="6"/>
      <c r="SMB1475" s="6"/>
      <c r="SMH1475" s="6"/>
      <c r="SMI1475" s="6"/>
      <c r="SMO1475" s="6"/>
      <c r="SMP1475" s="6"/>
      <c r="SMV1475" s="6"/>
      <c r="SMW1475" s="6"/>
      <c r="SNC1475" s="6"/>
      <c r="SND1475" s="6"/>
      <c r="SNJ1475" s="6"/>
      <c r="SNK1475" s="6"/>
      <c r="SNQ1475" s="6"/>
      <c r="SNR1475" s="6"/>
      <c r="SNX1475" s="6"/>
      <c r="SNY1475" s="6"/>
      <c r="SOE1475" s="6"/>
      <c r="SOF1475" s="6"/>
      <c r="SOL1475" s="6"/>
      <c r="SOM1475" s="6"/>
      <c r="SOS1475" s="6"/>
      <c r="SOT1475" s="6"/>
      <c r="SOZ1475" s="6"/>
      <c r="SPA1475" s="6"/>
      <c r="SPG1475" s="6"/>
      <c r="SPH1475" s="6"/>
      <c r="SPN1475" s="6"/>
      <c r="SPO1475" s="6"/>
      <c r="SPU1475" s="6"/>
      <c r="SPV1475" s="6"/>
      <c r="SQB1475" s="6"/>
      <c r="SQC1475" s="6"/>
      <c r="SQI1475" s="6"/>
      <c r="SQJ1475" s="6"/>
      <c r="SQP1475" s="6"/>
      <c r="SQQ1475" s="6"/>
      <c r="SQW1475" s="6"/>
      <c r="SQX1475" s="6"/>
      <c r="SRD1475" s="6"/>
      <c r="SRE1475" s="6"/>
      <c r="SRK1475" s="6"/>
      <c r="SRL1475" s="6"/>
      <c r="SRR1475" s="6"/>
      <c r="SRS1475" s="6"/>
      <c r="SRY1475" s="6"/>
      <c r="SRZ1475" s="6"/>
      <c r="SSF1475" s="6"/>
      <c r="SSG1475" s="6"/>
      <c r="SSM1475" s="6"/>
      <c r="SSN1475" s="6"/>
      <c r="SST1475" s="6"/>
      <c r="SSU1475" s="6"/>
      <c r="STA1475" s="6"/>
      <c r="STB1475" s="6"/>
      <c r="STH1475" s="6"/>
      <c r="STI1475" s="6"/>
      <c r="STO1475" s="6"/>
      <c r="STP1475" s="6"/>
      <c r="STV1475" s="6"/>
      <c r="STW1475" s="6"/>
      <c r="SUC1475" s="6"/>
      <c r="SUD1475" s="6"/>
      <c r="SUJ1475" s="6"/>
      <c r="SUK1475" s="6"/>
      <c r="SUQ1475" s="6"/>
      <c r="SUR1475" s="6"/>
      <c r="SUX1475" s="6"/>
      <c r="SUY1475" s="6"/>
      <c r="SVE1475" s="6"/>
      <c r="SVF1475" s="6"/>
      <c r="SVL1475" s="6"/>
      <c r="SVM1475" s="6"/>
      <c r="SVS1475" s="6"/>
      <c r="SVT1475" s="6"/>
      <c r="SVZ1475" s="6"/>
      <c r="SWA1475" s="6"/>
      <c r="SWG1475" s="6"/>
      <c r="SWH1475" s="6"/>
      <c r="SWN1475" s="6"/>
      <c r="SWO1475" s="6"/>
      <c r="SWU1475" s="6"/>
      <c r="SWV1475" s="6"/>
      <c r="SXB1475" s="6"/>
      <c r="SXC1475" s="6"/>
      <c r="SXI1475" s="6"/>
      <c r="SXJ1475" s="6"/>
      <c r="SXP1475" s="6"/>
      <c r="SXQ1475" s="6"/>
      <c r="SXW1475" s="6"/>
      <c r="SXX1475" s="6"/>
      <c r="SYD1475" s="6"/>
      <c r="SYE1475" s="6"/>
      <c r="SYK1475" s="6"/>
      <c r="SYL1475" s="6"/>
      <c r="SYR1475" s="6"/>
      <c r="SYS1475" s="6"/>
      <c r="SYY1475" s="6"/>
      <c r="SYZ1475" s="6"/>
      <c r="SZF1475" s="6"/>
      <c r="SZG1475" s="6"/>
      <c r="SZM1475" s="6"/>
      <c r="SZN1475" s="6"/>
      <c r="SZT1475" s="6"/>
      <c r="SZU1475" s="6"/>
      <c r="TAA1475" s="6"/>
      <c r="TAB1475" s="6"/>
      <c r="TAH1475" s="6"/>
      <c r="TAI1475" s="6"/>
      <c r="TAO1475" s="6"/>
      <c r="TAP1475" s="6"/>
      <c r="TAV1475" s="6"/>
      <c r="TAW1475" s="6"/>
      <c r="TBC1475" s="6"/>
      <c r="TBD1475" s="6"/>
      <c r="TBJ1475" s="6"/>
      <c r="TBK1475" s="6"/>
      <c r="TBQ1475" s="6"/>
      <c r="TBR1475" s="6"/>
      <c r="TBX1475" s="6"/>
      <c r="TBY1475" s="6"/>
      <c r="TCE1475" s="6"/>
      <c r="TCF1475" s="6"/>
      <c r="TCL1475" s="6"/>
      <c r="TCM1475" s="6"/>
      <c r="TCS1475" s="6"/>
      <c r="TCT1475" s="6"/>
      <c r="TCZ1475" s="6"/>
      <c r="TDA1475" s="6"/>
      <c r="TDG1475" s="6"/>
      <c r="TDH1475" s="6"/>
      <c r="TDN1475" s="6"/>
      <c r="TDO1475" s="6"/>
      <c r="TDU1475" s="6"/>
      <c r="TDV1475" s="6"/>
      <c r="TEB1475" s="6"/>
      <c r="TEC1475" s="6"/>
      <c r="TEI1475" s="6"/>
      <c r="TEJ1475" s="6"/>
      <c r="TEP1475" s="6"/>
      <c r="TEQ1475" s="6"/>
      <c r="TEW1475" s="6"/>
      <c r="TEX1475" s="6"/>
      <c r="TFD1475" s="6"/>
      <c r="TFE1475" s="6"/>
      <c r="TFK1475" s="6"/>
      <c r="TFL1475" s="6"/>
      <c r="TFR1475" s="6"/>
      <c r="TFS1475" s="6"/>
      <c r="TFY1475" s="6"/>
      <c r="TFZ1475" s="6"/>
      <c r="TGF1475" s="6"/>
      <c r="TGG1475" s="6"/>
      <c r="TGM1475" s="6"/>
      <c r="TGN1475" s="6"/>
      <c r="TGT1475" s="6"/>
      <c r="TGU1475" s="6"/>
      <c r="THA1475" s="6"/>
      <c r="THB1475" s="6"/>
      <c r="THH1475" s="6"/>
      <c r="THI1475" s="6"/>
      <c r="THO1475" s="6"/>
      <c r="THP1475" s="6"/>
      <c r="THV1475" s="6"/>
      <c r="THW1475" s="6"/>
      <c r="TIC1475" s="6"/>
      <c r="TID1475" s="6"/>
      <c r="TIJ1475" s="6"/>
      <c r="TIK1475" s="6"/>
      <c r="TIQ1475" s="6"/>
      <c r="TIR1475" s="6"/>
      <c r="TIX1475" s="6"/>
      <c r="TIY1475" s="6"/>
      <c r="TJE1475" s="6"/>
      <c r="TJF1475" s="6"/>
      <c r="TJL1475" s="6"/>
      <c r="TJM1475" s="6"/>
      <c r="TJS1475" s="6"/>
      <c r="TJT1475" s="6"/>
      <c r="TJZ1475" s="6"/>
      <c r="TKA1475" s="6"/>
      <c r="TKG1475" s="6"/>
      <c r="TKH1475" s="6"/>
      <c r="TKN1475" s="6"/>
      <c r="TKO1475" s="6"/>
      <c r="TKU1475" s="6"/>
      <c r="TKV1475" s="6"/>
      <c r="TLB1475" s="6"/>
      <c r="TLC1475" s="6"/>
      <c r="TLI1475" s="6"/>
      <c r="TLJ1475" s="6"/>
      <c r="TLP1475" s="6"/>
      <c r="TLQ1475" s="6"/>
      <c r="TLW1475" s="6"/>
      <c r="TLX1475" s="6"/>
      <c r="TMD1475" s="6"/>
      <c r="TME1475" s="6"/>
      <c r="TMK1475" s="6"/>
      <c r="TML1475" s="6"/>
      <c r="TMR1475" s="6"/>
      <c r="TMS1475" s="6"/>
      <c r="TMY1475" s="6"/>
      <c r="TMZ1475" s="6"/>
      <c r="TNF1475" s="6"/>
      <c r="TNG1475" s="6"/>
      <c r="TNM1475" s="6"/>
      <c r="TNN1475" s="6"/>
      <c r="TNT1475" s="6"/>
      <c r="TNU1475" s="6"/>
      <c r="TOA1475" s="6"/>
      <c r="TOB1475" s="6"/>
      <c r="TOH1475" s="6"/>
      <c r="TOI1475" s="6"/>
      <c r="TOO1475" s="6"/>
      <c r="TOP1475" s="6"/>
      <c r="TOV1475" s="6"/>
      <c r="TOW1475" s="6"/>
      <c r="TPC1475" s="6"/>
      <c r="TPD1475" s="6"/>
      <c r="TPJ1475" s="6"/>
      <c r="TPK1475" s="6"/>
      <c r="TPQ1475" s="6"/>
      <c r="TPR1475" s="6"/>
      <c r="TPX1475" s="6"/>
      <c r="TPY1475" s="6"/>
      <c r="TQE1475" s="6"/>
      <c r="TQF1475" s="6"/>
      <c r="TQL1475" s="6"/>
      <c r="TQM1475" s="6"/>
      <c r="TQS1475" s="6"/>
      <c r="TQT1475" s="6"/>
      <c r="TQZ1475" s="6"/>
      <c r="TRA1475" s="6"/>
      <c r="TRG1475" s="6"/>
      <c r="TRH1475" s="6"/>
      <c r="TRN1475" s="6"/>
      <c r="TRO1475" s="6"/>
      <c r="TRU1475" s="6"/>
      <c r="TRV1475" s="6"/>
      <c r="TSB1475" s="6"/>
      <c r="TSC1475" s="6"/>
      <c r="TSI1475" s="6"/>
      <c r="TSJ1475" s="6"/>
      <c r="TSP1475" s="6"/>
      <c r="TSQ1475" s="6"/>
      <c r="TSW1475" s="6"/>
      <c r="TSX1475" s="6"/>
      <c r="TTD1475" s="6"/>
      <c r="TTE1475" s="6"/>
      <c r="TTK1475" s="6"/>
      <c r="TTL1475" s="6"/>
      <c r="TTR1475" s="6"/>
      <c r="TTS1475" s="6"/>
      <c r="TTY1475" s="6"/>
      <c r="TTZ1475" s="6"/>
      <c r="TUF1475" s="6"/>
      <c r="TUG1475" s="6"/>
      <c r="TUM1475" s="6"/>
      <c r="TUN1475" s="6"/>
      <c r="TUT1475" s="6"/>
      <c r="TUU1475" s="6"/>
      <c r="TVA1475" s="6"/>
      <c r="TVB1475" s="6"/>
      <c r="TVH1475" s="6"/>
      <c r="TVI1475" s="6"/>
      <c r="TVO1475" s="6"/>
      <c r="TVP1475" s="6"/>
      <c r="TVV1475" s="6"/>
      <c r="TVW1475" s="6"/>
      <c r="TWC1475" s="6"/>
      <c r="TWD1475" s="6"/>
      <c r="TWJ1475" s="6"/>
      <c r="TWK1475" s="6"/>
      <c r="TWQ1475" s="6"/>
      <c r="TWR1475" s="6"/>
      <c r="TWX1475" s="6"/>
      <c r="TWY1475" s="6"/>
      <c r="TXE1475" s="6"/>
      <c r="TXF1475" s="6"/>
      <c r="TXL1475" s="6"/>
      <c r="TXM1475" s="6"/>
      <c r="TXS1475" s="6"/>
      <c r="TXT1475" s="6"/>
      <c r="TXZ1475" s="6"/>
      <c r="TYA1475" s="6"/>
      <c r="TYG1475" s="6"/>
      <c r="TYH1475" s="6"/>
      <c r="TYN1475" s="6"/>
      <c r="TYO1475" s="6"/>
      <c r="TYU1475" s="6"/>
      <c r="TYV1475" s="6"/>
      <c r="TZB1475" s="6"/>
      <c r="TZC1475" s="6"/>
      <c r="TZI1475" s="6"/>
      <c r="TZJ1475" s="6"/>
      <c r="TZP1475" s="6"/>
      <c r="TZQ1475" s="6"/>
      <c r="TZW1475" s="6"/>
      <c r="TZX1475" s="6"/>
      <c r="UAD1475" s="6"/>
      <c r="UAE1475" s="6"/>
      <c r="UAK1475" s="6"/>
      <c r="UAL1475" s="6"/>
      <c r="UAR1475" s="6"/>
      <c r="UAS1475" s="6"/>
      <c r="UAY1475" s="6"/>
      <c r="UAZ1475" s="6"/>
      <c r="UBF1475" s="6"/>
      <c r="UBG1475" s="6"/>
      <c r="UBM1475" s="6"/>
      <c r="UBN1475" s="6"/>
      <c r="UBT1475" s="6"/>
      <c r="UBU1475" s="6"/>
      <c r="UCA1475" s="6"/>
      <c r="UCB1475" s="6"/>
      <c r="UCH1475" s="6"/>
      <c r="UCI1475" s="6"/>
      <c r="UCO1475" s="6"/>
      <c r="UCP1475" s="6"/>
      <c r="UCV1475" s="6"/>
      <c r="UCW1475" s="6"/>
      <c r="UDC1475" s="6"/>
      <c r="UDD1475" s="6"/>
      <c r="UDJ1475" s="6"/>
      <c r="UDK1475" s="6"/>
      <c r="UDQ1475" s="6"/>
      <c r="UDR1475" s="6"/>
      <c r="UDX1475" s="6"/>
      <c r="UDY1475" s="6"/>
      <c r="UEE1475" s="6"/>
      <c r="UEF1475" s="6"/>
      <c r="UEL1475" s="6"/>
      <c r="UEM1475" s="6"/>
      <c r="UES1475" s="6"/>
      <c r="UET1475" s="6"/>
      <c r="UEZ1475" s="6"/>
      <c r="UFA1475" s="6"/>
      <c r="UFG1475" s="6"/>
      <c r="UFH1475" s="6"/>
      <c r="UFN1475" s="6"/>
      <c r="UFO1475" s="6"/>
      <c r="UFU1475" s="6"/>
      <c r="UFV1475" s="6"/>
      <c r="UGB1475" s="6"/>
      <c r="UGC1475" s="6"/>
      <c r="UGI1475" s="6"/>
      <c r="UGJ1475" s="6"/>
      <c r="UGP1475" s="6"/>
      <c r="UGQ1475" s="6"/>
      <c r="UGW1475" s="6"/>
      <c r="UGX1475" s="6"/>
      <c r="UHD1475" s="6"/>
      <c r="UHE1475" s="6"/>
      <c r="UHK1475" s="6"/>
      <c r="UHL1475" s="6"/>
      <c r="UHR1475" s="6"/>
      <c r="UHS1475" s="6"/>
      <c r="UHY1475" s="6"/>
      <c r="UHZ1475" s="6"/>
      <c r="UIF1475" s="6"/>
      <c r="UIG1475" s="6"/>
      <c r="UIM1475" s="6"/>
      <c r="UIN1475" s="6"/>
      <c r="UIT1475" s="6"/>
      <c r="UIU1475" s="6"/>
      <c r="UJA1475" s="6"/>
      <c r="UJB1475" s="6"/>
      <c r="UJH1475" s="6"/>
      <c r="UJI1475" s="6"/>
      <c r="UJO1475" s="6"/>
      <c r="UJP1475" s="6"/>
      <c r="UJV1475" s="6"/>
      <c r="UJW1475" s="6"/>
      <c r="UKC1475" s="6"/>
      <c r="UKD1475" s="6"/>
      <c r="UKJ1475" s="6"/>
      <c r="UKK1475" s="6"/>
      <c r="UKQ1475" s="6"/>
      <c r="UKR1475" s="6"/>
      <c r="UKX1475" s="6"/>
      <c r="UKY1475" s="6"/>
      <c r="ULE1475" s="6"/>
      <c r="ULF1475" s="6"/>
      <c r="ULL1475" s="6"/>
      <c r="ULM1475" s="6"/>
      <c r="ULS1475" s="6"/>
      <c r="ULT1475" s="6"/>
      <c r="ULZ1475" s="6"/>
      <c r="UMA1475" s="6"/>
      <c r="UMG1475" s="6"/>
      <c r="UMH1475" s="6"/>
      <c r="UMN1475" s="6"/>
      <c r="UMO1475" s="6"/>
      <c r="UMU1475" s="6"/>
      <c r="UMV1475" s="6"/>
      <c r="UNB1475" s="6"/>
      <c r="UNC1475" s="6"/>
      <c r="UNI1475" s="6"/>
      <c r="UNJ1475" s="6"/>
      <c r="UNP1475" s="6"/>
      <c r="UNQ1475" s="6"/>
      <c r="UNW1475" s="6"/>
      <c r="UNX1475" s="6"/>
      <c r="UOD1475" s="6"/>
      <c r="UOE1475" s="6"/>
      <c r="UOK1475" s="6"/>
      <c r="UOL1475" s="6"/>
      <c r="UOR1475" s="6"/>
      <c r="UOS1475" s="6"/>
      <c r="UOY1475" s="6"/>
      <c r="UOZ1475" s="6"/>
      <c r="UPF1475" s="6"/>
      <c r="UPG1475" s="6"/>
      <c r="UPM1475" s="6"/>
      <c r="UPN1475" s="6"/>
      <c r="UPT1475" s="6"/>
      <c r="UPU1475" s="6"/>
      <c r="UQA1475" s="6"/>
      <c r="UQB1475" s="6"/>
      <c r="UQH1475" s="6"/>
      <c r="UQI1475" s="6"/>
      <c r="UQO1475" s="6"/>
      <c r="UQP1475" s="6"/>
      <c r="UQV1475" s="6"/>
      <c r="UQW1475" s="6"/>
      <c r="URC1475" s="6"/>
      <c r="URD1475" s="6"/>
      <c r="URJ1475" s="6"/>
      <c r="URK1475" s="6"/>
      <c r="URQ1475" s="6"/>
      <c r="URR1475" s="6"/>
      <c r="URX1475" s="6"/>
      <c r="URY1475" s="6"/>
      <c r="USE1475" s="6"/>
      <c r="USF1475" s="6"/>
      <c r="USL1475" s="6"/>
      <c r="USM1475" s="6"/>
      <c r="USS1475" s="6"/>
      <c r="UST1475" s="6"/>
      <c r="USZ1475" s="6"/>
      <c r="UTA1475" s="6"/>
      <c r="UTG1475" s="6"/>
      <c r="UTH1475" s="6"/>
      <c r="UTN1475" s="6"/>
      <c r="UTO1475" s="6"/>
      <c r="UTU1475" s="6"/>
      <c r="UTV1475" s="6"/>
      <c r="UUB1475" s="6"/>
      <c r="UUC1475" s="6"/>
      <c r="UUI1475" s="6"/>
      <c r="UUJ1475" s="6"/>
      <c r="UUP1475" s="6"/>
      <c r="UUQ1475" s="6"/>
      <c r="UUW1475" s="6"/>
      <c r="UUX1475" s="6"/>
      <c r="UVD1475" s="6"/>
      <c r="UVE1475" s="6"/>
      <c r="UVK1475" s="6"/>
      <c r="UVL1475" s="6"/>
      <c r="UVR1475" s="6"/>
      <c r="UVS1475" s="6"/>
      <c r="UVY1475" s="6"/>
      <c r="UVZ1475" s="6"/>
      <c r="UWF1475" s="6"/>
      <c r="UWG1475" s="6"/>
      <c r="UWM1475" s="6"/>
      <c r="UWN1475" s="6"/>
      <c r="UWT1475" s="6"/>
      <c r="UWU1475" s="6"/>
      <c r="UXA1475" s="6"/>
      <c r="UXB1475" s="6"/>
      <c r="UXH1475" s="6"/>
      <c r="UXI1475" s="6"/>
      <c r="UXO1475" s="6"/>
      <c r="UXP1475" s="6"/>
      <c r="UXV1475" s="6"/>
      <c r="UXW1475" s="6"/>
      <c r="UYC1475" s="6"/>
      <c r="UYD1475" s="6"/>
      <c r="UYJ1475" s="6"/>
      <c r="UYK1475" s="6"/>
      <c r="UYQ1475" s="6"/>
      <c r="UYR1475" s="6"/>
      <c r="UYX1475" s="6"/>
      <c r="UYY1475" s="6"/>
      <c r="UZE1475" s="6"/>
      <c r="UZF1475" s="6"/>
      <c r="UZL1475" s="6"/>
      <c r="UZM1475" s="6"/>
      <c r="UZS1475" s="6"/>
      <c r="UZT1475" s="6"/>
      <c r="UZZ1475" s="6"/>
      <c r="VAA1475" s="6"/>
      <c r="VAG1475" s="6"/>
      <c r="VAH1475" s="6"/>
      <c r="VAN1475" s="6"/>
      <c r="VAO1475" s="6"/>
      <c r="VAU1475" s="6"/>
      <c r="VAV1475" s="6"/>
      <c r="VBB1475" s="6"/>
      <c r="VBC1475" s="6"/>
      <c r="VBI1475" s="6"/>
      <c r="VBJ1475" s="6"/>
      <c r="VBP1475" s="6"/>
      <c r="VBQ1475" s="6"/>
      <c r="VBW1475" s="6"/>
      <c r="VBX1475" s="6"/>
      <c r="VCD1475" s="6"/>
      <c r="VCE1475" s="6"/>
      <c r="VCK1475" s="6"/>
      <c r="VCL1475" s="6"/>
      <c r="VCR1475" s="6"/>
      <c r="VCS1475" s="6"/>
      <c r="VCY1475" s="6"/>
      <c r="VCZ1475" s="6"/>
      <c r="VDF1475" s="6"/>
      <c r="VDG1475" s="6"/>
      <c r="VDM1475" s="6"/>
      <c r="VDN1475" s="6"/>
      <c r="VDT1475" s="6"/>
      <c r="VDU1475" s="6"/>
      <c r="VEA1475" s="6"/>
      <c r="VEB1475" s="6"/>
      <c r="VEH1475" s="6"/>
      <c r="VEI1475" s="6"/>
      <c r="VEO1475" s="6"/>
      <c r="VEP1475" s="6"/>
      <c r="VEV1475" s="6"/>
      <c r="VEW1475" s="6"/>
      <c r="VFC1475" s="6"/>
      <c r="VFD1475" s="6"/>
      <c r="VFJ1475" s="6"/>
      <c r="VFK1475" s="6"/>
      <c r="VFQ1475" s="6"/>
      <c r="VFR1475" s="6"/>
      <c r="VFX1475" s="6"/>
      <c r="VFY1475" s="6"/>
      <c r="VGE1475" s="6"/>
      <c r="VGF1475" s="6"/>
      <c r="VGL1475" s="6"/>
      <c r="VGM1475" s="6"/>
      <c r="VGS1475" s="6"/>
      <c r="VGT1475" s="6"/>
      <c r="VGZ1475" s="6"/>
      <c r="VHA1475" s="6"/>
      <c r="VHG1475" s="6"/>
      <c r="VHH1475" s="6"/>
      <c r="VHN1475" s="6"/>
      <c r="VHO1475" s="6"/>
      <c r="VHU1475" s="6"/>
      <c r="VHV1475" s="6"/>
      <c r="VIB1475" s="6"/>
      <c r="VIC1475" s="6"/>
      <c r="VII1475" s="6"/>
      <c r="VIJ1475" s="6"/>
      <c r="VIP1475" s="6"/>
      <c r="VIQ1475" s="6"/>
      <c r="VIW1475" s="6"/>
      <c r="VIX1475" s="6"/>
      <c r="VJD1475" s="6"/>
      <c r="VJE1475" s="6"/>
      <c r="VJK1475" s="6"/>
      <c r="VJL1475" s="6"/>
      <c r="VJR1475" s="6"/>
      <c r="VJS1475" s="6"/>
      <c r="VJY1475" s="6"/>
      <c r="VJZ1475" s="6"/>
      <c r="VKF1475" s="6"/>
      <c r="VKG1475" s="6"/>
      <c r="VKM1475" s="6"/>
      <c r="VKN1475" s="6"/>
      <c r="VKT1475" s="6"/>
      <c r="VKU1475" s="6"/>
      <c r="VLA1475" s="6"/>
      <c r="VLB1475" s="6"/>
      <c r="VLH1475" s="6"/>
      <c r="VLI1475" s="6"/>
      <c r="VLO1475" s="6"/>
      <c r="VLP1475" s="6"/>
      <c r="VLV1475" s="6"/>
      <c r="VLW1475" s="6"/>
      <c r="VMC1475" s="6"/>
      <c r="VMD1475" s="6"/>
      <c r="VMJ1475" s="6"/>
      <c r="VMK1475" s="6"/>
      <c r="VMQ1475" s="6"/>
      <c r="VMR1475" s="6"/>
      <c r="VMX1475" s="6"/>
      <c r="VMY1475" s="6"/>
      <c r="VNE1475" s="6"/>
      <c r="VNF1475" s="6"/>
      <c r="VNL1475" s="6"/>
      <c r="VNM1475" s="6"/>
      <c r="VNS1475" s="6"/>
      <c r="VNT1475" s="6"/>
      <c r="VNZ1475" s="6"/>
      <c r="VOA1475" s="6"/>
      <c r="VOG1475" s="6"/>
      <c r="VOH1475" s="6"/>
      <c r="VON1475" s="6"/>
      <c r="VOO1475" s="6"/>
      <c r="VOU1475" s="6"/>
      <c r="VOV1475" s="6"/>
      <c r="VPB1475" s="6"/>
      <c r="VPC1475" s="6"/>
      <c r="VPI1475" s="6"/>
      <c r="VPJ1475" s="6"/>
      <c r="VPP1475" s="6"/>
      <c r="VPQ1475" s="6"/>
      <c r="VPW1475" s="6"/>
      <c r="VPX1475" s="6"/>
      <c r="VQD1475" s="6"/>
      <c r="VQE1475" s="6"/>
      <c r="VQK1475" s="6"/>
      <c r="VQL1475" s="6"/>
      <c r="VQR1475" s="6"/>
      <c r="VQS1475" s="6"/>
      <c r="VQY1475" s="6"/>
      <c r="VQZ1475" s="6"/>
      <c r="VRF1475" s="6"/>
      <c r="VRG1475" s="6"/>
      <c r="VRM1475" s="6"/>
      <c r="VRN1475" s="6"/>
      <c r="VRT1475" s="6"/>
      <c r="VRU1475" s="6"/>
      <c r="VSA1475" s="6"/>
      <c r="VSB1475" s="6"/>
      <c r="VSH1475" s="6"/>
      <c r="VSI1475" s="6"/>
      <c r="VSO1475" s="6"/>
      <c r="VSP1475" s="6"/>
      <c r="VSV1475" s="6"/>
      <c r="VSW1475" s="6"/>
      <c r="VTC1475" s="6"/>
      <c r="VTD1475" s="6"/>
      <c r="VTJ1475" s="6"/>
      <c r="VTK1475" s="6"/>
      <c r="VTQ1475" s="6"/>
      <c r="VTR1475" s="6"/>
      <c r="VTX1475" s="6"/>
      <c r="VTY1475" s="6"/>
      <c r="VUE1475" s="6"/>
      <c r="VUF1475" s="6"/>
      <c r="VUL1475" s="6"/>
      <c r="VUM1475" s="6"/>
      <c r="VUS1475" s="6"/>
      <c r="VUT1475" s="6"/>
      <c r="VUZ1475" s="6"/>
      <c r="VVA1475" s="6"/>
      <c r="VVG1475" s="6"/>
      <c r="VVH1475" s="6"/>
      <c r="VVN1475" s="6"/>
      <c r="VVO1475" s="6"/>
      <c r="VVU1475" s="6"/>
      <c r="VVV1475" s="6"/>
      <c r="VWB1475" s="6"/>
      <c r="VWC1475" s="6"/>
      <c r="VWI1475" s="6"/>
      <c r="VWJ1475" s="6"/>
      <c r="VWP1475" s="6"/>
      <c r="VWQ1475" s="6"/>
      <c r="VWW1475" s="6"/>
      <c r="VWX1475" s="6"/>
      <c r="VXD1475" s="6"/>
      <c r="VXE1475" s="6"/>
      <c r="VXK1475" s="6"/>
      <c r="VXL1475" s="6"/>
      <c r="VXR1475" s="6"/>
      <c r="VXS1475" s="6"/>
      <c r="VXY1475" s="6"/>
      <c r="VXZ1475" s="6"/>
      <c r="VYF1475" s="6"/>
      <c r="VYG1475" s="6"/>
      <c r="VYM1475" s="6"/>
      <c r="VYN1475" s="6"/>
      <c r="VYT1475" s="6"/>
      <c r="VYU1475" s="6"/>
      <c r="VZA1475" s="6"/>
      <c r="VZB1475" s="6"/>
      <c r="VZH1475" s="6"/>
      <c r="VZI1475" s="6"/>
      <c r="VZO1475" s="6"/>
      <c r="VZP1475" s="6"/>
      <c r="VZV1475" s="6"/>
      <c r="VZW1475" s="6"/>
      <c r="WAC1475" s="6"/>
      <c r="WAD1475" s="6"/>
      <c r="WAJ1475" s="6"/>
      <c r="WAK1475" s="6"/>
      <c r="WAQ1475" s="6"/>
      <c r="WAR1475" s="6"/>
      <c r="WAX1475" s="6"/>
      <c r="WAY1475" s="6"/>
      <c r="WBE1475" s="6"/>
      <c r="WBF1475" s="6"/>
      <c r="WBL1475" s="6"/>
      <c r="WBM1475" s="6"/>
      <c r="WBS1475" s="6"/>
      <c r="WBT1475" s="6"/>
      <c r="WBZ1475" s="6"/>
      <c r="WCA1475" s="6"/>
      <c r="WCG1475" s="6"/>
      <c r="WCH1475" s="6"/>
      <c r="WCN1475" s="6"/>
      <c r="WCO1475" s="6"/>
      <c r="WCU1475" s="6"/>
      <c r="WCV1475" s="6"/>
      <c r="WDB1475" s="6"/>
      <c r="WDC1475" s="6"/>
      <c r="WDI1475" s="6"/>
      <c r="WDJ1475" s="6"/>
      <c r="WDP1475" s="6"/>
      <c r="WDQ1475" s="6"/>
      <c r="WDW1475" s="6"/>
      <c r="WDX1475" s="6"/>
      <c r="WED1475" s="6"/>
      <c r="WEE1475" s="6"/>
      <c r="WEK1475" s="6"/>
      <c r="WEL1475" s="6"/>
      <c r="WER1475" s="6"/>
      <c r="WES1475" s="6"/>
      <c r="WEY1475" s="6"/>
      <c r="WEZ1475" s="6"/>
      <c r="WFF1475" s="6"/>
      <c r="WFG1475" s="6"/>
      <c r="WFM1475" s="6"/>
      <c r="WFN1475" s="6"/>
      <c r="WFT1475" s="6"/>
      <c r="WFU1475" s="6"/>
      <c r="WGA1475" s="6"/>
      <c r="WGB1475" s="6"/>
      <c r="WGH1475" s="6"/>
      <c r="WGI1475" s="6"/>
      <c r="WGO1475" s="6"/>
      <c r="WGP1475" s="6"/>
      <c r="WGV1475" s="6"/>
      <c r="WGW1475" s="6"/>
      <c r="WHC1475" s="6"/>
      <c r="WHD1475" s="6"/>
      <c r="WHJ1475" s="6"/>
      <c r="WHK1475" s="6"/>
      <c r="WHQ1475" s="6"/>
      <c r="WHR1475" s="6"/>
      <c r="WHX1475" s="6"/>
      <c r="WHY1475" s="6"/>
      <c r="WIE1475" s="6"/>
      <c r="WIF1475" s="6"/>
      <c r="WIL1475" s="6"/>
      <c r="WIM1475" s="6"/>
      <c r="WIS1475" s="6"/>
      <c r="WIT1475" s="6"/>
      <c r="WIZ1475" s="6"/>
      <c r="WJA1475" s="6"/>
      <c r="WJG1475" s="6"/>
      <c r="WJH1475" s="6"/>
      <c r="WJN1475" s="6"/>
      <c r="WJO1475" s="6"/>
      <c r="WJU1475" s="6"/>
      <c r="WJV1475" s="6"/>
      <c r="WKB1475" s="6"/>
      <c r="WKC1475" s="6"/>
      <c r="WKI1475" s="6"/>
      <c r="WKJ1475" s="6"/>
      <c r="WKP1475" s="6"/>
      <c r="WKQ1475" s="6"/>
      <c r="WKW1475" s="6"/>
      <c r="WKX1475" s="6"/>
      <c r="WLD1475" s="6"/>
      <c r="WLE1475" s="6"/>
      <c r="WLK1475" s="6"/>
      <c r="WLL1475" s="6"/>
      <c r="WLR1475" s="6"/>
      <c r="WLS1475" s="6"/>
      <c r="WLY1475" s="6"/>
      <c r="WLZ1475" s="6"/>
      <c r="WMF1475" s="6"/>
      <c r="WMG1475" s="6"/>
      <c r="WMM1475" s="6"/>
      <c r="WMN1475" s="6"/>
      <c r="WMT1475" s="6"/>
      <c r="WMU1475" s="6"/>
      <c r="WNA1475" s="6"/>
      <c r="WNB1475" s="6"/>
      <c r="WNH1475" s="6"/>
      <c r="WNI1475" s="6"/>
      <c r="WNO1475" s="6"/>
      <c r="WNP1475" s="6"/>
      <c r="WNV1475" s="6"/>
      <c r="WNW1475" s="6"/>
      <c r="WOC1475" s="6"/>
      <c r="WOD1475" s="6"/>
      <c r="WOJ1475" s="6"/>
      <c r="WOK1475" s="6"/>
      <c r="WOQ1475" s="6"/>
      <c r="WOR1475" s="6"/>
      <c r="WOX1475" s="6"/>
      <c r="WOY1475" s="6"/>
      <c r="WPE1475" s="6"/>
      <c r="WPF1475" s="6"/>
      <c r="WPL1475" s="6"/>
      <c r="WPM1475" s="6"/>
      <c r="WPS1475" s="6"/>
      <c r="WPT1475" s="6"/>
      <c r="WPZ1475" s="6"/>
      <c r="WQA1475" s="6"/>
      <c r="WQG1475" s="6"/>
      <c r="WQH1475" s="6"/>
      <c r="WQN1475" s="6"/>
      <c r="WQO1475" s="6"/>
      <c r="WQU1475" s="6"/>
      <c r="WQV1475" s="6"/>
      <c r="WRB1475" s="6"/>
      <c r="WRC1475" s="6"/>
      <c r="WRI1475" s="6"/>
      <c r="WRJ1475" s="6"/>
      <c r="WRP1475" s="6"/>
      <c r="WRQ1475" s="6"/>
      <c r="WRW1475" s="6"/>
      <c r="WRX1475" s="6"/>
      <c r="WSD1475" s="6"/>
      <c r="WSE1475" s="6"/>
      <c r="WSK1475" s="6"/>
      <c r="WSL1475" s="6"/>
      <c r="WSR1475" s="6"/>
      <c r="WSS1475" s="6"/>
      <c r="WSY1475" s="6"/>
      <c r="WSZ1475" s="6"/>
      <c r="WTF1475" s="6"/>
      <c r="WTG1475" s="6"/>
      <c r="WTM1475" s="6"/>
      <c r="WTN1475" s="6"/>
      <c r="WTT1475" s="6"/>
      <c r="WTU1475" s="6"/>
      <c r="WUA1475" s="6"/>
      <c r="WUB1475" s="6"/>
      <c r="WUH1475" s="6"/>
      <c r="WUI1475" s="6"/>
      <c r="WUO1475" s="6"/>
      <c r="WUP1475" s="6"/>
      <c r="WUV1475" s="6"/>
      <c r="WUW1475" s="6"/>
      <c r="WVC1475" s="6"/>
      <c r="WVD1475" s="6"/>
      <c r="WVJ1475" s="6"/>
      <c r="WVK1475" s="6"/>
      <c r="WVQ1475" s="6"/>
      <c r="WVR1475" s="6"/>
      <c r="WVX1475" s="6"/>
      <c r="WVY1475" s="6"/>
      <c r="WWE1475" s="6"/>
      <c r="WWF1475" s="6"/>
      <c r="WWL1475" s="6"/>
      <c r="WWM1475" s="6"/>
      <c r="WWS1475" s="6"/>
      <c r="WWT1475" s="6"/>
      <c r="WWZ1475" s="6"/>
      <c r="WXA1475" s="6"/>
      <c r="WXG1475" s="6"/>
      <c r="WXH1475" s="6"/>
      <c r="WXN1475" s="6"/>
      <c r="WXO1475" s="6"/>
      <c r="WXU1475" s="6"/>
      <c r="WXV1475" s="6"/>
      <c r="WYB1475" s="6"/>
      <c r="WYC1475" s="6"/>
      <c r="WYI1475" s="6"/>
      <c r="WYJ1475" s="6"/>
      <c r="WYP1475" s="6"/>
      <c r="WYQ1475" s="6"/>
      <c r="WYW1475" s="6"/>
      <c r="WYX1475" s="6"/>
      <c r="WZD1475" s="6"/>
      <c r="WZE1475" s="6"/>
      <c r="WZK1475" s="6"/>
      <c r="WZL1475" s="6"/>
      <c r="WZR1475" s="6"/>
      <c r="WZS1475" s="6"/>
      <c r="WZY1475" s="6"/>
      <c r="WZZ1475" s="6"/>
      <c r="XAF1475" s="6"/>
      <c r="XAG1475" s="6"/>
      <c r="XAM1475" s="6"/>
      <c r="XAN1475" s="6"/>
      <c r="XAT1475" s="6"/>
      <c r="XAU1475" s="6"/>
      <c r="XBA1475" s="6"/>
      <c r="XBB1475" s="6"/>
      <c r="XBH1475" s="6"/>
      <c r="XBI1475" s="6"/>
      <c r="XBO1475" s="6"/>
      <c r="XBP1475" s="6"/>
      <c r="XBV1475" s="6"/>
      <c r="XBW1475" s="6"/>
      <c r="XCC1475" s="6"/>
      <c r="XCD1475" s="6"/>
      <c r="XCJ1475" s="6"/>
      <c r="XCK1475" s="6"/>
      <c r="XCQ1475" s="6"/>
      <c r="XCR1475" s="6"/>
      <c r="XCX1475" s="6"/>
      <c r="XCY1475" s="6"/>
      <c r="XDE1475" s="6"/>
      <c r="XDF1475" s="6"/>
      <c r="XDL1475" s="6"/>
      <c r="XDM1475" s="6"/>
      <c r="XDS1475" s="6"/>
      <c r="XDT1475" s="6"/>
      <c r="XDZ1475" s="6"/>
      <c r="XEA1475" s="6"/>
      <c r="XEG1475" s="6"/>
      <c r="XEH1475" s="6"/>
      <c r="XEN1475" s="6"/>
      <c r="XEO1475" s="6"/>
      <c r="XEU1475" s="6"/>
      <c r="XEV1475" s="6"/>
      <c r="XFB1475" s="6"/>
      <c r="XFC1475" s="6"/>
    </row>
    <row r="1476" customFormat="false" ht="24.75" hidden="false" customHeight="true" outlineLevel="0" collapsed="false">
      <c r="A1476" s="20" t="n">
        <v>1472</v>
      </c>
      <c r="B1476" s="25" t="s">
        <v>2361</v>
      </c>
      <c r="C1476" s="26" t="s">
        <v>2404</v>
      </c>
      <c r="D1476" s="26" t="s">
        <v>561</v>
      </c>
      <c r="E1476" s="27" t="s">
        <v>26</v>
      </c>
      <c r="F1476" s="28" t="n">
        <v>0.02</v>
      </c>
      <c r="G1476" s="28" t="n">
        <v>0.007815</v>
      </c>
      <c r="H1476" s="28" t="n">
        <v>0.012185</v>
      </c>
    </row>
    <row r="1477" customFormat="false" ht="24.75" hidden="false" customHeight="true" outlineLevel="0" collapsed="false">
      <c r="A1477" s="20" t="n">
        <v>1473</v>
      </c>
      <c r="B1477" s="25" t="s">
        <v>2361</v>
      </c>
      <c r="C1477" s="26" t="s">
        <v>2405</v>
      </c>
      <c r="D1477" s="26" t="s">
        <v>561</v>
      </c>
      <c r="E1477" s="27" t="s">
        <v>15</v>
      </c>
      <c r="F1477" s="28" t="n">
        <v>0</v>
      </c>
      <c r="G1477" s="28" t="n">
        <v>0</v>
      </c>
      <c r="H1477" s="28" t="n">
        <v>0</v>
      </c>
    </row>
    <row r="1478" customFormat="false" ht="24.75" hidden="false" customHeight="true" outlineLevel="0" collapsed="false">
      <c r="A1478" s="20" t="n">
        <v>1474</v>
      </c>
      <c r="B1478" s="25" t="s">
        <v>2361</v>
      </c>
      <c r="C1478" s="26" t="s">
        <v>2406</v>
      </c>
      <c r="D1478" s="26" t="s">
        <v>561</v>
      </c>
      <c r="E1478" s="27" t="s">
        <v>22</v>
      </c>
      <c r="F1478" s="28" t="n">
        <v>0.003</v>
      </c>
      <c r="G1478" s="28" t="n">
        <v>0</v>
      </c>
      <c r="H1478" s="28" t="n">
        <v>0.003</v>
      </c>
    </row>
    <row r="1479" customFormat="false" ht="24.75" hidden="false" customHeight="true" outlineLevel="0" collapsed="false">
      <c r="A1479" s="20" t="n">
        <v>1475</v>
      </c>
      <c r="B1479" s="25" t="s">
        <v>2361</v>
      </c>
      <c r="C1479" s="26" t="s">
        <v>2407</v>
      </c>
      <c r="D1479" s="26" t="s">
        <v>561</v>
      </c>
      <c r="E1479" s="27" t="s">
        <v>26</v>
      </c>
      <c r="F1479" s="28" t="n">
        <v>0</v>
      </c>
      <c r="G1479" s="28" t="n">
        <v>0</v>
      </c>
      <c r="H1479" s="28" t="n">
        <v>0</v>
      </c>
    </row>
    <row r="1480" customFormat="false" ht="24.75" hidden="false" customHeight="true" outlineLevel="0" collapsed="false">
      <c r="A1480" s="20" t="n">
        <v>1476</v>
      </c>
      <c r="B1480" s="25" t="s">
        <v>2361</v>
      </c>
      <c r="C1480" s="26" t="s">
        <v>2408</v>
      </c>
      <c r="D1480" s="26" t="s">
        <v>34</v>
      </c>
      <c r="E1480" s="27" t="s">
        <v>36</v>
      </c>
      <c r="F1480" s="28" t="n">
        <v>0</v>
      </c>
      <c r="G1480" s="28" t="n">
        <v>1.5E-005</v>
      </c>
      <c r="H1480" s="28" t="n">
        <v>-1.5E-005</v>
      </c>
    </row>
    <row r="1481" customFormat="false" ht="24.75" hidden="false" customHeight="true" outlineLevel="0" collapsed="false">
      <c r="A1481" s="20" t="n">
        <v>1477</v>
      </c>
      <c r="B1481" s="25" t="s">
        <v>2361</v>
      </c>
      <c r="C1481" s="26" t="s">
        <v>2409</v>
      </c>
      <c r="D1481" s="26" t="s">
        <v>34</v>
      </c>
      <c r="E1481" s="27" t="s">
        <v>22</v>
      </c>
      <c r="F1481" s="28" t="n">
        <v>0</v>
      </c>
      <c r="G1481" s="28" t="n">
        <v>0</v>
      </c>
      <c r="H1481" s="28" t="n">
        <v>0</v>
      </c>
    </row>
    <row r="1482" customFormat="false" ht="24.75" hidden="false" customHeight="true" outlineLevel="0" collapsed="false">
      <c r="A1482" s="20" t="n">
        <v>1478</v>
      </c>
      <c r="B1482" s="25" t="s">
        <v>2361</v>
      </c>
      <c r="C1482" s="26" t="s">
        <v>2410</v>
      </c>
      <c r="D1482" s="26" t="s">
        <v>2411</v>
      </c>
      <c r="E1482" s="27" t="s">
        <v>22</v>
      </c>
      <c r="F1482" s="28" t="n">
        <v>0</v>
      </c>
      <c r="G1482" s="28" t="n">
        <v>0</v>
      </c>
      <c r="H1482" s="28" t="n">
        <v>0</v>
      </c>
    </row>
    <row r="1483" customFormat="false" ht="24.75" hidden="false" customHeight="true" outlineLevel="0" collapsed="false">
      <c r="A1483" s="20" t="n">
        <v>1479</v>
      </c>
      <c r="B1483" s="25" t="s">
        <v>2361</v>
      </c>
      <c r="C1483" s="26" t="s">
        <v>2412</v>
      </c>
      <c r="D1483" s="26" t="s">
        <v>34</v>
      </c>
      <c r="E1483" s="27" t="s">
        <v>36</v>
      </c>
      <c r="F1483" s="28" t="n">
        <v>8E-005</v>
      </c>
      <c r="G1483" s="28" t="n">
        <v>9.7E-005</v>
      </c>
      <c r="H1483" s="28" t="n">
        <v>-1.7E-005</v>
      </c>
    </row>
    <row r="1484" s="40" customFormat="true" ht="24.75" hidden="false" customHeight="true" outlineLevel="0" collapsed="false">
      <c r="A1484" s="20" t="n">
        <v>1480</v>
      </c>
      <c r="B1484" s="25" t="s">
        <v>2361</v>
      </c>
      <c r="C1484" s="26" t="s">
        <v>2413</v>
      </c>
      <c r="D1484" s="26" t="s">
        <v>2414</v>
      </c>
      <c r="E1484" s="27" t="s">
        <v>36</v>
      </c>
      <c r="F1484" s="28" t="n">
        <v>0</v>
      </c>
      <c r="G1484" s="28" t="n">
        <v>4.4E-005</v>
      </c>
      <c r="H1484" s="28" t="n">
        <v>-4.4E-005</v>
      </c>
      <c r="BT1484" s="6"/>
      <c r="BU1484" s="6"/>
      <c r="CA1484" s="6"/>
      <c r="CB1484" s="6"/>
      <c r="CH1484" s="6"/>
      <c r="CI1484" s="6"/>
      <c r="CO1484" s="6"/>
      <c r="CP1484" s="6"/>
      <c r="CV1484" s="6"/>
      <c r="CW1484" s="6"/>
      <c r="DC1484" s="6"/>
      <c r="DD1484" s="6"/>
      <c r="DJ1484" s="6"/>
      <c r="DK1484" s="6"/>
      <c r="DQ1484" s="6"/>
      <c r="DR1484" s="6"/>
      <c r="DX1484" s="6"/>
      <c r="DY1484" s="6"/>
      <c r="EE1484" s="6"/>
      <c r="EF1484" s="6"/>
      <c r="EL1484" s="6"/>
      <c r="EM1484" s="6"/>
      <c r="ES1484" s="6"/>
      <c r="ET1484" s="6"/>
      <c r="EZ1484" s="6"/>
      <c r="FA1484" s="6"/>
      <c r="FG1484" s="6"/>
      <c r="FH1484" s="6"/>
      <c r="FN1484" s="6"/>
      <c r="FO1484" s="6"/>
      <c r="FU1484" s="6"/>
      <c r="FV1484" s="6"/>
      <c r="GB1484" s="6"/>
      <c r="GC1484" s="6"/>
      <c r="GI1484" s="6"/>
      <c r="GJ1484" s="6"/>
      <c r="GP1484" s="6"/>
      <c r="GQ1484" s="6"/>
      <c r="GW1484" s="6"/>
      <c r="GX1484" s="6"/>
      <c r="HD1484" s="6"/>
      <c r="HE1484" s="6"/>
      <c r="HK1484" s="6"/>
      <c r="HL1484" s="6"/>
      <c r="HR1484" s="6"/>
      <c r="HS1484" s="6"/>
      <c r="HY1484" s="6"/>
      <c r="HZ1484" s="6"/>
      <c r="IF1484" s="6"/>
      <c r="IG1484" s="6"/>
      <c r="IM1484" s="6"/>
      <c r="IN1484" s="6"/>
      <c r="IT1484" s="6"/>
      <c r="IU1484" s="6"/>
      <c r="JA1484" s="6"/>
      <c r="JB1484" s="6"/>
      <c r="JH1484" s="6"/>
      <c r="JI1484" s="6"/>
      <c r="JO1484" s="6"/>
      <c r="JP1484" s="6"/>
      <c r="JV1484" s="6"/>
      <c r="JW1484" s="6"/>
      <c r="KC1484" s="6"/>
      <c r="KD1484" s="6"/>
      <c r="KJ1484" s="6"/>
      <c r="KK1484" s="6"/>
      <c r="KQ1484" s="6"/>
      <c r="KR1484" s="6"/>
      <c r="KX1484" s="6"/>
      <c r="KY1484" s="6"/>
      <c r="LE1484" s="6"/>
      <c r="LF1484" s="6"/>
      <c r="LL1484" s="6"/>
      <c r="LM1484" s="6"/>
      <c r="LS1484" s="6"/>
      <c r="LT1484" s="6"/>
      <c r="LZ1484" s="6"/>
      <c r="MA1484" s="6"/>
      <c r="MG1484" s="6"/>
      <c r="MH1484" s="6"/>
      <c r="MN1484" s="6"/>
      <c r="MO1484" s="6"/>
      <c r="MU1484" s="6"/>
      <c r="MV1484" s="6"/>
      <c r="NB1484" s="6"/>
      <c r="NC1484" s="6"/>
      <c r="NI1484" s="6"/>
      <c r="NJ1484" s="6"/>
      <c r="NP1484" s="6"/>
      <c r="NQ1484" s="6"/>
      <c r="NW1484" s="6"/>
      <c r="NX1484" s="6"/>
      <c r="OD1484" s="6"/>
      <c r="OE1484" s="6"/>
      <c r="OK1484" s="6"/>
      <c r="OL1484" s="6"/>
      <c r="OR1484" s="6"/>
      <c r="OS1484" s="6"/>
      <c r="OY1484" s="6"/>
      <c r="OZ1484" s="6"/>
      <c r="PF1484" s="6"/>
      <c r="PG1484" s="6"/>
      <c r="PM1484" s="6"/>
      <c r="PN1484" s="6"/>
      <c r="PT1484" s="6"/>
      <c r="PU1484" s="6"/>
      <c r="QA1484" s="6"/>
      <c r="QB1484" s="6"/>
      <c r="QH1484" s="6"/>
      <c r="QI1484" s="6"/>
      <c r="QO1484" s="6"/>
      <c r="QP1484" s="6"/>
      <c r="QV1484" s="6"/>
      <c r="QW1484" s="6"/>
      <c r="RC1484" s="6"/>
      <c r="RD1484" s="6"/>
      <c r="RJ1484" s="6"/>
      <c r="RK1484" s="6"/>
      <c r="RQ1484" s="6"/>
      <c r="RR1484" s="6"/>
      <c r="RX1484" s="6"/>
      <c r="RY1484" s="6"/>
      <c r="SE1484" s="6"/>
      <c r="SF1484" s="6"/>
      <c r="SL1484" s="6"/>
      <c r="SM1484" s="6"/>
      <c r="SS1484" s="6"/>
      <c r="ST1484" s="6"/>
      <c r="SZ1484" s="6"/>
      <c r="TA1484" s="6"/>
      <c r="TG1484" s="6"/>
      <c r="TH1484" s="6"/>
      <c r="TN1484" s="6"/>
      <c r="TO1484" s="6"/>
      <c r="TU1484" s="6"/>
      <c r="TV1484" s="6"/>
      <c r="UB1484" s="6"/>
      <c r="UC1484" s="6"/>
      <c r="UI1484" s="6"/>
      <c r="UJ1484" s="6"/>
      <c r="UP1484" s="6"/>
      <c r="UQ1484" s="6"/>
      <c r="UW1484" s="6"/>
      <c r="UX1484" s="6"/>
      <c r="VD1484" s="6"/>
      <c r="VE1484" s="6"/>
      <c r="VK1484" s="6"/>
      <c r="VL1484" s="6"/>
      <c r="VR1484" s="6"/>
      <c r="VS1484" s="6"/>
      <c r="VY1484" s="6"/>
      <c r="VZ1484" s="6"/>
      <c r="WF1484" s="6"/>
      <c r="WG1484" s="6"/>
      <c r="WM1484" s="6"/>
      <c r="WN1484" s="6"/>
      <c r="WT1484" s="6"/>
      <c r="WU1484" s="6"/>
      <c r="XA1484" s="6"/>
      <c r="XB1484" s="6"/>
      <c r="XH1484" s="6"/>
      <c r="XI1484" s="6"/>
      <c r="XO1484" s="6"/>
      <c r="XP1484" s="6"/>
      <c r="XV1484" s="6"/>
      <c r="XW1484" s="6"/>
      <c r="YC1484" s="6"/>
      <c r="YD1484" s="6"/>
      <c r="YJ1484" s="6"/>
      <c r="YK1484" s="6"/>
      <c r="YQ1484" s="6"/>
      <c r="YR1484" s="6"/>
      <c r="YX1484" s="6"/>
      <c r="YY1484" s="6"/>
      <c r="ZE1484" s="6"/>
      <c r="ZF1484" s="6"/>
      <c r="ZL1484" s="6"/>
      <c r="ZM1484" s="6"/>
      <c r="ZS1484" s="6"/>
      <c r="ZT1484" s="6"/>
      <c r="ZZ1484" s="6"/>
      <c r="AAA1484" s="6"/>
      <c r="AAG1484" s="6"/>
      <c r="AAH1484" s="6"/>
      <c r="AAN1484" s="6"/>
      <c r="AAO1484" s="6"/>
      <c r="AAU1484" s="6"/>
      <c r="AAV1484" s="6"/>
      <c r="ABB1484" s="6"/>
      <c r="ABC1484" s="6"/>
      <c r="ABI1484" s="6"/>
      <c r="ABJ1484" s="6"/>
      <c r="ABP1484" s="6"/>
      <c r="ABQ1484" s="6"/>
      <c r="ABW1484" s="6"/>
      <c r="ABX1484" s="6"/>
      <c r="ACD1484" s="6"/>
      <c r="ACE1484" s="6"/>
      <c r="ACK1484" s="6"/>
      <c r="ACL1484" s="6"/>
      <c r="ACR1484" s="6"/>
      <c r="ACS1484" s="6"/>
      <c r="ACY1484" s="6"/>
      <c r="ACZ1484" s="6"/>
      <c r="ADF1484" s="6"/>
      <c r="ADG1484" s="6"/>
      <c r="ADM1484" s="6"/>
      <c r="ADN1484" s="6"/>
      <c r="ADT1484" s="6"/>
      <c r="ADU1484" s="6"/>
      <c r="AEA1484" s="6"/>
      <c r="AEB1484" s="6"/>
      <c r="AEH1484" s="6"/>
      <c r="AEI1484" s="6"/>
      <c r="AEO1484" s="6"/>
      <c r="AEP1484" s="6"/>
      <c r="AEV1484" s="6"/>
      <c r="AEW1484" s="6"/>
      <c r="AFC1484" s="6"/>
      <c r="AFD1484" s="6"/>
      <c r="AFJ1484" s="6"/>
      <c r="AFK1484" s="6"/>
      <c r="AFQ1484" s="6"/>
      <c r="AFR1484" s="6"/>
      <c r="AFX1484" s="6"/>
      <c r="AFY1484" s="6"/>
      <c r="AGE1484" s="6"/>
      <c r="AGF1484" s="6"/>
      <c r="AGL1484" s="6"/>
      <c r="AGM1484" s="6"/>
      <c r="AGS1484" s="6"/>
      <c r="AGT1484" s="6"/>
      <c r="AGZ1484" s="6"/>
      <c r="AHA1484" s="6"/>
      <c r="AHG1484" s="6"/>
      <c r="AHH1484" s="6"/>
      <c r="AHN1484" s="6"/>
      <c r="AHO1484" s="6"/>
      <c r="AHU1484" s="6"/>
      <c r="AHV1484" s="6"/>
      <c r="AIB1484" s="6"/>
      <c r="AIC1484" s="6"/>
      <c r="AII1484" s="6"/>
      <c r="AIJ1484" s="6"/>
      <c r="AIP1484" s="6"/>
      <c r="AIQ1484" s="6"/>
      <c r="AIW1484" s="6"/>
      <c r="AIX1484" s="6"/>
      <c r="AJD1484" s="6"/>
      <c r="AJE1484" s="6"/>
      <c r="AJK1484" s="6"/>
      <c r="AJL1484" s="6"/>
      <c r="AJR1484" s="6"/>
      <c r="AJS1484" s="6"/>
      <c r="AJY1484" s="6"/>
      <c r="AJZ1484" s="6"/>
      <c r="AKF1484" s="6"/>
      <c r="AKG1484" s="6"/>
      <c r="AKM1484" s="6"/>
      <c r="AKN1484" s="6"/>
      <c r="AKT1484" s="6"/>
      <c r="AKU1484" s="6"/>
      <c r="ALA1484" s="6"/>
      <c r="ALB1484" s="6"/>
      <c r="ALH1484" s="6"/>
      <c r="ALI1484" s="6"/>
      <c r="ALO1484" s="6"/>
      <c r="ALP1484" s="6"/>
      <c r="ALV1484" s="6"/>
      <c r="ALW1484" s="6"/>
      <c r="AMC1484" s="6"/>
      <c r="AMD1484" s="6"/>
      <c r="AMJ1484" s="6"/>
      <c r="AMK1484" s="6"/>
      <c r="AMQ1484" s="6"/>
      <c r="AMR1484" s="6"/>
      <c r="AMX1484" s="6"/>
      <c r="AMY1484" s="6"/>
      <c r="ANE1484" s="6"/>
      <c r="ANF1484" s="6"/>
      <c r="ANL1484" s="6"/>
      <c r="ANM1484" s="6"/>
      <c r="ANS1484" s="6"/>
      <c r="ANT1484" s="6"/>
      <c r="ANZ1484" s="6"/>
      <c r="AOA1484" s="6"/>
      <c r="AOG1484" s="6"/>
      <c r="AOH1484" s="6"/>
      <c r="AON1484" s="6"/>
      <c r="AOO1484" s="6"/>
      <c r="AOU1484" s="6"/>
      <c r="AOV1484" s="6"/>
      <c r="APB1484" s="6"/>
      <c r="APC1484" s="6"/>
      <c r="API1484" s="6"/>
      <c r="APJ1484" s="6"/>
      <c r="APP1484" s="6"/>
      <c r="APQ1484" s="6"/>
      <c r="APW1484" s="6"/>
      <c r="APX1484" s="6"/>
      <c r="AQD1484" s="6"/>
      <c r="AQE1484" s="6"/>
      <c r="AQK1484" s="6"/>
      <c r="AQL1484" s="6"/>
      <c r="AQR1484" s="6"/>
      <c r="AQS1484" s="6"/>
      <c r="AQY1484" s="6"/>
      <c r="AQZ1484" s="6"/>
      <c r="ARF1484" s="6"/>
      <c r="ARG1484" s="6"/>
      <c r="ARM1484" s="6"/>
      <c r="ARN1484" s="6"/>
      <c r="ART1484" s="6"/>
      <c r="ARU1484" s="6"/>
      <c r="ASA1484" s="6"/>
      <c r="ASB1484" s="6"/>
      <c r="ASH1484" s="6"/>
      <c r="ASI1484" s="6"/>
      <c r="ASO1484" s="6"/>
      <c r="ASP1484" s="6"/>
      <c r="ASV1484" s="6"/>
      <c r="ASW1484" s="6"/>
      <c r="ATC1484" s="6"/>
      <c r="ATD1484" s="6"/>
      <c r="ATJ1484" s="6"/>
      <c r="ATK1484" s="6"/>
      <c r="ATQ1484" s="6"/>
      <c r="ATR1484" s="6"/>
      <c r="ATX1484" s="6"/>
      <c r="ATY1484" s="6"/>
      <c r="AUE1484" s="6"/>
      <c r="AUF1484" s="6"/>
      <c r="AUL1484" s="6"/>
      <c r="AUM1484" s="6"/>
      <c r="AUS1484" s="6"/>
      <c r="AUT1484" s="6"/>
      <c r="AUZ1484" s="6"/>
      <c r="AVA1484" s="6"/>
      <c r="AVG1484" s="6"/>
      <c r="AVH1484" s="6"/>
      <c r="AVN1484" s="6"/>
      <c r="AVO1484" s="6"/>
      <c r="AVU1484" s="6"/>
      <c r="AVV1484" s="6"/>
      <c r="AWB1484" s="6"/>
      <c r="AWC1484" s="6"/>
      <c r="AWI1484" s="6"/>
      <c r="AWJ1484" s="6"/>
      <c r="AWP1484" s="6"/>
      <c r="AWQ1484" s="6"/>
      <c r="AWW1484" s="6"/>
      <c r="AWX1484" s="6"/>
      <c r="AXD1484" s="6"/>
      <c r="AXE1484" s="6"/>
      <c r="AXK1484" s="6"/>
      <c r="AXL1484" s="6"/>
      <c r="AXR1484" s="6"/>
      <c r="AXS1484" s="6"/>
      <c r="AXY1484" s="6"/>
      <c r="AXZ1484" s="6"/>
      <c r="AYF1484" s="6"/>
      <c r="AYG1484" s="6"/>
      <c r="AYM1484" s="6"/>
      <c r="AYN1484" s="6"/>
      <c r="AYT1484" s="6"/>
      <c r="AYU1484" s="6"/>
      <c r="AZA1484" s="6"/>
      <c r="AZB1484" s="6"/>
      <c r="AZH1484" s="6"/>
      <c r="AZI1484" s="6"/>
      <c r="AZO1484" s="6"/>
      <c r="AZP1484" s="6"/>
      <c r="AZV1484" s="6"/>
      <c r="AZW1484" s="6"/>
      <c r="BAC1484" s="6"/>
      <c r="BAD1484" s="6"/>
      <c r="BAJ1484" s="6"/>
      <c r="BAK1484" s="6"/>
      <c r="BAQ1484" s="6"/>
      <c r="BAR1484" s="6"/>
      <c r="BAX1484" s="6"/>
      <c r="BAY1484" s="6"/>
      <c r="BBE1484" s="6"/>
      <c r="BBF1484" s="6"/>
      <c r="BBL1484" s="6"/>
      <c r="BBM1484" s="6"/>
      <c r="BBS1484" s="6"/>
      <c r="BBT1484" s="6"/>
      <c r="BBZ1484" s="6"/>
      <c r="BCA1484" s="6"/>
      <c r="BCG1484" s="6"/>
      <c r="BCH1484" s="6"/>
      <c r="BCN1484" s="6"/>
      <c r="BCO1484" s="6"/>
      <c r="BCU1484" s="6"/>
      <c r="BCV1484" s="6"/>
      <c r="BDB1484" s="6"/>
      <c r="BDC1484" s="6"/>
      <c r="BDI1484" s="6"/>
      <c r="BDJ1484" s="6"/>
      <c r="BDP1484" s="6"/>
      <c r="BDQ1484" s="6"/>
      <c r="BDW1484" s="6"/>
      <c r="BDX1484" s="6"/>
      <c r="BED1484" s="6"/>
      <c r="BEE1484" s="6"/>
      <c r="BEK1484" s="6"/>
      <c r="BEL1484" s="6"/>
      <c r="BER1484" s="6"/>
      <c r="BES1484" s="6"/>
      <c r="BEY1484" s="6"/>
      <c r="BEZ1484" s="6"/>
      <c r="BFF1484" s="6"/>
      <c r="BFG1484" s="6"/>
      <c r="BFM1484" s="6"/>
      <c r="BFN1484" s="6"/>
      <c r="BFT1484" s="6"/>
      <c r="BFU1484" s="6"/>
      <c r="BGA1484" s="6"/>
      <c r="BGB1484" s="6"/>
      <c r="BGH1484" s="6"/>
      <c r="BGI1484" s="6"/>
      <c r="BGO1484" s="6"/>
      <c r="BGP1484" s="6"/>
      <c r="BGV1484" s="6"/>
      <c r="BGW1484" s="6"/>
      <c r="BHC1484" s="6"/>
      <c r="BHD1484" s="6"/>
      <c r="BHJ1484" s="6"/>
      <c r="BHK1484" s="6"/>
      <c r="BHQ1484" s="6"/>
      <c r="BHR1484" s="6"/>
      <c r="BHX1484" s="6"/>
      <c r="BHY1484" s="6"/>
      <c r="BIE1484" s="6"/>
      <c r="BIF1484" s="6"/>
      <c r="BIL1484" s="6"/>
      <c r="BIM1484" s="6"/>
      <c r="BIS1484" s="6"/>
      <c r="BIT1484" s="6"/>
      <c r="BIZ1484" s="6"/>
      <c r="BJA1484" s="6"/>
      <c r="BJG1484" s="6"/>
      <c r="BJH1484" s="6"/>
      <c r="BJN1484" s="6"/>
      <c r="BJO1484" s="6"/>
      <c r="BJU1484" s="6"/>
      <c r="BJV1484" s="6"/>
      <c r="BKB1484" s="6"/>
      <c r="BKC1484" s="6"/>
      <c r="BKI1484" s="6"/>
      <c r="BKJ1484" s="6"/>
      <c r="BKP1484" s="6"/>
      <c r="BKQ1484" s="6"/>
      <c r="BKW1484" s="6"/>
      <c r="BKX1484" s="6"/>
      <c r="BLD1484" s="6"/>
      <c r="BLE1484" s="6"/>
      <c r="BLK1484" s="6"/>
      <c r="BLL1484" s="6"/>
      <c r="BLR1484" s="6"/>
      <c r="BLS1484" s="6"/>
      <c r="BLY1484" s="6"/>
      <c r="BLZ1484" s="6"/>
      <c r="BMF1484" s="6"/>
      <c r="BMG1484" s="6"/>
      <c r="BMM1484" s="6"/>
      <c r="BMN1484" s="6"/>
      <c r="BMT1484" s="6"/>
      <c r="BMU1484" s="6"/>
      <c r="BNA1484" s="6"/>
      <c r="BNB1484" s="6"/>
      <c r="BNH1484" s="6"/>
      <c r="BNI1484" s="6"/>
      <c r="BNO1484" s="6"/>
      <c r="BNP1484" s="6"/>
      <c r="BNV1484" s="6"/>
      <c r="BNW1484" s="6"/>
      <c r="BOC1484" s="6"/>
      <c r="BOD1484" s="6"/>
      <c r="BOJ1484" s="6"/>
      <c r="BOK1484" s="6"/>
      <c r="BOQ1484" s="6"/>
      <c r="BOR1484" s="6"/>
      <c r="BOX1484" s="6"/>
      <c r="BOY1484" s="6"/>
      <c r="BPE1484" s="6"/>
      <c r="BPF1484" s="6"/>
      <c r="BPL1484" s="6"/>
      <c r="BPM1484" s="6"/>
      <c r="BPS1484" s="6"/>
      <c r="BPT1484" s="6"/>
      <c r="BPZ1484" s="6"/>
      <c r="BQA1484" s="6"/>
      <c r="BQG1484" s="6"/>
      <c r="BQH1484" s="6"/>
      <c r="BQN1484" s="6"/>
      <c r="BQO1484" s="6"/>
      <c r="BQU1484" s="6"/>
      <c r="BQV1484" s="6"/>
      <c r="BRB1484" s="6"/>
      <c r="BRC1484" s="6"/>
      <c r="BRI1484" s="6"/>
      <c r="BRJ1484" s="6"/>
      <c r="BRP1484" s="6"/>
      <c r="BRQ1484" s="6"/>
      <c r="BRW1484" s="6"/>
      <c r="BRX1484" s="6"/>
      <c r="BSD1484" s="6"/>
      <c r="BSE1484" s="6"/>
      <c r="BSK1484" s="6"/>
      <c r="BSL1484" s="6"/>
      <c r="BSR1484" s="6"/>
      <c r="BSS1484" s="6"/>
      <c r="BSY1484" s="6"/>
      <c r="BSZ1484" s="6"/>
      <c r="BTF1484" s="6"/>
      <c r="BTG1484" s="6"/>
      <c r="BTM1484" s="6"/>
      <c r="BTN1484" s="6"/>
      <c r="BTT1484" s="6"/>
      <c r="BTU1484" s="6"/>
      <c r="BUA1484" s="6"/>
      <c r="BUB1484" s="6"/>
      <c r="BUH1484" s="6"/>
      <c r="BUI1484" s="6"/>
      <c r="BUO1484" s="6"/>
      <c r="BUP1484" s="6"/>
      <c r="BUV1484" s="6"/>
      <c r="BUW1484" s="6"/>
      <c r="BVC1484" s="6"/>
      <c r="BVD1484" s="6"/>
      <c r="BVJ1484" s="6"/>
      <c r="BVK1484" s="6"/>
      <c r="BVQ1484" s="6"/>
      <c r="BVR1484" s="6"/>
      <c r="BVX1484" s="6"/>
      <c r="BVY1484" s="6"/>
      <c r="BWE1484" s="6"/>
      <c r="BWF1484" s="6"/>
      <c r="BWL1484" s="6"/>
      <c r="BWM1484" s="6"/>
      <c r="BWS1484" s="6"/>
      <c r="BWT1484" s="6"/>
      <c r="BWZ1484" s="6"/>
      <c r="BXA1484" s="6"/>
      <c r="BXG1484" s="6"/>
      <c r="BXH1484" s="6"/>
      <c r="BXN1484" s="6"/>
      <c r="BXO1484" s="6"/>
      <c r="BXU1484" s="6"/>
      <c r="BXV1484" s="6"/>
      <c r="BYB1484" s="6"/>
      <c r="BYC1484" s="6"/>
      <c r="BYI1484" s="6"/>
      <c r="BYJ1484" s="6"/>
      <c r="BYP1484" s="6"/>
      <c r="BYQ1484" s="6"/>
      <c r="BYW1484" s="6"/>
      <c r="BYX1484" s="6"/>
      <c r="BZD1484" s="6"/>
      <c r="BZE1484" s="6"/>
      <c r="BZK1484" s="6"/>
      <c r="BZL1484" s="6"/>
      <c r="BZR1484" s="6"/>
      <c r="BZS1484" s="6"/>
      <c r="BZY1484" s="6"/>
      <c r="BZZ1484" s="6"/>
      <c r="CAF1484" s="6"/>
      <c r="CAG1484" s="6"/>
      <c r="CAM1484" s="6"/>
      <c r="CAN1484" s="6"/>
      <c r="CAT1484" s="6"/>
      <c r="CAU1484" s="6"/>
      <c r="CBA1484" s="6"/>
      <c r="CBB1484" s="6"/>
      <c r="CBH1484" s="6"/>
      <c r="CBI1484" s="6"/>
      <c r="CBO1484" s="6"/>
      <c r="CBP1484" s="6"/>
      <c r="CBV1484" s="6"/>
      <c r="CBW1484" s="6"/>
      <c r="CCC1484" s="6"/>
      <c r="CCD1484" s="6"/>
      <c r="CCJ1484" s="6"/>
      <c r="CCK1484" s="6"/>
      <c r="CCQ1484" s="6"/>
      <c r="CCR1484" s="6"/>
      <c r="CCX1484" s="6"/>
      <c r="CCY1484" s="6"/>
      <c r="CDE1484" s="6"/>
      <c r="CDF1484" s="6"/>
      <c r="CDL1484" s="6"/>
      <c r="CDM1484" s="6"/>
      <c r="CDS1484" s="6"/>
      <c r="CDT1484" s="6"/>
      <c r="CDZ1484" s="6"/>
      <c r="CEA1484" s="6"/>
      <c r="CEG1484" s="6"/>
      <c r="CEH1484" s="6"/>
      <c r="CEN1484" s="6"/>
      <c r="CEO1484" s="6"/>
      <c r="CEU1484" s="6"/>
      <c r="CEV1484" s="6"/>
      <c r="CFB1484" s="6"/>
      <c r="CFC1484" s="6"/>
      <c r="CFI1484" s="6"/>
      <c r="CFJ1484" s="6"/>
      <c r="CFP1484" s="6"/>
      <c r="CFQ1484" s="6"/>
      <c r="CFW1484" s="6"/>
      <c r="CFX1484" s="6"/>
      <c r="CGD1484" s="6"/>
      <c r="CGE1484" s="6"/>
      <c r="CGK1484" s="6"/>
      <c r="CGL1484" s="6"/>
      <c r="CGR1484" s="6"/>
      <c r="CGS1484" s="6"/>
      <c r="CGY1484" s="6"/>
      <c r="CGZ1484" s="6"/>
      <c r="CHF1484" s="6"/>
      <c r="CHG1484" s="6"/>
      <c r="CHM1484" s="6"/>
      <c r="CHN1484" s="6"/>
      <c r="CHT1484" s="6"/>
      <c r="CHU1484" s="6"/>
      <c r="CIA1484" s="6"/>
      <c r="CIB1484" s="6"/>
      <c r="CIH1484" s="6"/>
      <c r="CII1484" s="6"/>
      <c r="CIO1484" s="6"/>
      <c r="CIP1484" s="6"/>
      <c r="CIV1484" s="6"/>
      <c r="CIW1484" s="6"/>
      <c r="CJC1484" s="6"/>
      <c r="CJD1484" s="6"/>
      <c r="CJJ1484" s="6"/>
      <c r="CJK1484" s="6"/>
      <c r="CJQ1484" s="6"/>
      <c r="CJR1484" s="6"/>
      <c r="CJX1484" s="6"/>
      <c r="CJY1484" s="6"/>
      <c r="CKE1484" s="6"/>
      <c r="CKF1484" s="6"/>
      <c r="CKL1484" s="6"/>
      <c r="CKM1484" s="6"/>
      <c r="CKS1484" s="6"/>
      <c r="CKT1484" s="6"/>
      <c r="CKZ1484" s="6"/>
      <c r="CLA1484" s="6"/>
      <c r="CLG1484" s="6"/>
      <c r="CLH1484" s="6"/>
      <c r="CLN1484" s="6"/>
      <c r="CLO1484" s="6"/>
      <c r="CLU1484" s="6"/>
      <c r="CLV1484" s="6"/>
      <c r="CMB1484" s="6"/>
      <c r="CMC1484" s="6"/>
      <c r="CMI1484" s="6"/>
      <c r="CMJ1484" s="6"/>
      <c r="CMP1484" s="6"/>
      <c r="CMQ1484" s="6"/>
      <c r="CMW1484" s="6"/>
      <c r="CMX1484" s="6"/>
      <c r="CND1484" s="6"/>
      <c r="CNE1484" s="6"/>
      <c r="CNK1484" s="6"/>
      <c r="CNL1484" s="6"/>
      <c r="CNR1484" s="6"/>
      <c r="CNS1484" s="6"/>
      <c r="CNY1484" s="6"/>
      <c r="CNZ1484" s="6"/>
      <c r="COF1484" s="6"/>
      <c r="COG1484" s="6"/>
      <c r="COM1484" s="6"/>
      <c r="CON1484" s="6"/>
      <c r="COT1484" s="6"/>
      <c r="COU1484" s="6"/>
      <c r="CPA1484" s="6"/>
      <c r="CPB1484" s="6"/>
      <c r="CPH1484" s="6"/>
      <c r="CPI1484" s="6"/>
      <c r="CPO1484" s="6"/>
      <c r="CPP1484" s="6"/>
      <c r="CPV1484" s="6"/>
      <c r="CPW1484" s="6"/>
      <c r="CQC1484" s="6"/>
      <c r="CQD1484" s="6"/>
      <c r="CQJ1484" s="6"/>
      <c r="CQK1484" s="6"/>
      <c r="CQQ1484" s="6"/>
      <c r="CQR1484" s="6"/>
      <c r="CQX1484" s="6"/>
      <c r="CQY1484" s="6"/>
      <c r="CRE1484" s="6"/>
      <c r="CRF1484" s="6"/>
      <c r="CRL1484" s="6"/>
      <c r="CRM1484" s="6"/>
      <c r="CRS1484" s="6"/>
      <c r="CRT1484" s="6"/>
      <c r="CRZ1484" s="6"/>
      <c r="CSA1484" s="6"/>
      <c r="CSG1484" s="6"/>
      <c r="CSH1484" s="6"/>
      <c r="CSN1484" s="6"/>
      <c r="CSO1484" s="6"/>
      <c r="CSU1484" s="6"/>
      <c r="CSV1484" s="6"/>
      <c r="CTB1484" s="6"/>
      <c r="CTC1484" s="6"/>
      <c r="CTI1484" s="6"/>
      <c r="CTJ1484" s="6"/>
      <c r="CTP1484" s="6"/>
      <c r="CTQ1484" s="6"/>
      <c r="CTW1484" s="6"/>
      <c r="CTX1484" s="6"/>
      <c r="CUD1484" s="6"/>
      <c r="CUE1484" s="6"/>
      <c r="CUK1484" s="6"/>
      <c r="CUL1484" s="6"/>
      <c r="CUR1484" s="6"/>
      <c r="CUS1484" s="6"/>
      <c r="CUY1484" s="6"/>
      <c r="CUZ1484" s="6"/>
      <c r="CVF1484" s="6"/>
      <c r="CVG1484" s="6"/>
      <c r="CVM1484" s="6"/>
      <c r="CVN1484" s="6"/>
      <c r="CVT1484" s="6"/>
      <c r="CVU1484" s="6"/>
      <c r="CWA1484" s="6"/>
      <c r="CWB1484" s="6"/>
      <c r="CWH1484" s="6"/>
      <c r="CWI1484" s="6"/>
      <c r="CWO1484" s="6"/>
      <c r="CWP1484" s="6"/>
      <c r="CWV1484" s="6"/>
      <c r="CWW1484" s="6"/>
      <c r="CXC1484" s="6"/>
      <c r="CXD1484" s="6"/>
      <c r="CXJ1484" s="6"/>
      <c r="CXK1484" s="6"/>
      <c r="CXQ1484" s="6"/>
      <c r="CXR1484" s="6"/>
      <c r="CXX1484" s="6"/>
      <c r="CXY1484" s="6"/>
      <c r="CYE1484" s="6"/>
      <c r="CYF1484" s="6"/>
      <c r="CYL1484" s="6"/>
      <c r="CYM1484" s="6"/>
      <c r="CYS1484" s="6"/>
      <c r="CYT1484" s="6"/>
      <c r="CYZ1484" s="6"/>
      <c r="CZA1484" s="6"/>
      <c r="CZG1484" s="6"/>
      <c r="CZH1484" s="6"/>
      <c r="CZN1484" s="6"/>
      <c r="CZO1484" s="6"/>
      <c r="CZU1484" s="6"/>
      <c r="CZV1484" s="6"/>
      <c r="DAB1484" s="6"/>
      <c r="DAC1484" s="6"/>
      <c r="DAI1484" s="6"/>
      <c r="DAJ1484" s="6"/>
      <c r="DAP1484" s="6"/>
      <c r="DAQ1484" s="6"/>
      <c r="DAW1484" s="6"/>
      <c r="DAX1484" s="6"/>
      <c r="DBD1484" s="6"/>
      <c r="DBE1484" s="6"/>
      <c r="DBK1484" s="6"/>
      <c r="DBL1484" s="6"/>
      <c r="DBR1484" s="6"/>
      <c r="DBS1484" s="6"/>
      <c r="DBY1484" s="6"/>
      <c r="DBZ1484" s="6"/>
      <c r="DCF1484" s="6"/>
      <c r="DCG1484" s="6"/>
      <c r="DCM1484" s="6"/>
      <c r="DCN1484" s="6"/>
      <c r="DCT1484" s="6"/>
      <c r="DCU1484" s="6"/>
      <c r="DDA1484" s="6"/>
      <c r="DDB1484" s="6"/>
      <c r="DDH1484" s="6"/>
      <c r="DDI1484" s="6"/>
      <c r="DDO1484" s="6"/>
      <c r="DDP1484" s="6"/>
      <c r="DDV1484" s="6"/>
      <c r="DDW1484" s="6"/>
      <c r="DEC1484" s="6"/>
      <c r="DED1484" s="6"/>
      <c r="DEJ1484" s="6"/>
      <c r="DEK1484" s="6"/>
      <c r="DEQ1484" s="6"/>
      <c r="DER1484" s="6"/>
      <c r="DEX1484" s="6"/>
      <c r="DEY1484" s="6"/>
      <c r="DFE1484" s="6"/>
      <c r="DFF1484" s="6"/>
      <c r="DFL1484" s="6"/>
      <c r="DFM1484" s="6"/>
      <c r="DFS1484" s="6"/>
      <c r="DFT1484" s="6"/>
      <c r="DFZ1484" s="6"/>
      <c r="DGA1484" s="6"/>
      <c r="DGG1484" s="6"/>
      <c r="DGH1484" s="6"/>
      <c r="DGN1484" s="6"/>
      <c r="DGO1484" s="6"/>
      <c r="DGU1484" s="6"/>
      <c r="DGV1484" s="6"/>
      <c r="DHB1484" s="6"/>
      <c r="DHC1484" s="6"/>
      <c r="DHI1484" s="6"/>
      <c r="DHJ1484" s="6"/>
      <c r="DHP1484" s="6"/>
      <c r="DHQ1484" s="6"/>
      <c r="DHW1484" s="6"/>
      <c r="DHX1484" s="6"/>
      <c r="DID1484" s="6"/>
      <c r="DIE1484" s="6"/>
      <c r="DIK1484" s="6"/>
      <c r="DIL1484" s="6"/>
      <c r="DIR1484" s="6"/>
      <c r="DIS1484" s="6"/>
      <c r="DIY1484" s="6"/>
      <c r="DIZ1484" s="6"/>
      <c r="DJF1484" s="6"/>
      <c r="DJG1484" s="6"/>
      <c r="DJM1484" s="6"/>
      <c r="DJN1484" s="6"/>
      <c r="DJT1484" s="6"/>
      <c r="DJU1484" s="6"/>
      <c r="DKA1484" s="6"/>
      <c r="DKB1484" s="6"/>
      <c r="DKH1484" s="6"/>
      <c r="DKI1484" s="6"/>
      <c r="DKO1484" s="6"/>
      <c r="DKP1484" s="6"/>
      <c r="DKV1484" s="6"/>
      <c r="DKW1484" s="6"/>
      <c r="DLC1484" s="6"/>
      <c r="DLD1484" s="6"/>
      <c r="DLJ1484" s="6"/>
      <c r="DLK1484" s="6"/>
      <c r="DLQ1484" s="6"/>
      <c r="DLR1484" s="6"/>
      <c r="DLX1484" s="6"/>
      <c r="DLY1484" s="6"/>
      <c r="DME1484" s="6"/>
      <c r="DMF1484" s="6"/>
      <c r="DML1484" s="6"/>
      <c r="DMM1484" s="6"/>
      <c r="DMS1484" s="6"/>
      <c r="DMT1484" s="6"/>
      <c r="DMZ1484" s="6"/>
      <c r="DNA1484" s="6"/>
      <c r="DNG1484" s="6"/>
      <c r="DNH1484" s="6"/>
      <c r="DNN1484" s="6"/>
      <c r="DNO1484" s="6"/>
      <c r="DNU1484" s="6"/>
      <c r="DNV1484" s="6"/>
      <c r="DOB1484" s="6"/>
      <c r="DOC1484" s="6"/>
      <c r="DOI1484" s="6"/>
      <c r="DOJ1484" s="6"/>
      <c r="DOP1484" s="6"/>
      <c r="DOQ1484" s="6"/>
      <c r="DOW1484" s="6"/>
      <c r="DOX1484" s="6"/>
      <c r="DPD1484" s="6"/>
      <c r="DPE1484" s="6"/>
      <c r="DPK1484" s="6"/>
      <c r="DPL1484" s="6"/>
      <c r="DPR1484" s="6"/>
      <c r="DPS1484" s="6"/>
      <c r="DPY1484" s="6"/>
      <c r="DPZ1484" s="6"/>
      <c r="DQF1484" s="6"/>
      <c r="DQG1484" s="6"/>
      <c r="DQM1484" s="6"/>
      <c r="DQN1484" s="6"/>
      <c r="DQT1484" s="6"/>
      <c r="DQU1484" s="6"/>
      <c r="DRA1484" s="6"/>
      <c r="DRB1484" s="6"/>
      <c r="DRH1484" s="6"/>
      <c r="DRI1484" s="6"/>
      <c r="DRO1484" s="6"/>
      <c r="DRP1484" s="6"/>
      <c r="DRV1484" s="6"/>
      <c r="DRW1484" s="6"/>
      <c r="DSC1484" s="6"/>
      <c r="DSD1484" s="6"/>
      <c r="DSJ1484" s="6"/>
      <c r="DSK1484" s="6"/>
      <c r="DSQ1484" s="6"/>
      <c r="DSR1484" s="6"/>
      <c r="DSX1484" s="6"/>
      <c r="DSY1484" s="6"/>
      <c r="DTE1484" s="6"/>
      <c r="DTF1484" s="6"/>
      <c r="DTL1484" s="6"/>
      <c r="DTM1484" s="6"/>
      <c r="DTS1484" s="6"/>
      <c r="DTT1484" s="6"/>
      <c r="DTZ1484" s="6"/>
      <c r="DUA1484" s="6"/>
      <c r="DUG1484" s="6"/>
      <c r="DUH1484" s="6"/>
      <c r="DUN1484" s="6"/>
      <c r="DUO1484" s="6"/>
      <c r="DUU1484" s="6"/>
      <c r="DUV1484" s="6"/>
      <c r="DVB1484" s="6"/>
      <c r="DVC1484" s="6"/>
      <c r="DVI1484" s="6"/>
      <c r="DVJ1484" s="6"/>
      <c r="DVP1484" s="6"/>
      <c r="DVQ1484" s="6"/>
      <c r="DVW1484" s="6"/>
      <c r="DVX1484" s="6"/>
      <c r="DWD1484" s="6"/>
      <c r="DWE1484" s="6"/>
      <c r="DWK1484" s="6"/>
      <c r="DWL1484" s="6"/>
      <c r="DWR1484" s="6"/>
      <c r="DWS1484" s="6"/>
      <c r="DWY1484" s="6"/>
      <c r="DWZ1484" s="6"/>
      <c r="DXF1484" s="6"/>
      <c r="DXG1484" s="6"/>
      <c r="DXM1484" s="6"/>
      <c r="DXN1484" s="6"/>
      <c r="DXT1484" s="6"/>
      <c r="DXU1484" s="6"/>
      <c r="DYA1484" s="6"/>
      <c r="DYB1484" s="6"/>
      <c r="DYH1484" s="6"/>
      <c r="DYI1484" s="6"/>
      <c r="DYO1484" s="6"/>
      <c r="DYP1484" s="6"/>
      <c r="DYV1484" s="6"/>
      <c r="DYW1484" s="6"/>
      <c r="DZC1484" s="6"/>
      <c r="DZD1484" s="6"/>
      <c r="DZJ1484" s="6"/>
      <c r="DZK1484" s="6"/>
      <c r="DZQ1484" s="6"/>
      <c r="DZR1484" s="6"/>
      <c r="DZX1484" s="6"/>
      <c r="DZY1484" s="6"/>
      <c r="EAE1484" s="6"/>
      <c r="EAF1484" s="6"/>
      <c r="EAL1484" s="6"/>
      <c r="EAM1484" s="6"/>
      <c r="EAS1484" s="6"/>
      <c r="EAT1484" s="6"/>
      <c r="EAZ1484" s="6"/>
      <c r="EBA1484" s="6"/>
      <c r="EBG1484" s="6"/>
      <c r="EBH1484" s="6"/>
      <c r="EBN1484" s="6"/>
      <c r="EBO1484" s="6"/>
      <c r="EBU1484" s="6"/>
      <c r="EBV1484" s="6"/>
      <c r="ECB1484" s="6"/>
      <c r="ECC1484" s="6"/>
      <c r="ECI1484" s="6"/>
      <c r="ECJ1484" s="6"/>
      <c r="ECP1484" s="6"/>
      <c r="ECQ1484" s="6"/>
      <c r="ECW1484" s="6"/>
      <c r="ECX1484" s="6"/>
      <c r="EDD1484" s="6"/>
      <c r="EDE1484" s="6"/>
      <c r="EDK1484" s="6"/>
      <c r="EDL1484" s="6"/>
      <c r="EDR1484" s="6"/>
      <c r="EDS1484" s="6"/>
      <c r="EDY1484" s="6"/>
      <c r="EDZ1484" s="6"/>
      <c r="EEF1484" s="6"/>
      <c r="EEG1484" s="6"/>
      <c r="EEM1484" s="6"/>
      <c r="EEN1484" s="6"/>
      <c r="EET1484" s="6"/>
      <c r="EEU1484" s="6"/>
      <c r="EFA1484" s="6"/>
      <c r="EFB1484" s="6"/>
      <c r="EFH1484" s="6"/>
      <c r="EFI1484" s="6"/>
      <c r="EFO1484" s="6"/>
      <c r="EFP1484" s="6"/>
      <c r="EFV1484" s="6"/>
      <c r="EFW1484" s="6"/>
      <c r="EGC1484" s="6"/>
      <c r="EGD1484" s="6"/>
      <c r="EGJ1484" s="6"/>
      <c r="EGK1484" s="6"/>
      <c r="EGQ1484" s="6"/>
      <c r="EGR1484" s="6"/>
      <c r="EGX1484" s="6"/>
      <c r="EGY1484" s="6"/>
      <c r="EHE1484" s="6"/>
      <c r="EHF1484" s="6"/>
      <c r="EHL1484" s="6"/>
      <c r="EHM1484" s="6"/>
      <c r="EHS1484" s="6"/>
      <c r="EHT1484" s="6"/>
      <c r="EHZ1484" s="6"/>
      <c r="EIA1484" s="6"/>
      <c r="EIG1484" s="6"/>
      <c r="EIH1484" s="6"/>
      <c r="EIN1484" s="6"/>
      <c r="EIO1484" s="6"/>
      <c r="EIU1484" s="6"/>
      <c r="EIV1484" s="6"/>
      <c r="EJB1484" s="6"/>
      <c r="EJC1484" s="6"/>
      <c r="EJI1484" s="6"/>
      <c r="EJJ1484" s="6"/>
      <c r="EJP1484" s="6"/>
      <c r="EJQ1484" s="6"/>
      <c r="EJW1484" s="6"/>
      <c r="EJX1484" s="6"/>
      <c r="EKD1484" s="6"/>
      <c r="EKE1484" s="6"/>
      <c r="EKK1484" s="6"/>
      <c r="EKL1484" s="6"/>
      <c r="EKR1484" s="6"/>
      <c r="EKS1484" s="6"/>
      <c r="EKY1484" s="6"/>
      <c r="EKZ1484" s="6"/>
      <c r="ELF1484" s="6"/>
      <c r="ELG1484" s="6"/>
      <c r="ELM1484" s="6"/>
      <c r="ELN1484" s="6"/>
      <c r="ELT1484" s="6"/>
      <c r="ELU1484" s="6"/>
      <c r="EMA1484" s="6"/>
      <c r="EMB1484" s="6"/>
      <c r="EMH1484" s="6"/>
      <c r="EMI1484" s="6"/>
      <c r="EMO1484" s="6"/>
      <c r="EMP1484" s="6"/>
      <c r="EMV1484" s="6"/>
      <c r="EMW1484" s="6"/>
      <c r="ENC1484" s="6"/>
      <c r="END1484" s="6"/>
      <c r="ENJ1484" s="6"/>
      <c r="ENK1484" s="6"/>
      <c r="ENQ1484" s="6"/>
      <c r="ENR1484" s="6"/>
      <c r="ENX1484" s="6"/>
      <c r="ENY1484" s="6"/>
      <c r="EOE1484" s="6"/>
      <c r="EOF1484" s="6"/>
      <c r="EOL1484" s="6"/>
      <c r="EOM1484" s="6"/>
      <c r="EOS1484" s="6"/>
      <c r="EOT1484" s="6"/>
      <c r="EOZ1484" s="6"/>
      <c r="EPA1484" s="6"/>
      <c r="EPG1484" s="6"/>
      <c r="EPH1484" s="6"/>
      <c r="EPN1484" s="6"/>
      <c r="EPO1484" s="6"/>
      <c r="EPU1484" s="6"/>
      <c r="EPV1484" s="6"/>
      <c r="EQB1484" s="6"/>
      <c r="EQC1484" s="6"/>
      <c r="EQI1484" s="6"/>
      <c r="EQJ1484" s="6"/>
      <c r="EQP1484" s="6"/>
      <c r="EQQ1484" s="6"/>
      <c r="EQW1484" s="6"/>
      <c r="EQX1484" s="6"/>
      <c r="ERD1484" s="6"/>
      <c r="ERE1484" s="6"/>
      <c r="ERK1484" s="6"/>
      <c r="ERL1484" s="6"/>
      <c r="ERR1484" s="6"/>
      <c r="ERS1484" s="6"/>
      <c r="ERY1484" s="6"/>
      <c r="ERZ1484" s="6"/>
      <c r="ESF1484" s="6"/>
      <c r="ESG1484" s="6"/>
      <c r="ESM1484" s="6"/>
      <c r="ESN1484" s="6"/>
      <c r="EST1484" s="6"/>
      <c r="ESU1484" s="6"/>
      <c r="ETA1484" s="6"/>
      <c r="ETB1484" s="6"/>
      <c r="ETH1484" s="6"/>
      <c r="ETI1484" s="6"/>
      <c r="ETO1484" s="6"/>
      <c r="ETP1484" s="6"/>
      <c r="ETV1484" s="6"/>
      <c r="ETW1484" s="6"/>
      <c r="EUC1484" s="6"/>
      <c r="EUD1484" s="6"/>
      <c r="EUJ1484" s="6"/>
      <c r="EUK1484" s="6"/>
      <c r="EUQ1484" s="6"/>
      <c r="EUR1484" s="6"/>
      <c r="EUX1484" s="6"/>
      <c r="EUY1484" s="6"/>
      <c r="EVE1484" s="6"/>
      <c r="EVF1484" s="6"/>
      <c r="EVL1484" s="6"/>
      <c r="EVM1484" s="6"/>
      <c r="EVS1484" s="6"/>
      <c r="EVT1484" s="6"/>
      <c r="EVZ1484" s="6"/>
      <c r="EWA1484" s="6"/>
      <c r="EWG1484" s="6"/>
      <c r="EWH1484" s="6"/>
      <c r="EWN1484" s="6"/>
      <c r="EWO1484" s="6"/>
      <c r="EWU1484" s="6"/>
      <c r="EWV1484" s="6"/>
      <c r="EXB1484" s="6"/>
      <c r="EXC1484" s="6"/>
      <c r="EXI1484" s="6"/>
      <c r="EXJ1484" s="6"/>
      <c r="EXP1484" s="6"/>
      <c r="EXQ1484" s="6"/>
      <c r="EXW1484" s="6"/>
      <c r="EXX1484" s="6"/>
      <c r="EYD1484" s="6"/>
      <c r="EYE1484" s="6"/>
      <c r="EYK1484" s="6"/>
      <c r="EYL1484" s="6"/>
      <c r="EYR1484" s="6"/>
      <c r="EYS1484" s="6"/>
      <c r="EYY1484" s="6"/>
      <c r="EYZ1484" s="6"/>
      <c r="EZF1484" s="6"/>
      <c r="EZG1484" s="6"/>
      <c r="EZM1484" s="6"/>
      <c r="EZN1484" s="6"/>
      <c r="EZT1484" s="6"/>
      <c r="EZU1484" s="6"/>
      <c r="FAA1484" s="6"/>
      <c r="FAB1484" s="6"/>
      <c r="FAH1484" s="6"/>
      <c r="FAI1484" s="6"/>
      <c r="FAO1484" s="6"/>
      <c r="FAP1484" s="6"/>
      <c r="FAV1484" s="6"/>
      <c r="FAW1484" s="6"/>
      <c r="FBC1484" s="6"/>
      <c r="FBD1484" s="6"/>
      <c r="FBJ1484" s="6"/>
      <c r="FBK1484" s="6"/>
      <c r="FBQ1484" s="6"/>
      <c r="FBR1484" s="6"/>
      <c r="FBX1484" s="6"/>
      <c r="FBY1484" s="6"/>
      <c r="FCE1484" s="6"/>
      <c r="FCF1484" s="6"/>
      <c r="FCL1484" s="6"/>
      <c r="FCM1484" s="6"/>
      <c r="FCS1484" s="6"/>
      <c r="FCT1484" s="6"/>
      <c r="FCZ1484" s="6"/>
      <c r="FDA1484" s="6"/>
      <c r="FDG1484" s="6"/>
      <c r="FDH1484" s="6"/>
      <c r="FDN1484" s="6"/>
      <c r="FDO1484" s="6"/>
      <c r="FDU1484" s="6"/>
      <c r="FDV1484" s="6"/>
      <c r="FEB1484" s="6"/>
      <c r="FEC1484" s="6"/>
      <c r="FEI1484" s="6"/>
      <c r="FEJ1484" s="6"/>
      <c r="FEP1484" s="6"/>
      <c r="FEQ1484" s="6"/>
      <c r="FEW1484" s="6"/>
      <c r="FEX1484" s="6"/>
      <c r="FFD1484" s="6"/>
      <c r="FFE1484" s="6"/>
      <c r="FFK1484" s="6"/>
      <c r="FFL1484" s="6"/>
      <c r="FFR1484" s="6"/>
      <c r="FFS1484" s="6"/>
      <c r="FFY1484" s="6"/>
      <c r="FFZ1484" s="6"/>
      <c r="FGF1484" s="6"/>
      <c r="FGG1484" s="6"/>
      <c r="FGM1484" s="6"/>
      <c r="FGN1484" s="6"/>
      <c r="FGT1484" s="6"/>
      <c r="FGU1484" s="6"/>
      <c r="FHA1484" s="6"/>
      <c r="FHB1484" s="6"/>
      <c r="FHH1484" s="6"/>
      <c r="FHI1484" s="6"/>
      <c r="FHO1484" s="6"/>
      <c r="FHP1484" s="6"/>
      <c r="FHV1484" s="6"/>
      <c r="FHW1484" s="6"/>
      <c r="FIC1484" s="6"/>
      <c r="FID1484" s="6"/>
      <c r="FIJ1484" s="6"/>
      <c r="FIK1484" s="6"/>
      <c r="FIQ1484" s="6"/>
      <c r="FIR1484" s="6"/>
      <c r="FIX1484" s="6"/>
      <c r="FIY1484" s="6"/>
      <c r="FJE1484" s="6"/>
      <c r="FJF1484" s="6"/>
      <c r="FJL1484" s="6"/>
      <c r="FJM1484" s="6"/>
      <c r="FJS1484" s="6"/>
      <c r="FJT1484" s="6"/>
      <c r="FJZ1484" s="6"/>
      <c r="FKA1484" s="6"/>
      <c r="FKG1484" s="6"/>
      <c r="FKH1484" s="6"/>
      <c r="FKN1484" s="6"/>
      <c r="FKO1484" s="6"/>
      <c r="FKU1484" s="6"/>
      <c r="FKV1484" s="6"/>
      <c r="FLB1484" s="6"/>
      <c r="FLC1484" s="6"/>
      <c r="FLI1484" s="6"/>
      <c r="FLJ1484" s="6"/>
      <c r="FLP1484" s="6"/>
      <c r="FLQ1484" s="6"/>
      <c r="FLW1484" s="6"/>
      <c r="FLX1484" s="6"/>
      <c r="FMD1484" s="6"/>
      <c r="FME1484" s="6"/>
      <c r="FMK1484" s="6"/>
      <c r="FML1484" s="6"/>
      <c r="FMR1484" s="6"/>
      <c r="FMS1484" s="6"/>
      <c r="FMY1484" s="6"/>
      <c r="FMZ1484" s="6"/>
      <c r="FNF1484" s="6"/>
      <c r="FNG1484" s="6"/>
      <c r="FNM1484" s="6"/>
      <c r="FNN1484" s="6"/>
      <c r="FNT1484" s="6"/>
      <c r="FNU1484" s="6"/>
      <c r="FOA1484" s="6"/>
      <c r="FOB1484" s="6"/>
      <c r="FOH1484" s="6"/>
      <c r="FOI1484" s="6"/>
      <c r="FOO1484" s="6"/>
      <c r="FOP1484" s="6"/>
      <c r="FOV1484" s="6"/>
      <c r="FOW1484" s="6"/>
      <c r="FPC1484" s="6"/>
      <c r="FPD1484" s="6"/>
      <c r="FPJ1484" s="6"/>
      <c r="FPK1484" s="6"/>
      <c r="FPQ1484" s="6"/>
      <c r="FPR1484" s="6"/>
      <c r="FPX1484" s="6"/>
      <c r="FPY1484" s="6"/>
      <c r="FQE1484" s="6"/>
      <c r="FQF1484" s="6"/>
      <c r="FQL1484" s="6"/>
      <c r="FQM1484" s="6"/>
      <c r="FQS1484" s="6"/>
      <c r="FQT1484" s="6"/>
      <c r="FQZ1484" s="6"/>
      <c r="FRA1484" s="6"/>
      <c r="FRG1484" s="6"/>
      <c r="FRH1484" s="6"/>
      <c r="FRN1484" s="6"/>
      <c r="FRO1484" s="6"/>
      <c r="FRU1484" s="6"/>
      <c r="FRV1484" s="6"/>
      <c r="FSB1484" s="6"/>
      <c r="FSC1484" s="6"/>
      <c r="FSI1484" s="6"/>
      <c r="FSJ1484" s="6"/>
      <c r="FSP1484" s="6"/>
      <c r="FSQ1484" s="6"/>
      <c r="FSW1484" s="6"/>
      <c r="FSX1484" s="6"/>
      <c r="FTD1484" s="6"/>
      <c r="FTE1484" s="6"/>
      <c r="FTK1484" s="6"/>
      <c r="FTL1484" s="6"/>
      <c r="FTR1484" s="6"/>
      <c r="FTS1484" s="6"/>
      <c r="FTY1484" s="6"/>
      <c r="FTZ1484" s="6"/>
      <c r="FUF1484" s="6"/>
      <c r="FUG1484" s="6"/>
      <c r="FUM1484" s="6"/>
      <c r="FUN1484" s="6"/>
      <c r="FUT1484" s="6"/>
      <c r="FUU1484" s="6"/>
      <c r="FVA1484" s="6"/>
      <c r="FVB1484" s="6"/>
      <c r="FVH1484" s="6"/>
      <c r="FVI1484" s="6"/>
      <c r="FVO1484" s="6"/>
      <c r="FVP1484" s="6"/>
      <c r="FVV1484" s="6"/>
      <c r="FVW1484" s="6"/>
      <c r="FWC1484" s="6"/>
      <c r="FWD1484" s="6"/>
      <c r="FWJ1484" s="6"/>
      <c r="FWK1484" s="6"/>
      <c r="FWQ1484" s="6"/>
      <c r="FWR1484" s="6"/>
      <c r="FWX1484" s="6"/>
      <c r="FWY1484" s="6"/>
      <c r="FXE1484" s="6"/>
      <c r="FXF1484" s="6"/>
      <c r="FXL1484" s="6"/>
      <c r="FXM1484" s="6"/>
      <c r="FXS1484" s="6"/>
      <c r="FXT1484" s="6"/>
      <c r="FXZ1484" s="6"/>
      <c r="FYA1484" s="6"/>
      <c r="FYG1484" s="6"/>
      <c r="FYH1484" s="6"/>
      <c r="FYN1484" s="6"/>
      <c r="FYO1484" s="6"/>
      <c r="FYU1484" s="6"/>
      <c r="FYV1484" s="6"/>
      <c r="FZB1484" s="6"/>
      <c r="FZC1484" s="6"/>
      <c r="FZI1484" s="6"/>
      <c r="FZJ1484" s="6"/>
      <c r="FZP1484" s="6"/>
      <c r="FZQ1484" s="6"/>
      <c r="FZW1484" s="6"/>
      <c r="FZX1484" s="6"/>
      <c r="GAD1484" s="6"/>
      <c r="GAE1484" s="6"/>
      <c r="GAK1484" s="6"/>
      <c r="GAL1484" s="6"/>
      <c r="GAR1484" s="6"/>
      <c r="GAS1484" s="6"/>
      <c r="GAY1484" s="6"/>
      <c r="GAZ1484" s="6"/>
      <c r="GBF1484" s="6"/>
      <c r="GBG1484" s="6"/>
      <c r="GBM1484" s="6"/>
      <c r="GBN1484" s="6"/>
      <c r="GBT1484" s="6"/>
      <c r="GBU1484" s="6"/>
      <c r="GCA1484" s="6"/>
      <c r="GCB1484" s="6"/>
      <c r="GCH1484" s="6"/>
      <c r="GCI1484" s="6"/>
      <c r="GCO1484" s="6"/>
      <c r="GCP1484" s="6"/>
      <c r="GCV1484" s="6"/>
      <c r="GCW1484" s="6"/>
      <c r="GDC1484" s="6"/>
      <c r="GDD1484" s="6"/>
      <c r="GDJ1484" s="6"/>
      <c r="GDK1484" s="6"/>
      <c r="GDQ1484" s="6"/>
      <c r="GDR1484" s="6"/>
      <c r="GDX1484" s="6"/>
      <c r="GDY1484" s="6"/>
      <c r="GEE1484" s="6"/>
      <c r="GEF1484" s="6"/>
      <c r="GEL1484" s="6"/>
      <c r="GEM1484" s="6"/>
      <c r="GES1484" s="6"/>
      <c r="GET1484" s="6"/>
      <c r="GEZ1484" s="6"/>
      <c r="GFA1484" s="6"/>
      <c r="GFG1484" s="6"/>
      <c r="GFH1484" s="6"/>
      <c r="GFN1484" s="6"/>
      <c r="GFO1484" s="6"/>
      <c r="GFU1484" s="6"/>
      <c r="GFV1484" s="6"/>
      <c r="GGB1484" s="6"/>
      <c r="GGC1484" s="6"/>
      <c r="GGI1484" s="6"/>
      <c r="GGJ1484" s="6"/>
      <c r="GGP1484" s="6"/>
      <c r="GGQ1484" s="6"/>
      <c r="GGW1484" s="6"/>
      <c r="GGX1484" s="6"/>
      <c r="GHD1484" s="6"/>
      <c r="GHE1484" s="6"/>
      <c r="GHK1484" s="6"/>
      <c r="GHL1484" s="6"/>
      <c r="GHR1484" s="6"/>
      <c r="GHS1484" s="6"/>
      <c r="GHY1484" s="6"/>
      <c r="GHZ1484" s="6"/>
      <c r="GIF1484" s="6"/>
      <c r="GIG1484" s="6"/>
      <c r="GIM1484" s="6"/>
      <c r="GIN1484" s="6"/>
      <c r="GIT1484" s="6"/>
      <c r="GIU1484" s="6"/>
      <c r="GJA1484" s="6"/>
      <c r="GJB1484" s="6"/>
      <c r="GJH1484" s="6"/>
      <c r="GJI1484" s="6"/>
      <c r="GJO1484" s="6"/>
      <c r="GJP1484" s="6"/>
      <c r="GJV1484" s="6"/>
      <c r="GJW1484" s="6"/>
      <c r="GKC1484" s="6"/>
      <c r="GKD1484" s="6"/>
      <c r="GKJ1484" s="6"/>
      <c r="GKK1484" s="6"/>
      <c r="GKQ1484" s="6"/>
      <c r="GKR1484" s="6"/>
      <c r="GKX1484" s="6"/>
      <c r="GKY1484" s="6"/>
      <c r="GLE1484" s="6"/>
      <c r="GLF1484" s="6"/>
      <c r="GLL1484" s="6"/>
      <c r="GLM1484" s="6"/>
      <c r="GLS1484" s="6"/>
      <c r="GLT1484" s="6"/>
      <c r="GLZ1484" s="6"/>
      <c r="GMA1484" s="6"/>
      <c r="GMG1484" s="6"/>
      <c r="GMH1484" s="6"/>
      <c r="GMN1484" s="6"/>
      <c r="GMO1484" s="6"/>
      <c r="GMU1484" s="6"/>
      <c r="GMV1484" s="6"/>
      <c r="GNB1484" s="6"/>
      <c r="GNC1484" s="6"/>
      <c r="GNI1484" s="6"/>
      <c r="GNJ1484" s="6"/>
      <c r="GNP1484" s="6"/>
      <c r="GNQ1484" s="6"/>
      <c r="GNW1484" s="6"/>
      <c r="GNX1484" s="6"/>
      <c r="GOD1484" s="6"/>
      <c r="GOE1484" s="6"/>
      <c r="GOK1484" s="6"/>
      <c r="GOL1484" s="6"/>
      <c r="GOR1484" s="6"/>
      <c r="GOS1484" s="6"/>
      <c r="GOY1484" s="6"/>
      <c r="GOZ1484" s="6"/>
      <c r="GPF1484" s="6"/>
      <c r="GPG1484" s="6"/>
      <c r="GPM1484" s="6"/>
      <c r="GPN1484" s="6"/>
      <c r="GPT1484" s="6"/>
      <c r="GPU1484" s="6"/>
      <c r="GQA1484" s="6"/>
      <c r="GQB1484" s="6"/>
      <c r="GQH1484" s="6"/>
      <c r="GQI1484" s="6"/>
      <c r="GQO1484" s="6"/>
      <c r="GQP1484" s="6"/>
      <c r="GQV1484" s="6"/>
      <c r="GQW1484" s="6"/>
      <c r="GRC1484" s="6"/>
      <c r="GRD1484" s="6"/>
      <c r="GRJ1484" s="6"/>
      <c r="GRK1484" s="6"/>
      <c r="GRQ1484" s="6"/>
      <c r="GRR1484" s="6"/>
      <c r="GRX1484" s="6"/>
      <c r="GRY1484" s="6"/>
      <c r="GSE1484" s="6"/>
      <c r="GSF1484" s="6"/>
      <c r="GSL1484" s="6"/>
      <c r="GSM1484" s="6"/>
      <c r="GSS1484" s="6"/>
      <c r="GST1484" s="6"/>
      <c r="GSZ1484" s="6"/>
      <c r="GTA1484" s="6"/>
      <c r="GTG1484" s="6"/>
      <c r="GTH1484" s="6"/>
      <c r="GTN1484" s="6"/>
      <c r="GTO1484" s="6"/>
      <c r="GTU1484" s="6"/>
      <c r="GTV1484" s="6"/>
      <c r="GUB1484" s="6"/>
      <c r="GUC1484" s="6"/>
      <c r="GUI1484" s="6"/>
      <c r="GUJ1484" s="6"/>
      <c r="GUP1484" s="6"/>
      <c r="GUQ1484" s="6"/>
      <c r="GUW1484" s="6"/>
      <c r="GUX1484" s="6"/>
      <c r="GVD1484" s="6"/>
      <c r="GVE1484" s="6"/>
      <c r="GVK1484" s="6"/>
      <c r="GVL1484" s="6"/>
      <c r="GVR1484" s="6"/>
      <c r="GVS1484" s="6"/>
      <c r="GVY1484" s="6"/>
      <c r="GVZ1484" s="6"/>
      <c r="GWF1484" s="6"/>
      <c r="GWG1484" s="6"/>
      <c r="GWM1484" s="6"/>
      <c r="GWN1484" s="6"/>
      <c r="GWT1484" s="6"/>
      <c r="GWU1484" s="6"/>
      <c r="GXA1484" s="6"/>
      <c r="GXB1484" s="6"/>
      <c r="GXH1484" s="6"/>
      <c r="GXI1484" s="6"/>
      <c r="GXO1484" s="6"/>
      <c r="GXP1484" s="6"/>
      <c r="GXV1484" s="6"/>
      <c r="GXW1484" s="6"/>
      <c r="GYC1484" s="6"/>
      <c r="GYD1484" s="6"/>
      <c r="GYJ1484" s="6"/>
      <c r="GYK1484" s="6"/>
      <c r="GYQ1484" s="6"/>
      <c r="GYR1484" s="6"/>
      <c r="GYX1484" s="6"/>
      <c r="GYY1484" s="6"/>
      <c r="GZE1484" s="6"/>
      <c r="GZF1484" s="6"/>
      <c r="GZL1484" s="6"/>
      <c r="GZM1484" s="6"/>
      <c r="GZS1484" s="6"/>
      <c r="GZT1484" s="6"/>
      <c r="GZZ1484" s="6"/>
      <c r="HAA1484" s="6"/>
      <c r="HAG1484" s="6"/>
      <c r="HAH1484" s="6"/>
      <c r="HAN1484" s="6"/>
      <c r="HAO1484" s="6"/>
      <c r="HAU1484" s="6"/>
      <c r="HAV1484" s="6"/>
      <c r="HBB1484" s="6"/>
      <c r="HBC1484" s="6"/>
      <c r="HBI1484" s="6"/>
      <c r="HBJ1484" s="6"/>
      <c r="HBP1484" s="6"/>
      <c r="HBQ1484" s="6"/>
      <c r="HBW1484" s="6"/>
      <c r="HBX1484" s="6"/>
      <c r="HCD1484" s="6"/>
      <c r="HCE1484" s="6"/>
      <c r="HCK1484" s="6"/>
      <c r="HCL1484" s="6"/>
      <c r="HCR1484" s="6"/>
      <c r="HCS1484" s="6"/>
      <c r="HCY1484" s="6"/>
      <c r="HCZ1484" s="6"/>
      <c r="HDF1484" s="6"/>
      <c r="HDG1484" s="6"/>
      <c r="HDM1484" s="6"/>
      <c r="HDN1484" s="6"/>
      <c r="HDT1484" s="6"/>
      <c r="HDU1484" s="6"/>
      <c r="HEA1484" s="6"/>
      <c r="HEB1484" s="6"/>
      <c r="HEH1484" s="6"/>
      <c r="HEI1484" s="6"/>
      <c r="HEO1484" s="6"/>
      <c r="HEP1484" s="6"/>
      <c r="HEV1484" s="6"/>
      <c r="HEW1484" s="6"/>
      <c r="HFC1484" s="6"/>
      <c r="HFD1484" s="6"/>
      <c r="HFJ1484" s="6"/>
      <c r="HFK1484" s="6"/>
      <c r="HFQ1484" s="6"/>
      <c r="HFR1484" s="6"/>
      <c r="HFX1484" s="6"/>
      <c r="HFY1484" s="6"/>
      <c r="HGE1484" s="6"/>
      <c r="HGF1484" s="6"/>
      <c r="HGL1484" s="6"/>
      <c r="HGM1484" s="6"/>
      <c r="HGS1484" s="6"/>
      <c r="HGT1484" s="6"/>
      <c r="HGZ1484" s="6"/>
      <c r="HHA1484" s="6"/>
      <c r="HHG1484" s="6"/>
      <c r="HHH1484" s="6"/>
      <c r="HHN1484" s="6"/>
      <c r="HHO1484" s="6"/>
      <c r="HHU1484" s="6"/>
      <c r="HHV1484" s="6"/>
      <c r="HIB1484" s="6"/>
      <c r="HIC1484" s="6"/>
      <c r="HII1484" s="6"/>
      <c r="HIJ1484" s="6"/>
      <c r="HIP1484" s="6"/>
      <c r="HIQ1484" s="6"/>
      <c r="HIW1484" s="6"/>
      <c r="HIX1484" s="6"/>
      <c r="HJD1484" s="6"/>
      <c r="HJE1484" s="6"/>
      <c r="HJK1484" s="6"/>
      <c r="HJL1484" s="6"/>
      <c r="HJR1484" s="6"/>
      <c r="HJS1484" s="6"/>
      <c r="HJY1484" s="6"/>
      <c r="HJZ1484" s="6"/>
      <c r="HKF1484" s="6"/>
      <c r="HKG1484" s="6"/>
      <c r="HKM1484" s="6"/>
      <c r="HKN1484" s="6"/>
      <c r="HKT1484" s="6"/>
      <c r="HKU1484" s="6"/>
      <c r="HLA1484" s="6"/>
      <c r="HLB1484" s="6"/>
      <c r="HLH1484" s="6"/>
      <c r="HLI1484" s="6"/>
      <c r="HLO1484" s="6"/>
      <c r="HLP1484" s="6"/>
      <c r="HLV1484" s="6"/>
      <c r="HLW1484" s="6"/>
      <c r="HMC1484" s="6"/>
      <c r="HMD1484" s="6"/>
      <c r="HMJ1484" s="6"/>
      <c r="HMK1484" s="6"/>
      <c r="HMQ1484" s="6"/>
      <c r="HMR1484" s="6"/>
      <c r="HMX1484" s="6"/>
      <c r="HMY1484" s="6"/>
      <c r="HNE1484" s="6"/>
      <c r="HNF1484" s="6"/>
      <c r="HNL1484" s="6"/>
      <c r="HNM1484" s="6"/>
      <c r="HNS1484" s="6"/>
      <c r="HNT1484" s="6"/>
      <c r="HNZ1484" s="6"/>
      <c r="HOA1484" s="6"/>
      <c r="HOG1484" s="6"/>
      <c r="HOH1484" s="6"/>
      <c r="HON1484" s="6"/>
      <c r="HOO1484" s="6"/>
      <c r="HOU1484" s="6"/>
      <c r="HOV1484" s="6"/>
      <c r="HPB1484" s="6"/>
      <c r="HPC1484" s="6"/>
      <c r="HPI1484" s="6"/>
      <c r="HPJ1484" s="6"/>
      <c r="HPP1484" s="6"/>
      <c r="HPQ1484" s="6"/>
      <c r="HPW1484" s="6"/>
      <c r="HPX1484" s="6"/>
      <c r="HQD1484" s="6"/>
      <c r="HQE1484" s="6"/>
      <c r="HQK1484" s="6"/>
      <c r="HQL1484" s="6"/>
      <c r="HQR1484" s="6"/>
      <c r="HQS1484" s="6"/>
      <c r="HQY1484" s="6"/>
      <c r="HQZ1484" s="6"/>
      <c r="HRF1484" s="6"/>
      <c r="HRG1484" s="6"/>
      <c r="HRM1484" s="6"/>
      <c r="HRN1484" s="6"/>
      <c r="HRT1484" s="6"/>
      <c r="HRU1484" s="6"/>
      <c r="HSA1484" s="6"/>
      <c r="HSB1484" s="6"/>
      <c r="HSH1484" s="6"/>
      <c r="HSI1484" s="6"/>
      <c r="HSO1484" s="6"/>
      <c r="HSP1484" s="6"/>
      <c r="HSV1484" s="6"/>
      <c r="HSW1484" s="6"/>
      <c r="HTC1484" s="6"/>
      <c r="HTD1484" s="6"/>
      <c r="HTJ1484" s="6"/>
      <c r="HTK1484" s="6"/>
      <c r="HTQ1484" s="6"/>
      <c r="HTR1484" s="6"/>
      <c r="HTX1484" s="6"/>
      <c r="HTY1484" s="6"/>
      <c r="HUE1484" s="6"/>
      <c r="HUF1484" s="6"/>
      <c r="HUL1484" s="6"/>
      <c r="HUM1484" s="6"/>
      <c r="HUS1484" s="6"/>
      <c r="HUT1484" s="6"/>
      <c r="HUZ1484" s="6"/>
      <c r="HVA1484" s="6"/>
      <c r="HVG1484" s="6"/>
      <c r="HVH1484" s="6"/>
      <c r="HVN1484" s="6"/>
      <c r="HVO1484" s="6"/>
      <c r="HVU1484" s="6"/>
      <c r="HVV1484" s="6"/>
      <c r="HWB1484" s="6"/>
      <c r="HWC1484" s="6"/>
      <c r="HWI1484" s="6"/>
      <c r="HWJ1484" s="6"/>
      <c r="HWP1484" s="6"/>
      <c r="HWQ1484" s="6"/>
      <c r="HWW1484" s="6"/>
      <c r="HWX1484" s="6"/>
      <c r="HXD1484" s="6"/>
      <c r="HXE1484" s="6"/>
      <c r="HXK1484" s="6"/>
      <c r="HXL1484" s="6"/>
      <c r="HXR1484" s="6"/>
      <c r="HXS1484" s="6"/>
      <c r="HXY1484" s="6"/>
      <c r="HXZ1484" s="6"/>
      <c r="HYF1484" s="6"/>
      <c r="HYG1484" s="6"/>
      <c r="HYM1484" s="6"/>
      <c r="HYN1484" s="6"/>
      <c r="HYT1484" s="6"/>
      <c r="HYU1484" s="6"/>
      <c r="HZA1484" s="6"/>
      <c r="HZB1484" s="6"/>
      <c r="HZH1484" s="6"/>
      <c r="HZI1484" s="6"/>
      <c r="HZO1484" s="6"/>
      <c r="HZP1484" s="6"/>
      <c r="HZV1484" s="6"/>
      <c r="HZW1484" s="6"/>
      <c r="IAC1484" s="6"/>
      <c r="IAD1484" s="6"/>
      <c r="IAJ1484" s="6"/>
      <c r="IAK1484" s="6"/>
      <c r="IAQ1484" s="6"/>
      <c r="IAR1484" s="6"/>
      <c r="IAX1484" s="6"/>
      <c r="IAY1484" s="6"/>
      <c r="IBE1484" s="6"/>
      <c r="IBF1484" s="6"/>
      <c r="IBL1484" s="6"/>
      <c r="IBM1484" s="6"/>
      <c r="IBS1484" s="6"/>
      <c r="IBT1484" s="6"/>
      <c r="IBZ1484" s="6"/>
      <c r="ICA1484" s="6"/>
      <c r="ICG1484" s="6"/>
      <c r="ICH1484" s="6"/>
      <c r="ICN1484" s="6"/>
      <c r="ICO1484" s="6"/>
      <c r="ICU1484" s="6"/>
      <c r="ICV1484" s="6"/>
      <c r="IDB1484" s="6"/>
      <c r="IDC1484" s="6"/>
      <c r="IDI1484" s="6"/>
      <c r="IDJ1484" s="6"/>
      <c r="IDP1484" s="6"/>
      <c r="IDQ1484" s="6"/>
      <c r="IDW1484" s="6"/>
      <c r="IDX1484" s="6"/>
      <c r="IED1484" s="6"/>
      <c r="IEE1484" s="6"/>
      <c r="IEK1484" s="6"/>
      <c r="IEL1484" s="6"/>
      <c r="IER1484" s="6"/>
      <c r="IES1484" s="6"/>
      <c r="IEY1484" s="6"/>
      <c r="IEZ1484" s="6"/>
      <c r="IFF1484" s="6"/>
      <c r="IFG1484" s="6"/>
      <c r="IFM1484" s="6"/>
      <c r="IFN1484" s="6"/>
      <c r="IFT1484" s="6"/>
      <c r="IFU1484" s="6"/>
      <c r="IGA1484" s="6"/>
      <c r="IGB1484" s="6"/>
      <c r="IGH1484" s="6"/>
      <c r="IGI1484" s="6"/>
      <c r="IGO1484" s="6"/>
      <c r="IGP1484" s="6"/>
      <c r="IGV1484" s="6"/>
      <c r="IGW1484" s="6"/>
      <c r="IHC1484" s="6"/>
      <c r="IHD1484" s="6"/>
      <c r="IHJ1484" s="6"/>
      <c r="IHK1484" s="6"/>
      <c r="IHQ1484" s="6"/>
      <c r="IHR1484" s="6"/>
      <c r="IHX1484" s="6"/>
      <c r="IHY1484" s="6"/>
      <c r="IIE1484" s="6"/>
      <c r="IIF1484" s="6"/>
      <c r="IIL1484" s="6"/>
      <c r="IIM1484" s="6"/>
      <c r="IIS1484" s="6"/>
      <c r="IIT1484" s="6"/>
      <c r="IIZ1484" s="6"/>
      <c r="IJA1484" s="6"/>
      <c r="IJG1484" s="6"/>
      <c r="IJH1484" s="6"/>
      <c r="IJN1484" s="6"/>
      <c r="IJO1484" s="6"/>
      <c r="IJU1484" s="6"/>
      <c r="IJV1484" s="6"/>
      <c r="IKB1484" s="6"/>
      <c r="IKC1484" s="6"/>
      <c r="IKI1484" s="6"/>
      <c r="IKJ1484" s="6"/>
      <c r="IKP1484" s="6"/>
      <c r="IKQ1484" s="6"/>
      <c r="IKW1484" s="6"/>
      <c r="IKX1484" s="6"/>
      <c r="ILD1484" s="6"/>
      <c r="ILE1484" s="6"/>
      <c r="ILK1484" s="6"/>
      <c r="ILL1484" s="6"/>
      <c r="ILR1484" s="6"/>
      <c r="ILS1484" s="6"/>
      <c r="ILY1484" s="6"/>
      <c r="ILZ1484" s="6"/>
      <c r="IMF1484" s="6"/>
      <c r="IMG1484" s="6"/>
      <c r="IMM1484" s="6"/>
      <c r="IMN1484" s="6"/>
      <c r="IMT1484" s="6"/>
      <c r="IMU1484" s="6"/>
      <c r="INA1484" s="6"/>
      <c r="INB1484" s="6"/>
      <c r="INH1484" s="6"/>
      <c r="INI1484" s="6"/>
      <c r="INO1484" s="6"/>
      <c r="INP1484" s="6"/>
      <c r="INV1484" s="6"/>
      <c r="INW1484" s="6"/>
      <c r="IOC1484" s="6"/>
      <c r="IOD1484" s="6"/>
      <c r="IOJ1484" s="6"/>
      <c r="IOK1484" s="6"/>
      <c r="IOQ1484" s="6"/>
      <c r="IOR1484" s="6"/>
      <c r="IOX1484" s="6"/>
      <c r="IOY1484" s="6"/>
      <c r="IPE1484" s="6"/>
      <c r="IPF1484" s="6"/>
      <c r="IPL1484" s="6"/>
      <c r="IPM1484" s="6"/>
      <c r="IPS1484" s="6"/>
      <c r="IPT1484" s="6"/>
      <c r="IPZ1484" s="6"/>
      <c r="IQA1484" s="6"/>
      <c r="IQG1484" s="6"/>
      <c r="IQH1484" s="6"/>
      <c r="IQN1484" s="6"/>
      <c r="IQO1484" s="6"/>
      <c r="IQU1484" s="6"/>
      <c r="IQV1484" s="6"/>
      <c r="IRB1484" s="6"/>
      <c r="IRC1484" s="6"/>
      <c r="IRI1484" s="6"/>
      <c r="IRJ1484" s="6"/>
      <c r="IRP1484" s="6"/>
      <c r="IRQ1484" s="6"/>
      <c r="IRW1484" s="6"/>
      <c r="IRX1484" s="6"/>
      <c r="ISD1484" s="6"/>
      <c r="ISE1484" s="6"/>
      <c r="ISK1484" s="6"/>
      <c r="ISL1484" s="6"/>
      <c r="ISR1484" s="6"/>
      <c r="ISS1484" s="6"/>
      <c r="ISY1484" s="6"/>
      <c r="ISZ1484" s="6"/>
      <c r="ITF1484" s="6"/>
      <c r="ITG1484" s="6"/>
      <c r="ITM1484" s="6"/>
      <c r="ITN1484" s="6"/>
      <c r="ITT1484" s="6"/>
      <c r="ITU1484" s="6"/>
      <c r="IUA1484" s="6"/>
      <c r="IUB1484" s="6"/>
      <c r="IUH1484" s="6"/>
      <c r="IUI1484" s="6"/>
      <c r="IUO1484" s="6"/>
      <c r="IUP1484" s="6"/>
      <c r="IUV1484" s="6"/>
      <c r="IUW1484" s="6"/>
      <c r="IVC1484" s="6"/>
      <c r="IVD1484" s="6"/>
      <c r="IVJ1484" s="6"/>
      <c r="IVK1484" s="6"/>
      <c r="IVQ1484" s="6"/>
      <c r="IVR1484" s="6"/>
      <c r="IVX1484" s="6"/>
      <c r="IVY1484" s="6"/>
      <c r="IWE1484" s="6"/>
      <c r="IWF1484" s="6"/>
      <c r="IWL1484" s="6"/>
      <c r="IWM1484" s="6"/>
      <c r="IWS1484" s="6"/>
      <c r="IWT1484" s="6"/>
      <c r="IWZ1484" s="6"/>
      <c r="IXA1484" s="6"/>
      <c r="IXG1484" s="6"/>
      <c r="IXH1484" s="6"/>
      <c r="IXN1484" s="6"/>
      <c r="IXO1484" s="6"/>
      <c r="IXU1484" s="6"/>
      <c r="IXV1484" s="6"/>
      <c r="IYB1484" s="6"/>
      <c r="IYC1484" s="6"/>
      <c r="IYI1484" s="6"/>
      <c r="IYJ1484" s="6"/>
      <c r="IYP1484" s="6"/>
      <c r="IYQ1484" s="6"/>
      <c r="IYW1484" s="6"/>
      <c r="IYX1484" s="6"/>
      <c r="IZD1484" s="6"/>
      <c r="IZE1484" s="6"/>
      <c r="IZK1484" s="6"/>
      <c r="IZL1484" s="6"/>
      <c r="IZR1484" s="6"/>
      <c r="IZS1484" s="6"/>
      <c r="IZY1484" s="6"/>
      <c r="IZZ1484" s="6"/>
      <c r="JAF1484" s="6"/>
      <c r="JAG1484" s="6"/>
      <c r="JAM1484" s="6"/>
      <c r="JAN1484" s="6"/>
      <c r="JAT1484" s="6"/>
      <c r="JAU1484" s="6"/>
      <c r="JBA1484" s="6"/>
      <c r="JBB1484" s="6"/>
      <c r="JBH1484" s="6"/>
      <c r="JBI1484" s="6"/>
      <c r="JBO1484" s="6"/>
      <c r="JBP1484" s="6"/>
      <c r="JBV1484" s="6"/>
      <c r="JBW1484" s="6"/>
      <c r="JCC1484" s="6"/>
      <c r="JCD1484" s="6"/>
      <c r="JCJ1484" s="6"/>
      <c r="JCK1484" s="6"/>
      <c r="JCQ1484" s="6"/>
      <c r="JCR1484" s="6"/>
      <c r="JCX1484" s="6"/>
      <c r="JCY1484" s="6"/>
      <c r="JDE1484" s="6"/>
      <c r="JDF1484" s="6"/>
      <c r="JDL1484" s="6"/>
      <c r="JDM1484" s="6"/>
      <c r="JDS1484" s="6"/>
      <c r="JDT1484" s="6"/>
      <c r="JDZ1484" s="6"/>
      <c r="JEA1484" s="6"/>
      <c r="JEG1484" s="6"/>
      <c r="JEH1484" s="6"/>
      <c r="JEN1484" s="6"/>
      <c r="JEO1484" s="6"/>
      <c r="JEU1484" s="6"/>
      <c r="JEV1484" s="6"/>
      <c r="JFB1484" s="6"/>
      <c r="JFC1484" s="6"/>
      <c r="JFI1484" s="6"/>
      <c r="JFJ1484" s="6"/>
      <c r="JFP1484" s="6"/>
      <c r="JFQ1484" s="6"/>
      <c r="JFW1484" s="6"/>
      <c r="JFX1484" s="6"/>
      <c r="JGD1484" s="6"/>
      <c r="JGE1484" s="6"/>
      <c r="JGK1484" s="6"/>
      <c r="JGL1484" s="6"/>
      <c r="JGR1484" s="6"/>
      <c r="JGS1484" s="6"/>
      <c r="JGY1484" s="6"/>
      <c r="JGZ1484" s="6"/>
      <c r="JHF1484" s="6"/>
      <c r="JHG1484" s="6"/>
      <c r="JHM1484" s="6"/>
      <c r="JHN1484" s="6"/>
      <c r="JHT1484" s="6"/>
      <c r="JHU1484" s="6"/>
      <c r="JIA1484" s="6"/>
      <c r="JIB1484" s="6"/>
      <c r="JIH1484" s="6"/>
      <c r="JII1484" s="6"/>
      <c r="JIO1484" s="6"/>
      <c r="JIP1484" s="6"/>
      <c r="JIV1484" s="6"/>
      <c r="JIW1484" s="6"/>
      <c r="JJC1484" s="6"/>
      <c r="JJD1484" s="6"/>
      <c r="JJJ1484" s="6"/>
      <c r="JJK1484" s="6"/>
      <c r="JJQ1484" s="6"/>
      <c r="JJR1484" s="6"/>
      <c r="JJX1484" s="6"/>
      <c r="JJY1484" s="6"/>
      <c r="JKE1484" s="6"/>
      <c r="JKF1484" s="6"/>
      <c r="JKL1484" s="6"/>
      <c r="JKM1484" s="6"/>
      <c r="JKS1484" s="6"/>
      <c r="JKT1484" s="6"/>
      <c r="JKZ1484" s="6"/>
      <c r="JLA1484" s="6"/>
      <c r="JLG1484" s="6"/>
      <c r="JLH1484" s="6"/>
      <c r="JLN1484" s="6"/>
      <c r="JLO1484" s="6"/>
      <c r="JLU1484" s="6"/>
      <c r="JLV1484" s="6"/>
      <c r="JMB1484" s="6"/>
      <c r="JMC1484" s="6"/>
      <c r="JMI1484" s="6"/>
      <c r="JMJ1484" s="6"/>
      <c r="JMP1484" s="6"/>
      <c r="JMQ1484" s="6"/>
      <c r="JMW1484" s="6"/>
      <c r="JMX1484" s="6"/>
      <c r="JND1484" s="6"/>
      <c r="JNE1484" s="6"/>
      <c r="JNK1484" s="6"/>
      <c r="JNL1484" s="6"/>
      <c r="JNR1484" s="6"/>
      <c r="JNS1484" s="6"/>
      <c r="JNY1484" s="6"/>
      <c r="JNZ1484" s="6"/>
      <c r="JOF1484" s="6"/>
      <c r="JOG1484" s="6"/>
      <c r="JOM1484" s="6"/>
      <c r="JON1484" s="6"/>
      <c r="JOT1484" s="6"/>
      <c r="JOU1484" s="6"/>
      <c r="JPA1484" s="6"/>
      <c r="JPB1484" s="6"/>
      <c r="JPH1484" s="6"/>
      <c r="JPI1484" s="6"/>
      <c r="JPO1484" s="6"/>
      <c r="JPP1484" s="6"/>
      <c r="JPV1484" s="6"/>
      <c r="JPW1484" s="6"/>
      <c r="JQC1484" s="6"/>
      <c r="JQD1484" s="6"/>
      <c r="JQJ1484" s="6"/>
      <c r="JQK1484" s="6"/>
      <c r="JQQ1484" s="6"/>
      <c r="JQR1484" s="6"/>
      <c r="JQX1484" s="6"/>
      <c r="JQY1484" s="6"/>
      <c r="JRE1484" s="6"/>
      <c r="JRF1484" s="6"/>
      <c r="JRL1484" s="6"/>
      <c r="JRM1484" s="6"/>
      <c r="JRS1484" s="6"/>
      <c r="JRT1484" s="6"/>
      <c r="JRZ1484" s="6"/>
      <c r="JSA1484" s="6"/>
      <c r="JSG1484" s="6"/>
      <c r="JSH1484" s="6"/>
      <c r="JSN1484" s="6"/>
      <c r="JSO1484" s="6"/>
      <c r="JSU1484" s="6"/>
      <c r="JSV1484" s="6"/>
      <c r="JTB1484" s="6"/>
      <c r="JTC1484" s="6"/>
      <c r="JTI1484" s="6"/>
      <c r="JTJ1484" s="6"/>
      <c r="JTP1484" s="6"/>
      <c r="JTQ1484" s="6"/>
      <c r="JTW1484" s="6"/>
      <c r="JTX1484" s="6"/>
      <c r="JUD1484" s="6"/>
      <c r="JUE1484" s="6"/>
      <c r="JUK1484" s="6"/>
      <c r="JUL1484" s="6"/>
      <c r="JUR1484" s="6"/>
      <c r="JUS1484" s="6"/>
      <c r="JUY1484" s="6"/>
      <c r="JUZ1484" s="6"/>
      <c r="JVF1484" s="6"/>
      <c r="JVG1484" s="6"/>
      <c r="JVM1484" s="6"/>
      <c r="JVN1484" s="6"/>
      <c r="JVT1484" s="6"/>
      <c r="JVU1484" s="6"/>
      <c r="JWA1484" s="6"/>
      <c r="JWB1484" s="6"/>
      <c r="JWH1484" s="6"/>
      <c r="JWI1484" s="6"/>
      <c r="JWO1484" s="6"/>
      <c r="JWP1484" s="6"/>
      <c r="JWV1484" s="6"/>
      <c r="JWW1484" s="6"/>
      <c r="JXC1484" s="6"/>
      <c r="JXD1484" s="6"/>
      <c r="JXJ1484" s="6"/>
      <c r="JXK1484" s="6"/>
      <c r="JXQ1484" s="6"/>
      <c r="JXR1484" s="6"/>
      <c r="JXX1484" s="6"/>
      <c r="JXY1484" s="6"/>
      <c r="JYE1484" s="6"/>
      <c r="JYF1484" s="6"/>
      <c r="JYL1484" s="6"/>
      <c r="JYM1484" s="6"/>
      <c r="JYS1484" s="6"/>
      <c r="JYT1484" s="6"/>
      <c r="JYZ1484" s="6"/>
      <c r="JZA1484" s="6"/>
      <c r="JZG1484" s="6"/>
      <c r="JZH1484" s="6"/>
      <c r="JZN1484" s="6"/>
      <c r="JZO1484" s="6"/>
      <c r="JZU1484" s="6"/>
      <c r="JZV1484" s="6"/>
      <c r="KAB1484" s="6"/>
      <c r="KAC1484" s="6"/>
      <c r="KAI1484" s="6"/>
      <c r="KAJ1484" s="6"/>
      <c r="KAP1484" s="6"/>
      <c r="KAQ1484" s="6"/>
      <c r="KAW1484" s="6"/>
      <c r="KAX1484" s="6"/>
      <c r="KBD1484" s="6"/>
      <c r="KBE1484" s="6"/>
      <c r="KBK1484" s="6"/>
      <c r="KBL1484" s="6"/>
      <c r="KBR1484" s="6"/>
      <c r="KBS1484" s="6"/>
      <c r="KBY1484" s="6"/>
      <c r="KBZ1484" s="6"/>
      <c r="KCF1484" s="6"/>
      <c r="KCG1484" s="6"/>
      <c r="KCM1484" s="6"/>
      <c r="KCN1484" s="6"/>
      <c r="KCT1484" s="6"/>
      <c r="KCU1484" s="6"/>
      <c r="KDA1484" s="6"/>
      <c r="KDB1484" s="6"/>
      <c r="KDH1484" s="6"/>
      <c r="KDI1484" s="6"/>
      <c r="KDO1484" s="6"/>
      <c r="KDP1484" s="6"/>
      <c r="KDV1484" s="6"/>
      <c r="KDW1484" s="6"/>
      <c r="KEC1484" s="6"/>
      <c r="KED1484" s="6"/>
      <c r="KEJ1484" s="6"/>
      <c r="KEK1484" s="6"/>
      <c r="KEQ1484" s="6"/>
      <c r="KER1484" s="6"/>
      <c r="KEX1484" s="6"/>
      <c r="KEY1484" s="6"/>
      <c r="KFE1484" s="6"/>
      <c r="KFF1484" s="6"/>
      <c r="KFL1484" s="6"/>
      <c r="KFM1484" s="6"/>
      <c r="KFS1484" s="6"/>
      <c r="KFT1484" s="6"/>
      <c r="KFZ1484" s="6"/>
      <c r="KGA1484" s="6"/>
      <c r="KGG1484" s="6"/>
      <c r="KGH1484" s="6"/>
      <c r="KGN1484" s="6"/>
      <c r="KGO1484" s="6"/>
      <c r="KGU1484" s="6"/>
      <c r="KGV1484" s="6"/>
      <c r="KHB1484" s="6"/>
      <c r="KHC1484" s="6"/>
      <c r="KHI1484" s="6"/>
      <c r="KHJ1484" s="6"/>
      <c r="KHP1484" s="6"/>
      <c r="KHQ1484" s="6"/>
      <c r="KHW1484" s="6"/>
      <c r="KHX1484" s="6"/>
      <c r="KID1484" s="6"/>
      <c r="KIE1484" s="6"/>
      <c r="KIK1484" s="6"/>
      <c r="KIL1484" s="6"/>
      <c r="KIR1484" s="6"/>
      <c r="KIS1484" s="6"/>
      <c r="KIY1484" s="6"/>
      <c r="KIZ1484" s="6"/>
      <c r="KJF1484" s="6"/>
      <c r="KJG1484" s="6"/>
      <c r="KJM1484" s="6"/>
      <c r="KJN1484" s="6"/>
      <c r="KJT1484" s="6"/>
      <c r="KJU1484" s="6"/>
      <c r="KKA1484" s="6"/>
      <c r="KKB1484" s="6"/>
      <c r="KKH1484" s="6"/>
      <c r="KKI1484" s="6"/>
      <c r="KKO1484" s="6"/>
      <c r="KKP1484" s="6"/>
      <c r="KKV1484" s="6"/>
      <c r="KKW1484" s="6"/>
      <c r="KLC1484" s="6"/>
      <c r="KLD1484" s="6"/>
      <c r="KLJ1484" s="6"/>
      <c r="KLK1484" s="6"/>
      <c r="KLQ1484" s="6"/>
      <c r="KLR1484" s="6"/>
      <c r="KLX1484" s="6"/>
      <c r="KLY1484" s="6"/>
      <c r="KME1484" s="6"/>
      <c r="KMF1484" s="6"/>
      <c r="KML1484" s="6"/>
      <c r="KMM1484" s="6"/>
      <c r="KMS1484" s="6"/>
      <c r="KMT1484" s="6"/>
      <c r="KMZ1484" s="6"/>
      <c r="KNA1484" s="6"/>
      <c r="KNG1484" s="6"/>
      <c r="KNH1484" s="6"/>
      <c r="KNN1484" s="6"/>
      <c r="KNO1484" s="6"/>
      <c r="KNU1484" s="6"/>
      <c r="KNV1484" s="6"/>
      <c r="KOB1484" s="6"/>
      <c r="KOC1484" s="6"/>
      <c r="KOI1484" s="6"/>
      <c r="KOJ1484" s="6"/>
      <c r="KOP1484" s="6"/>
      <c r="KOQ1484" s="6"/>
      <c r="KOW1484" s="6"/>
      <c r="KOX1484" s="6"/>
      <c r="KPD1484" s="6"/>
      <c r="KPE1484" s="6"/>
      <c r="KPK1484" s="6"/>
      <c r="KPL1484" s="6"/>
      <c r="KPR1484" s="6"/>
      <c r="KPS1484" s="6"/>
      <c r="KPY1484" s="6"/>
      <c r="KPZ1484" s="6"/>
      <c r="KQF1484" s="6"/>
      <c r="KQG1484" s="6"/>
      <c r="KQM1484" s="6"/>
      <c r="KQN1484" s="6"/>
      <c r="KQT1484" s="6"/>
      <c r="KQU1484" s="6"/>
      <c r="KRA1484" s="6"/>
      <c r="KRB1484" s="6"/>
      <c r="KRH1484" s="6"/>
      <c r="KRI1484" s="6"/>
      <c r="KRO1484" s="6"/>
      <c r="KRP1484" s="6"/>
      <c r="KRV1484" s="6"/>
      <c r="KRW1484" s="6"/>
      <c r="KSC1484" s="6"/>
      <c r="KSD1484" s="6"/>
      <c r="KSJ1484" s="6"/>
      <c r="KSK1484" s="6"/>
      <c r="KSQ1484" s="6"/>
      <c r="KSR1484" s="6"/>
      <c r="KSX1484" s="6"/>
      <c r="KSY1484" s="6"/>
      <c r="KTE1484" s="6"/>
      <c r="KTF1484" s="6"/>
      <c r="KTL1484" s="6"/>
      <c r="KTM1484" s="6"/>
      <c r="KTS1484" s="6"/>
      <c r="KTT1484" s="6"/>
      <c r="KTZ1484" s="6"/>
      <c r="KUA1484" s="6"/>
      <c r="KUG1484" s="6"/>
      <c r="KUH1484" s="6"/>
      <c r="KUN1484" s="6"/>
      <c r="KUO1484" s="6"/>
      <c r="KUU1484" s="6"/>
      <c r="KUV1484" s="6"/>
      <c r="KVB1484" s="6"/>
      <c r="KVC1484" s="6"/>
      <c r="KVI1484" s="6"/>
      <c r="KVJ1484" s="6"/>
      <c r="KVP1484" s="6"/>
      <c r="KVQ1484" s="6"/>
      <c r="KVW1484" s="6"/>
      <c r="KVX1484" s="6"/>
      <c r="KWD1484" s="6"/>
      <c r="KWE1484" s="6"/>
      <c r="KWK1484" s="6"/>
      <c r="KWL1484" s="6"/>
      <c r="KWR1484" s="6"/>
      <c r="KWS1484" s="6"/>
      <c r="KWY1484" s="6"/>
      <c r="KWZ1484" s="6"/>
      <c r="KXF1484" s="6"/>
      <c r="KXG1484" s="6"/>
      <c r="KXM1484" s="6"/>
      <c r="KXN1484" s="6"/>
      <c r="KXT1484" s="6"/>
      <c r="KXU1484" s="6"/>
      <c r="KYA1484" s="6"/>
      <c r="KYB1484" s="6"/>
      <c r="KYH1484" s="6"/>
      <c r="KYI1484" s="6"/>
      <c r="KYO1484" s="6"/>
      <c r="KYP1484" s="6"/>
      <c r="KYV1484" s="6"/>
      <c r="KYW1484" s="6"/>
      <c r="KZC1484" s="6"/>
      <c r="KZD1484" s="6"/>
      <c r="KZJ1484" s="6"/>
      <c r="KZK1484" s="6"/>
      <c r="KZQ1484" s="6"/>
      <c r="KZR1484" s="6"/>
      <c r="KZX1484" s="6"/>
      <c r="KZY1484" s="6"/>
      <c r="LAE1484" s="6"/>
      <c r="LAF1484" s="6"/>
      <c r="LAL1484" s="6"/>
      <c r="LAM1484" s="6"/>
      <c r="LAS1484" s="6"/>
      <c r="LAT1484" s="6"/>
      <c r="LAZ1484" s="6"/>
      <c r="LBA1484" s="6"/>
      <c r="LBG1484" s="6"/>
      <c r="LBH1484" s="6"/>
      <c r="LBN1484" s="6"/>
      <c r="LBO1484" s="6"/>
      <c r="LBU1484" s="6"/>
      <c r="LBV1484" s="6"/>
      <c r="LCB1484" s="6"/>
      <c r="LCC1484" s="6"/>
      <c r="LCI1484" s="6"/>
      <c r="LCJ1484" s="6"/>
      <c r="LCP1484" s="6"/>
      <c r="LCQ1484" s="6"/>
      <c r="LCW1484" s="6"/>
      <c r="LCX1484" s="6"/>
      <c r="LDD1484" s="6"/>
      <c r="LDE1484" s="6"/>
      <c r="LDK1484" s="6"/>
      <c r="LDL1484" s="6"/>
      <c r="LDR1484" s="6"/>
      <c r="LDS1484" s="6"/>
      <c r="LDY1484" s="6"/>
      <c r="LDZ1484" s="6"/>
      <c r="LEF1484" s="6"/>
      <c r="LEG1484" s="6"/>
      <c r="LEM1484" s="6"/>
      <c r="LEN1484" s="6"/>
      <c r="LET1484" s="6"/>
      <c r="LEU1484" s="6"/>
      <c r="LFA1484" s="6"/>
      <c r="LFB1484" s="6"/>
      <c r="LFH1484" s="6"/>
      <c r="LFI1484" s="6"/>
      <c r="LFO1484" s="6"/>
      <c r="LFP1484" s="6"/>
      <c r="LFV1484" s="6"/>
      <c r="LFW1484" s="6"/>
      <c r="LGC1484" s="6"/>
      <c r="LGD1484" s="6"/>
      <c r="LGJ1484" s="6"/>
      <c r="LGK1484" s="6"/>
      <c r="LGQ1484" s="6"/>
      <c r="LGR1484" s="6"/>
      <c r="LGX1484" s="6"/>
      <c r="LGY1484" s="6"/>
      <c r="LHE1484" s="6"/>
      <c r="LHF1484" s="6"/>
      <c r="LHL1484" s="6"/>
      <c r="LHM1484" s="6"/>
      <c r="LHS1484" s="6"/>
      <c r="LHT1484" s="6"/>
      <c r="LHZ1484" s="6"/>
      <c r="LIA1484" s="6"/>
      <c r="LIG1484" s="6"/>
      <c r="LIH1484" s="6"/>
      <c r="LIN1484" s="6"/>
      <c r="LIO1484" s="6"/>
      <c r="LIU1484" s="6"/>
      <c r="LIV1484" s="6"/>
      <c r="LJB1484" s="6"/>
      <c r="LJC1484" s="6"/>
      <c r="LJI1484" s="6"/>
      <c r="LJJ1484" s="6"/>
      <c r="LJP1484" s="6"/>
      <c r="LJQ1484" s="6"/>
      <c r="LJW1484" s="6"/>
      <c r="LJX1484" s="6"/>
      <c r="LKD1484" s="6"/>
      <c r="LKE1484" s="6"/>
      <c r="LKK1484" s="6"/>
      <c r="LKL1484" s="6"/>
      <c r="LKR1484" s="6"/>
      <c r="LKS1484" s="6"/>
      <c r="LKY1484" s="6"/>
      <c r="LKZ1484" s="6"/>
      <c r="LLF1484" s="6"/>
      <c r="LLG1484" s="6"/>
      <c r="LLM1484" s="6"/>
      <c r="LLN1484" s="6"/>
      <c r="LLT1484" s="6"/>
      <c r="LLU1484" s="6"/>
      <c r="LMA1484" s="6"/>
      <c r="LMB1484" s="6"/>
      <c r="LMH1484" s="6"/>
      <c r="LMI1484" s="6"/>
      <c r="LMO1484" s="6"/>
      <c r="LMP1484" s="6"/>
      <c r="LMV1484" s="6"/>
      <c r="LMW1484" s="6"/>
      <c r="LNC1484" s="6"/>
      <c r="LND1484" s="6"/>
      <c r="LNJ1484" s="6"/>
      <c r="LNK1484" s="6"/>
      <c r="LNQ1484" s="6"/>
      <c r="LNR1484" s="6"/>
      <c r="LNX1484" s="6"/>
      <c r="LNY1484" s="6"/>
      <c r="LOE1484" s="6"/>
      <c r="LOF1484" s="6"/>
      <c r="LOL1484" s="6"/>
      <c r="LOM1484" s="6"/>
      <c r="LOS1484" s="6"/>
      <c r="LOT1484" s="6"/>
      <c r="LOZ1484" s="6"/>
      <c r="LPA1484" s="6"/>
      <c r="LPG1484" s="6"/>
      <c r="LPH1484" s="6"/>
      <c r="LPN1484" s="6"/>
      <c r="LPO1484" s="6"/>
      <c r="LPU1484" s="6"/>
      <c r="LPV1484" s="6"/>
      <c r="LQB1484" s="6"/>
      <c r="LQC1484" s="6"/>
      <c r="LQI1484" s="6"/>
      <c r="LQJ1484" s="6"/>
      <c r="LQP1484" s="6"/>
      <c r="LQQ1484" s="6"/>
      <c r="LQW1484" s="6"/>
      <c r="LQX1484" s="6"/>
      <c r="LRD1484" s="6"/>
      <c r="LRE1484" s="6"/>
      <c r="LRK1484" s="6"/>
      <c r="LRL1484" s="6"/>
      <c r="LRR1484" s="6"/>
      <c r="LRS1484" s="6"/>
      <c r="LRY1484" s="6"/>
      <c r="LRZ1484" s="6"/>
      <c r="LSF1484" s="6"/>
      <c r="LSG1484" s="6"/>
      <c r="LSM1484" s="6"/>
      <c r="LSN1484" s="6"/>
      <c r="LST1484" s="6"/>
      <c r="LSU1484" s="6"/>
      <c r="LTA1484" s="6"/>
      <c r="LTB1484" s="6"/>
      <c r="LTH1484" s="6"/>
      <c r="LTI1484" s="6"/>
      <c r="LTO1484" s="6"/>
      <c r="LTP1484" s="6"/>
      <c r="LTV1484" s="6"/>
      <c r="LTW1484" s="6"/>
      <c r="LUC1484" s="6"/>
      <c r="LUD1484" s="6"/>
      <c r="LUJ1484" s="6"/>
      <c r="LUK1484" s="6"/>
      <c r="LUQ1484" s="6"/>
      <c r="LUR1484" s="6"/>
      <c r="LUX1484" s="6"/>
      <c r="LUY1484" s="6"/>
      <c r="LVE1484" s="6"/>
      <c r="LVF1484" s="6"/>
      <c r="LVL1484" s="6"/>
      <c r="LVM1484" s="6"/>
      <c r="LVS1484" s="6"/>
      <c r="LVT1484" s="6"/>
      <c r="LVZ1484" s="6"/>
      <c r="LWA1484" s="6"/>
      <c r="LWG1484" s="6"/>
      <c r="LWH1484" s="6"/>
      <c r="LWN1484" s="6"/>
      <c r="LWO1484" s="6"/>
      <c r="LWU1484" s="6"/>
      <c r="LWV1484" s="6"/>
      <c r="LXB1484" s="6"/>
      <c r="LXC1484" s="6"/>
      <c r="LXI1484" s="6"/>
      <c r="LXJ1484" s="6"/>
      <c r="LXP1484" s="6"/>
      <c r="LXQ1484" s="6"/>
      <c r="LXW1484" s="6"/>
      <c r="LXX1484" s="6"/>
      <c r="LYD1484" s="6"/>
      <c r="LYE1484" s="6"/>
      <c r="LYK1484" s="6"/>
      <c r="LYL1484" s="6"/>
      <c r="LYR1484" s="6"/>
      <c r="LYS1484" s="6"/>
      <c r="LYY1484" s="6"/>
      <c r="LYZ1484" s="6"/>
      <c r="LZF1484" s="6"/>
      <c r="LZG1484" s="6"/>
      <c r="LZM1484" s="6"/>
      <c r="LZN1484" s="6"/>
      <c r="LZT1484" s="6"/>
      <c r="LZU1484" s="6"/>
      <c r="MAA1484" s="6"/>
      <c r="MAB1484" s="6"/>
      <c r="MAH1484" s="6"/>
      <c r="MAI1484" s="6"/>
      <c r="MAO1484" s="6"/>
      <c r="MAP1484" s="6"/>
      <c r="MAV1484" s="6"/>
      <c r="MAW1484" s="6"/>
      <c r="MBC1484" s="6"/>
      <c r="MBD1484" s="6"/>
      <c r="MBJ1484" s="6"/>
      <c r="MBK1484" s="6"/>
      <c r="MBQ1484" s="6"/>
      <c r="MBR1484" s="6"/>
      <c r="MBX1484" s="6"/>
      <c r="MBY1484" s="6"/>
      <c r="MCE1484" s="6"/>
      <c r="MCF1484" s="6"/>
      <c r="MCL1484" s="6"/>
      <c r="MCM1484" s="6"/>
      <c r="MCS1484" s="6"/>
      <c r="MCT1484" s="6"/>
      <c r="MCZ1484" s="6"/>
      <c r="MDA1484" s="6"/>
      <c r="MDG1484" s="6"/>
      <c r="MDH1484" s="6"/>
      <c r="MDN1484" s="6"/>
      <c r="MDO1484" s="6"/>
      <c r="MDU1484" s="6"/>
      <c r="MDV1484" s="6"/>
      <c r="MEB1484" s="6"/>
      <c r="MEC1484" s="6"/>
      <c r="MEI1484" s="6"/>
      <c r="MEJ1484" s="6"/>
      <c r="MEP1484" s="6"/>
      <c r="MEQ1484" s="6"/>
      <c r="MEW1484" s="6"/>
      <c r="MEX1484" s="6"/>
      <c r="MFD1484" s="6"/>
      <c r="MFE1484" s="6"/>
      <c r="MFK1484" s="6"/>
      <c r="MFL1484" s="6"/>
      <c r="MFR1484" s="6"/>
      <c r="MFS1484" s="6"/>
      <c r="MFY1484" s="6"/>
      <c r="MFZ1484" s="6"/>
      <c r="MGF1484" s="6"/>
      <c r="MGG1484" s="6"/>
      <c r="MGM1484" s="6"/>
      <c r="MGN1484" s="6"/>
      <c r="MGT1484" s="6"/>
      <c r="MGU1484" s="6"/>
      <c r="MHA1484" s="6"/>
      <c r="MHB1484" s="6"/>
      <c r="MHH1484" s="6"/>
      <c r="MHI1484" s="6"/>
      <c r="MHO1484" s="6"/>
      <c r="MHP1484" s="6"/>
      <c r="MHV1484" s="6"/>
      <c r="MHW1484" s="6"/>
      <c r="MIC1484" s="6"/>
      <c r="MID1484" s="6"/>
      <c r="MIJ1484" s="6"/>
      <c r="MIK1484" s="6"/>
      <c r="MIQ1484" s="6"/>
      <c r="MIR1484" s="6"/>
      <c r="MIX1484" s="6"/>
      <c r="MIY1484" s="6"/>
      <c r="MJE1484" s="6"/>
      <c r="MJF1484" s="6"/>
      <c r="MJL1484" s="6"/>
      <c r="MJM1484" s="6"/>
      <c r="MJS1484" s="6"/>
      <c r="MJT1484" s="6"/>
      <c r="MJZ1484" s="6"/>
      <c r="MKA1484" s="6"/>
      <c r="MKG1484" s="6"/>
      <c r="MKH1484" s="6"/>
      <c r="MKN1484" s="6"/>
      <c r="MKO1484" s="6"/>
      <c r="MKU1484" s="6"/>
      <c r="MKV1484" s="6"/>
      <c r="MLB1484" s="6"/>
      <c r="MLC1484" s="6"/>
      <c r="MLI1484" s="6"/>
      <c r="MLJ1484" s="6"/>
      <c r="MLP1484" s="6"/>
      <c r="MLQ1484" s="6"/>
      <c r="MLW1484" s="6"/>
      <c r="MLX1484" s="6"/>
      <c r="MMD1484" s="6"/>
      <c r="MME1484" s="6"/>
      <c r="MMK1484" s="6"/>
      <c r="MML1484" s="6"/>
      <c r="MMR1484" s="6"/>
      <c r="MMS1484" s="6"/>
      <c r="MMY1484" s="6"/>
      <c r="MMZ1484" s="6"/>
      <c r="MNF1484" s="6"/>
      <c r="MNG1484" s="6"/>
      <c r="MNM1484" s="6"/>
      <c r="MNN1484" s="6"/>
      <c r="MNT1484" s="6"/>
      <c r="MNU1484" s="6"/>
      <c r="MOA1484" s="6"/>
      <c r="MOB1484" s="6"/>
      <c r="MOH1484" s="6"/>
      <c r="MOI1484" s="6"/>
      <c r="MOO1484" s="6"/>
      <c r="MOP1484" s="6"/>
      <c r="MOV1484" s="6"/>
      <c r="MOW1484" s="6"/>
      <c r="MPC1484" s="6"/>
      <c r="MPD1484" s="6"/>
      <c r="MPJ1484" s="6"/>
      <c r="MPK1484" s="6"/>
      <c r="MPQ1484" s="6"/>
      <c r="MPR1484" s="6"/>
      <c r="MPX1484" s="6"/>
      <c r="MPY1484" s="6"/>
      <c r="MQE1484" s="6"/>
      <c r="MQF1484" s="6"/>
      <c r="MQL1484" s="6"/>
      <c r="MQM1484" s="6"/>
      <c r="MQS1484" s="6"/>
      <c r="MQT1484" s="6"/>
      <c r="MQZ1484" s="6"/>
      <c r="MRA1484" s="6"/>
      <c r="MRG1484" s="6"/>
      <c r="MRH1484" s="6"/>
      <c r="MRN1484" s="6"/>
      <c r="MRO1484" s="6"/>
      <c r="MRU1484" s="6"/>
      <c r="MRV1484" s="6"/>
      <c r="MSB1484" s="6"/>
      <c r="MSC1484" s="6"/>
      <c r="MSI1484" s="6"/>
      <c r="MSJ1484" s="6"/>
      <c r="MSP1484" s="6"/>
      <c r="MSQ1484" s="6"/>
      <c r="MSW1484" s="6"/>
      <c r="MSX1484" s="6"/>
      <c r="MTD1484" s="6"/>
      <c r="MTE1484" s="6"/>
      <c r="MTK1484" s="6"/>
      <c r="MTL1484" s="6"/>
      <c r="MTR1484" s="6"/>
      <c r="MTS1484" s="6"/>
      <c r="MTY1484" s="6"/>
      <c r="MTZ1484" s="6"/>
      <c r="MUF1484" s="6"/>
      <c r="MUG1484" s="6"/>
      <c r="MUM1484" s="6"/>
      <c r="MUN1484" s="6"/>
      <c r="MUT1484" s="6"/>
      <c r="MUU1484" s="6"/>
      <c r="MVA1484" s="6"/>
      <c r="MVB1484" s="6"/>
      <c r="MVH1484" s="6"/>
      <c r="MVI1484" s="6"/>
      <c r="MVO1484" s="6"/>
      <c r="MVP1484" s="6"/>
      <c r="MVV1484" s="6"/>
      <c r="MVW1484" s="6"/>
      <c r="MWC1484" s="6"/>
      <c r="MWD1484" s="6"/>
      <c r="MWJ1484" s="6"/>
      <c r="MWK1484" s="6"/>
      <c r="MWQ1484" s="6"/>
      <c r="MWR1484" s="6"/>
      <c r="MWX1484" s="6"/>
      <c r="MWY1484" s="6"/>
      <c r="MXE1484" s="6"/>
      <c r="MXF1484" s="6"/>
      <c r="MXL1484" s="6"/>
      <c r="MXM1484" s="6"/>
      <c r="MXS1484" s="6"/>
      <c r="MXT1484" s="6"/>
      <c r="MXZ1484" s="6"/>
      <c r="MYA1484" s="6"/>
      <c r="MYG1484" s="6"/>
      <c r="MYH1484" s="6"/>
      <c r="MYN1484" s="6"/>
      <c r="MYO1484" s="6"/>
      <c r="MYU1484" s="6"/>
      <c r="MYV1484" s="6"/>
      <c r="MZB1484" s="6"/>
      <c r="MZC1484" s="6"/>
      <c r="MZI1484" s="6"/>
      <c r="MZJ1484" s="6"/>
      <c r="MZP1484" s="6"/>
      <c r="MZQ1484" s="6"/>
      <c r="MZW1484" s="6"/>
      <c r="MZX1484" s="6"/>
      <c r="NAD1484" s="6"/>
      <c r="NAE1484" s="6"/>
      <c r="NAK1484" s="6"/>
      <c r="NAL1484" s="6"/>
      <c r="NAR1484" s="6"/>
      <c r="NAS1484" s="6"/>
      <c r="NAY1484" s="6"/>
      <c r="NAZ1484" s="6"/>
      <c r="NBF1484" s="6"/>
      <c r="NBG1484" s="6"/>
      <c r="NBM1484" s="6"/>
      <c r="NBN1484" s="6"/>
      <c r="NBT1484" s="6"/>
      <c r="NBU1484" s="6"/>
      <c r="NCA1484" s="6"/>
      <c r="NCB1484" s="6"/>
      <c r="NCH1484" s="6"/>
      <c r="NCI1484" s="6"/>
      <c r="NCO1484" s="6"/>
      <c r="NCP1484" s="6"/>
      <c r="NCV1484" s="6"/>
      <c r="NCW1484" s="6"/>
      <c r="NDC1484" s="6"/>
      <c r="NDD1484" s="6"/>
      <c r="NDJ1484" s="6"/>
      <c r="NDK1484" s="6"/>
      <c r="NDQ1484" s="6"/>
      <c r="NDR1484" s="6"/>
      <c r="NDX1484" s="6"/>
      <c r="NDY1484" s="6"/>
      <c r="NEE1484" s="6"/>
      <c r="NEF1484" s="6"/>
      <c r="NEL1484" s="6"/>
      <c r="NEM1484" s="6"/>
      <c r="NES1484" s="6"/>
      <c r="NET1484" s="6"/>
      <c r="NEZ1484" s="6"/>
      <c r="NFA1484" s="6"/>
      <c r="NFG1484" s="6"/>
      <c r="NFH1484" s="6"/>
      <c r="NFN1484" s="6"/>
      <c r="NFO1484" s="6"/>
      <c r="NFU1484" s="6"/>
      <c r="NFV1484" s="6"/>
      <c r="NGB1484" s="6"/>
      <c r="NGC1484" s="6"/>
      <c r="NGI1484" s="6"/>
      <c r="NGJ1484" s="6"/>
      <c r="NGP1484" s="6"/>
      <c r="NGQ1484" s="6"/>
      <c r="NGW1484" s="6"/>
      <c r="NGX1484" s="6"/>
      <c r="NHD1484" s="6"/>
      <c r="NHE1484" s="6"/>
      <c r="NHK1484" s="6"/>
      <c r="NHL1484" s="6"/>
      <c r="NHR1484" s="6"/>
      <c r="NHS1484" s="6"/>
      <c r="NHY1484" s="6"/>
      <c r="NHZ1484" s="6"/>
      <c r="NIF1484" s="6"/>
      <c r="NIG1484" s="6"/>
      <c r="NIM1484" s="6"/>
      <c r="NIN1484" s="6"/>
      <c r="NIT1484" s="6"/>
      <c r="NIU1484" s="6"/>
      <c r="NJA1484" s="6"/>
      <c r="NJB1484" s="6"/>
      <c r="NJH1484" s="6"/>
      <c r="NJI1484" s="6"/>
      <c r="NJO1484" s="6"/>
      <c r="NJP1484" s="6"/>
      <c r="NJV1484" s="6"/>
      <c r="NJW1484" s="6"/>
      <c r="NKC1484" s="6"/>
      <c r="NKD1484" s="6"/>
      <c r="NKJ1484" s="6"/>
      <c r="NKK1484" s="6"/>
      <c r="NKQ1484" s="6"/>
      <c r="NKR1484" s="6"/>
      <c r="NKX1484" s="6"/>
      <c r="NKY1484" s="6"/>
      <c r="NLE1484" s="6"/>
      <c r="NLF1484" s="6"/>
      <c r="NLL1484" s="6"/>
      <c r="NLM1484" s="6"/>
      <c r="NLS1484" s="6"/>
      <c r="NLT1484" s="6"/>
      <c r="NLZ1484" s="6"/>
      <c r="NMA1484" s="6"/>
      <c r="NMG1484" s="6"/>
      <c r="NMH1484" s="6"/>
      <c r="NMN1484" s="6"/>
      <c r="NMO1484" s="6"/>
      <c r="NMU1484" s="6"/>
      <c r="NMV1484" s="6"/>
      <c r="NNB1484" s="6"/>
      <c r="NNC1484" s="6"/>
      <c r="NNI1484" s="6"/>
      <c r="NNJ1484" s="6"/>
      <c r="NNP1484" s="6"/>
      <c r="NNQ1484" s="6"/>
      <c r="NNW1484" s="6"/>
      <c r="NNX1484" s="6"/>
      <c r="NOD1484" s="6"/>
      <c r="NOE1484" s="6"/>
      <c r="NOK1484" s="6"/>
      <c r="NOL1484" s="6"/>
      <c r="NOR1484" s="6"/>
      <c r="NOS1484" s="6"/>
      <c r="NOY1484" s="6"/>
      <c r="NOZ1484" s="6"/>
      <c r="NPF1484" s="6"/>
      <c r="NPG1484" s="6"/>
      <c r="NPM1484" s="6"/>
      <c r="NPN1484" s="6"/>
      <c r="NPT1484" s="6"/>
      <c r="NPU1484" s="6"/>
      <c r="NQA1484" s="6"/>
      <c r="NQB1484" s="6"/>
      <c r="NQH1484" s="6"/>
      <c r="NQI1484" s="6"/>
      <c r="NQO1484" s="6"/>
      <c r="NQP1484" s="6"/>
      <c r="NQV1484" s="6"/>
      <c r="NQW1484" s="6"/>
      <c r="NRC1484" s="6"/>
      <c r="NRD1484" s="6"/>
      <c r="NRJ1484" s="6"/>
      <c r="NRK1484" s="6"/>
      <c r="NRQ1484" s="6"/>
      <c r="NRR1484" s="6"/>
      <c r="NRX1484" s="6"/>
      <c r="NRY1484" s="6"/>
      <c r="NSE1484" s="6"/>
      <c r="NSF1484" s="6"/>
      <c r="NSL1484" s="6"/>
      <c r="NSM1484" s="6"/>
      <c r="NSS1484" s="6"/>
      <c r="NST1484" s="6"/>
      <c r="NSZ1484" s="6"/>
      <c r="NTA1484" s="6"/>
      <c r="NTG1484" s="6"/>
      <c r="NTH1484" s="6"/>
      <c r="NTN1484" s="6"/>
      <c r="NTO1484" s="6"/>
      <c r="NTU1484" s="6"/>
      <c r="NTV1484" s="6"/>
      <c r="NUB1484" s="6"/>
      <c r="NUC1484" s="6"/>
      <c r="NUI1484" s="6"/>
      <c r="NUJ1484" s="6"/>
      <c r="NUP1484" s="6"/>
      <c r="NUQ1484" s="6"/>
      <c r="NUW1484" s="6"/>
      <c r="NUX1484" s="6"/>
      <c r="NVD1484" s="6"/>
      <c r="NVE1484" s="6"/>
      <c r="NVK1484" s="6"/>
      <c r="NVL1484" s="6"/>
      <c r="NVR1484" s="6"/>
      <c r="NVS1484" s="6"/>
      <c r="NVY1484" s="6"/>
      <c r="NVZ1484" s="6"/>
      <c r="NWF1484" s="6"/>
      <c r="NWG1484" s="6"/>
      <c r="NWM1484" s="6"/>
      <c r="NWN1484" s="6"/>
      <c r="NWT1484" s="6"/>
      <c r="NWU1484" s="6"/>
      <c r="NXA1484" s="6"/>
      <c r="NXB1484" s="6"/>
      <c r="NXH1484" s="6"/>
      <c r="NXI1484" s="6"/>
      <c r="NXO1484" s="6"/>
      <c r="NXP1484" s="6"/>
      <c r="NXV1484" s="6"/>
      <c r="NXW1484" s="6"/>
      <c r="NYC1484" s="6"/>
      <c r="NYD1484" s="6"/>
      <c r="NYJ1484" s="6"/>
      <c r="NYK1484" s="6"/>
      <c r="NYQ1484" s="6"/>
      <c r="NYR1484" s="6"/>
      <c r="NYX1484" s="6"/>
      <c r="NYY1484" s="6"/>
      <c r="NZE1484" s="6"/>
      <c r="NZF1484" s="6"/>
      <c r="NZL1484" s="6"/>
      <c r="NZM1484" s="6"/>
      <c r="NZS1484" s="6"/>
      <c r="NZT1484" s="6"/>
      <c r="NZZ1484" s="6"/>
      <c r="OAA1484" s="6"/>
      <c r="OAG1484" s="6"/>
      <c r="OAH1484" s="6"/>
      <c r="OAN1484" s="6"/>
      <c r="OAO1484" s="6"/>
      <c r="OAU1484" s="6"/>
      <c r="OAV1484" s="6"/>
      <c r="OBB1484" s="6"/>
      <c r="OBC1484" s="6"/>
      <c r="OBI1484" s="6"/>
      <c r="OBJ1484" s="6"/>
      <c r="OBP1484" s="6"/>
      <c r="OBQ1484" s="6"/>
      <c r="OBW1484" s="6"/>
      <c r="OBX1484" s="6"/>
      <c r="OCD1484" s="6"/>
      <c r="OCE1484" s="6"/>
      <c r="OCK1484" s="6"/>
      <c r="OCL1484" s="6"/>
      <c r="OCR1484" s="6"/>
      <c r="OCS1484" s="6"/>
      <c r="OCY1484" s="6"/>
      <c r="OCZ1484" s="6"/>
      <c r="ODF1484" s="6"/>
      <c r="ODG1484" s="6"/>
      <c r="ODM1484" s="6"/>
      <c r="ODN1484" s="6"/>
      <c r="ODT1484" s="6"/>
      <c r="ODU1484" s="6"/>
      <c r="OEA1484" s="6"/>
      <c r="OEB1484" s="6"/>
      <c r="OEH1484" s="6"/>
      <c r="OEI1484" s="6"/>
      <c r="OEO1484" s="6"/>
      <c r="OEP1484" s="6"/>
      <c r="OEV1484" s="6"/>
      <c r="OEW1484" s="6"/>
      <c r="OFC1484" s="6"/>
      <c r="OFD1484" s="6"/>
      <c r="OFJ1484" s="6"/>
      <c r="OFK1484" s="6"/>
      <c r="OFQ1484" s="6"/>
      <c r="OFR1484" s="6"/>
      <c r="OFX1484" s="6"/>
      <c r="OFY1484" s="6"/>
      <c r="OGE1484" s="6"/>
      <c r="OGF1484" s="6"/>
      <c r="OGL1484" s="6"/>
      <c r="OGM1484" s="6"/>
      <c r="OGS1484" s="6"/>
      <c r="OGT1484" s="6"/>
      <c r="OGZ1484" s="6"/>
      <c r="OHA1484" s="6"/>
      <c r="OHG1484" s="6"/>
      <c r="OHH1484" s="6"/>
      <c r="OHN1484" s="6"/>
      <c r="OHO1484" s="6"/>
      <c r="OHU1484" s="6"/>
      <c r="OHV1484" s="6"/>
      <c r="OIB1484" s="6"/>
      <c r="OIC1484" s="6"/>
      <c r="OII1484" s="6"/>
      <c r="OIJ1484" s="6"/>
      <c r="OIP1484" s="6"/>
      <c r="OIQ1484" s="6"/>
      <c r="OIW1484" s="6"/>
      <c r="OIX1484" s="6"/>
      <c r="OJD1484" s="6"/>
      <c r="OJE1484" s="6"/>
      <c r="OJK1484" s="6"/>
      <c r="OJL1484" s="6"/>
      <c r="OJR1484" s="6"/>
      <c r="OJS1484" s="6"/>
      <c r="OJY1484" s="6"/>
      <c r="OJZ1484" s="6"/>
      <c r="OKF1484" s="6"/>
      <c r="OKG1484" s="6"/>
      <c r="OKM1484" s="6"/>
      <c r="OKN1484" s="6"/>
      <c r="OKT1484" s="6"/>
      <c r="OKU1484" s="6"/>
      <c r="OLA1484" s="6"/>
      <c r="OLB1484" s="6"/>
      <c r="OLH1484" s="6"/>
      <c r="OLI1484" s="6"/>
      <c r="OLO1484" s="6"/>
      <c r="OLP1484" s="6"/>
      <c r="OLV1484" s="6"/>
      <c r="OLW1484" s="6"/>
      <c r="OMC1484" s="6"/>
      <c r="OMD1484" s="6"/>
      <c r="OMJ1484" s="6"/>
      <c r="OMK1484" s="6"/>
      <c r="OMQ1484" s="6"/>
      <c r="OMR1484" s="6"/>
      <c r="OMX1484" s="6"/>
      <c r="OMY1484" s="6"/>
      <c r="ONE1484" s="6"/>
      <c r="ONF1484" s="6"/>
      <c r="ONL1484" s="6"/>
      <c r="ONM1484" s="6"/>
      <c r="ONS1484" s="6"/>
      <c r="ONT1484" s="6"/>
      <c r="ONZ1484" s="6"/>
      <c r="OOA1484" s="6"/>
      <c r="OOG1484" s="6"/>
      <c r="OOH1484" s="6"/>
      <c r="OON1484" s="6"/>
      <c r="OOO1484" s="6"/>
      <c r="OOU1484" s="6"/>
      <c r="OOV1484" s="6"/>
      <c r="OPB1484" s="6"/>
      <c r="OPC1484" s="6"/>
      <c r="OPI1484" s="6"/>
      <c r="OPJ1484" s="6"/>
      <c r="OPP1484" s="6"/>
      <c r="OPQ1484" s="6"/>
      <c r="OPW1484" s="6"/>
      <c r="OPX1484" s="6"/>
      <c r="OQD1484" s="6"/>
      <c r="OQE1484" s="6"/>
      <c r="OQK1484" s="6"/>
      <c r="OQL1484" s="6"/>
      <c r="OQR1484" s="6"/>
      <c r="OQS1484" s="6"/>
      <c r="OQY1484" s="6"/>
      <c r="OQZ1484" s="6"/>
      <c r="ORF1484" s="6"/>
      <c r="ORG1484" s="6"/>
      <c r="ORM1484" s="6"/>
      <c r="ORN1484" s="6"/>
      <c r="ORT1484" s="6"/>
      <c r="ORU1484" s="6"/>
      <c r="OSA1484" s="6"/>
      <c r="OSB1484" s="6"/>
      <c r="OSH1484" s="6"/>
      <c r="OSI1484" s="6"/>
      <c r="OSO1484" s="6"/>
      <c r="OSP1484" s="6"/>
      <c r="OSV1484" s="6"/>
      <c r="OSW1484" s="6"/>
      <c r="OTC1484" s="6"/>
      <c r="OTD1484" s="6"/>
      <c r="OTJ1484" s="6"/>
      <c r="OTK1484" s="6"/>
      <c r="OTQ1484" s="6"/>
      <c r="OTR1484" s="6"/>
      <c r="OTX1484" s="6"/>
      <c r="OTY1484" s="6"/>
      <c r="OUE1484" s="6"/>
      <c r="OUF1484" s="6"/>
      <c r="OUL1484" s="6"/>
      <c r="OUM1484" s="6"/>
      <c r="OUS1484" s="6"/>
      <c r="OUT1484" s="6"/>
      <c r="OUZ1484" s="6"/>
      <c r="OVA1484" s="6"/>
      <c r="OVG1484" s="6"/>
      <c r="OVH1484" s="6"/>
      <c r="OVN1484" s="6"/>
      <c r="OVO1484" s="6"/>
      <c r="OVU1484" s="6"/>
      <c r="OVV1484" s="6"/>
      <c r="OWB1484" s="6"/>
      <c r="OWC1484" s="6"/>
      <c r="OWI1484" s="6"/>
      <c r="OWJ1484" s="6"/>
      <c r="OWP1484" s="6"/>
      <c r="OWQ1484" s="6"/>
      <c r="OWW1484" s="6"/>
      <c r="OWX1484" s="6"/>
      <c r="OXD1484" s="6"/>
      <c r="OXE1484" s="6"/>
      <c r="OXK1484" s="6"/>
      <c r="OXL1484" s="6"/>
      <c r="OXR1484" s="6"/>
      <c r="OXS1484" s="6"/>
      <c r="OXY1484" s="6"/>
      <c r="OXZ1484" s="6"/>
      <c r="OYF1484" s="6"/>
      <c r="OYG1484" s="6"/>
      <c r="OYM1484" s="6"/>
      <c r="OYN1484" s="6"/>
      <c r="OYT1484" s="6"/>
      <c r="OYU1484" s="6"/>
      <c r="OZA1484" s="6"/>
      <c r="OZB1484" s="6"/>
      <c r="OZH1484" s="6"/>
      <c r="OZI1484" s="6"/>
      <c r="OZO1484" s="6"/>
      <c r="OZP1484" s="6"/>
      <c r="OZV1484" s="6"/>
      <c r="OZW1484" s="6"/>
      <c r="PAC1484" s="6"/>
      <c r="PAD1484" s="6"/>
      <c r="PAJ1484" s="6"/>
      <c r="PAK1484" s="6"/>
      <c r="PAQ1484" s="6"/>
      <c r="PAR1484" s="6"/>
      <c r="PAX1484" s="6"/>
      <c r="PAY1484" s="6"/>
      <c r="PBE1484" s="6"/>
      <c r="PBF1484" s="6"/>
      <c r="PBL1484" s="6"/>
      <c r="PBM1484" s="6"/>
      <c r="PBS1484" s="6"/>
      <c r="PBT1484" s="6"/>
      <c r="PBZ1484" s="6"/>
      <c r="PCA1484" s="6"/>
      <c r="PCG1484" s="6"/>
      <c r="PCH1484" s="6"/>
      <c r="PCN1484" s="6"/>
      <c r="PCO1484" s="6"/>
      <c r="PCU1484" s="6"/>
      <c r="PCV1484" s="6"/>
      <c r="PDB1484" s="6"/>
      <c r="PDC1484" s="6"/>
      <c r="PDI1484" s="6"/>
      <c r="PDJ1484" s="6"/>
      <c r="PDP1484" s="6"/>
      <c r="PDQ1484" s="6"/>
      <c r="PDW1484" s="6"/>
      <c r="PDX1484" s="6"/>
      <c r="PED1484" s="6"/>
      <c r="PEE1484" s="6"/>
      <c r="PEK1484" s="6"/>
      <c r="PEL1484" s="6"/>
      <c r="PER1484" s="6"/>
      <c r="PES1484" s="6"/>
      <c r="PEY1484" s="6"/>
      <c r="PEZ1484" s="6"/>
      <c r="PFF1484" s="6"/>
      <c r="PFG1484" s="6"/>
      <c r="PFM1484" s="6"/>
      <c r="PFN1484" s="6"/>
      <c r="PFT1484" s="6"/>
      <c r="PFU1484" s="6"/>
      <c r="PGA1484" s="6"/>
      <c r="PGB1484" s="6"/>
      <c r="PGH1484" s="6"/>
      <c r="PGI1484" s="6"/>
      <c r="PGO1484" s="6"/>
      <c r="PGP1484" s="6"/>
      <c r="PGV1484" s="6"/>
      <c r="PGW1484" s="6"/>
      <c r="PHC1484" s="6"/>
      <c r="PHD1484" s="6"/>
      <c r="PHJ1484" s="6"/>
      <c r="PHK1484" s="6"/>
      <c r="PHQ1484" s="6"/>
      <c r="PHR1484" s="6"/>
      <c r="PHX1484" s="6"/>
      <c r="PHY1484" s="6"/>
      <c r="PIE1484" s="6"/>
      <c r="PIF1484" s="6"/>
      <c r="PIL1484" s="6"/>
      <c r="PIM1484" s="6"/>
      <c r="PIS1484" s="6"/>
      <c r="PIT1484" s="6"/>
      <c r="PIZ1484" s="6"/>
      <c r="PJA1484" s="6"/>
      <c r="PJG1484" s="6"/>
      <c r="PJH1484" s="6"/>
      <c r="PJN1484" s="6"/>
      <c r="PJO1484" s="6"/>
      <c r="PJU1484" s="6"/>
      <c r="PJV1484" s="6"/>
      <c r="PKB1484" s="6"/>
      <c r="PKC1484" s="6"/>
      <c r="PKI1484" s="6"/>
      <c r="PKJ1484" s="6"/>
      <c r="PKP1484" s="6"/>
      <c r="PKQ1484" s="6"/>
      <c r="PKW1484" s="6"/>
      <c r="PKX1484" s="6"/>
      <c r="PLD1484" s="6"/>
      <c r="PLE1484" s="6"/>
      <c r="PLK1484" s="6"/>
      <c r="PLL1484" s="6"/>
      <c r="PLR1484" s="6"/>
      <c r="PLS1484" s="6"/>
      <c r="PLY1484" s="6"/>
      <c r="PLZ1484" s="6"/>
      <c r="PMF1484" s="6"/>
      <c r="PMG1484" s="6"/>
      <c r="PMM1484" s="6"/>
      <c r="PMN1484" s="6"/>
      <c r="PMT1484" s="6"/>
      <c r="PMU1484" s="6"/>
      <c r="PNA1484" s="6"/>
      <c r="PNB1484" s="6"/>
      <c r="PNH1484" s="6"/>
      <c r="PNI1484" s="6"/>
      <c r="PNO1484" s="6"/>
      <c r="PNP1484" s="6"/>
      <c r="PNV1484" s="6"/>
      <c r="PNW1484" s="6"/>
      <c r="POC1484" s="6"/>
      <c r="POD1484" s="6"/>
      <c r="POJ1484" s="6"/>
      <c r="POK1484" s="6"/>
      <c r="POQ1484" s="6"/>
      <c r="POR1484" s="6"/>
      <c r="POX1484" s="6"/>
      <c r="POY1484" s="6"/>
      <c r="PPE1484" s="6"/>
      <c r="PPF1484" s="6"/>
      <c r="PPL1484" s="6"/>
      <c r="PPM1484" s="6"/>
      <c r="PPS1484" s="6"/>
      <c r="PPT1484" s="6"/>
      <c r="PPZ1484" s="6"/>
      <c r="PQA1484" s="6"/>
      <c r="PQG1484" s="6"/>
      <c r="PQH1484" s="6"/>
      <c r="PQN1484" s="6"/>
      <c r="PQO1484" s="6"/>
      <c r="PQU1484" s="6"/>
      <c r="PQV1484" s="6"/>
      <c r="PRB1484" s="6"/>
      <c r="PRC1484" s="6"/>
      <c r="PRI1484" s="6"/>
      <c r="PRJ1484" s="6"/>
      <c r="PRP1484" s="6"/>
      <c r="PRQ1484" s="6"/>
      <c r="PRW1484" s="6"/>
      <c r="PRX1484" s="6"/>
      <c r="PSD1484" s="6"/>
      <c r="PSE1484" s="6"/>
      <c r="PSK1484" s="6"/>
      <c r="PSL1484" s="6"/>
      <c r="PSR1484" s="6"/>
      <c r="PSS1484" s="6"/>
      <c r="PSY1484" s="6"/>
      <c r="PSZ1484" s="6"/>
      <c r="PTF1484" s="6"/>
      <c r="PTG1484" s="6"/>
      <c r="PTM1484" s="6"/>
      <c r="PTN1484" s="6"/>
      <c r="PTT1484" s="6"/>
      <c r="PTU1484" s="6"/>
      <c r="PUA1484" s="6"/>
      <c r="PUB1484" s="6"/>
      <c r="PUH1484" s="6"/>
      <c r="PUI1484" s="6"/>
      <c r="PUO1484" s="6"/>
      <c r="PUP1484" s="6"/>
      <c r="PUV1484" s="6"/>
      <c r="PUW1484" s="6"/>
      <c r="PVC1484" s="6"/>
      <c r="PVD1484" s="6"/>
      <c r="PVJ1484" s="6"/>
      <c r="PVK1484" s="6"/>
      <c r="PVQ1484" s="6"/>
      <c r="PVR1484" s="6"/>
      <c r="PVX1484" s="6"/>
      <c r="PVY1484" s="6"/>
      <c r="PWE1484" s="6"/>
      <c r="PWF1484" s="6"/>
      <c r="PWL1484" s="6"/>
      <c r="PWM1484" s="6"/>
      <c r="PWS1484" s="6"/>
      <c r="PWT1484" s="6"/>
      <c r="PWZ1484" s="6"/>
      <c r="PXA1484" s="6"/>
      <c r="PXG1484" s="6"/>
      <c r="PXH1484" s="6"/>
      <c r="PXN1484" s="6"/>
      <c r="PXO1484" s="6"/>
      <c r="PXU1484" s="6"/>
      <c r="PXV1484" s="6"/>
      <c r="PYB1484" s="6"/>
      <c r="PYC1484" s="6"/>
      <c r="PYI1484" s="6"/>
      <c r="PYJ1484" s="6"/>
      <c r="PYP1484" s="6"/>
      <c r="PYQ1484" s="6"/>
      <c r="PYW1484" s="6"/>
      <c r="PYX1484" s="6"/>
      <c r="PZD1484" s="6"/>
      <c r="PZE1484" s="6"/>
      <c r="PZK1484" s="6"/>
      <c r="PZL1484" s="6"/>
      <c r="PZR1484" s="6"/>
      <c r="PZS1484" s="6"/>
      <c r="PZY1484" s="6"/>
      <c r="PZZ1484" s="6"/>
      <c r="QAF1484" s="6"/>
      <c r="QAG1484" s="6"/>
      <c r="QAM1484" s="6"/>
      <c r="QAN1484" s="6"/>
      <c r="QAT1484" s="6"/>
      <c r="QAU1484" s="6"/>
      <c r="QBA1484" s="6"/>
      <c r="QBB1484" s="6"/>
      <c r="QBH1484" s="6"/>
      <c r="QBI1484" s="6"/>
      <c r="QBO1484" s="6"/>
      <c r="QBP1484" s="6"/>
      <c r="QBV1484" s="6"/>
      <c r="QBW1484" s="6"/>
      <c r="QCC1484" s="6"/>
      <c r="QCD1484" s="6"/>
      <c r="QCJ1484" s="6"/>
      <c r="QCK1484" s="6"/>
      <c r="QCQ1484" s="6"/>
      <c r="QCR1484" s="6"/>
      <c r="QCX1484" s="6"/>
      <c r="QCY1484" s="6"/>
      <c r="QDE1484" s="6"/>
      <c r="QDF1484" s="6"/>
      <c r="QDL1484" s="6"/>
      <c r="QDM1484" s="6"/>
      <c r="QDS1484" s="6"/>
      <c r="QDT1484" s="6"/>
      <c r="QDZ1484" s="6"/>
      <c r="QEA1484" s="6"/>
      <c r="QEG1484" s="6"/>
      <c r="QEH1484" s="6"/>
      <c r="QEN1484" s="6"/>
      <c r="QEO1484" s="6"/>
      <c r="QEU1484" s="6"/>
      <c r="QEV1484" s="6"/>
      <c r="QFB1484" s="6"/>
      <c r="QFC1484" s="6"/>
      <c r="QFI1484" s="6"/>
      <c r="QFJ1484" s="6"/>
      <c r="QFP1484" s="6"/>
      <c r="QFQ1484" s="6"/>
      <c r="QFW1484" s="6"/>
      <c r="QFX1484" s="6"/>
      <c r="QGD1484" s="6"/>
      <c r="QGE1484" s="6"/>
      <c r="QGK1484" s="6"/>
      <c r="QGL1484" s="6"/>
      <c r="QGR1484" s="6"/>
      <c r="QGS1484" s="6"/>
      <c r="QGY1484" s="6"/>
      <c r="QGZ1484" s="6"/>
      <c r="QHF1484" s="6"/>
      <c r="QHG1484" s="6"/>
      <c r="QHM1484" s="6"/>
      <c r="QHN1484" s="6"/>
      <c r="QHT1484" s="6"/>
      <c r="QHU1484" s="6"/>
      <c r="QIA1484" s="6"/>
      <c r="QIB1484" s="6"/>
      <c r="QIH1484" s="6"/>
      <c r="QII1484" s="6"/>
      <c r="QIO1484" s="6"/>
      <c r="QIP1484" s="6"/>
      <c r="QIV1484" s="6"/>
      <c r="QIW1484" s="6"/>
      <c r="QJC1484" s="6"/>
      <c r="QJD1484" s="6"/>
      <c r="QJJ1484" s="6"/>
      <c r="QJK1484" s="6"/>
      <c r="QJQ1484" s="6"/>
      <c r="QJR1484" s="6"/>
      <c r="QJX1484" s="6"/>
      <c r="QJY1484" s="6"/>
      <c r="QKE1484" s="6"/>
      <c r="QKF1484" s="6"/>
      <c r="QKL1484" s="6"/>
      <c r="QKM1484" s="6"/>
      <c r="QKS1484" s="6"/>
      <c r="QKT1484" s="6"/>
      <c r="QKZ1484" s="6"/>
      <c r="QLA1484" s="6"/>
      <c r="QLG1484" s="6"/>
      <c r="QLH1484" s="6"/>
      <c r="QLN1484" s="6"/>
      <c r="QLO1484" s="6"/>
      <c r="QLU1484" s="6"/>
      <c r="QLV1484" s="6"/>
      <c r="QMB1484" s="6"/>
      <c r="QMC1484" s="6"/>
      <c r="QMI1484" s="6"/>
      <c r="QMJ1484" s="6"/>
      <c r="QMP1484" s="6"/>
      <c r="QMQ1484" s="6"/>
      <c r="QMW1484" s="6"/>
      <c r="QMX1484" s="6"/>
      <c r="QND1484" s="6"/>
      <c r="QNE1484" s="6"/>
      <c r="QNK1484" s="6"/>
      <c r="QNL1484" s="6"/>
      <c r="QNR1484" s="6"/>
      <c r="QNS1484" s="6"/>
      <c r="QNY1484" s="6"/>
      <c r="QNZ1484" s="6"/>
      <c r="QOF1484" s="6"/>
      <c r="QOG1484" s="6"/>
      <c r="QOM1484" s="6"/>
      <c r="QON1484" s="6"/>
      <c r="QOT1484" s="6"/>
      <c r="QOU1484" s="6"/>
      <c r="QPA1484" s="6"/>
      <c r="QPB1484" s="6"/>
      <c r="QPH1484" s="6"/>
      <c r="QPI1484" s="6"/>
      <c r="QPO1484" s="6"/>
      <c r="QPP1484" s="6"/>
      <c r="QPV1484" s="6"/>
      <c r="QPW1484" s="6"/>
      <c r="QQC1484" s="6"/>
      <c r="QQD1484" s="6"/>
      <c r="QQJ1484" s="6"/>
      <c r="QQK1484" s="6"/>
      <c r="QQQ1484" s="6"/>
      <c r="QQR1484" s="6"/>
      <c r="QQX1484" s="6"/>
      <c r="QQY1484" s="6"/>
      <c r="QRE1484" s="6"/>
      <c r="QRF1484" s="6"/>
      <c r="QRL1484" s="6"/>
      <c r="QRM1484" s="6"/>
      <c r="QRS1484" s="6"/>
      <c r="QRT1484" s="6"/>
      <c r="QRZ1484" s="6"/>
      <c r="QSA1484" s="6"/>
      <c r="QSG1484" s="6"/>
      <c r="QSH1484" s="6"/>
      <c r="QSN1484" s="6"/>
      <c r="QSO1484" s="6"/>
      <c r="QSU1484" s="6"/>
      <c r="QSV1484" s="6"/>
      <c r="QTB1484" s="6"/>
      <c r="QTC1484" s="6"/>
      <c r="QTI1484" s="6"/>
      <c r="QTJ1484" s="6"/>
      <c r="QTP1484" s="6"/>
      <c r="QTQ1484" s="6"/>
      <c r="QTW1484" s="6"/>
      <c r="QTX1484" s="6"/>
      <c r="QUD1484" s="6"/>
      <c r="QUE1484" s="6"/>
      <c r="QUK1484" s="6"/>
      <c r="QUL1484" s="6"/>
      <c r="QUR1484" s="6"/>
      <c r="QUS1484" s="6"/>
      <c r="QUY1484" s="6"/>
      <c r="QUZ1484" s="6"/>
      <c r="QVF1484" s="6"/>
      <c r="QVG1484" s="6"/>
      <c r="QVM1484" s="6"/>
      <c r="QVN1484" s="6"/>
      <c r="QVT1484" s="6"/>
      <c r="QVU1484" s="6"/>
      <c r="QWA1484" s="6"/>
      <c r="QWB1484" s="6"/>
      <c r="QWH1484" s="6"/>
      <c r="QWI1484" s="6"/>
      <c r="QWO1484" s="6"/>
      <c r="QWP1484" s="6"/>
      <c r="QWV1484" s="6"/>
      <c r="QWW1484" s="6"/>
      <c r="QXC1484" s="6"/>
      <c r="QXD1484" s="6"/>
      <c r="QXJ1484" s="6"/>
      <c r="QXK1484" s="6"/>
      <c r="QXQ1484" s="6"/>
      <c r="QXR1484" s="6"/>
      <c r="QXX1484" s="6"/>
      <c r="QXY1484" s="6"/>
      <c r="QYE1484" s="6"/>
      <c r="QYF1484" s="6"/>
      <c r="QYL1484" s="6"/>
      <c r="QYM1484" s="6"/>
      <c r="QYS1484" s="6"/>
      <c r="QYT1484" s="6"/>
      <c r="QYZ1484" s="6"/>
      <c r="QZA1484" s="6"/>
      <c r="QZG1484" s="6"/>
      <c r="QZH1484" s="6"/>
      <c r="QZN1484" s="6"/>
      <c r="QZO1484" s="6"/>
      <c r="QZU1484" s="6"/>
      <c r="QZV1484" s="6"/>
      <c r="RAB1484" s="6"/>
      <c r="RAC1484" s="6"/>
      <c r="RAI1484" s="6"/>
      <c r="RAJ1484" s="6"/>
      <c r="RAP1484" s="6"/>
      <c r="RAQ1484" s="6"/>
      <c r="RAW1484" s="6"/>
      <c r="RAX1484" s="6"/>
      <c r="RBD1484" s="6"/>
      <c r="RBE1484" s="6"/>
      <c r="RBK1484" s="6"/>
      <c r="RBL1484" s="6"/>
      <c r="RBR1484" s="6"/>
      <c r="RBS1484" s="6"/>
      <c r="RBY1484" s="6"/>
      <c r="RBZ1484" s="6"/>
      <c r="RCF1484" s="6"/>
      <c r="RCG1484" s="6"/>
      <c r="RCM1484" s="6"/>
      <c r="RCN1484" s="6"/>
      <c r="RCT1484" s="6"/>
      <c r="RCU1484" s="6"/>
      <c r="RDA1484" s="6"/>
      <c r="RDB1484" s="6"/>
      <c r="RDH1484" s="6"/>
      <c r="RDI1484" s="6"/>
      <c r="RDO1484" s="6"/>
      <c r="RDP1484" s="6"/>
      <c r="RDV1484" s="6"/>
      <c r="RDW1484" s="6"/>
      <c r="REC1484" s="6"/>
      <c r="RED1484" s="6"/>
      <c r="REJ1484" s="6"/>
      <c r="REK1484" s="6"/>
      <c r="REQ1484" s="6"/>
      <c r="RER1484" s="6"/>
      <c r="REX1484" s="6"/>
      <c r="REY1484" s="6"/>
      <c r="RFE1484" s="6"/>
      <c r="RFF1484" s="6"/>
      <c r="RFL1484" s="6"/>
      <c r="RFM1484" s="6"/>
      <c r="RFS1484" s="6"/>
      <c r="RFT1484" s="6"/>
      <c r="RFZ1484" s="6"/>
      <c r="RGA1484" s="6"/>
      <c r="RGG1484" s="6"/>
      <c r="RGH1484" s="6"/>
      <c r="RGN1484" s="6"/>
      <c r="RGO1484" s="6"/>
      <c r="RGU1484" s="6"/>
      <c r="RGV1484" s="6"/>
      <c r="RHB1484" s="6"/>
      <c r="RHC1484" s="6"/>
      <c r="RHI1484" s="6"/>
      <c r="RHJ1484" s="6"/>
      <c r="RHP1484" s="6"/>
      <c r="RHQ1484" s="6"/>
      <c r="RHW1484" s="6"/>
      <c r="RHX1484" s="6"/>
      <c r="RID1484" s="6"/>
      <c r="RIE1484" s="6"/>
      <c r="RIK1484" s="6"/>
      <c r="RIL1484" s="6"/>
      <c r="RIR1484" s="6"/>
      <c r="RIS1484" s="6"/>
      <c r="RIY1484" s="6"/>
      <c r="RIZ1484" s="6"/>
      <c r="RJF1484" s="6"/>
      <c r="RJG1484" s="6"/>
      <c r="RJM1484" s="6"/>
      <c r="RJN1484" s="6"/>
      <c r="RJT1484" s="6"/>
      <c r="RJU1484" s="6"/>
      <c r="RKA1484" s="6"/>
      <c r="RKB1484" s="6"/>
      <c r="RKH1484" s="6"/>
      <c r="RKI1484" s="6"/>
      <c r="RKO1484" s="6"/>
      <c r="RKP1484" s="6"/>
      <c r="RKV1484" s="6"/>
      <c r="RKW1484" s="6"/>
      <c r="RLC1484" s="6"/>
      <c r="RLD1484" s="6"/>
      <c r="RLJ1484" s="6"/>
      <c r="RLK1484" s="6"/>
      <c r="RLQ1484" s="6"/>
      <c r="RLR1484" s="6"/>
      <c r="RLX1484" s="6"/>
      <c r="RLY1484" s="6"/>
      <c r="RME1484" s="6"/>
      <c r="RMF1484" s="6"/>
      <c r="RML1484" s="6"/>
      <c r="RMM1484" s="6"/>
      <c r="RMS1484" s="6"/>
      <c r="RMT1484" s="6"/>
      <c r="RMZ1484" s="6"/>
      <c r="RNA1484" s="6"/>
      <c r="RNG1484" s="6"/>
      <c r="RNH1484" s="6"/>
      <c r="RNN1484" s="6"/>
      <c r="RNO1484" s="6"/>
      <c r="RNU1484" s="6"/>
      <c r="RNV1484" s="6"/>
      <c r="ROB1484" s="6"/>
      <c r="ROC1484" s="6"/>
      <c r="ROI1484" s="6"/>
      <c r="ROJ1484" s="6"/>
      <c r="ROP1484" s="6"/>
      <c r="ROQ1484" s="6"/>
      <c r="ROW1484" s="6"/>
      <c r="ROX1484" s="6"/>
      <c r="RPD1484" s="6"/>
      <c r="RPE1484" s="6"/>
      <c r="RPK1484" s="6"/>
      <c r="RPL1484" s="6"/>
      <c r="RPR1484" s="6"/>
      <c r="RPS1484" s="6"/>
      <c r="RPY1484" s="6"/>
      <c r="RPZ1484" s="6"/>
      <c r="RQF1484" s="6"/>
      <c r="RQG1484" s="6"/>
      <c r="RQM1484" s="6"/>
      <c r="RQN1484" s="6"/>
      <c r="RQT1484" s="6"/>
      <c r="RQU1484" s="6"/>
      <c r="RRA1484" s="6"/>
      <c r="RRB1484" s="6"/>
      <c r="RRH1484" s="6"/>
      <c r="RRI1484" s="6"/>
      <c r="RRO1484" s="6"/>
      <c r="RRP1484" s="6"/>
      <c r="RRV1484" s="6"/>
      <c r="RRW1484" s="6"/>
      <c r="RSC1484" s="6"/>
      <c r="RSD1484" s="6"/>
      <c r="RSJ1484" s="6"/>
      <c r="RSK1484" s="6"/>
      <c r="RSQ1484" s="6"/>
      <c r="RSR1484" s="6"/>
      <c r="RSX1484" s="6"/>
      <c r="RSY1484" s="6"/>
      <c r="RTE1484" s="6"/>
      <c r="RTF1484" s="6"/>
      <c r="RTL1484" s="6"/>
      <c r="RTM1484" s="6"/>
      <c r="RTS1484" s="6"/>
      <c r="RTT1484" s="6"/>
      <c r="RTZ1484" s="6"/>
      <c r="RUA1484" s="6"/>
      <c r="RUG1484" s="6"/>
      <c r="RUH1484" s="6"/>
      <c r="RUN1484" s="6"/>
      <c r="RUO1484" s="6"/>
      <c r="RUU1484" s="6"/>
      <c r="RUV1484" s="6"/>
      <c r="RVB1484" s="6"/>
      <c r="RVC1484" s="6"/>
      <c r="RVI1484" s="6"/>
      <c r="RVJ1484" s="6"/>
      <c r="RVP1484" s="6"/>
      <c r="RVQ1484" s="6"/>
      <c r="RVW1484" s="6"/>
      <c r="RVX1484" s="6"/>
      <c r="RWD1484" s="6"/>
      <c r="RWE1484" s="6"/>
      <c r="RWK1484" s="6"/>
      <c r="RWL1484" s="6"/>
      <c r="RWR1484" s="6"/>
      <c r="RWS1484" s="6"/>
      <c r="RWY1484" s="6"/>
      <c r="RWZ1484" s="6"/>
      <c r="RXF1484" s="6"/>
      <c r="RXG1484" s="6"/>
      <c r="RXM1484" s="6"/>
      <c r="RXN1484" s="6"/>
      <c r="RXT1484" s="6"/>
      <c r="RXU1484" s="6"/>
      <c r="RYA1484" s="6"/>
      <c r="RYB1484" s="6"/>
      <c r="RYH1484" s="6"/>
      <c r="RYI1484" s="6"/>
      <c r="RYO1484" s="6"/>
      <c r="RYP1484" s="6"/>
      <c r="RYV1484" s="6"/>
      <c r="RYW1484" s="6"/>
      <c r="RZC1484" s="6"/>
      <c r="RZD1484" s="6"/>
      <c r="RZJ1484" s="6"/>
      <c r="RZK1484" s="6"/>
      <c r="RZQ1484" s="6"/>
      <c r="RZR1484" s="6"/>
      <c r="RZX1484" s="6"/>
      <c r="RZY1484" s="6"/>
      <c r="SAE1484" s="6"/>
      <c r="SAF1484" s="6"/>
      <c r="SAL1484" s="6"/>
      <c r="SAM1484" s="6"/>
      <c r="SAS1484" s="6"/>
      <c r="SAT1484" s="6"/>
      <c r="SAZ1484" s="6"/>
      <c r="SBA1484" s="6"/>
      <c r="SBG1484" s="6"/>
      <c r="SBH1484" s="6"/>
      <c r="SBN1484" s="6"/>
      <c r="SBO1484" s="6"/>
      <c r="SBU1484" s="6"/>
      <c r="SBV1484" s="6"/>
      <c r="SCB1484" s="6"/>
      <c r="SCC1484" s="6"/>
      <c r="SCI1484" s="6"/>
      <c r="SCJ1484" s="6"/>
      <c r="SCP1484" s="6"/>
      <c r="SCQ1484" s="6"/>
      <c r="SCW1484" s="6"/>
      <c r="SCX1484" s="6"/>
      <c r="SDD1484" s="6"/>
      <c r="SDE1484" s="6"/>
      <c r="SDK1484" s="6"/>
      <c r="SDL1484" s="6"/>
      <c r="SDR1484" s="6"/>
      <c r="SDS1484" s="6"/>
      <c r="SDY1484" s="6"/>
      <c r="SDZ1484" s="6"/>
      <c r="SEF1484" s="6"/>
      <c r="SEG1484" s="6"/>
      <c r="SEM1484" s="6"/>
      <c r="SEN1484" s="6"/>
      <c r="SET1484" s="6"/>
      <c r="SEU1484" s="6"/>
      <c r="SFA1484" s="6"/>
      <c r="SFB1484" s="6"/>
      <c r="SFH1484" s="6"/>
      <c r="SFI1484" s="6"/>
      <c r="SFO1484" s="6"/>
      <c r="SFP1484" s="6"/>
      <c r="SFV1484" s="6"/>
      <c r="SFW1484" s="6"/>
      <c r="SGC1484" s="6"/>
      <c r="SGD1484" s="6"/>
      <c r="SGJ1484" s="6"/>
      <c r="SGK1484" s="6"/>
      <c r="SGQ1484" s="6"/>
      <c r="SGR1484" s="6"/>
      <c r="SGX1484" s="6"/>
      <c r="SGY1484" s="6"/>
      <c r="SHE1484" s="6"/>
      <c r="SHF1484" s="6"/>
      <c r="SHL1484" s="6"/>
      <c r="SHM1484" s="6"/>
      <c r="SHS1484" s="6"/>
      <c r="SHT1484" s="6"/>
      <c r="SHZ1484" s="6"/>
      <c r="SIA1484" s="6"/>
      <c r="SIG1484" s="6"/>
      <c r="SIH1484" s="6"/>
      <c r="SIN1484" s="6"/>
      <c r="SIO1484" s="6"/>
      <c r="SIU1484" s="6"/>
      <c r="SIV1484" s="6"/>
      <c r="SJB1484" s="6"/>
      <c r="SJC1484" s="6"/>
      <c r="SJI1484" s="6"/>
      <c r="SJJ1484" s="6"/>
      <c r="SJP1484" s="6"/>
      <c r="SJQ1484" s="6"/>
      <c r="SJW1484" s="6"/>
      <c r="SJX1484" s="6"/>
      <c r="SKD1484" s="6"/>
      <c r="SKE1484" s="6"/>
      <c r="SKK1484" s="6"/>
      <c r="SKL1484" s="6"/>
      <c r="SKR1484" s="6"/>
      <c r="SKS1484" s="6"/>
      <c r="SKY1484" s="6"/>
      <c r="SKZ1484" s="6"/>
      <c r="SLF1484" s="6"/>
      <c r="SLG1484" s="6"/>
      <c r="SLM1484" s="6"/>
      <c r="SLN1484" s="6"/>
      <c r="SLT1484" s="6"/>
      <c r="SLU1484" s="6"/>
      <c r="SMA1484" s="6"/>
      <c r="SMB1484" s="6"/>
      <c r="SMH1484" s="6"/>
      <c r="SMI1484" s="6"/>
      <c r="SMO1484" s="6"/>
      <c r="SMP1484" s="6"/>
      <c r="SMV1484" s="6"/>
      <c r="SMW1484" s="6"/>
      <c r="SNC1484" s="6"/>
      <c r="SND1484" s="6"/>
      <c r="SNJ1484" s="6"/>
      <c r="SNK1484" s="6"/>
      <c r="SNQ1484" s="6"/>
      <c r="SNR1484" s="6"/>
      <c r="SNX1484" s="6"/>
      <c r="SNY1484" s="6"/>
      <c r="SOE1484" s="6"/>
      <c r="SOF1484" s="6"/>
      <c r="SOL1484" s="6"/>
      <c r="SOM1484" s="6"/>
      <c r="SOS1484" s="6"/>
      <c r="SOT1484" s="6"/>
      <c r="SOZ1484" s="6"/>
      <c r="SPA1484" s="6"/>
      <c r="SPG1484" s="6"/>
      <c r="SPH1484" s="6"/>
      <c r="SPN1484" s="6"/>
      <c r="SPO1484" s="6"/>
      <c r="SPU1484" s="6"/>
      <c r="SPV1484" s="6"/>
      <c r="SQB1484" s="6"/>
      <c r="SQC1484" s="6"/>
      <c r="SQI1484" s="6"/>
      <c r="SQJ1484" s="6"/>
      <c r="SQP1484" s="6"/>
      <c r="SQQ1484" s="6"/>
      <c r="SQW1484" s="6"/>
      <c r="SQX1484" s="6"/>
      <c r="SRD1484" s="6"/>
      <c r="SRE1484" s="6"/>
      <c r="SRK1484" s="6"/>
      <c r="SRL1484" s="6"/>
      <c r="SRR1484" s="6"/>
      <c r="SRS1484" s="6"/>
      <c r="SRY1484" s="6"/>
      <c r="SRZ1484" s="6"/>
      <c r="SSF1484" s="6"/>
      <c r="SSG1484" s="6"/>
      <c r="SSM1484" s="6"/>
      <c r="SSN1484" s="6"/>
      <c r="SST1484" s="6"/>
      <c r="SSU1484" s="6"/>
      <c r="STA1484" s="6"/>
      <c r="STB1484" s="6"/>
      <c r="STH1484" s="6"/>
      <c r="STI1484" s="6"/>
      <c r="STO1484" s="6"/>
      <c r="STP1484" s="6"/>
      <c r="STV1484" s="6"/>
      <c r="STW1484" s="6"/>
      <c r="SUC1484" s="6"/>
      <c r="SUD1484" s="6"/>
      <c r="SUJ1484" s="6"/>
      <c r="SUK1484" s="6"/>
      <c r="SUQ1484" s="6"/>
      <c r="SUR1484" s="6"/>
      <c r="SUX1484" s="6"/>
      <c r="SUY1484" s="6"/>
      <c r="SVE1484" s="6"/>
      <c r="SVF1484" s="6"/>
      <c r="SVL1484" s="6"/>
      <c r="SVM1484" s="6"/>
      <c r="SVS1484" s="6"/>
      <c r="SVT1484" s="6"/>
      <c r="SVZ1484" s="6"/>
      <c r="SWA1484" s="6"/>
      <c r="SWG1484" s="6"/>
      <c r="SWH1484" s="6"/>
      <c r="SWN1484" s="6"/>
      <c r="SWO1484" s="6"/>
      <c r="SWU1484" s="6"/>
      <c r="SWV1484" s="6"/>
      <c r="SXB1484" s="6"/>
      <c r="SXC1484" s="6"/>
      <c r="SXI1484" s="6"/>
      <c r="SXJ1484" s="6"/>
      <c r="SXP1484" s="6"/>
      <c r="SXQ1484" s="6"/>
      <c r="SXW1484" s="6"/>
      <c r="SXX1484" s="6"/>
      <c r="SYD1484" s="6"/>
      <c r="SYE1484" s="6"/>
      <c r="SYK1484" s="6"/>
      <c r="SYL1484" s="6"/>
      <c r="SYR1484" s="6"/>
      <c r="SYS1484" s="6"/>
      <c r="SYY1484" s="6"/>
      <c r="SYZ1484" s="6"/>
      <c r="SZF1484" s="6"/>
      <c r="SZG1484" s="6"/>
      <c r="SZM1484" s="6"/>
      <c r="SZN1484" s="6"/>
      <c r="SZT1484" s="6"/>
      <c r="SZU1484" s="6"/>
      <c r="TAA1484" s="6"/>
      <c r="TAB1484" s="6"/>
      <c r="TAH1484" s="6"/>
      <c r="TAI1484" s="6"/>
      <c r="TAO1484" s="6"/>
      <c r="TAP1484" s="6"/>
      <c r="TAV1484" s="6"/>
      <c r="TAW1484" s="6"/>
      <c r="TBC1484" s="6"/>
      <c r="TBD1484" s="6"/>
      <c r="TBJ1484" s="6"/>
      <c r="TBK1484" s="6"/>
      <c r="TBQ1484" s="6"/>
      <c r="TBR1484" s="6"/>
      <c r="TBX1484" s="6"/>
      <c r="TBY1484" s="6"/>
      <c r="TCE1484" s="6"/>
      <c r="TCF1484" s="6"/>
      <c r="TCL1484" s="6"/>
      <c r="TCM1484" s="6"/>
      <c r="TCS1484" s="6"/>
      <c r="TCT1484" s="6"/>
      <c r="TCZ1484" s="6"/>
      <c r="TDA1484" s="6"/>
      <c r="TDG1484" s="6"/>
      <c r="TDH1484" s="6"/>
      <c r="TDN1484" s="6"/>
      <c r="TDO1484" s="6"/>
      <c r="TDU1484" s="6"/>
      <c r="TDV1484" s="6"/>
      <c r="TEB1484" s="6"/>
      <c r="TEC1484" s="6"/>
      <c r="TEI1484" s="6"/>
      <c r="TEJ1484" s="6"/>
      <c r="TEP1484" s="6"/>
      <c r="TEQ1484" s="6"/>
      <c r="TEW1484" s="6"/>
      <c r="TEX1484" s="6"/>
      <c r="TFD1484" s="6"/>
      <c r="TFE1484" s="6"/>
      <c r="TFK1484" s="6"/>
      <c r="TFL1484" s="6"/>
      <c r="TFR1484" s="6"/>
      <c r="TFS1484" s="6"/>
      <c r="TFY1484" s="6"/>
      <c r="TFZ1484" s="6"/>
      <c r="TGF1484" s="6"/>
      <c r="TGG1484" s="6"/>
      <c r="TGM1484" s="6"/>
      <c r="TGN1484" s="6"/>
      <c r="TGT1484" s="6"/>
      <c r="TGU1484" s="6"/>
      <c r="THA1484" s="6"/>
      <c r="THB1484" s="6"/>
      <c r="THH1484" s="6"/>
      <c r="THI1484" s="6"/>
      <c r="THO1484" s="6"/>
      <c r="THP1484" s="6"/>
      <c r="THV1484" s="6"/>
      <c r="THW1484" s="6"/>
      <c r="TIC1484" s="6"/>
      <c r="TID1484" s="6"/>
      <c r="TIJ1484" s="6"/>
      <c r="TIK1484" s="6"/>
      <c r="TIQ1484" s="6"/>
      <c r="TIR1484" s="6"/>
      <c r="TIX1484" s="6"/>
      <c r="TIY1484" s="6"/>
      <c r="TJE1484" s="6"/>
      <c r="TJF1484" s="6"/>
      <c r="TJL1484" s="6"/>
      <c r="TJM1484" s="6"/>
      <c r="TJS1484" s="6"/>
      <c r="TJT1484" s="6"/>
      <c r="TJZ1484" s="6"/>
      <c r="TKA1484" s="6"/>
      <c r="TKG1484" s="6"/>
      <c r="TKH1484" s="6"/>
      <c r="TKN1484" s="6"/>
      <c r="TKO1484" s="6"/>
      <c r="TKU1484" s="6"/>
      <c r="TKV1484" s="6"/>
      <c r="TLB1484" s="6"/>
      <c r="TLC1484" s="6"/>
      <c r="TLI1484" s="6"/>
      <c r="TLJ1484" s="6"/>
      <c r="TLP1484" s="6"/>
      <c r="TLQ1484" s="6"/>
      <c r="TLW1484" s="6"/>
      <c r="TLX1484" s="6"/>
      <c r="TMD1484" s="6"/>
      <c r="TME1484" s="6"/>
      <c r="TMK1484" s="6"/>
      <c r="TML1484" s="6"/>
      <c r="TMR1484" s="6"/>
      <c r="TMS1484" s="6"/>
      <c r="TMY1484" s="6"/>
      <c r="TMZ1484" s="6"/>
      <c r="TNF1484" s="6"/>
      <c r="TNG1484" s="6"/>
      <c r="TNM1484" s="6"/>
      <c r="TNN1484" s="6"/>
      <c r="TNT1484" s="6"/>
      <c r="TNU1484" s="6"/>
      <c r="TOA1484" s="6"/>
      <c r="TOB1484" s="6"/>
      <c r="TOH1484" s="6"/>
      <c r="TOI1484" s="6"/>
      <c r="TOO1484" s="6"/>
      <c r="TOP1484" s="6"/>
      <c r="TOV1484" s="6"/>
      <c r="TOW1484" s="6"/>
      <c r="TPC1484" s="6"/>
      <c r="TPD1484" s="6"/>
      <c r="TPJ1484" s="6"/>
      <c r="TPK1484" s="6"/>
      <c r="TPQ1484" s="6"/>
      <c r="TPR1484" s="6"/>
      <c r="TPX1484" s="6"/>
      <c r="TPY1484" s="6"/>
      <c r="TQE1484" s="6"/>
      <c r="TQF1484" s="6"/>
      <c r="TQL1484" s="6"/>
      <c r="TQM1484" s="6"/>
      <c r="TQS1484" s="6"/>
      <c r="TQT1484" s="6"/>
      <c r="TQZ1484" s="6"/>
      <c r="TRA1484" s="6"/>
      <c r="TRG1484" s="6"/>
      <c r="TRH1484" s="6"/>
      <c r="TRN1484" s="6"/>
      <c r="TRO1484" s="6"/>
      <c r="TRU1484" s="6"/>
      <c r="TRV1484" s="6"/>
      <c r="TSB1484" s="6"/>
      <c r="TSC1484" s="6"/>
      <c r="TSI1484" s="6"/>
      <c r="TSJ1484" s="6"/>
      <c r="TSP1484" s="6"/>
      <c r="TSQ1484" s="6"/>
      <c r="TSW1484" s="6"/>
      <c r="TSX1484" s="6"/>
      <c r="TTD1484" s="6"/>
      <c r="TTE1484" s="6"/>
      <c r="TTK1484" s="6"/>
      <c r="TTL1484" s="6"/>
      <c r="TTR1484" s="6"/>
      <c r="TTS1484" s="6"/>
      <c r="TTY1484" s="6"/>
      <c r="TTZ1484" s="6"/>
      <c r="TUF1484" s="6"/>
      <c r="TUG1484" s="6"/>
      <c r="TUM1484" s="6"/>
      <c r="TUN1484" s="6"/>
      <c r="TUT1484" s="6"/>
      <c r="TUU1484" s="6"/>
      <c r="TVA1484" s="6"/>
      <c r="TVB1484" s="6"/>
      <c r="TVH1484" s="6"/>
      <c r="TVI1484" s="6"/>
      <c r="TVO1484" s="6"/>
      <c r="TVP1484" s="6"/>
      <c r="TVV1484" s="6"/>
      <c r="TVW1484" s="6"/>
      <c r="TWC1484" s="6"/>
      <c r="TWD1484" s="6"/>
      <c r="TWJ1484" s="6"/>
      <c r="TWK1484" s="6"/>
      <c r="TWQ1484" s="6"/>
      <c r="TWR1484" s="6"/>
      <c r="TWX1484" s="6"/>
      <c r="TWY1484" s="6"/>
      <c r="TXE1484" s="6"/>
      <c r="TXF1484" s="6"/>
      <c r="TXL1484" s="6"/>
      <c r="TXM1484" s="6"/>
      <c r="TXS1484" s="6"/>
      <c r="TXT1484" s="6"/>
      <c r="TXZ1484" s="6"/>
      <c r="TYA1484" s="6"/>
      <c r="TYG1484" s="6"/>
      <c r="TYH1484" s="6"/>
      <c r="TYN1484" s="6"/>
      <c r="TYO1484" s="6"/>
      <c r="TYU1484" s="6"/>
      <c r="TYV1484" s="6"/>
      <c r="TZB1484" s="6"/>
      <c r="TZC1484" s="6"/>
      <c r="TZI1484" s="6"/>
      <c r="TZJ1484" s="6"/>
      <c r="TZP1484" s="6"/>
      <c r="TZQ1484" s="6"/>
      <c r="TZW1484" s="6"/>
      <c r="TZX1484" s="6"/>
      <c r="UAD1484" s="6"/>
      <c r="UAE1484" s="6"/>
      <c r="UAK1484" s="6"/>
      <c r="UAL1484" s="6"/>
      <c r="UAR1484" s="6"/>
      <c r="UAS1484" s="6"/>
      <c r="UAY1484" s="6"/>
      <c r="UAZ1484" s="6"/>
      <c r="UBF1484" s="6"/>
      <c r="UBG1484" s="6"/>
      <c r="UBM1484" s="6"/>
      <c r="UBN1484" s="6"/>
      <c r="UBT1484" s="6"/>
      <c r="UBU1484" s="6"/>
      <c r="UCA1484" s="6"/>
      <c r="UCB1484" s="6"/>
      <c r="UCH1484" s="6"/>
      <c r="UCI1484" s="6"/>
      <c r="UCO1484" s="6"/>
      <c r="UCP1484" s="6"/>
      <c r="UCV1484" s="6"/>
      <c r="UCW1484" s="6"/>
      <c r="UDC1484" s="6"/>
      <c r="UDD1484" s="6"/>
      <c r="UDJ1484" s="6"/>
      <c r="UDK1484" s="6"/>
      <c r="UDQ1484" s="6"/>
      <c r="UDR1484" s="6"/>
      <c r="UDX1484" s="6"/>
      <c r="UDY1484" s="6"/>
      <c r="UEE1484" s="6"/>
      <c r="UEF1484" s="6"/>
      <c r="UEL1484" s="6"/>
      <c r="UEM1484" s="6"/>
      <c r="UES1484" s="6"/>
      <c r="UET1484" s="6"/>
      <c r="UEZ1484" s="6"/>
      <c r="UFA1484" s="6"/>
      <c r="UFG1484" s="6"/>
      <c r="UFH1484" s="6"/>
      <c r="UFN1484" s="6"/>
      <c r="UFO1484" s="6"/>
      <c r="UFU1484" s="6"/>
      <c r="UFV1484" s="6"/>
      <c r="UGB1484" s="6"/>
      <c r="UGC1484" s="6"/>
      <c r="UGI1484" s="6"/>
      <c r="UGJ1484" s="6"/>
      <c r="UGP1484" s="6"/>
      <c r="UGQ1484" s="6"/>
      <c r="UGW1484" s="6"/>
      <c r="UGX1484" s="6"/>
      <c r="UHD1484" s="6"/>
      <c r="UHE1484" s="6"/>
      <c r="UHK1484" s="6"/>
      <c r="UHL1484" s="6"/>
      <c r="UHR1484" s="6"/>
      <c r="UHS1484" s="6"/>
      <c r="UHY1484" s="6"/>
      <c r="UHZ1484" s="6"/>
      <c r="UIF1484" s="6"/>
      <c r="UIG1484" s="6"/>
      <c r="UIM1484" s="6"/>
      <c r="UIN1484" s="6"/>
      <c r="UIT1484" s="6"/>
      <c r="UIU1484" s="6"/>
      <c r="UJA1484" s="6"/>
      <c r="UJB1484" s="6"/>
      <c r="UJH1484" s="6"/>
      <c r="UJI1484" s="6"/>
      <c r="UJO1484" s="6"/>
      <c r="UJP1484" s="6"/>
      <c r="UJV1484" s="6"/>
      <c r="UJW1484" s="6"/>
      <c r="UKC1484" s="6"/>
      <c r="UKD1484" s="6"/>
      <c r="UKJ1484" s="6"/>
      <c r="UKK1484" s="6"/>
      <c r="UKQ1484" s="6"/>
      <c r="UKR1484" s="6"/>
      <c r="UKX1484" s="6"/>
      <c r="UKY1484" s="6"/>
      <c r="ULE1484" s="6"/>
      <c r="ULF1484" s="6"/>
      <c r="ULL1484" s="6"/>
      <c r="ULM1484" s="6"/>
      <c r="ULS1484" s="6"/>
      <c r="ULT1484" s="6"/>
      <c r="ULZ1484" s="6"/>
      <c r="UMA1484" s="6"/>
      <c r="UMG1484" s="6"/>
      <c r="UMH1484" s="6"/>
      <c r="UMN1484" s="6"/>
      <c r="UMO1484" s="6"/>
      <c r="UMU1484" s="6"/>
      <c r="UMV1484" s="6"/>
      <c r="UNB1484" s="6"/>
      <c r="UNC1484" s="6"/>
      <c r="UNI1484" s="6"/>
      <c r="UNJ1484" s="6"/>
      <c r="UNP1484" s="6"/>
      <c r="UNQ1484" s="6"/>
      <c r="UNW1484" s="6"/>
      <c r="UNX1484" s="6"/>
      <c r="UOD1484" s="6"/>
      <c r="UOE1484" s="6"/>
      <c r="UOK1484" s="6"/>
      <c r="UOL1484" s="6"/>
      <c r="UOR1484" s="6"/>
      <c r="UOS1484" s="6"/>
      <c r="UOY1484" s="6"/>
      <c r="UOZ1484" s="6"/>
      <c r="UPF1484" s="6"/>
      <c r="UPG1484" s="6"/>
      <c r="UPM1484" s="6"/>
      <c r="UPN1484" s="6"/>
      <c r="UPT1484" s="6"/>
      <c r="UPU1484" s="6"/>
      <c r="UQA1484" s="6"/>
      <c r="UQB1484" s="6"/>
      <c r="UQH1484" s="6"/>
      <c r="UQI1484" s="6"/>
      <c r="UQO1484" s="6"/>
      <c r="UQP1484" s="6"/>
      <c r="UQV1484" s="6"/>
      <c r="UQW1484" s="6"/>
      <c r="URC1484" s="6"/>
      <c r="URD1484" s="6"/>
      <c r="URJ1484" s="6"/>
      <c r="URK1484" s="6"/>
      <c r="URQ1484" s="6"/>
      <c r="URR1484" s="6"/>
      <c r="URX1484" s="6"/>
      <c r="URY1484" s="6"/>
      <c r="USE1484" s="6"/>
      <c r="USF1484" s="6"/>
      <c r="USL1484" s="6"/>
      <c r="USM1484" s="6"/>
      <c r="USS1484" s="6"/>
      <c r="UST1484" s="6"/>
      <c r="USZ1484" s="6"/>
      <c r="UTA1484" s="6"/>
      <c r="UTG1484" s="6"/>
      <c r="UTH1484" s="6"/>
      <c r="UTN1484" s="6"/>
      <c r="UTO1484" s="6"/>
      <c r="UTU1484" s="6"/>
      <c r="UTV1484" s="6"/>
      <c r="UUB1484" s="6"/>
      <c r="UUC1484" s="6"/>
      <c r="UUI1484" s="6"/>
      <c r="UUJ1484" s="6"/>
      <c r="UUP1484" s="6"/>
      <c r="UUQ1484" s="6"/>
      <c r="UUW1484" s="6"/>
      <c r="UUX1484" s="6"/>
      <c r="UVD1484" s="6"/>
      <c r="UVE1484" s="6"/>
      <c r="UVK1484" s="6"/>
      <c r="UVL1484" s="6"/>
      <c r="UVR1484" s="6"/>
      <c r="UVS1484" s="6"/>
      <c r="UVY1484" s="6"/>
      <c r="UVZ1484" s="6"/>
      <c r="UWF1484" s="6"/>
      <c r="UWG1484" s="6"/>
      <c r="UWM1484" s="6"/>
      <c r="UWN1484" s="6"/>
      <c r="UWT1484" s="6"/>
      <c r="UWU1484" s="6"/>
      <c r="UXA1484" s="6"/>
      <c r="UXB1484" s="6"/>
      <c r="UXH1484" s="6"/>
      <c r="UXI1484" s="6"/>
      <c r="UXO1484" s="6"/>
      <c r="UXP1484" s="6"/>
      <c r="UXV1484" s="6"/>
      <c r="UXW1484" s="6"/>
      <c r="UYC1484" s="6"/>
      <c r="UYD1484" s="6"/>
      <c r="UYJ1484" s="6"/>
      <c r="UYK1484" s="6"/>
      <c r="UYQ1484" s="6"/>
      <c r="UYR1484" s="6"/>
      <c r="UYX1484" s="6"/>
      <c r="UYY1484" s="6"/>
      <c r="UZE1484" s="6"/>
      <c r="UZF1484" s="6"/>
      <c r="UZL1484" s="6"/>
      <c r="UZM1484" s="6"/>
      <c r="UZS1484" s="6"/>
      <c r="UZT1484" s="6"/>
      <c r="UZZ1484" s="6"/>
      <c r="VAA1484" s="6"/>
      <c r="VAG1484" s="6"/>
      <c r="VAH1484" s="6"/>
      <c r="VAN1484" s="6"/>
      <c r="VAO1484" s="6"/>
      <c r="VAU1484" s="6"/>
      <c r="VAV1484" s="6"/>
      <c r="VBB1484" s="6"/>
      <c r="VBC1484" s="6"/>
      <c r="VBI1484" s="6"/>
      <c r="VBJ1484" s="6"/>
      <c r="VBP1484" s="6"/>
      <c r="VBQ1484" s="6"/>
      <c r="VBW1484" s="6"/>
      <c r="VBX1484" s="6"/>
      <c r="VCD1484" s="6"/>
      <c r="VCE1484" s="6"/>
      <c r="VCK1484" s="6"/>
      <c r="VCL1484" s="6"/>
      <c r="VCR1484" s="6"/>
      <c r="VCS1484" s="6"/>
      <c r="VCY1484" s="6"/>
      <c r="VCZ1484" s="6"/>
      <c r="VDF1484" s="6"/>
      <c r="VDG1484" s="6"/>
      <c r="VDM1484" s="6"/>
      <c r="VDN1484" s="6"/>
      <c r="VDT1484" s="6"/>
      <c r="VDU1484" s="6"/>
      <c r="VEA1484" s="6"/>
      <c r="VEB1484" s="6"/>
      <c r="VEH1484" s="6"/>
      <c r="VEI1484" s="6"/>
      <c r="VEO1484" s="6"/>
      <c r="VEP1484" s="6"/>
      <c r="VEV1484" s="6"/>
      <c r="VEW1484" s="6"/>
      <c r="VFC1484" s="6"/>
      <c r="VFD1484" s="6"/>
      <c r="VFJ1484" s="6"/>
      <c r="VFK1484" s="6"/>
      <c r="VFQ1484" s="6"/>
      <c r="VFR1484" s="6"/>
      <c r="VFX1484" s="6"/>
      <c r="VFY1484" s="6"/>
      <c r="VGE1484" s="6"/>
      <c r="VGF1484" s="6"/>
      <c r="VGL1484" s="6"/>
      <c r="VGM1484" s="6"/>
      <c r="VGS1484" s="6"/>
      <c r="VGT1484" s="6"/>
      <c r="VGZ1484" s="6"/>
      <c r="VHA1484" s="6"/>
      <c r="VHG1484" s="6"/>
      <c r="VHH1484" s="6"/>
      <c r="VHN1484" s="6"/>
      <c r="VHO1484" s="6"/>
      <c r="VHU1484" s="6"/>
      <c r="VHV1484" s="6"/>
      <c r="VIB1484" s="6"/>
      <c r="VIC1484" s="6"/>
      <c r="VII1484" s="6"/>
      <c r="VIJ1484" s="6"/>
      <c r="VIP1484" s="6"/>
      <c r="VIQ1484" s="6"/>
      <c r="VIW1484" s="6"/>
      <c r="VIX1484" s="6"/>
      <c r="VJD1484" s="6"/>
      <c r="VJE1484" s="6"/>
      <c r="VJK1484" s="6"/>
      <c r="VJL1484" s="6"/>
      <c r="VJR1484" s="6"/>
      <c r="VJS1484" s="6"/>
      <c r="VJY1484" s="6"/>
      <c r="VJZ1484" s="6"/>
      <c r="VKF1484" s="6"/>
      <c r="VKG1484" s="6"/>
      <c r="VKM1484" s="6"/>
      <c r="VKN1484" s="6"/>
      <c r="VKT1484" s="6"/>
      <c r="VKU1484" s="6"/>
      <c r="VLA1484" s="6"/>
      <c r="VLB1484" s="6"/>
      <c r="VLH1484" s="6"/>
      <c r="VLI1484" s="6"/>
      <c r="VLO1484" s="6"/>
      <c r="VLP1484" s="6"/>
      <c r="VLV1484" s="6"/>
      <c r="VLW1484" s="6"/>
      <c r="VMC1484" s="6"/>
      <c r="VMD1484" s="6"/>
      <c r="VMJ1484" s="6"/>
      <c r="VMK1484" s="6"/>
      <c r="VMQ1484" s="6"/>
      <c r="VMR1484" s="6"/>
      <c r="VMX1484" s="6"/>
      <c r="VMY1484" s="6"/>
      <c r="VNE1484" s="6"/>
      <c r="VNF1484" s="6"/>
      <c r="VNL1484" s="6"/>
      <c r="VNM1484" s="6"/>
      <c r="VNS1484" s="6"/>
      <c r="VNT1484" s="6"/>
      <c r="VNZ1484" s="6"/>
      <c r="VOA1484" s="6"/>
      <c r="VOG1484" s="6"/>
      <c r="VOH1484" s="6"/>
      <c r="VON1484" s="6"/>
      <c r="VOO1484" s="6"/>
      <c r="VOU1484" s="6"/>
      <c r="VOV1484" s="6"/>
      <c r="VPB1484" s="6"/>
      <c r="VPC1484" s="6"/>
      <c r="VPI1484" s="6"/>
      <c r="VPJ1484" s="6"/>
      <c r="VPP1484" s="6"/>
      <c r="VPQ1484" s="6"/>
      <c r="VPW1484" s="6"/>
      <c r="VPX1484" s="6"/>
      <c r="VQD1484" s="6"/>
      <c r="VQE1484" s="6"/>
      <c r="VQK1484" s="6"/>
      <c r="VQL1484" s="6"/>
      <c r="VQR1484" s="6"/>
      <c r="VQS1484" s="6"/>
      <c r="VQY1484" s="6"/>
      <c r="VQZ1484" s="6"/>
      <c r="VRF1484" s="6"/>
      <c r="VRG1484" s="6"/>
      <c r="VRM1484" s="6"/>
      <c r="VRN1484" s="6"/>
      <c r="VRT1484" s="6"/>
      <c r="VRU1484" s="6"/>
      <c r="VSA1484" s="6"/>
      <c r="VSB1484" s="6"/>
      <c r="VSH1484" s="6"/>
      <c r="VSI1484" s="6"/>
      <c r="VSO1484" s="6"/>
      <c r="VSP1484" s="6"/>
      <c r="VSV1484" s="6"/>
      <c r="VSW1484" s="6"/>
      <c r="VTC1484" s="6"/>
      <c r="VTD1484" s="6"/>
      <c r="VTJ1484" s="6"/>
      <c r="VTK1484" s="6"/>
      <c r="VTQ1484" s="6"/>
      <c r="VTR1484" s="6"/>
      <c r="VTX1484" s="6"/>
      <c r="VTY1484" s="6"/>
      <c r="VUE1484" s="6"/>
      <c r="VUF1484" s="6"/>
      <c r="VUL1484" s="6"/>
      <c r="VUM1484" s="6"/>
      <c r="VUS1484" s="6"/>
      <c r="VUT1484" s="6"/>
      <c r="VUZ1484" s="6"/>
      <c r="VVA1484" s="6"/>
      <c r="VVG1484" s="6"/>
      <c r="VVH1484" s="6"/>
      <c r="VVN1484" s="6"/>
      <c r="VVO1484" s="6"/>
      <c r="VVU1484" s="6"/>
      <c r="VVV1484" s="6"/>
      <c r="VWB1484" s="6"/>
      <c r="VWC1484" s="6"/>
      <c r="VWI1484" s="6"/>
      <c r="VWJ1484" s="6"/>
      <c r="VWP1484" s="6"/>
      <c r="VWQ1484" s="6"/>
      <c r="VWW1484" s="6"/>
      <c r="VWX1484" s="6"/>
      <c r="VXD1484" s="6"/>
      <c r="VXE1484" s="6"/>
      <c r="VXK1484" s="6"/>
      <c r="VXL1484" s="6"/>
      <c r="VXR1484" s="6"/>
      <c r="VXS1484" s="6"/>
      <c r="VXY1484" s="6"/>
      <c r="VXZ1484" s="6"/>
      <c r="VYF1484" s="6"/>
      <c r="VYG1484" s="6"/>
      <c r="VYM1484" s="6"/>
      <c r="VYN1484" s="6"/>
      <c r="VYT1484" s="6"/>
      <c r="VYU1484" s="6"/>
      <c r="VZA1484" s="6"/>
      <c r="VZB1484" s="6"/>
      <c r="VZH1484" s="6"/>
      <c r="VZI1484" s="6"/>
      <c r="VZO1484" s="6"/>
      <c r="VZP1484" s="6"/>
      <c r="VZV1484" s="6"/>
      <c r="VZW1484" s="6"/>
      <c r="WAC1484" s="6"/>
      <c r="WAD1484" s="6"/>
      <c r="WAJ1484" s="6"/>
      <c r="WAK1484" s="6"/>
      <c r="WAQ1484" s="6"/>
      <c r="WAR1484" s="6"/>
      <c r="WAX1484" s="6"/>
      <c r="WAY1484" s="6"/>
      <c r="WBE1484" s="6"/>
      <c r="WBF1484" s="6"/>
      <c r="WBL1484" s="6"/>
      <c r="WBM1484" s="6"/>
      <c r="WBS1484" s="6"/>
      <c r="WBT1484" s="6"/>
      <c r="WBZ1484" s="6"/>
      <c r="WCA1484" s="6"/>
      <c r="WCG1484" s="6"/>
      <c r="WCH1484" s="6"/>
      <c r="WCN1484" s="6"/>
      <c r="WCO1484" s="6"/>
      <c r="WCU1484" s="6"/>
      <c r="WCV1484" s="6"/>
      <c r="WDB1484" s="6"/>
      <c r="WDC1484" s="6"/>
      <c r="WDI1484" s="6"/>
      <c r="WDJ1484" s="6"/>
      <c r="WDP1484" s="6"/>
      <c r="WDQ1484" s="6"/>
      <c r="WDW1484" s="6"/>
      <c r="WDX1484" s="6"/>
      <c r="WED1484" s="6"/>
      <c r="WEE1484" s="6"/>
      <c r="WEK1484" s="6"/>
      <c r="WEL1484" s="6"/>
      <c r="WER1484" s="6"/>
      <c r="WES1484" s="6"/>
      <c r="WEY1484" s="6"/>
      <c r="WEZ1484" s="6"/>
      <c r="WFF1484" s="6"/>
      <c r="WFG1484" s="6"/>
      <c r="WFM1484" s="6"/>
      <c r="WFN1484" s="6"/>
      <c r="WFT1484" s="6"/>
      <c r="WFU1484" s="6"/>
      <c r="WGA1484" s="6"/>
      <c r="WGB1484" s="6"/>
      <c r="WGH1484" s="6"/>
      <c r="WGI1484" s="6"/>
      <c r="WGO1484" s="6"/>
      <c r="WGP1484" s="6"/>
      <c r="WGV1484" s="6"/>
      <c r="WGW1484" s="6"/>
      <c r="WHC1484" s="6"/>
      <c r="WHD1484" s="6"/>
      <c r="WHJ1484" s="6"/>
      <c r="WHK1484" s="6"/>
      <c r="WHQ1484" s="6"/>
      <c r="WHR1484" s="6"/>
      <c r="WHX1484" s="6"/>
      <c r="WHY1484" s="6"/>
      <c r="WIE1484" s="6"/>
      <c r="WIF1484" s="6"/>
      <c r="WIL1484" s="6"/>
      <c r="WIM1484" s="6"/>
      <c r="WIS1484" s="6"/>
      <c r="WIT1484" s="6"/>
      <c r="WIZ1484" s="6"/>
      <c r="WJA1484" s="6"/>
      <c r="WJG1484" s="6"/>
      <c r="WJH1484" s="6"/>
      <c r="WJN1484" s="6"/>
      <c r="WJO1484" s="6"/>
      <c r="WJU1484" s="6"/>
      <c r="WJV1484" s="6"/>
      <c r="WKB1484" s="6"/>
      <c r="WKC1484" s="6"/>
      <c r="WKI1484" s="6"/>
      <c r="WKJ1484" s="6"/>
      <c r="WKP1484" s="6"/>
      <c r="WKQ1484" s="6"/>
      <c r="WKW1484" s="6"/>
      <c r="WKX1484" s="6"/>
      <c r="WLD1484" s="6"/>
      <c r="WLE1484" s="6"/>
      <c r="WLK1484" s="6"/>
      <c r="WLL1484" s="6"/>
      <c r="WLR1484" s="6"/>
      <c r="WLS1484" s="6"/>
      <c r="WLY1484" s="6"/>
      <c r="WLZ1484" s="6"/>
      <c r="WMF1484" s="6"/>
      <c r="WMG1484" s="6"/>
      <c r="WMM1484" s="6"/>
      <c r="WMN1484" s="6"/>
      <c r="WMT1484" s="6"/>
      <c r="WMU1484" s="6"/>
      <c r="WNA1484" s="6"/>
      <c r="WNB1484" s="6"/>
      <c r="WNH1484" s="6"/>
      <c r="WNI1484" s="6"/>
      <c r="WNO1484" s="6"/>
      <c r="WNP1484" s="6"/>
      <c r="WNV1484" s="6"/>
      <c r="WNW1484" s="6"/>
      <c r="WOC1484" s="6"/>
      <c r="WOD1484" s="6"/>
      <c r="WOJ1484" s="6"/>
      <c r="WOK1484" s="6"/>
      <c r="WOQ1484" s="6"/>
      <c r="WOR1484" s="6"/>
      <c r="WOX1484" s="6"/>
      <c r="WOY1484" s="6"/>
      <c r="WPE1484" s="6"/>
      <c r="WPF1484" s="6"/>
      <c r="WPL1484" s="6"/>
      <c r="WPM1484" s="6"/>
      <c r="WPS1484" s="6"/>
      <c r="WPT1484" s="6"/>
      <c r="WPZ1484" s="6"/>
      <c r="WQA1484" s="6"/>
      <c r="WQG1484" s="6"/>
      <c r="WQH1484" s="6"/>
      <c r="WQN1484" s="6"/>
      <c r="WQO1484" s="6"/>
      <c r="WQU1484" s="6"/>
      <c r="WQV1484" s="6"/>
      <c r="WRB1484" s="6"/>
      <c r="WRC1484" s="6"/>
      <c r="WRI1484" s="6"/>
      <c r="WRJ1484" s="6"/>
      <c r="WRP1484" s="6"/>
      <c r="WRQ1484" s="6"/>
      <c r="WRW1484" s="6"/>
      <c r="WRX1484" s="6"/>
      <c r="WSD1484" s="6"/>
      <c r="WSE1484" s="6"/>
      <c r="WSK1484" s="6"/>
      <c r="WSL1484" s="6"/>
      <c r="WSR1484" s="6"/>
      <c r="WSS1484" s="6"/>
      <c r="WSY1484" s="6"/>
      <c r="WSZ1484" s="6"/>
      <c r="WTF1484" s="6"/>
      <c r="WTG1484" s="6"/>
      <c r="WTM1484" s="6"/>
      <c r="WTN1484" s="6"/>
      <c r="WTT1484" s="6"/>
      <c r="WTU1484" s="6"/>
      <c r="WUA1484" s="6"/>
      <c r="WUB1484" s="6"/>
      <c r="WUH1484" s="6"/>
      <c r="WUI1484" s="6"/>
      <c r="WUO1484" s="6"/>
      <c r="WUP1484" s="6"/>
      <c r="WUV1484" s="6"/>
      <c r="WUW1484" s="6"/>
      <c r="WVC1484" s="6"/>
      <c r="WVD1484" s="6"/>
      <c r="WVJ1484" s="6"/>
      <c r="WVK1484" s="6"/>
      <c r="WVQ1484" s="6"/>
      <c r="WVR1484" s="6"/>
      <c r="WVX1484" s="6"/>
      <c r="WVY1484" s="6"/>
      <c r="WWE1484" s="6"/>
      <c r="WWF1484" s="6"/>
      <c r="WWL1484" s="6"/>
      <c r="WWM1484" s="6"/>
      <c r="WWS1484" s="6"/>
      <c r="WWT1484" s="6"/>
      <c r="WWZ1484" s="6"/>
      <c r="WXA1484" s="6"/>
      <c r="WXG1484" s="6"/>
      <c r="WXH1484" s="6"/>
      <c r="WXN1484" s="6"/>
      <c r="WXO1484" s="6"/>
      <c r="WXU1484" s="6"/>
      <c r="WXV1484" s="6"/>
      <c r="WYB1484" s="6"/>
      <c r="WYC1484" s="6"/>
      <c r="WYI1484" s="6"/>
      <c r="WYJ1484" s="6"/>
      <c r="WYP1484" s="6"/>
      <c r="WYQ1484" s="6"/>
      <c r="WYW1484" s="6"/>
      <c r="WYX1484" s="6"/>
      <c r="WZD1484" s="6"/>
      <c r="WZE1484" s="6"/>
      <c r="WZK1484" s="6"/>
      <c r="WZL1484" s="6"/>
      <c r="WZR1484" s="6"/>
      <c r="WZS1484" s="6"/>
      <c r="WZY1484" s="6"/>
      <c r="WZZ1484" s="6"/>
      <c r="XAF1484" s="6"/>
      <c r="XAG1484" s="6"/>
      <c r="XAM1484" s="6"/>
      <c r="XAN1484" s="6"/>
      <c r="XAT1484" s="6"/>
      <c r="XAU1484" s="6"/>
      <c r="XBA1484" s="6"/>
      <c r="XBB1484" s="6"/>
      <c r="XBH1484" s="6"/>
      <c r="XBI1484" s="6"/>
      <c r="XBO1484" s="6"/>
      <c r="XBP1484" s="6"/>
      <c r="XBV1484" s="6"/>
      <c r="XBW1484" s="6"/>
      <c r="XCC1484" s="6"/>
      <c r="XCD1484" s="6"/>
      <c r="XCJ1484" s="6"/>
      <c r="XCK1484" s="6"/>
      <c r="XCQ1484" s="6"/>
      <c r="XCR1484" s="6"/>
      <c r="XCX1484" s="6"/>
      <c r="XCY1484" s="6"/>
      <c r="XDE1484" s="6"/>
      <c r="XDF1484" s="6"/>
      <c r="XDL1484" s="6"/>
      <c r="XDM1484" s="6"/>
      <c r="XDS1484" s="6"/>
      <c r="XDT1484" s="6"/>
      <c r="XDZ1484" s="6"/>
      <c r="XEA1484" s="6"/>
      <c r="XEG1484" s="6"/>
      <c r="XEH1484" s="6"/>
      <c r="XEN1484" s="6"/>
      <c r="XEO1484" s="6"/>
      <c r="XEU1484" s="6"/>
      <c r="XEV1484" s="6"/>
      <c r="XFB1484" s="6"/>
      <c r="XFC1484" s="6"/>
    </row>
    <row r="1485" s="40" customFormat="true" ht="24.75" hidden="false" customHeight="true" outlineLevel="0" collapsed="false">
      <c r="A1485" s="20" t="n">
        <v>1481</v>
      </c>
      <c r="B1485" s="25" t="s">
        <v>2361</v>
      </c>
      <c r="C1485" s="26" t="s">
        <v>2415</v>
      </c>
      <c r="D1485" s="26" t="s">
        <v>2416</v>
      </c>
      <c r="E1485" s="27" t="s">
        <v>22</v>
      </c>
      <c r="F1485" s="28" t="n">
        <v>0</v>
      </c>
      <c r="G1485" s="28" t="n">
        <v>0.000475</v>
      </c>
      <c r="H1485" s="28" t="n">
        <v>-0.000475</v>
      </c>
      <c r="BT1485" s="6"/>
      <c r="BU1485" s="6"/>
      <c r="CA1485" s="6"/>
      <c r="CB1485" s="6"/>
      <c r="CH1485" s="6"/>
      <c r="CI1485" s="6"/>
      <c r="CO1485" s="6"/>
      <c r="CP1485" s="6"/>
      <c r="CV1485" s="6"/>
      <c r="CW1485" s="6"/>
      <c r="DC1485" s="6"/>
      <c r="DD1485" s="6"/>
      <c r="DJ1485" s="6"/>
      <c r="DK1485" s="6"/>
      <c r="DQ1485" s="6"/>
      <c r="DR1485" s="6"/>
      <c r="DX1485" s="6"/>
      <c r="DY1485" s="6"/>
      <c r="EE1485" s="6"/>
      <c r="EF1485" s="6"/>
      <c r="EL1485" s="6"/>
      <c r="EM1485" s="6"/>
      <c r="ES1485" s="6"/>
      <c r="ET1485" s="6"/>
      <c r="EZ1485" s="6"/>
      <c r="FA1485" s="6"/>
      <c r="FG1485" s="6"/>
      <c r="FH1485" s="6"/>
      <c r="FN1485" s="6"/>
      <c r="FO1485" s="6"/>
      <c r="FU1485" s="6"/>
      <c r="FV1485" s="6"/>
      <c r="GB1485" s="6"/>
      <c r="GC1485" s="6"/>
      <c r="GI1485" s="6"/>
      <c r="GJ1485" s="6"/>
      <c r="GP1485" s="6"/>
      <c r="GQ1485" s="6"/>
      <c r="GW1485" s="6"/>
      <c r="GX1485" s="6"/>
      <c r="HD1485" s="6"/>
      <c r="HE1485" s="6"/>
      <c r="HK1485" s="6"/>
      <c r="HL1485" s="6"/>
      <c r="HR1485" s="6"/>
      <c r="HS1485" s="6"/>
      <c r="HY1485" s="6"/>
      <c r="HZ1485" s="6"/>
      <c r="IF1485" s="6"/>
      <c r="IG1485" s="6"/>
      <c r="IM1485" s="6"/>
      <c r="IN1485" s="6"/>
      <c r="IT1485" s="6"/>
      <c r="IU1485" s="6"/>
      <c r="JA1485" s="6"/>
      <c r="JB1485" s="6"/>
      <c r="JH1485" s="6"/>
      <c r="JI1485" s="6"/>
      <c r="JO1485" s="6"/>
      <c r="JP1485" s="6"/>
      <c r="JV1485" s="6"/>
      <c r="JW1485" s="6"/>
      <c r="KC1485" s="6"/>
      <c r="KD1485" s="6"/>
      <c r="KJ1485" s="6"/>
      <c r="KK1485" s="6"/>
      <c r="KQ1485" s="6"/>
      <c r="KR1485" s="6"/>
      <c r="KX1485" s="6"/>
      <c r="KY1485" s="6"/>
      <c r="LE1485" s="6"/>
      <c r="LF1485" s="6"/>
      <c r="LL1485" s="6"/>
      <c r="LM1485" s="6"/>
      <c r="LS1485" s="6"/>
      <c r="LT1485" s="6"/>
      <c r="LZ1485" s="6"/>
      <c r="MA1485" s="6"/>
      <c r="MG1485" s="6"/>
      <c r="MH1485" s="6"/>
      <c r="MN1485" s="6"/>
      <c r="MO1485" s="6"/>
      <c r="MU1485" s="6"/>
      <c r="MV1485" s="6"/>
      <c r="NB1485" s="6"/>
      <c r="NC1485" s="6"/>
      <c r="NI1485" s="6"/>
      <c r="NJ1485" s="6"/>
      <c r="NP1485" s="6"/>
      <c r="NQ1485" s="6"/>
      <c r="NW1485" s="6"/>
      <c r="NX1485" s="6"/>
      <c r="OD1485" s="6"/>
      <c r="OE1485" s="6"/>
      <c r="OK1485" s="6"/>
      <c r="OL1485" s="6"/>
      <c r="OR1485" s="6"/>
      <c r="OS1485" s="6"/>
      <c r="OY1485" s="6"/>
      <c r="OZ1485" s="6"/>
      <c r="PF1485" s="6"/>
      <c r="PG1485" s="6"/>
      <c r="PM1485" s="6"/>
      <c r="PN1485" s="6"/>
      <c r="PT1485" s="6"/>
      <c r="PU1485" s="6"/>
      <c r="QA1485" s="6"/>
      <c r="QB1485" s="6"/>
      <c r="QH1485" s="6"/>
      <c r="QI1485" s="6"/>
      <c r="QO1485" s="6"/>
      <c r="QP1485" s="6"/>
      <c r="QV1485" s="6"/>
      <c r="QW1485" s="6"/>
      <c r="RC1485" s="6"/>
      <c r="RD1485" s="6"/>
      <c r="RJ1485" s="6"/>
      <c r="RK1485" s="6"/>
      <c r="RQ1485" s="6"/>
      <c r="RR1485" s="6"/>
      <c r="RX1485" s="6"/>
      <c r="RY1485" s="6"/>
      <c r="SE1485" s="6"/>
      <c r="SF1485" s="6"/>
      <c r="SL1485" s="6"/>
      <c r="SM1485" s="6"/>
      <c r="SS1485" s="6"/>
      <c r="ST1485" s="6"/>
      <c r="SZ1485" s="6"/>
      <c r="TA1485" s="6"/>
      <c r="TG1485" s="6"/>
      <c r="TH1485" s="6"/>
      <c r="TN1485" s="6"/>
      <c r="TO1485" s="6"/>
      <c r="TU1485" s="6"/>
      <c r="TV1485" s="6"/>
      <c r="UB1485" s="6"/>
      <c r="UC1485" s="6"/>
      <c r="UI1485" s="6"/>
      <c r="UJ1485" s="6"/>
      <c r="UP1485" s="6"/>
      <c r="UQ1485" s="6"/>
      <c r="UW1485" s="6"/>
      <c r="UX1485" s="6"/>
      <c r="VD1485" s="6"/>
      <c r="VE1485" s="6"/>
      <c r="VK1485" s="6"/>
      <c r="VL1485" s="6"/>
      <c r="VR1485" s="6"/>
      <c r="VS1485" s="6"/>
      <c r="VY1485" s="6"/>
      <c r="VZ1485" s="6"/>
      <c r="WF1485" s="6"/>
      <c r="WG1485" s="6"/>
      <c r="WM1485" s="6"/>
      <c r="WN1485" s="6"/>
      <c r="WT1485" s="6"/>
      <c r="WU1485" s="6"/>
      <c r="XA1485" s="6"/>
      <c r="XB1485" s="6"/>
      <c r="XH1485" s="6"/>
      <c r="XI1485" s="6"/>
      <c r="XO1485" s="6"/>
      <c r="XP1485" s="6"/>
      <c r="XV1485" s="6"/>
      <c r="XW1485" s="6"/>
      <c r="YC1485" s="6"/>
      <c r="YD1485" s="6"/>
      <c r="YJ1485" s="6"/>
      <c r="YK1485" s="6"/>
      <c r="YQ1485" s="6"/>
      <c r="YR1485" s="6"/>
      <c r="YX1485" s="6"/>
      <c r="YY1485" s="6"/>
      <c r="ZE1485" s="6"/>
      <c r="ZF1485" s="6"/>
      <c r="ZL1485" s="6"/>
      <c r="ZM1485" s="6"/>
      <c r="ZS1485" s="6"/>
      <c r="ZT1485" s="6"/>
      <c r="ZZ1485" s="6"/>
      <c r="AAA1485" s="6"/>
      <c r="AAG1485" s="6"/>
      <c r="AAH1485" s="6"/>
      <c r="AAN1485" s="6"/>
      <c r="AAO1485" s="6"/>
      <c r="AAU1485" s="6"/>
      <c r="AAV1485" s="6"/>
      <c r="ABB1485" s="6"/>
      <c r="ABC1485" s="6"/>
      <c r="ABI1485" s="6"/>
      <c r="ABJ1485" s="6"/>
      <c r="ABP1485" s="6"/>
      <c r="ABQ1485" s="6"/>
      <c r="ABW1485" s="6"/>
      <c r="ABX1485" s="6"/>
      <c r="ACD1485" s="6"/>
      <c r="ACE1485" s="6"/>
      <c r="ACK1485" s="6"/>
      <c r="ACL1485" s="6"/>
      <c r="ACR1485" s="6"/>
      <c r="ACS1485" s="6"/>
      <c r="ACY1485" s="6"/>
      <c r="ACZ1485" s="6"/>
      <c r="ADF1485" s="6"/>
      <c r="ADG1485" s="6"/>
      <c r="ADM1485" s="6"/>
      <c r="ADN1485" s="6"/>
      <c r="ADT1485" s="6"/>
      <c r="ADU1485" s="6"/>
      <c r="AEA1485" s="6"/>
      <c r="AEB1485" s="6"/>
      <c r="AEH1485" s="6"/>
      <c r="AEI1485" s="6"/>
      <c r="AEO1485" s="6"/>
      <c r="AEP1485" s="6"/>
      <c r="AEV1485" s="6"/>
      <c r="AEW1485" s="6"/>
      <c r="AFC1485" s="6"/>
      <c r="AFD1485" s="6"/>
      <c r="AFJ1485" s="6"/>
      <c r="AFK1485" s="6"/>
      <c r="AFQ1485" s="6"/>
      <c r="AFR1485" s="6"/>
      <c r="AFX1485" s="6"/>
      <c r="AFY1485" s="6"/>
      <c r="AGE1485" s="6"/>
      <c r="AGF1485" s="6"/>
      <c r="AGL1485" s="6"/>
      <c r="AGM1485" s="6"/>
      <c r="AGS1485" s="6"/>
      <c r="AGT1485" s="6"/>
      <c r="AGZ1485" s="6"/>
      <c r="AHA1485" s="6"/>
      <c r="AHG1485" s="6"/>
      <c r="AHH1485" s="6"/>
      <c r="AHN1485" s="6"/>
      <c r="AHO1485" s="6"/>
      <c r="AHU1485" s="6"/>
      <c r="AHV1485" s="6"/>
      <c r="AIB1485" s="6"/>
      <c r="AIC1485" s="6"/>
      <c r="AII1485" s="6"/>
      <c r="AIJ1485" s="6"/>
      <c r="AIP1485" s="6"/>
      <c r="AIQ1485" s="6"/>
      <c r="AIW1485" s="6"/>
      <c r="AIX1485" s="6"/>
      <c r="AJD1485" s="6"/>
      <c r="AJE1485" s="6"/>
      <c r="AJK1485" s="6"/>
      <c r="AJL1485" s="6"/>
      <c r="AJR1485" s="6"/>
      <c r="AJS1485" s="6"/>
      <c r="AJY1485" s="6"/>
      <c r="AJZ1485" s="6"/>
      <c r="AKF1485" s="6"/>
      <c r="AKG1485" s="6"/>
      <c r="AKM1485" s="6"/>
      <c r="AKN1485" s="6"/>
      <c r="AKT1485" s="6"/>
      <c r="AKU1485" s="6"/>
      <c r="ALA1485" s="6"/>
      <c r="ALB1485" s="6"/>
      <c r="ALH1485" s="6"/>
      <c r="ALI1485" s="6"/>
      <c r="ALO1485" s="6"/>
      <c r="ALP1485" s="6"/>
      <c r="ALV1485" s="6"/>
      <c r="ALW1485" s="6"/>
      <c r="AMC1485" s="6"/>
      <c r="AMD1485" s="6"/>
      <c r="AMJ1485" s="6"/>
      <c r="AMK1485" s="6"/>
      <c r="AMQ1485" s="6"/>
      <c r="AMR1485" s="6"/>
      <c r="AMX1485" s="6"/>
      <c r="AMY1485" s="6"/>
      <c r="ANE1485" s="6"/>
      <c r="ANF1485" s="6"/>
      <c r="ANL1485" s="6"/>
      <c r="ANM1485" s="6"/>
      <c r="ANS1485" s="6"/>
      <c r="ANT1485" s="6"/>
      <c r="ANZ1485" s="6"/>
      <c r="AOA1485" s="6"/>
      <c r="AOG1485" s="6"/>
      <c r="AOH1485" s="6"/>
      <c r="AON1485" s="6"/>
      <c r="AOO1485" s="6"/>
      <c r="AOU1485" s="6"/>
      <c r="AOV1485" s="6"/>
      <c r="APB1485" s="6"/>
      <c r="APC1485" s="6"/>
      <c r="API1485" s="6"/>
      <c r="APJ1485" s="6"/>
      <c r="APP1485" s="6"/>
      <c r="APQ1485" s="6"/>
      <c r="APW1485" s="6"/>
      <c r="APX1485" s="6"/>
      <c r="AQD1485" s="6"/>
      <c r="AQE1485" s="6"/>
      <c r="AQK1485" s="6"/>
      <c r="AQL1485" s="6"/>
      <c r="AQR1485" s="6"/>
      <c r="AQS1485" s="6"/>
      <c r="AQY1485" s="6"/>
      <c r="AQZ1485" s="6"/>
      <c r="ARF1485" s="6"/>
      <c r="ARG1485" s="6"/>
      <c r="ARM1485" s="6"/>
      <c r="ARN1485" s="6"/>
      <c r="ART1485" s="6"/>
      <c r="ARU1485" s="6"/>
      <c r="ASA1485" s="6"/>
      <c r="ASB1485" s="6"/>
      <c r="ASH1485" s="6"/>
      <c r="ASI1485" s="6"/>
      <c r="ASO1485" s="6"/>
      <c r="ASP1485" s="6"/>
      <c r="ASV1485" s="6"/>
      <c r="ASW1485" s="6"/>
      <c r="ATC1485" s="6"/>
      <c r="ATD1485" s="6"/>
      <c r="ATJ1485" s="6"/>
      <c r="ATK1485" s="6"/>
      <c r="ATQ1485" s="6"/>
      <c r="ATR1485" s="6"/>
      <c r="ATX1485" s="6"/>
      <c r="ATY1485" s="6"/>
      <c r="AUE1485" s="6"/>
      <c r="AUF1485" s="6"/>
      <c r="AUL1485" s="6"/>
      <c r="AUM1485" s="6"/>
      <c r="AUS1485" s="6"/>
      <c r="AUT1485" s="6"/>
      <c r="AUZ1485" s="6"/>
      <c r="AVA1485" s="6"/>
      <c r="AVG1485" s="6"/>
      <c r="AVH1485" s="6"/>
      <c r="AVN1485" s="6"/>
      <c r="AVO1485" s="6"/>
      <c r="AVU1485" s="6"/>
      <c r="AVV1485" s="6"/>
      <c r="AWB1485" s="6"/>
      <c r="AWC1485" s="6"/>
      <c r="AWI1485" s="6"/>
      <c r="AWJ1485" s="6"/>
      <c r="AWP1485" s="6"/>
      <c r="AWQ1485" s="6"/>
      <c r="AWW1485" s="6"/>
      <c r="AWX1485" s="6"/>
      <c r="AXD1485" s="6"/>
      <c r="AXE1485" s="6"/>
      <c r="AXK1485" s="6"/>
      <c r="AXL1485" s="6"/>
      <c r="AXR1485" s="6"/>
      <c r="AXS1485" s="6"/>
      <c r="AXY1485" s="6"/>
      <c r="AXZ1485" s="6"/>
      <c r="AYF1485" s="6"/>
      <c r="AYG1485" s="6"/>
      <c r="AYM1485" s="6"/>
      <c r="AYN1485" s="6"/>
      <c r="AYT1485" s="6"/>
      <c r="AYU1485" s="6"/>
      <c r="AZA1485" s="6"/>
      <c r="AZB1485" s="6"/>
      <c r="AZH1485" s="6"/>
      <c r="AZI1485" s="6"/>
      <c r="AZO1485" s="6"/>
      <c r="AZP1485" s="6"/>
      <c r="AZV1485" s="6"/>
      <c r="AZW1485" s="6"/>
      <c r="BAC1485" s="6"/>
      <c r="BAD1485" s="6"/>
      <c r="BAJ1485" s="6"/>
      <c r="BAK1485" s="6"/>
      <c r="BAQ1485" s="6"/>
      <c r="BAR1485" s="6"/>
      <c r="BAX1485" s="6"/>
      <c r="BAY1485" s="6"/>
      <c r="BBE1485" s="6"/>
      <c r="BBF1485" s="6"/>
      <c r="BBL1485" s="6"/>
      <c r="BBM1485" s="6"/>
      <c r="BBS1485" s="6"/>
      <c r="BBT1485" s="6"/>
      <c r="BBZ1485" s="6"/>
      <c r="BCA1485" s="6"/>
      <c r="BCG1485" s="6"/>
      <c r="BCH1485" s="6"/>
      <c r="BCN1485" s="6"/>
      <c r="BCO1485" s="6"/>
      <c r="BCU1485" s="6"/>
      <c r="BCV1485" s="6"/>
      <c r="BDB1485" s="6"/>
      <c r="BDC1485" s="6"/>
      <c r="BDI1485" s="6"/>
      <c r="BDJ1485" s="6"/>
      <c r="BDP1485" s="6"/>
      <c r="BDQ1485" s="6"/>
      <c r="BDW1485" s="6"/>
      <c r="BDX1485" s="6"/>
      <c r="BED1485" s="6"/>
      <c r="BEE1485" s="6"/>
      <c r="BEK1485" s="6"/>
      <c r="BEL1485" s="6"/>
      <c r="BER1485" s="6"/>
      <c r="BES1485" s="6"/>
      <c r="BEY1485" s="6"/>
      <c r="BEZ1485" s="6"/>
      <c r="BFF1485" s="6"/>
      <c r="BFG1485" s="6"/>
      <c r="BFM1485" s="6"/>
      <c r="BFN1485" s="6"/>
      <c r="BFT1485" s="6"/>
      <c r="BFU1485" s="6"/>
      <c r="BGA1485" s="6"/>
      <c r="BGB1485" s="6"/>
      <c r="BGH1485" s="6"/>
      <c r="BGI1485" s="6"/>
      <c r="BGO1485" s="6"/>
      <c r="BGP1485" s="6"/>
      <c r="BGV1485" s="6"/>
      <c r="BGW1485" s="6"/>
      <c r="BHC1485" s="6"/>
      <c r="BHD1485" s="6"/>
      <c r="BHJ1485" s="6"/>
      <c r="BHK1485" s="6"/>
      <c r="BHQ1485" s="6"/>
      <c r="BHR1485" s="6"/>
      <c r="BHX1485" s="6"/>
      <c r="BHY1485" s="6"/>
      <c r="BIE1485" s="6"/>
      <c r="BIF1485" s="6"/>
      <c r="BIL1485" s="6"/>
      <c r="BIM1485" s="6"/>
      <c r="BIS1485" s="6"/>
      <c r="BIT1485" s="6"/>
      <c r="BIZ1485" s="6"/>
      <c r="BJA1485" s="6"/>
      <c r="BJG1485" s="6"/>
      <c r="BJH1485" s="6"/>
      <c r="BJN1485" s="6"/>
      <c r="BJO1485" s="6"/>
      <c r="BJU1485" s="6"/>
      <c r="BJV1485" s="6"/>
      <c r="BKB1485" s="6"/>
      <c r="BKC1485" s="6"/>
      <c r="BKI1485" s="6"/>
      <c r="BKJ1485" s="6"/>
      <c r="BKP1485" s="6"/>
      <c r="BKQ1485" s="6"/>
      <c r="BKW1485" s="6"/>
      <c r="BKX1485" s="6"/>
      <c r="BLD1485" s="6"/>
      <c r="BLE1485" s="6"/>
      <c r="BLK1485" s="6"/>
      <c r="BLL1485" s="6"/>
      <c r="BLR1485" s="6"/>
      <c r="BLS1485" s="6"/>
      <c r="BLY1485" s="6"/>
      <c r="BLZ1485" s="6"/>
      <c r="BMF1485" s="6"/>
      <c r="BMG1485" s="6"/>
      <c r="BMM1485" s="6"/>
      <c r="BMN1485" s="6"/>
      <c r="BMT1485" s="6"/>
      <c r="BMU1485" s="6"/>
      <c r="BNA1485" s="6"/>
      <c r="BNB1485" s="6"/>
      <c r="BNH1485" s="6"/>
      <c r="BNI1485" s="6"/>
      <c r="BNO1485" s="6"/>
      <c r="BNP1485" s="6"/>
      <c r="BNV1485" s="6"/>
      <c r="BNW1485" s="6"/>
      <c r="BOC1485" s="6"/>
      <c r="BOD1485" s="6"/>
      <c r="BOJ1485" s="6"/>
      <c r="BOK1485" s="6"/>
      <c r="BOQ1485" s="6"/>
      <c r="BOR1485" s="6"/>
      <c r="BOX1485" s="6"/>
      <c r="BOY1485" s="6"/>
      <c r="BPE1485" s="6"/>
      <c r="BPF1485" s="6"/>
      <c r="BPL1485" s="6"/>
      <c r="BPM1485" s="6"/>
      <c r="BPS1485" s="6"/>
      <c r="BPT1485" s="6"/>
      <c r="BPZ1485" s="6"/>
      <c r="BQA1485" s="6"/>
      <c r="BQG1485" s="6"/>
      <c r="BQH1485" s="6"/>
      <c r="BQN1485" s="6"/>
      <c r="BQO1485" s="6"/>
      <c r="BQU1485" s="6"/>
      <c r="BQV1485" s="6"/>
      <c r="BRB1485" s="6"/>
      <c r="BRC1485" s="6"/>
      <c r="BRI1485" s="6"/>
      <c r="BRJ1485" s="6"/>
      <c r="BRP1485" s="6"/>
      <c r="BRQ1485" s="6"/>
      <c r="BRW1485" s="6"/>
      <c r="BRX1485" s="6"/>
      <c r="BSD1485" s="6"/>
      <c r="BSE1485" s="6"/>
      <c r="BSK1485" s="6"/>
      <c r="BSL1485" s="6"/>
      <c r="BSR1485" s="6"/>
      <c r="BSS1485" s="6"/>
      <c r="BSY1485" s="6"/>
      <c r="BSZ1485" s="6"/>
      <c r="BTF1485" s="6"/>
      <c r="BTG1485" s="6"/>
      <c r="BTM1485" s="6"/>
      <c r="BTN1485" s="6"/>
      <c r="BTT1485" s="6"/>
      <c r="BTU1485" s="6"/>
      <c r="BUA1485" s="6"/>
      <c r="BUB1485" s="6"/>
      <c r="BUH1485" s="6"/>
      <c r="BUI1485" s="6"/>
      <c r="BUO1485" s="6"/>
      <c r="BUP1485" s="6"/>
      <c r="BUV1485" s="6"/>
      <c r="BUW1485" s="6"/>
      <c r="BVC1485" s="6"/>
      <c r="BVD1485" s="6"/>
      <c r="BVJ1485" s="6"/>
      <c r="BVK1485" s="6"/>
      <c r="BVQ1485" s="6"/>
      <c r="BVR1485" s="6"/>
      <c r="BVX1485" s="6"/>
      <c r="BVY1485" s="6"/>
      <c r="BWE1485" s="6"/>
      <c r="BWF1485" s="6"/>
      <c r="BWL1485" s="6"/>
      <c r="BWM1485" s="6"/>
      <c r="BWS1485" s="6"/>
      <c r="BWT1485" s="6"/>
      <c r="BWZ1485" s="6"/>
      <c r="BXA1485" s="6"/>
      <c r="BXG1485" s="6"/>
      <c r="BXH1485" s="6"/>
      <c r="BXN1485" s="6"/>
      <c r="BXO1485" s="6"/>
      <c r="BXU1485" s="6"/>
      <c r="BXV1485" s="6"/>
      <c r="BYB1485" s="6"/>
      <c r="BYC1485" s="6"/>
      <c r="BYI1485" s="6"/>
      <c r="BYJ1485" s="6"/>
      <c r="BYP1485" s="6"/>
      <c r="BYQ1485" s="6"/>
      <c r="BYW1485" s="6"/>
      <c r="BYX1485" s="6"/>
      <c r="BZD1485" s="6"/>
      <c r="BZE1485" s="6"/>
      <c r="BZK1485" s="6"/>
      <c r="BZL1485" s="6"/>
      <c r="BZR1485" s="6"/>
      <c r="BZS1485" s="6"/>
      <c r="BZY1485" s="6"/>
      <c r="BZZ1485" s="6"/>
      <c r="CAF1485" s="6"/>
      <c r="CAG1485" s="6"/>
      <c r="CAM1485" s="6"/>
      <c r="CAN1485" s="6"/>
      <c r="CAT1485" s="6"/>
      <c r="CAU1485" s="6"/>
      <c r="CBA1485" s="6"/>
      <c r="CBB1485" s="6"/>
      <c r="CBH1485" s="6"/>
      <c r="CBI1485" s="6"/>
      <c r="CBO1485" s="6"/>
      <c r="CBP1485" s="6"/>
      <c r="CBV1485" s="6"/>
      <c r="CBW1485" s="6"/>
      <c r="CCC1485" s="6"/>
      <c r="CCD1485" s="6"/>
      <c r="CCJ1485" s="6"/>
      <c r="CCK1485" s="6"/>
      <c r="CCQ1485" s="6"/>
      <c r="CCR1485" s="6"/>
      <c r="CCX1485" s="6"/>
      <c r="CCY1485" s="6"/>
      <c r="CDE1485" s="6"/>
      <c r="CDF1485" s="6"/>
      <c r="CDL1485" s="6"/>
      <c r="CDM1485" s="6"/>
      <c r="CDS1485" s="6"/>
      <c r="CDT1485" s="6"/>
      <c r="CDZ1485" s="6"/>
      <c r="CEA1485" s="6"/>
      <c r="CEG1485" s="6"/>
      <c r="CEH1485" s="6"/>
      <c r="CEN1485" s="6"/>
      <c r="CEO1485" s="6"/>
      <c r="CEU1485" s="6"/>
      <c r="CEV1485" s="6"/>
      <c r="CFB1485" s="6"/>
      <c r="CFC1485" s="6"/>
      <c r="CFI1485" s="6"/>
      <c r="CFJ1485" s="6"/>
      <c r="CFP1485" s="6"/>
      <c r="CFQ1485" s="6"/>
      <c r="CFW1485" s="6"/>
      <c r="CFX1485" s="6"/>
      <c r="CGD1485" s="6"/>
      <c r="CGE1485" s="6"/>
      <c r="CGK1485" s="6"/>
      <c r="CGL1485" s="6"/>
      <c r="CGR1485" s="6"/>
      <c r="CGS1485" s="6"/>
      <c r="CGY1485" s="6"/>
      <c r="CGZ1485" s="6"/>
      <c r="CHF1485" s="6"/>
      <c r="CHG1485" s="6"/>
      <c r="CHM1485" s="6"/>
      <c r="CHN1485" s="6"/>
      <c r="CHT1485" s="6"/>
      <c r="CHU1485" s="6"/>
      <c r="CIA1485" s="6"/>
      <c r="CIB1485" s="6"/>
      <c r="CIH1485" s="6"/>
      <c r="CII1485" s="6"/>
      <c r="CIO1485" s="6"/>
      <c r="CIP1485" s="6"/>
      <c r="CIV1485" s="6"/>
      <c r="CIW1485" s="6"/>
      <c r="CJC1485" s="6"/>
      <c r="CJD1485" s="6"/>
      <c r="CJJ1485" s="6"/>
      <c r="CJK1485" s="6"/>
      <c r="CJQ1485" s="6"/>
      <c r="CJR1485" s="6"/>
      <c r="CJX1485" s="6"/>
      <c r="CJY1485" s="6"/>
      <c r="CKE1485" s="6"/>
      <c r="CKF1485" s="6"/>
      <c r="CKL1485" s="6"/>
      <c r="CKM1485" s="6"/>
      <c r="CKS1485" s="6"/>
      <c r="CKT1485" s="6"/>
      <c r="CKZ1485" s="6"/>
      <c r="CLA1485" s="6"/>
      <c r="CLG1485" s="6"/>
      <c r="CLH1485" s="6"/>
      <c r="CLN1485" s="6"/>
      <c r="CLO1485" s="6"/>
      <c r="CLU1485" s="6"/>
      <c r="CLV1485" s="6"/>
      <c r="CMB1485" s="6"/>
      <c r="CMC1485" s="6"/>
      <c r="CMI1485" s="6"/>
      <c r="CMJ1485" s="6"/>
      <c r="CMP1485" s="6"/>
      <c r="CMQ1485" s="6"/>
      <c r="CMW1485" s="6"/>
      <c r="CMX1485" s="6"/>
      <c r="CND1485" s="6"/>
      <c r="CNE1485" s="6"/>
      <c r="CNK1485" s="6"/>
      <c r="CNL1485" s="6"/>
      <c r="CNR1485" s="6"/>
      <c r="CNS1485" s="6"/>
      <c r="CNY1485" s="6"/>
      <c r="CNZ1485" s="6"/>
      <c r="COF1485" s="6"/>
      <c r="COG1485" s="6"/>
      <c r="COM1485" s="6"/>
      <c r="CON1485" s="6"/>
      <c r="COT1485" s="6"/>
      <c r="COU1485" s="6"/>
      <c r="CPA1485" s="6"/>
      <c r="CPB1485" s="6"/>
      <c r="CPH1485" s="6"/>
      <c r="CPI1485" s="6"/>
      <c r="CPO1485" s="6"/>
      <c r="CPP1485" s="6"/>
      <c r="CPV1485" s="6"/>
      <c r="CPW1485" s="6"/>
      <c r="CQC1485" s="6"/>
      <c r="CQD1485" s="6"/>
      <c r="CQJ1485" s="6"/>
      <c r="CQK1485" s="6"/>
      <c r="CQQ1485" s="6"/>
      <c r="CQR1485" s="6"/>
      <c r="CQX1485" s="6"/>
      <c r="CQY1485" s="6"/>
      <c r="CRE1485" s="6"/>
      <c r="CRF1485" s="6"/>
      <c r="CRL1485" s="6"/>
      <c r="CRM1485" s="6"/>
      <c r="CRS1485" s="6"/>
      <c r="CRT1485" s="6"/>
      <c r="CRZ1485" s="6"/>
      <c r="CSA1485" s="6"/>
      <c r="CSG1485" s="6"/>
      <c r="CSH1485" s="6"/>
      <c r="CSN1485" s="6"/>
      <c r="CSO1485" s="6"/>
      <c r="CSU1485" s="6"/>
      <c r="CSV1485" s="6"/>
      <c r="CTB1485" s="6"/>
      <c r="CTC1485" s="6"/>
      <c r="CTI1485" s="6"/>
      <c r="CTJ1485" s="6"/>
      <c r="CTP1485" s="6"/>
      <c r="CTQ1485" s="6"/>
      <c r="CTW1485" s="6"/>
      <c r="CTX1485" s="6"/>
      <c r="CUD1485" s="6"/>
      <c r="CUE1485" s="6"/>
      <c r="CUK1485" s="6"/>
      <c r="CUL1485" s="6"/>
      <c r="CUR1485" s="6"/>
      <c r="CUS1485" s="6"/>
      <c r="CUY1485" s="6"/>
      <c r="CUZ1485" s="6"/>
      <c r="CVF1485" s="6"/>
      <c r="CVG1485" s="6"/>
      <c r="CVM1485" s="6"/>
      <c r="CVN1485" s="6"/>
      <c r="CVT1485" s="6"/>
      <c r="CVU1485" s="6"/>
      <c r="CWA1485" s="6"/>
      <c r="CWB1485" s="6"/>
      <c r="CWH1485" s="6"/>
      <c r="CWI1485" s="6"/>
      <c r="CWO1485" s="6"/>
      <c r="CWP1485" s="6"/>
      <c r="CWV1485" s="6"/>
      <c r="CWW1485" s="6"/>
      <c r="CXC1485" s="6"/>
      <c r="CXD1485" s="6"/>
      <c r="CXJ1485" s="6"/>
      <c r="CXK1485" s="6"/>
      <c r="CXQ1485" s="6"/>
      <c r="CXR1485" s="6"/>
      <c r="CXX1485" s="6"/>
      <c r="CXY1485" s="6"/>
      <c r="CYE1485" s="6"/>
      <c r="CYF1485" s="6"/>
      <c r="CYL1485" s="6"/>
      <c r="CYM1485" s="6"/>
      <c r="CYS1485" s="6"/>
      <c r="CYT1485" s="6"/>
      <c r="CYZ1485" s="6"/>
      <c r="CZA1485" s="6"/>
      <c r="CZG1485" s="6"/>
      <c r="CZH1485" s="6"/>
      <c r="CZN1485" s="6"/>
      <c r="CZO1485" s="6"/>
      <c r="CZU1485" s="6"/>
      <c r="CZV1485" s="6"/>
      <c r="DAB1485" s="6"/>
      <c r="DAC1485" s="6"/>
      <c r="DAI1485" s="6"/>
      <c r="DAJ1485" s="6"/>
      <c r="DAP1485" s="6"/>
      <c r="DAQ1485" s="6"/>
      <c r="DAW1485" s="6"/>
      <c r="DAX1485" s="6"/>
      <c r="DBD1485" s="6"/>
      <c r="DBE1485" s="6"/>
      <c r="DBK1485" s="6"/>
      <c r="DBL1485" s="6"/>
      <c r="DBR1485" s="6"/>
      <c r="DBS1485" s="6"/>
      <c r="DBY1485" s="6"/>
      <c r="DBZ1485" s="6"/>
      <c r="DCF1485" s="6"/>
      <c r="DCG1485" s="6"/>
      <c r="DCM1485" s="6"/>
      <c r="DCN1485" s="6"/>
      <c r="DCT1485" s="6"/>
      <c r="DCU1485" s="6"/>
      <c r="DDA1485" s="6"/>
      <c r="DDB1485" s="6"/>
      <c r="DDH1485" s="6"/>
      <c r="DDI1485" s="6"/>
      <c r="DDO1485" s="6"/>
      <c r="DDP1485" s="6"/>
      <c r="DDV1485" s="6"/>
      <c r="DDW1485" s="6"/>
      <c r="DEC1485" s="6"/>
      <c r="DED1485" s="6"/>
      <c r="DEJ1485" s="6"/>
      <c r="DEK1485" s="6"/>
      <c r="DEQ1485" s="6"/>
      <c r="DER1485" s="6"/>
      <c r="DEX1485" s="6"/>
      <c r="DEY1485" s="6"/>
      <c r="DFE1485" s="6"/>
      <c r="DFF1485" s="6"/>
      <c r="DFL1485" s="6"/>
      <c r="DFM1485" s="6"/>
      <c r="DFS1485" s="6"/>
      <c r="DFT1485" s="6"/>
      <c r="DFZ1485" s="6"/>
      <c r="DGA1485" s="6"/>
      <c r="DGG1485" s="6"/>
      <c r="DGH1485" s="6"/>
      <c r="DGN1485" s="6"/>
      <c r="DGO1485" s="6"/>
      <c r="DGU1485" s="6"/>
      <c r="DGV1485" s="6"/>
      <c r="DHB1485" s="6"/>
      <c r="DHC1485" s="6"/>
      <c r="DHI1485" s="6"/>
      <c r="DHJ1485" s="6"/>
      <c r="DHP1485" s="6"/>
      <c r="DHQ1485" s="6"/>
      <c r="DHW1485" s="6"/>
      <c r="DHX1485" s="6"/>
      <c r="DID1485" s="6"/>
      <c r="DIE1485" s="6"/>
      <c r="DIK1485" s="6"/>
      <c r="DIL1485" s="6"/>
      <c r="DIR1485" s="6"/>
      <c r="DIS1485" s="6"/>
      <c r="DIY1485" s="6"/>
      <c r="DIZ1485" s="6"/>
      <c r="DJF1485" s="6"/>
      <c r="DJG1485" s="6"/>
      <c r="DJM1485" s="6"/>
      <c r="DJN1485" s="6"/>
      <c r="DJT1485" s="6"/>
      <c r="DJU1485" s="6"/>
      <c r="DKA1485" s="6"/>
      <c r="DKB1485" s="6"/>
      <c r="DKH1485" s="6"/>
      <c r="DKI1485" s="6"/>
      <c r="DKO1485" s="6"/>
      <c r="DKP1485" s="6"/>
      <c r="DKV1485" s="6"/>
      <c r="DKW1485" s="6"/>
      <c r="DLC1485" s="6"/>
      <c r="DLD1485" s="6"/>
      <c r="DLJ1485" s="6"/>
      <c r="DLK1485" s="6"/>
      <c r="DLQ1485" s="6"/>
      <c r="DLR1485" s="6"/>
      <c r="DLX1485" s="6"/>
      <c r="DLY1485" s="6"/>
      <c r="DME1485" s="6"/>
      <c r="DMF1485" s="6"/>
      <c r="DML1485" s="6"/>
      <c r="DMM1485" s="6"/>
      <c r="DMS1485" s="6"/>
      <c r="DMT1485" s="6"/>
      <c r="DMZ1485" s="6"/>
      <c r="DNA1485" s="6"/>
      <c r="DNG1485" s="6"/>
      <c r="DNH1485" s="6"/>
      <c r="DNN1485" s="6"/>
      <c r="DNO1485" s="6"/>
      <c r="DNU1485" s="6"/>
      <c r="DNV1485" s="6"/>
      <c r="DOB1485" s="6"/>
      <c r="DOC1485" s="6"/>
      <c r="DOI1485" s="6"/>
      <c r="DOJ1485" s="6"/>
      <c r="DOP1485" s="6"/>
      <c r="DOQ1485" s="6"/>
      <c r="DOW1485" s="6"/>
      <c r="DOX1485" s="6"/>
      <c r="DPD1485" s="6"/>
      <c r="DPE1485" s="6"/>
      <c r="DPK1485" s="6"/>
      <c r="DPL1485" s="6"/>
      <c r="DPR1485" s="6"/>
      <c r="DPS1485" s="6"/>
      <c r="DPY1485" s="6"/>
      <c r="DPZ1485" s="6"/>
      <c r="DQF1485" s="6"/>
      <c r="DQG1485" s="6"/>
      <c r="DQM1485" s="6"/>
      <c r="DQN1485" s="6"/>
      <c r="DQT1485" s="6"/>
      <c r="DQU1485" s="6"/>
      <c r="DRA1485" s="6"/>
      <c r="DRB1485" s="6"/>
      <c r="DRH1485" s="6"/>
      <c r="DRI1485" s="6"/>
      <c r="DRO1485" s="6"/>
      <c r="DRP1485" s="6"/>
      <c r="DRV1485" s="6"/>
      <c r="DRW1485" s="6"/>
      <c r="DSC1485" s="6"/>
      <c r="DSD1485" s="6"/>
      <c r="DSJ1485" s="6"/>
      <c r="DSK1485" s="6"/>
      <c r="DSQ1485" s="6"/>
      <c r="DSR1485" s="6"/>
      <c r="DSX1485" s="6"/>
      <c r="DSY1485" s="6"/>
      <c r="DTE1485" s="6"/>
      <c r="DTF1485" s="6"/>
      <c r="DTL1485" s="6"/>
      <c r="DTM1485" s="6"/>
      <c r="DTS1485" s="6"/>
      <c r="DTT1485" s="6"/>
      <c r="DTZ1485" s="6"/>
      <c r="DUA1485" s="6"/>
      <c r="DUG1485" s="6"/>
      <c r="DUH1485" s="6"/>
      <c r="DUN1485" s="6"/>
      <c r="DUO1485" s="6"/>
      <c r="DUU1485" s="6"/>
      <c r="DUV1485" s="6"/>
      <c r="DVB1485" s="6"/>
      <c r="DVC1485" s="6"/>
      <c r="DVI1485" s="6"/>
      <c r="DVJ1485" s="6"/>
      <c r="DVP1485" s="6"/>
      <c r="DVQ1485" s="6"/>
      <c r="DVW1485" s="6"/>
      <c r="DVX1485" s="6"/>
      <c r="DWD1485" s="6"/>
      <c r="DWE1485" s="6"/>
      <c r="DWK1485" s="6"/>
      <c r="DWL1485" s="6"/>
      <c r="DWR1485" s="6"/>
      <c r="DWS1485" s="6"/>
      <c r="DWY1485" s="6"/>
      <c r="DWZ1485" s="6"/>
      <c r="DXF1485" s="6"/>
      <c r="DXG1485" s="6"/>
      <c r="DXM1485" s="6"/>
      <c r="DXN1485" s="6"/>
      <c r="DXT1485" s="6"/>
      <c r="DXU1485" s="6"/>
      <c r="DYA1485" s="6"/>
      <c r="DYB1485" s="6"/>
      <c r="DYH1485" s="6"/>
      <c r="DYI1485" s="6"/>
      <c r="DYO1485" s="6"/>
      <c r="DYP1485" s="6"/>
      <c r="DYV1485" s="6"/>
      <c r="DYW1485" s="6"/>
      <c r="DZC1485" s="6"/>
      <c r="DZD1485" s="6"/>
      <c r="DZJ1485" s="6"/>
      <c r="DZK1485" s="6"/>
      <c r="DZQ1485" s="6"/>
      <c r="DZR1485" s="6"/>
      <c r="DZX1485" s="6"/>
      <c r="DZY1485" s="6"/>
      <c r="EAE1485" s="6"/>
      <c r="EAF1485" s="6"/>
      <c r="EAL1485" s="6"/>
      <c r="EAM1485" s="6"/>
      <c r="EAS1485" s="6"/>
      <c r="EAT1485" s="6"/>
      <c r="EAZ1485" s="6"/>
      <c r="EBA1485" s="6"/>
      <c r="EBG1485" s="6"/>
      <c r="EBH1485" s="6"/>
      <c r="EBN1485" s="6"/>
      <c r="EBO1485" s="6"/>
      <c r="EBU1485" s="6"/>
      <c r="EBV1485" s="6"/>
      <c r="ECB1485" s="6"/>
      <c r="ECC1485" s="6"/>
      <c r="ECI1485" s="6"/>
      <c r="ECJ1485" s="6"/>
      <c r="ECP1485" s="6"/>
      <c r="ECQ1485" s="6"/>
      <c r="ECW1485" s="6"/>
      <c r="ECX1485" s="6"/>
      <c r="EDD1485" s="6"/>
      <c r="EDE1485" s="6"/>
      <c r="EDK1485" s="6"/>
      <c r="EDL1485" s="6"/>
      <c r="EDR1485" s="6"/>
      <c r="EDS1485" s="6"/>
      <c r="EDY1485" s="6"/>
      <c r="EDZ1485" s="6"/>
      <c r="EEF1485" s="6"/>
      <c r="EEG1485" s="6"/>
      <c r="EEM1485" s="6"/>
      <c r="EEN1485" s="6"/>
      <c r="EET1485" s="6"/>
      <c r="EEU1485" s="6"/>
      <c r="EFA1485" s="6"/>
      <c r="EFB1485" s="6"/>
      <c r="EFH1485" s="6"/>
      <c r="EFI1485" s="6"/>
      <c r="EFO1485" s="6"/>
      <c r="EFP1485" s="6"/>
      <c r="EFV1485" s="6"/>
      <c r="EFW1485" s="6"/>
      <c r="EGC1485" s="6"/>
      <c r="EGD1485" s="6"/>
      <c r="EGJ1485" s="6"/>
      <c r="EGK1485" s="6"/>
      <c r="EGQ1485" s="6"/>
      <c r="EGR1485" s="6"/>
      <c r="EGX1485" s="6"/>
      <c r="EGY1485" s="6"/>
      <c r="EHE1485" s="6"/>
      <c r="EHF1485" s="6"/>
      <c r="EHL1485" s="6"/>
      <c r="EHM1485" s="6"/>
      <c r="EHS1485" s="6"/>
      <c r="EHT1485" s="6"/>
      <c r="EHZ1485" s="6"/>
      <c r="EIA1485" s="6"/>
      <c r="EIG1485" s="6"/>
      <c r="EIH1485" s="6"/>
      <c r="EIN1485" s="6"/>
      <c r="EIO1485" s="6"/>
      <c r="EIU1485" s="6"/>
      <c r="EIV1485" s="6"/>
      <c r="EJB1485" s="6"/>
      <c r="EJC1485" s="6"/>
      <c r="EJI1485" s="6"/>
      <c r="EJJ1485" s="6"/>
      <c r="EJP1485" s="6"/>
      <c r="EJQ1485" s="6"/>
      <c r="EJW1485" s="6"/>
      <c r="EJX1485" s="6"/>
      <c r="EKD1485" s="6"/>
      <c r="EKE1485" s="6"/>
      <c r="EKK1485" s="6"/>
      <c r="EKL1485" s="6"/>
      <c r="EKR1485" s="6"/>
      <c r="EKS1485" s="6"/>
      <c r="EKY1485" s="6"/>
      <c r="EKZ1485" s="6"/>
      <c r="ELF1485" s="6"/>
      <c r="ELG1485" s="6"/>
      <c r="ELM1485" s="6"/>
      <c r="ELN1485" s="6"/>
      <c r="ELT1485" s="6"/>
      <c r="ELU1485" s="6"/>
      <c r="EMA1485" s="6"/>
      <c r="EMB1485" s="6"/>
      <c r="EMH1485" s="6"/>
      <c r="EMI1485" s="6"/>
      <c r="EMO1485" s="6"/>
      <c r="EMP1485" s="6"/>
      <c r="EMV1485" s="6"/>
      <c r="EMW1485" s="6"/>
      <c r="ENC1485" s="6"/>
      <c r="END1485" s="6"/>
      <c r="ENJ1485" s="6"/>
      <c r="ENK1485" s="6"/>
      <c r="ENQ1485" s="6"/>
      <c r="ENR1485" s="6"/>
      <c r="ENX1485" s="6"/>
      <c r="ENY1485" s="6"/>
      <c r="EOE1485" s="6"/>
      <c r="EOF1485" s="6"/>
      <c r="EOL1485" s="6"/>
      <c r="EOM1485" s="6"/>
      <c r="EOS1485" s="6"/>
      <c r="EOT1485" s="6"/>
      <c r="EOZ1485" s="6"/>
      <c r="EPA1485" s="6"/>
      <c r="EPG1485" s="6"/>
      <c r="EPH1485" s="6"/>
      <c r="EPN1485" s="6"/>
      <c r="EPO1485" s="6"/>
      <c r="EPU1485" s="6"/>
      <c r="EPV1485" s="6"/>
      <c r="EQB1485" s="6"/>
      <c r="EQC1485" s="6"/>
      <c r="EQI1485" s="6"/>
      <c r="EQJ1485" s="6"/>
      <c r="EQP1485" s="6"/>
      <c r="EQQ1485" s="6"/>
      <c r="EQW1485" s="6"/>
      <c r="EQX1485" s="6"/>
      <c r="ERD1485" s="6"/>
      <c r="ERE1485" s="6"/>
      <c r="ERK1485" s="6"/>
      <c r="ERL1485" s="6"/>
      <c r="ERR1485" s="6"/>
      <c r="ERS1485" s="6"/>
      <c r="ERY1485" s="6"/>
      <c r="ERZ1485" s="6"/>
      <c r="ESF1485" s="6"/>
      <c r="ESG1485" s="6"/>
      <c r="ESM1485" s="6"/>
      <c r="ESN1485" s="6"/>
      <c r="EST1485" s="6"/>
      <c r="ESU1485" s="6"/>
      <c r="ETA1485" s="6"/>
      <c r="ETB1485" s="6"/>
      <c r="ETH1485" s="6"/>
      <c r="ETI1485" s="6"/>
      <c r="ETO1485" s="6"/>
      <c r="ETP1485" s="6"/>
      <c r="ETV1485" s="6"/>
      <c r="ETW1485" s="6"/>
      <c r="EUC1485" s="6"/>
      <c r="EUD1485" s="6"/>
      <c r="EUJ1485" s="6"/>
      <c r="EUK1485" s="6"/>
      <c r="EUQ1485" s="6"/>
      <c r="EUR1485" s="6"/>
      <c r="EUX1485" s="6"/>
      <c r="EUY1485" s="6"/>
      <c r="EVE1485" s="6"/>
      <c r="EVF1485" s="6"/>
      <c r="EVL1485" s="6"/>
      <c r="EVM1485" s="6"/>
      <c r="EVS1485" s="6"/>
      <c r="EVT1485" s="6"/>
      <c r="EVZ1485" s="6"/>
      <c r="EWA1485" s="6"/>
      <c r="EWG1485" s="6"/>
      <c r="EWH1485" s="6"/>
      <c r="EWN1485" s="6"/>
      <c r="EWO1485" s="6"/>
      <c r="EWU1485" s="6"/>
      <c r="EWV1485" s="6"/>
      <c r="EXB1485" s="6"/>
      <c r="EXC1485" s="6"/>
      <c r="EXI1485" s="6"/>
      <c r="EXJ1485" s="6"/>
      <c r="EXP1485" s="6"/>
      <c r="EXQ1485" s="6"/>
      <c r="EXW1485" s="6"/>
      <c r="EXX1485" s="6"/>
      <c r="EYD1485" s="6"/>
      <c r="EYE1485" s="6"/>
      <c r="EYK1485" s="6"/>
      <c r="EYL1485" s="6"/>
      <c r="EYR1485" s="6"/>
      <c r="EYS1485" s="6"/>
      <c r="EYY1485" s="6"/>
      <c r="EYZ1485" s="6"/>
      <c r="EZF1485" s="6"/>
      <c r="EZG1485" s="6"/>
      <c r="EZM1485" s="6"/>
      <c r="EZN1485" s="6"/>
      <c r="EZT1485" s="6"/>
      <c r="EZU1485" s="6"/>
      <c r="FAA1485" s="6"/>
      <c r="FAB1485" s="6"/>
      <c r="FAH1485" s="6"/>
      <c r="FAI1485" s="6"/>
      <c r="FAO1485" s="6"/>
      <c r="FAP1485" s="6"/>
      <c r="FAV1485" s="6"/>
      <c r="FAW1485" s="6"/>
      <c r="FBC1485" s="6"/>
      <c r="FBD1485" s="6"/>
      <c r="FBJ1485" s="6"/>
      <c r="FBK1485" s="6"/>
      <c r="FBQ1485" s="6"/>
      <c r="FBR1485" s="6"/>
      <c r="FBX1485" s="6"/>
      <c r="FBY1485" s="6"/>
      <c r="FCE1485" s="6"/>
      <c r="FCF1485" s="6"/>
      <c r="FCL1485" s="6"/>
      <c r="FCM1485" s="6"/>
      <c r="FCS1485" s="6"/>
      <c r="FCT1485" s="6"/>
      <c r="FCZ1485" s="6"/>
      <c r="FDA1485" s="6"/>
      <c r="FDG1485" s="6"/>
      <c r="FDH1485" s="6"/>
      <c r="FDN1485" s="6"/>
      <c r="FDO1485" s="6"/>
      <c r="FDU1485" s="6"/>
      <c r="FDV1485" s="6"/>
      <c r="FEB1485" s="6"/>
      <c r="FEC1485" s="6"/>
      <c r="FEI1485" s="6"/>
      <c r="FEJ1485" s="6"/>
      <c r="FEP1485" s="6"/>
      <c r="FEQ1485" s="6"/>
      <c r="FEW1485" s="6"/>
      <c r="FEX1485" s="6"/>
      <c r="FFD1485" s="6"/>
      <c r="FFE1485" s="6"/>
      <c r="FFK1485" s="6"/>
      <c r="FFL1485" s="6"/>
      <c r="FFR1485" s="6"/>
      <c r="FFS1485" s="6"/>
      <c r="FFY1485" s="6"/>
      <c r="FFZ1485" s="6"/>
      <c r="FGF1485" s="6"/>
      <c r="FGG1485" s="6"/>
      <c r="FGM1485" s="6"/>
      <c r="FGN1485" s="6"/>
      <c r="FGT1485" s="6"/>
      <c r="FGU1485" s="6"/>
      <c r="FHA1485" s="6"/>
      <c r="FHB1485" s="6"/>
      <c r="FHH1485" s="6"/>
      <c r="FHI1485" s="6"/>
      <c r="FHO1485" s="6"/>
      <c r="FHP1485" s="6"/>
      <c r="FHV1485" s="6"/>
      <c r="FHW1485" s="6"/>
      <c r="FIC1485" s="6"/>
      <c r="FID1485" s="6"/>
      <c r="FIJ1485" s="6"/>
      <c r="FIK1485" s="6"/>
      <c r="FIQ1485" s="6"/>
      <c r="FIR1485" s="6"/>
      <c r="FIX1485" s="6"/>
      <c r="FIY1485" s="6"/>
      <c r="FJE1485" s="6"/>
      <c r="FJF1485" s="6"/>
      <c r="FJL1485" s="6"/>
      <c r="FJM1485" s="6"/>
      <c r="FJS1485" s="6"/>
      <c r="FJT1485" s="6"/>
      <c r="FJZ1485" s="6"/>
      <c r="FKA1485" s="6"/>
      <c r="FKG1485" s="6"/>
      <c r="FKH1485" s="6"/>
      <c r="FKN1485" s="6"/>
      <c r="FKO1485" s="6"/>
      <c r="FKU1485" s="6"/>
      <c r="FKV1485" s="6"/>
      <c r="FLB1485" s="6"/>
      <c r="FLC1485" s="6"/>
      <c r="FLI1485" s="6"/>
      <c r="FLJ1485" s="6"/>
      <c r="FLP1485" s="6"/>
      <c r="FLQ1485" s="6"/>
      <c r="FLW1485" s="6"/>
      <c r="FLX1485" s="6"/>
      <c r="FMD1485" s="6"/>
      <c r="FME1485" s="6"/>
      <c r="FMK1485" s="6"/>
      <c r="FML1485" s="6"/>
      <c r="FMR1485" s="6"/>
      <c r="FMS1485" s="6"/>
      <c r="FMY1485" s="6"/>
      <c r="FMZ1485" s="6"/>
      <c r="FNF1485" s="6"/>
      <c r="FNG1485" s="6"/>
      <c r="FNM1485" s="6"/>
      <c r="FNN1485" s="6"/>
      <c r="FNT1485" s="6"/>
      <c r="FNU1485" s="6"/>
      <c r="FOA1485" s="6"/>
      <c r="FOB1485" s="6"/>
      <c r="FOH1485" s="6"/>
      <c r="FOI1485" s="6"/>
      <c r="FOO1485" s="6"/>
      <c r="FOP1485" s="6"/>
      <c r="FOV1485" s="6"/>
      <c r="FOW1485" s="6"/>
      <c r="FPC1485" s="6"/>
      <c r="FPD1485" s="6"/>
      <c r="FPJ1485" s="6"/>
      <c r="FPK1485" s="6"/>
      <c r="FPQ1485" s="6"/>
      <c r="FPR1485" s="6"/>
      <c r="FPX1485" s="6"/>
      <c r="FPY1485" s="6"/>
      <c r="FQE1485" s="6"/>
      <c r="FQF1485" s="6"/>
      <c r="FQL1485" s="6"/>
      <c r="FQM1485" s="6"/>
      <c r="FQS1485" s="6"/>
      <c r="FQT1485" s="6"/>
      <c r="FQZ1485" s="6"/>
      <c r="FRA1485" s="6"/>
      <c r="FRG1485" s="6"/>
      <c r="FRH1485" s="6"/>
      <c r="FRN1485" s="6"/>
      <c r="FRO1485" s="6"/>
      <c r="FRU1485" s="6"/>
      <c r="FRV1485" s="6"/>
      <c r="FSB1485" s="6"/>
      <c r="FSC1485" s="6"/>
      <c r="FSI1485" s="6"/>
      <c r="FSJ1485" s="6"/>
      <c r="FSP1485" s="6"/>
      <c r="FSQ1485" s="6"/>
      <c r="FSW1485" s="6"/>
      <c r="FSX1485" s="6"/>
      <c r="FTD1485" s="6"/>
      <c r="FTE1485" s="6"/>
      <c r="FTK1485" s="6"/>
      <c r="FTL1485" s="6"/>
      <c r="FTR1485" s="6"/>
      <c r="FTS1485" s="6"/>
      <c r="FTY1485" s="6"/>
      <c r="FTZ1485" s="6"/>
      <c r="FUF1485" s="6"/>
      <c r="FUG1485" s="6"/>
      <c r="FUM1485" s="6"/>
      <c r="FUN1485" s="6"/>
      <c r="FUT1485" s="6"/>
      <c r="FUU1485" s="6"/>
      <c r="FVA1485" s="6"/>
      <c r="FVB1485" s="6"/>
      <c r="FVH1485" s="6"/>
      <c r="FVI1485" s="6"/>
      <c r="FVO1485" s="6"/>
      <c r="FVP1485" s="6"/>
      <c r="FVV1485" s="6"/>
      <c r="FVW1485" s="6"/>
      <c r="FWC1485" s="6"/>
      <c r="FWD1485" s="6"/>
      <c r="FWJ1485" s="6"/>
      <c r="FWK1485" s="6"/>
      <c r="FWQ1485" s="6"/>
      <c r="FWR1485" s="6"/>
      <c r="FWX1485" s="6"/>
      <c r="FWY1485" s="6"/>
      <c r="FXE1485" s="6"/>
      <c r="FXF1485" s="6"/>
      <c r="FXL1485" s="6"/>
      <c r="FXM1485" s="6"/>
      <c r="FXS1485" s="6"/>
      <c r="FXT1485" s="6"/>
      <c r="FXZ1485" s="6"/>
      <c r="FYA1485" s="6"/>
      <c r="FYG1485" s="6"/>
      <c r="FYH1485" s="6"/>
      <c r="FYN1485" s="6"/>
      <c r="FYO1485" s="6"/>
      <c r="FYU1485" s="6"/>
      <c r="FYV1485" s="6"/>
      <c r="FZB1485" s="6"/>
      <c r="FZC1485" s="6"/>
      <c r="FZI1485" s="6"/>
      <c r="FZJ1485" s="6"/>
      <c r="FZP1485" s="6"/>
      <c r="FZQ1485" s="6"/>
      <c r="FZW1485" s="6"/>
      <c r="FZX1485" s="6"/>
      <c r="GAD1485" s="6"/>
      <c r="GAE1485" s="6"/>
      <c r="GAK1485" s="6"/>
      <c r="GAL1485" s="6"/>
      <c r="GAR1485" s="6"/>
      <c r="GAS1485" s="6"/>
      <c r="GAY1485" s="6"/>
      <c r="GAZ1485" s="6"/>
      <c r="GBF1485" s="6"/>
      <c r="GBG1485" s="6"/>
      <c r="GBM1485" s="6"/>
      <c r="GBN1485" s="6"/>
      <c r="GBT1485" s="6"/>
      <c r="GBU1485" s="6"/>
      <c r="GCA1485" s="6"/>
      <c r="GCB1485" s="6"/>
      <c r="GCH1485" s="6"/>
      <c r="GCI1485" s="6"/>
      <c r="GCO1485" s="6"/>
      <c r="GCP1485" s="6"/>
      <c r="GCV1485" s="6"/>
      <c r="GCW1485" s="6"/>
      <c r="GDC1485" s="6"/>
      <c r="GDD1485" s="6"/>
      <c r="GDJ1485" s="6"/>
      <c r="GDK1485" s="6"/>
      <c r="GDQ1485" s="6"/>
      <c r="GDR1485" s="6"/>
      <c r="GDX1485" s="6"/>
      <c r="GDY1485" s="6"/>
      <c r="GEE1485" s="6"/>
      <c r="GEF1485" s="6"/>
      <c r="GEL1485" s="6"/>
      <c r="GEM1485" s="6"/>
      <c r="GES1485" s="6"/>
      <c r="GET1485" s="6"/>
      <c r="GEZ1485" s="6"/>
      <c r="GFA1485" s="6"/>
      <c r="GFG1485" s="6"/>
      <c r="GFH1485" s="6"/>
      <c r="GFN1485" s="6"/>
      <c r="GFO1485" s="6"/>
      <c r="GFU1485" s="6"/>
      <c r="GFV1485" s="6"/>
      <c r="GGB1485" s="6"/>
      <c r="GGC1485" s="6"/>
      <c r="GGI1485" s="6"/>
      <c r="GGJ1485" s="6"/>
      <c r="GGP1485" s="6"/>
      <c r="GGQ1485" s="6"/>
      <c r="GGW1485" s="6"/>
      <c r="GGX1485" s="6"/>
      <c r="GHD1485" s="6"/>
      <c r="GHE1485" s="6"/>
      <c r="GHK1485" s="6"/>
      <c r="GHL1485" s="6"/>
      <c r="GHR1485" s="6"/>
      <c r="GHS1485" s="6"/>
      <c r="GHY1485" s="6"/>
      <c r="GHZ1485" s="6"/>
      <c r="GIF1485" s="6"/>
      <c r="GIG1485" s="6"/>
      <c r="GIM1485" s="6"/>
      <c r="GIN1485" s="6"/>
      <c r="GIT1485" s="6"/>
      <c r="GIU1485" s="6"/>
      <c r="GJA1485" s="6"/>
      <c r="GJB1485" s="6"/>
      <c r="GJH1485" s="6"/>
      <c r="GJI1485" s="6"/>
      <c r="GJO1485" s="6"/>
      <c r="GJP1485" s="6"/>
      <c r="GJV1485" s="6"/>
      <c r="GJW1485" s="6"/>
      <c r="GKC1485" s="6"/>
      <c r="GKD1485" s="6"/>
      <c r="GKJ1485" s="6"/>
      <c r="GKK1485" s="6"/>
      <c r="GKQ1485" s="6"/>
      <c r="GKR1485" s="6"/>
      <c r="GKX1485" s="6"/>
      <c r="GKY1485" s="6"/>
      <c r="GLE1485" s="6"/>
      <c r="GLF1485" s="6"/>
      <c r="GLL1485" s="6"/>
      <c r="GLM1485" s="6"/>
      <c r="GLS1485" s="6"/>
      <c r="GLT1485" s="6"/>
      <c r="GLZ1485" s="6"/>
      <c r="GMA1485" s="6"/>
      <c r="GMG1485" s="6"/>
      <c r="GMH1485" s="6"/>
      <c r="GMN1485" s="6"/>
      <c r="GMO1485" s="6"/>
      <c r="GMU1485" s="6"/>
      <c r="GMV1485" s="6"/>
      <c r="GNB1485" s="6"/>
      <c r="GNC1485" s="6"/>
      <c r="GNI1485" s="6"/>
      <c r="GNJ1485" s="6"/>
      <c r="GNP1485" s="6"/>
      <c r="GNQ1485" s="6"/>
      <c r="GNW1485" s="6"/>
      <c r="GNX1485" s="6"/>
      <c r="GOD1485" s="6"/>
      <c r="GOE1485" s="6"/>
      <c r="GOK1485" s="6"/>
      <c r="GOL1485" s="6"/>
      <c r="GOR1485" s="6"/>
      <c r="GOS1485" s="6"/>
      <c r="GOY1485" s="6"/>
      <c r="GOZ1485" s="6"/>
      <c r="GPF1485" s="6"/>
      <c r="GPG1485" s="6"/>
      <c r="GPM1485" s="6"/>
      <c r="GPN1485" s="6"/>
      <c r="GPT1485" s="6"/>
      <c r="GPU1485" s="6"/>
      <c r="GQA1485" s="6"/>
      <c r="GQB1485" s="6"/>
      <c r="GQH1485" s="6"/>
      <c r="GQI1485" s="6"/>
      <c r="GQO1485" s="6"/>
      <c r="GQP1485" s="6"/>
      <c r="GQV1485" s="6"/>
      <c r="GQW1485" s="6"/>
      <c r="GRC1485" s="6"/>
      <c r="GRD1485" s="6"/>
      <c r="GRJ1485" s="6"/>
      <c r="GRK1485" s="6"/>
      <c r="GRQ1485" s="6"/>
      <c r="GRR1485" s="6"/>
      <c r="GRX1485" s="6"/>
      <c r="GRY1485" s="6"/>
      <c r="GSE1485" s="6"/>
      <c r="GSF1485" s="6"/>
      <c r="GSL1485" s="6"/>
      <c r="GSM1485" s="6"/>
      <c r="GSS1485" s="6"/>
      <c r="GST1485" s="6"/>
      <c r="GSZ1485" s="6"/>
      <c r="GTA1485" s="6"/>
      <c r="GTG1485" s="6"/>
      <c r="GTH1485" s="6"/>
      <c r="GTN1485" s="6"/>
      <c r="GTO1485" s="6"/>
      <c r="GTU1485" s="6"/>
      <c r="GTV1485" s="6"/>
      <c r="GUB1485" s="6"/>
      <c r="GUC1485" s="6"/>
      <c r="GUI1485" s="6"/>
      <c r="GUJ1485" s="6"/>
      <c r="GUP1485" s="6"/>
      <c r="GUQ1485" s="6"/>
      <c r="GUW1485" s="6"/>
      <c r="GUX1485" s="6"/>
      <c r="GVD1485" s="6"/>
      <c r="GVE1485" s="6"/>
      <c r="GVK1485" s="6"/>
      <c r="GVL1485" s="6"/>
      <c r="GVR1485" s="6"/>
      <c r="GVS1485" s="6"/>
      <c r="GVY1485" s="6"/>
      <c r="GVZ1485" s="6"/>
      <c r="GWF1485" s="6"/>
      <c r="GWG1485" s="6"/>
      <c r="GWM1485" s="6"/>
      <c r="GWN1485" s="6"/>
      <c r="GWT1485" s="6"/>
      <c r="GWU1485" s="6"/>
      <c r="GXA1485" s="6"/>
      <c r="GXB1485" s="6"/>
      <c r="GXH1485" s="6"/>
      <c r="GXI1485" s="6"/>
      <c r="GXO1485" s="6"/>
      <c r="GXP1485" s="6"/>
      <c r="GXV1485" s="6"/>
      <c r="GXW1485" s="6"/>
      <c r="GYC1485" s="6"/>
      <c r="GYD1485" s="6"/>
      <c r="GYJ1485" s="6"/>
      <c r="GYK1485" s="6"/>
      <c r="GYQ1485" s="6"/>
      <c r="GYR1485" s="6"/>
      <c r="GYX1485" s="6"/>
      <c r="GYY1485" s="6"/>
      <c r="GZE1485" s="6"/>
      <c r="GZF1485" s="6"/>
      <c r="GZL1485" s="6"/>
      <c r="GZM1485" s="6"/>
      <c r="GZS1485" s="6"/>
      <c r="GZT1485" s="6"/>
      <c r="GZZ1485" s="6"/>
      <c r="HAA1485" s="6"/>
      <c r="HAG1485" s="6"/>
      <c r="HAH1485" s="6"/>
      <c r="HAN1485" s="6"/>
      <c r="HAO1485" s="6"/>
      <c r="HAU1485" s="6"/>
      <c r="HAV1485" s="6"/>
      <c r="HBB1485" s="6"/>
      <c r="HBC1485" s="6"/>
      <c r="HBI1485" s="6"/>
      <c r="HBJ1485" s="6"/>
      <c r="HBP1485" s="6"/>
      <c r="HBQ1485" s="6"/>
      <c r="HBW1485" s="6"/>
      <c r="HBX1485" s="6"/>
      <c r="HCD1485" s="6"/>
      <c r="HCE1485" s="6"/>
      <c r="HCK1485" s="6"/>
      <c r="HCL1485" s="6"/>
      <c r="HCR1485" s="6"/>
      <c r="HCS1485" s="6"/>
      <c r="HCY1485" s="6"/>
      <c r="HCZ1485" s="6"/>
      <c r="HDF1485" s="6"/>
      <c r="HDG1485" s="6"/>
      <c r="HDM1485" s="6"/>
      <c r="HDN1485" s="6"/>
      <c r="HDT1485" s="6"/>
      <c r="HDU1485" s="6"/>
      <c r="HEA1485" s="6"/>
      <c r="HEB1485" s="6"/>
      <c r="HEH1485" s="6"/>
      <c r="HEI1485" s="6"/>
      <c r="HEO1485" s="6"/>
      <c r="HEP1485" s="6"/>
      <c r="HEV1485" s="6"/>
      <c r="HEW1485" s="6"/>
      <c r="HFC1485" s="6"/>
      <c r="HFD1485" s="6"/>
      <c r="HFJ1485" s="6"/>
      <c r="HFK1485" s="6"/>
      <c r="HFQ1485" s="6"/>
      <c r="HFR1485" s="6"/>
      <c r="HFX1485" s="6"/>
      <c r="HFY1485" s="6"/>
      <c r="HGE1485" s="6"/>
      <c r="HGF1485" s="6"/>
      <c r="HGL1485" s="6"/>
      <c r="HGM1485" s="6"/>
      <c r="HGS1485" s="6"/>
      <c r="HGT1485" s="6"/>
      <c r="HGZ1485" s="6"/>
      <c r="HHA1485" s="6"/>
      <c r="HHG1485" s="6"/>
      <c r="HHH1485" s="6"/>
      <c r="HHN1485" s="6"/>
      <c r="HHO1485" s="6"/>
      <c r="HHU1485" s="6"/>
      <c r="HHV1485" s="6"/>
      <c r="HIB1485" s="6"/>
      <c r="HIC1485" s="6"/>
      <c r="HII1485" s="6"/>
      <c r="HIJ1485" s="6"/>
      <c r="HIP1485" s="6"/>
      <c r="HIQ1485" s="6"/>
      <c r="HIW1485" s="6"/>
      <c r="HIX1485" s="6"/>
      <c r="HJD1485" s="6"/>
      <c r="HJE1485" s="6"/>
      <c r="HJK1485" s="6"/>
      <c r="HJL1485" s="6"/>
      <c r="HJR1485" s="6"/>
      <c r="HJS1485" s="6"/>
      <c r="HJY1485" s="6"/>
      <c r="HJZ1485" s="6"/>
      <c r="HKF1485" s="6"/>
      <c r="HKG1485" s="6"/>
      <c r="HKM1485" s="6"/>
      <c r="HKN1485" s="6"/>
      <c r="HKT1485" s="6"/>
      <c r="HKU1485" s="6"/>
      <c r="HLA1485" s="6"/>
      <c r="HLB1485" s="6"/>
      <c r="HLH1485" s="6"/>
      <c r="HLI1485" s="6"/>
      <c r="HLO1485" s="6"/>
      <c r="HLP1485" s="6"/>
      <c r="HLV1485" s="6"/>
      <c r="HLW1485" s="6"/>
      <c r="HMC1485" s="6"/>
      <c r="HMD1485" s="6"/>
      <c r="HMJ1485" s="6"/>
      <c r="HMK1485" s="6"/>
      <c r="HMQ1485" s="6"/>
      <c r="HMR1485" s="6"/>
      <c r="HMX1485" s="6"/>
      <c r="HMY1485" s="6"/>
      <c r="HNE1485" s="6"/>
      <c r="HNF1485" s="6"/>
      <c r="HNL1485" s="6"/>
      <c r="HNM1485" s="6"/>
      <c r="HNS1485" s="6"/>
      <c r="HNT1485" s="6"/>
      <c r="HNZ1485" s="6"/>
      <c r="HOA1485" s="6"/>
      <c r="HOG1485" s="6"/>
      <c r="HOH1485" s="6"/>
      <c r="HON1485" s="6"/>
      <c r="HOO1485" s="6"/>
      <c r="HOU1485" s="6"/>
      <c r="HOV1485" s="6"/>
      <c r="HPB1485" s="6"/>
      <c r="HPC1485" s="6"/>
      <c r="HPI1485" s="6"/>
      <c r="HPJ1485" s="6"/>
      <c r="HPP1485" s="6"/>
      <c r="HPQ1485" s="6"/>
      <c r="HPW1485" s="6"/>
      <c r="HPX1485" s="6"/>
      <c r="HQD1485" s="6"/>
      <c r="HQE1485" s="6"/>
      <c r="HQK1485" s="6"/>
      <c r="HQL1485" s="6"/>
      <c r="HQR1485" s="6"/>
      <c r="HQS1485" s="6"/>
      <c r="HQY1485" s="6"/>
      <c r="HQZ1485" s="6"/>
      <c r="HRF1485" s="6"/>
      <c r="HRG1485" s="6"/>
      <c r="HRM1485" s="6"/>
      <c r="HRN1485" s="6"/>
      <c r="HRT1485" s="6"/>
      <c r="HRU1485" s="6"/>
      <c r="HSA1485" s="6"/>
      <c r="HSB1485" s="6"/>
      <c r="HSH1485" s="6"/>
      <c r="HSI1485" s="6"/>
      <c r="HSO1485" s="6"/>
      <c r="HSP1485" s="6"/>
      <c r="HSV1485" s="6"/>
      <c r="HSW1485" s="6"/>
      <c r="HTC1485" s="6"/>
      <c r="HTD1485" s="6"/>
      <c r="HTJ1485" s="6"/>
      <c r="HTK1485" s="6"/>
      <c r="HTQ1485" s="6"/>
      <c r="HTR1485" s="6"/>
      <c r="HTX1485" s="6"/>
      <c r="HTY1485" s="6"/>
      <c r="HUE1485" s="6"/>
      <c r="HUF1485" s="6"/>
      <c r="HUL1485" s="6"/>
      <c r="HUM1485" s="6"/>
      <c r="HUS1485" s="6"/>
      <c r="HUT1485" s="6"/>
      <c r="HUZ1485" s="6"/>
      <c r="HVA1485" s="6"/>
      <c r="HVG1485" s="6"/>
      <c r="HVH1485" s="6"/>
      <c r="HVN1485" s="6"/>
      <c r="HVO1485" s="6"/>
      <c r="HVU1485" s="6"/>
      <c r="HVV1485" s="6"/>
      <c r="HWB1485" s="6"/>
      <c r="HWC1485" s="6"/>
      <c r="HWI1485" s="6"/>
      <c r="HWJ1485" s="6"/>
      <c r="HWP1485" s="6"/>
      <c r="HWQ1485" s="6"/>
      <c r="HWW1485" s="6"/>
      <c r="HWX1485" s="6"/>
      <c r="HXD1485" s="6"/>
      <c r="HXE1485" s="6"/>
      <c r="HXK1485" s="6"/>
      <c r="HXL1485" s="6"/>
      <c r="HXR1485" s="6"/>
      <c r="HXS1485" s="6"/>
      <c r="HXY1485" s="6"/>
      <c r="HXZ1485" s="6"/>
      <c r="HYF1485" s="6"/>
      <c r="HYG1485" s="6"/>
      <c r="HYM1485" s="6"/>
      <c r="HYN1485" s="6"/>
      <c r="HYT1485" s="6"/>
      <c r="HYU1485" s="6"/>
      <c r="HZA1485" s="6"/>
      <c r="HZB1485" s="6"/>
      <c r="HZH1485" s="6"/>
      <c r="HZI1485" s="6"/>
      <c r="HZO1485" s="6"/>
      <c r="HZP1485" s="6"/>
      <c r="HZV1485" s="6"/>
      <c r="HZW1485" s="6"/>
      <c r="IAC1485" s="6"/>
      <c r="IAD1485" s="6"/>
      <c r="IAJ1485" s="6"/>
      <c r="IAK1485" s="6"/>
      <c r="IAQ1485" s="6"/>
      <c r="IAR1485" s="6"/>
      <c r="IAX1485" s="6"/>
      <c r="IAY1485" s="6"/>
      <c r="IBE1485" s="6"/>
      <c r="IBF1485" s="6"/>
      <c r="IBL1485" s="6"/>
      <c r="IBM1485" s="6"/>
      <c r="IBS1485" s="6"/>
      <c r="IBT1485" s="6"/>
      <c r="IBZ1485" s="6"/>
      <c r="ICA1485" s="6"/>
      <c r="ICG1485" s="6"/>
      <c r="ICH1485" s="6"/>
      <c r="ICN1485" s="6"/>
      <c r="ICO1485" s="6"/>
      <c r="ICU1485" s="6"/>
      <c r="ICV1485" s="6"/>
      <c r="IDB1485" s="6"/>
      <c r="IDC1485" s="6"/>
      <c r="IDI1485" s="6"/>
      <c r="IDJ1485" s="6"/>
      <c r="IDP1485" s="6"/>
      <c r="IDQ1485" s="6"/>
      <c r="IDW1485" s="6"/>
      <c r="IDX1485" s="6"/>
      <c r="IED1485" s="6"/>
      <c r="IEE1485" s="6"/>
      <c r="IEK1485" s="6"/>
      <c r="IEL1485" s="6"/>
      <c r="IER1485" s="6"/>
      <c r="IES1485" s="6"/>
      <c r="IEY1485" s="6"/>
      <c r="IEZ1485" s="6"/>
      <c r="IFF1485" s="6"/>
      <c r="IFG1485" s="6"/>
      <c r="IFM1485" s="6"/>
      <c r="IFN1485" s="6"/>
      <c r="IFT1485" s="6"/>
      <c r="IFU1485" s="6"/>
      <c r="IGA1485" s="6"/>
      <c r="IGB1485" s="6"/>
      <c r="IGH1485" s="6"/>
      <c r="IGI1485" s="6"/>
      <c r="IGO1485" s="6"/>
      <c r="IGP1485" s="6"/>
      <c r="IGV1485" s="6"/>
      <c r="IGW1485" s="6"/>
      <c r="IHC1485" s="6"/>
      <c r="IHD1485" s="6"/>
      <c r="IHJ1485" s="6"/>
      <c r="IHK1485" s="6"/>
      <c r="IHQ1485" s="6"/>
      <c r="IHR1485" s="6"/>
      <c r="IHX1485" s="6"/>
      <c r="IHY1485" s="6"/>
      <c r="IIE1485" s="6"/>
      <c r="IIF1485" s="6"/>
      <c r="IIL1485" s="6"/>
      <c r="IIM1485" s="6"/>
      <c r="IIS1485" s="6"/>
      <c r="IIT1485" s="6"/>
      <c r="IIZ1485" s="6"/>
      <c r="IJA1485" s="6"/>
      <c r="IJG1485" s="6"/>
      <c r="IJH1485" s="6"/>
      <c r="IJN1485" s="6"/>
      <c r="IJO1485" s="6"/>
      <c r="IJU1485" s="6"/>
      <c r="IJV1485" s="6"/>
      <c r="IKB1485" s="6"/>
      <c r="IKC1485" s="6"/>
      <c r="IKI1485" s="6"/>
      <c r="IKJ1485" s="6"/>
      <c r="IKP1485" s="6"/>
      <c r="IKQ1485" s="6"/>
      <c r="IKW1485" s="6"/>
      <c r="IKX1485" s="6"/>
      <c r="ILD1485" s="6"/>
      <c r="ILE1485" s="6"/>
      <c r="ILK1485" s="6"/>
      <c r="ILL1485" s="6"/>
      <c r="ILR1485" s="6"/>
      <c r="ILS1485" s="6"/>
      <c r="ILY1485" s="6"/>
      <c r="ILZ1485" s="6"/>
      <c r="IMF1485" s="6"/>
      <c r="IMG1485" s="6"/>
      <c r="IMM1485" s="6"/>
      <c r="IMN1485" s="6"/>
      <c r="IMT1485" s="6"/>
      <c r="IMU1485" s="6"/>
      <c r="INA1485" s="6"/>
      <c r="INB1485" s="6"/>
      <c r="INH1485" s="6"/>
      <c r="INI1485" s="6"/>
      <c r="INO1485" s="6"/>
      <c r="INP1485" s="6"/>
      <c r="INV1485" s="6"/>
      <c r="INW1485" s="6"/>
      <c r="IOC1485" s="6"/>
      <c r="IOD1485" s="6"/>
      <c r="IOJ1485" s="6"/>
      <c r="IOK1485" s="6"/>
      <c r="IOQ1485" s="6"/>
      <c r="IOR1485" s="6"/>
      <c r="IOX1485" s="6"/>
      <c r="IOY1485" s="6"/>
      <c r="IPE1485" s="6"/>
      <c r="IPF1485" s="6"/>
      <c r="IPL1485" s="6"/>
      <c r="IPM1485" s="6"/>
      <c r="IPS1485" s="6"/>
      <c r="IPT1485" s="6"/>
      <c r="IPZ1485" s="6"/>
      <c r="IQA1485" s="6"/>
      <c r="IQG1485" s="6"/>
      <c r="IQH1485" s="6"/>
      <c r="IQN1485" s="6"/>
      <c r="IQO1485" s="6"/>
      <c r="IQU1485" s="6"/>
      <c r="IQV1485" s="6"/>
      <c r="IRB1485" s="6"/>
      <c r="IRC1485" s="6"/>
      <c r="IRI1485" s="6"/>
      <c r="IRJ1485" s="6"/>
      <c r="IRP1485" s="6"/>
      <c r="IRQ1485" s="6"/>
      <c r="IRW1485" s="6"/>
      <c r="IRX1485" s="6"/>
      <c r="ISD1485" s="6"/>
      <c r="ISE1485" s="6"/>
      <c r="ISK1485" s="6"/>
      <c r="ISL1485" s="6"/>
      <c r="ISR1485" s="6"/>
      <c r="ISS1485" s="6"/>
      <c r="ISY1485" s="6"/>
      <c r="ISZ1485" s="6"/>
      <c r="ITF1485" s="6"/>
      <c r="ITG1485" s="6"/>
      <c r="ITM1485" s="6"/>
      <c r="ITN1485" s="6"/>
      <c r="ITT1485" s="6"/>
      <c r="ITU1485" s="6"/>
      <c r="IUA1485" s="6"/>
      <c r="IUB1485" s="6"/>
      <c r="IUH1485" s="6"/>
      <c r="IUI1485" s="6"/>
      <c r="IUO1485" s="6"/>
      <c r="IUP1485" s="6"/>
      <c r="IUV1485" s="6"/>
      <c r="IUW1485" s="6"/>
      <c r="IVC1485" s="6"/>
      <c r="IVD1485" s="6"/>
      <c r="IVJ1485" s="6"/>
      <c r="IVK1485" s="6"/>
      <c r="IVQ1485" s="6"/>
      <c r="IVR1485" s="6"/>
      <c r="IVX1485" s="6"/>
      <c r="IVY1485" s="6"/>
      <c r="IWE1485" s="6"/>
      <c r="IWF1485" s="6"/>
      <c r="IWL1485" s="6"/>
      <c r="IWM1485" s="6"/>
      <c r="IWS1485" s="6"/>
      <c r="IWT1485" s="6"/>
      <c r="IWZ1485" s="6"/>
      <c r="IXA1485" s="6"/>
      <c r="IXG1485" s="6"/>
      <c r="IXH1485" s="6"/>
      <c r="IXN1485" s="6"/>
      <c r="IXO1485" s="6"/>
      <c r="IXU1485" s="6"/>
      <c r="IXV1485" s="6"/>
      <c r="IYB1485" s="6"/>
      <c r="IYC1485" s="6"/>
      <c r="IYI1485" s="6"/>
      <c r="IYJ1485" s="6"/>
      <c r="IYP1485" s="6"/>
      <c r="IYQ1485" s="6"/>
      <c r="IYW1485" s="6"/>
      <c r="IYX1485" s="6"/>
      <c r="IZD1485" s="6"/>
      <c r="IZE1485" s="6"/>
      <c r="IZK1485" s="6"/>
      <c r="IZL1485" s="6"/>
      <c r="IZR1485" s="6"/>
      <c r="IZS1485" s="6"/>
      <c r="IZY1485" s="6"/>
      <c r="IZZ1485" s="6"/>
      <c r="JAF1485" s="6"/>
      <c r="JAG1485" s="6"/>
      <c r="JAM1485" s="6"/>
      <c r="JAN1485" s="6"/>
      <c r="JAT1485" s="6"/>
      <c r="JAU1485" s="6"/>
      <c r="JBA1485" s="6"/>
      <c r="JBB1485" s="6"/>
      <c r="JBH1485" s="6"/>
      <c r="JBI1485" s="6"/>
      <c r="JBO1485" s="6"/>
      <c r="JBP1485" s="6"/>
      <c r="JBV1485" s="6"/>
      <c r="JBW1485" s="6"/>
      <c r="JCC1485" s="6"/>
      <c r="JCD1485" s="6"/>
      <c r="JCJ1485" s="6"/>
      <c r="JCK1485" s="6"/>
      <c r="JCQ1485" s="6"/>
      <c r="JCR1485" s="6"/>
      <c r="JCX1485" s="6"/>
      <c r="JCY1485" s="6"/>
      <c r="JDE1485" s="6"/>
      <c r="JDF1485" s="6"/>
      <c r="JDL1485" s="6"/>
      <c r="JDM1485" s="6"/>
      <c r="JDS1485" s="6"/>
      <c r="JDT1485" s="6"/>
      <c r="JDZ1485" s="6"/>
      <c r="JEA1485" s="6"/>
      <c r="JEG1485" s="6"/>
      <c r="JEH1485" s="6"/>
      <c r="JEN1485" s="6"/>
      <c r="JEO1485" s="6"/>
      <c r="JEU1485" s="6"/>
      <c r="JEV1485" s="6"/>
      <c r="JFB1485" s="6"/>
      <c r="JFC1485" s="6"/>
      <c r="JFI1485" s="6"/>
      <c r="JFJ1485" s="6"/>
      <c r="JFP1485" s="6"/>
      <c r="JFQ1485" s="6"/>
      <c r="JFW1485" s="6"/>
      <c r="JFX1485" s="6"/>
      <c r="JGD1485" s="6"/>
      <c r="JGE1485" s="6"/>
      <c r="JGK1485" s="6"/>
      <c r="JGL1485" s="6"/>
      <c r="JGR1485" s="6"/>
      <c r="JGS1485" s="6"/>
      <c r="JGY1485" s="6"/>
      <c r="JGZ1485" s="6"/>
      <c r="JHF1485" s="6"/>
      <c r="JHG1485" s="6"/>
      <c r="JHM1485" s="6"/>
      <c r="JHN1485" s="6"/>
      <c r="JHT1485" s="6"/>
      <c r="JHU1485" s="6"/>
      <c r="JIA1485" s="6"/>
      <c r="JIB1485" s="6"/>
      <c r="JIH1485" s="6"/>
      <c r="JII1485" s="6"/>
      <c r="JIO1485" s="6"/>
      <c r="JIP1485" s="6"/>
      <c r="JIV1485" s="6"/>
      <c r="JIW1485" s="6"/>
      <c r="JJC1485" s="6"/>
      <c r="JJD1485" s="6"/>
      <c r="JJJ1485" s="6"/>
      <c r="JJK1485" s="6"/>
      <c r="JJQ1485" s="6"/>
      <c r="JJR1485" s="6"/>
      <c r="JJX1485" s="6"/>
      <c r="JJY1485" s="6"/>
      <c r="JKE1485" s="6"/>
      <c r="JKF1485" s="6"/>
      <c r="JKL1485" s="6"/>
      <c r="JKM1485" s="6"/>
      <c r="JKS1485" s="6"/>
      <c r="JKT1485" s="6"/>
      <c r="JKZ1485" s="6"/>
      <c r="JLA1485" s="6"/>
      <c r="JLG1485" s="6"/>
      <c r="JLH1485" s="6"/>
      <c r="JLN1485" s="6"/>
      <c r="JLO1485" s="6"/>
      <c r="JLU1485" s="6"/>
      <c r="JLV1485" s="6"/>
      <c r="JMB1485" s="6"/>
      <c r="JMC1485" s="6"/>
      <c r="JMI1485" s="6"/>
      <c r="JMJ1485" s="6"/>
      <c r="JMP1485" s="6"/>
      <c r="JMQ1485" s="6"/>
      <c r="JMW1485" s="6"/>
      <c r="JMX1485" s="6"/>
      <c r="JND1485" s="6"/>
      <c r="JNE1485" s="6"/>
      <c r="JNK1485" s="6"/>
      <c r="JNL1485" s="6"/>
      <c r="JNR1485" s="6"/>
      <c r="JNS1485" s="6"/>
      <c r="JNY1485" s="6"/>
      <c r="JNZ1485" s="6"/>
      <c r="JOF1485" s="6"/>
      <c r="JOG1485" s="6"/>
      <c r="JOM1485" s="6"/>
      <c r="JON1485" s="6"/>
      <c r="JOT1485" s="6"/>
      <c r="JOU1485" s="6"/>
      <c r="JPA1485" s="6"/>
      <c r="JPB1485" s="6"/>
      <c r="JPH1485" s="6"/>
      <c r="JPI1485" s="6"/>
      <c r="JPO1485" s="6"/>
      <c r="JPP1485" s="6"/>
      <c r="JPV1485" s="6"/>
      <c r="JPW1485" s="6"/>
      <c r="JQC1485" s="6"/>
      <c r="JQD1485" s="6"/>
      <c r="JQJ1485" s="6"/>
      <c r="JQK1485" s="6"/>
      <c r="JQQ1485" s="6"/>
      <c r="JQR1485" s="6"/>
      <c r="JQX1485" s="6"/>
      <c r="JQY1485" s="6"/>
      <c r="JRE1485" s="6"/>
      <c r="JRF1485" s="6"/>
      <c r="JRL1485" s="6"/>
      <c r="JRM1485" s="6"/>
      <c r="JRS1485" s="6"/>
      <c r="JRT1485" s="6"/>
      <c r="JRZ1485" s="6"/>
      <c r="JSA1485" s="6"/>
      <c r="JSG1485" s="6"/>
      <c r="JSH1485" s="6"/>
      <c r="JSN1485" s="6"/>
      <c r="JSO1485" s="6"/>
      <c r="JSU1485" s="6"/>
      <c r="JSV1485" s="6"/>
      <c r="JTB1485" s="6"/>
      <c r="JTC1485" s="6"/>
      <c r="JTI1485" s="6"/>
      <c r="JTJ1485" s="6"/>
      <c r="JTP1485" s="6"/>
      <c r="JTQ1485" s="6"/>
      <c r="JTW1485" s="6"/>
      <c r="JTX1485" s="6"/>
      <c r="JUD1485" s="6"/>
      <c r="JUE1485" s="6"/>
      <c r="JUK1485" s="6"/>
      <c r="JUL1485" s="6"/>
      <c r="JUR1485" s="6"/>
      <c r="JUS1485" s="6"/>
      <c r="JUY1485" s="6"/>
      <c r="JUZ1485" s="6"/>
      <c r="JVF1485" s="6"/>
      <c r="JVG1485" s="6"/>
      <c r="JVM1485" s="6"/>
      <c r="JVN1485" s="6"/>
      <c r="JVT1485" s="6"/>
      <c r="JVU1485" s="6"/>
      <c r="JWA1485" s="6"/>
      <c r="JWB1485" s="6"/>
      <c r="JWH1485" s="6"/>
      <c r="JWI1485" s="6"/>
      <c r="JWO1485" s="6"/>
      <c r="JWP1485" s="6"/>
      <c r="JWV1485" s="6"/>
      <c r="JWW1485" s="6"/>
      <c r="JXC1485" s="6"/>
      <c r="JXD1485" s="6"/>
      <c r="JXJ1485" s="6"/>
      <c r="JXK1485" s="6"/>
      <c r="JXQ1485" s="6"/>
      <c r="JXR1485" s="6"/>
      <c r="JXX1485" s="6"/>
      <c r="JXY1485" s="6"/>
      <c r="JYE1485" s="6"/>
      <c r="JYF1485" s="6"/>
      <c r="JYL1485" s="6"/>
      <c r="JYM1485" s="6"/>
      <c r="JYS1485" s="6"/>
      <c r="JYT1485" s="6"/>
      <c r="JYZ1485" s="6"/>
      <c r="JZA1485" s="6"/>
      <c r="JZG1485" s="6"/>
      <c r="JZH1485" s="6"/>
      <c r="JZN1485" s="6"/>
      <c r="JZO1485" s="6"/>
      <c r="JZU1485" s="6"/>
      <c r="JZV1485" s="6"/>
      <c r="KAB1485" s="6"/>
      <c r="KAC1485" s="6"/>
      <c r="KAI1485" s="6"/>
      <c r="KAJ1485" s="6"/>
      <c r="KAP1485" s="6"/>
      <c r="KAQ1485" s="6"/>
      <c r="KAW1485" s="6"/>
      <c r="KAX1485" s="6"/>
      <c r="KBD1485" s="6"/>
      <c r="KBE1485" s="6"/>
      <c r="KBK1485" s="6"/>
      <c r="KBL1485" s="6"/>
      <c r="KBR1485" s="6"/>
      <c r="KBS1485" s="6"/>
      <c r="KBY1485" s="6"/>
      <c r="KBZ1485" s="6"/>
      <c r="KCF1485" s="6"/>
      <c r="KCG1485" s="6"/>
      <c r="KCM1485" s="6"/>
      <c r="KCN1485" s="6"/>
      <c r="KCT1485" s="6"/>
      <c r="KCU1485" s="6"/>
      <c r="KDA1485" s="6"/>
      <c r="KDB1485" s="6"/>
      <c r="KDH1485" s="6"/>
      <c r="KDI1485" s="6"/>
      <c r="KDO1485" s="6"/>
      <c r="KDP1485" s="6"/>
      <c r="KDV1485" s="6"/>
      <c r="KDW1485" s="6"/>
      <c r="KEC1485" s="6"/>
      <c r="KED1485" s="6"/>
      <c r="KEJ1485" s="6"/>
      <c r="KEK1485" s="6"/>
      <c r="KEQ1485" s="6"/>
      <c r="KER1485" s="6"/>
      <c r="KEX1485" s="6"/>
      <c r="KEY1485" s="6"/>
      <c r="KFE1485" s="6"/>
      <c r="KFF1485" s="6"/>
      <c r="KFL1485" s="6"/>
      <c r="KFM1485" s="6"/>
      <c r="KFS1485" s="6"/>
      <c r="KFT1485" s="6"/>
      <c r="KFZ1485" s="6"/>
      <c r="KGA1485" s="6"/>
      <c r="KGG1485" s="6"/>
      <c r="KGH1485" s="6"/>
      <c r="KGN1485" s="6"/>
      <c r="KGO1485" s="6"/>
      <c r="KGU1485" s="6"/>
      <c r="KGV1485" s="6"/>
      <c r="KHB1485" s="6"/>
      <c r="KHC1485" s="6"/>
      <c r="KHI1485" s="6"/>
      <c r="KHJ1485" s="6"/>
      <c r="KHP1485" s="6"/>
      <c r="KHQ1485" s="6"/>
      <c r="KHW1485" s="6"/>
      <c r="KHX1485" s="6"/>
      <c r="KID1485" s="6"/>
      <c r="KIE1485" s="6"/>
      <c r="KIK1485" s="6"/>
      <c r="KIL1485" s="6"/>
      <c r="KIR1485" s="6"/>
      <c r="KIS1485" s="6"/>
      <c r="KIY1485" s="6"/>
      <c r="KIZ1485" s="6"/>
      <c r="KJF1485" s="6"/>
      <c r="KJG1485" s="6"/>
      <c r="KJM1485" s="6"/>
      <c r="KJN1485" s="6"/>
      <c r="KJT1485" s="6"/>
      <c r="KJU1485" s="6"/>
      <c r="KKA1485" s="6"/>
      <c r="KKB1485" s="6"/>
      <c r="KKH1485" s="6"/>
      <c r="KKI1485" s="6"/>
      <c r="KKO1485" s="6"/>
      <c r="KKP1485" s="6"/>
      <c r="KKV1485" s="6"/>
      <c r="KKW1485" s="6"/>
      <c r="KLC1485" s="6"/>
      <c r="KLD1485" s="6"/>
      <c r="KLJ1485" s="6"/>
      <c r="KLK1485" s="6"/>
      <c r="KLQ1485" s="6"/>
      <c r="KLR1485" s="6"/>
      <c r="KLX1485" s="6"/>
      <c r="KLY1485" s="6"/>
      <c r="KME1485" s="6"/>
      <c r="KMF1485" s="6"/>
      <c r="KML1485" s="6"/>
      <c r="KMM1485" s="6"/>
      <c r="KMS1485" s="6"/>
      <c r="KMT1485" s="6"/>
      <c r="KMZ1485" s="6"/>
      <c r="KNA1485" s="6"/>
      <c r="KNG1485" s="6"/>
      <c r="KNH1485" s="6"/>
      <c r="KNN1485" s="6"/>
      <c r="KNO1485" s="6"/>
      <c r="KNU1485" s="6"/>
      <c r="KNV1485" s="6"/>
      <c r="KOB1485" s="6"/>
      <c r="KOC1485" s="6"/>
      <c r="KOI1485" s="6"/>
      <c r="KOJ1485" s="6"/>
      <c r="KOP1485" s="6"/>
      <c r="KOQ1485" s="6"/>
      <c r="KOW1485" s="6"/>
      <c r="KOX1485" s="6"/>
      <c r="KPD1485" s="6"/>
      <c r="KPE1485" s="6"/>
      <c r="KPK1485" s="6"/>
      <c r="KPL1485" s="6"/>
      <c r="KPR1485" s="6"/>
      <c r="KPS1485" s="6"/>
      <c r="KPY1485" s="6"/>
      <c r="KPZ1485" s="6"/>
      <c r="KQF1485" s="6"/>
      <c r="KQG1485" s="6"/>
      <c r="KQM1485" s="6"/>
      <c r="KQN1485" s="6"/>
      <c r="KQT1485" s="6"/>
      <c r="KQU1485" s="6"/>
      <c r="KRA1485" s="6"/>
      <c r="KRB1485" s="6"/>
      <c r="KRH1485" s="6"/>
      <c r="KRI1485" s="6"/>
      <c r="KRO1485" s="6"/>
      <c r="KRP1485" s="6"/>
      <c r="KRV1485" s="6"/>
      <c r="KRW1485" s="6"/>
      <c r="KSC1485" s="6"/>
      <c r="KSD1485" s="6"/>
      <c r="KSJ1485" s="6"/>
      <c r="KSK1485" s="6"/>
      <c r="KSQ1485" s="6"/>
      <c r="KSR1485" s="6"/>
      <c r="KSX1485" s="6"/>
      <c r="KSY1485" s="6"/>
      <c r="KTE1485" s="6"/>
      <c r="KTF1485" s="6"/>
      <c r="KTL1485" s="6"/>
      <c r="KTM1485" s="6"/>
      <c r="KTS1485" s="6"/>
      <c r="KTT1485" s="6"/>
      <c r="KTZ1485" s="6"/>
      <c r="KUA1485" s="6"/>
      <c r="KUG1485" s="6"/>
      <c r="KUH1485" s="6"/>
      <c r="KUN1485" s="6"/>
      <c r="KUO1485" s="6"/>
      <c r="KUU1485" s="6"/>
      <c r="KUV1485" s="6"/>
      <c r="KVB1485" s="6"/>
      <c r="KVC1485" s="6"/>
      <c r="KVI1485" s="6"/>
      <c r="KVJ1485" s="6"/>
      <c r="KVP1485" s="6"/>
      <c r="KVQ1485" s="6"/>
      <c r="KVW1485" s="6"/>
      <c r="KVX1485" s="6"/>
      <c r="KWD1485" s="6"/>
      <c r="KWE1485" s="6"/>
      <c r="KWK1485" s="6"/>
      <c r="KWL1485" s="6"/>
      <c r="KWR1485" s="6"/>
      <c r="KWS1485" s="6"/>
      <c r="KWY1485" s="6"/>
      <c r="KWZ1485" s="6"/>
      <c r="KXF1485" s="6"/>
      <c r="KXG1485" s="6"/>
      <c r="KXM1485" s="6"/>
      <c r="KXN1485" s="6"/>
      <c r="KXT1485" s="6"/>
      <c r="KXU1485" s="6"/>
      <c r="KYA1485" s="6"/>
      <c r="KYB1485" s="6"/>
      <c r="KYH1485" s="6"/>
      <c r="KYI1485" s="6"/>
      <c r="KYO1485" s="6"/>
      <c r="KYP1485" s="6"/>
      <c r="KYV1485" s="6"/>
      <c r="KYW1485" s="6"/>
      <c r="KZC1485" s="6"/>
      <c r="KZD1485" s="6"/>
      <c r="KZJ1485" s="6"/>
      <c r="KZK1485" s="6"/>
      <c r="KZQ1485" s="6"/>
      <c r="KZR1485" s="6"/>
      <c r="KZX1485" s="6"/>
      <c r="KZY1485" s="6"/>
      <c r="LAE1485" s="6"/>
      <c r="LAF1485" s="6"/>
      <c r="LAL1485" s="6"/>
      <c r="LAM1485" s="6"/>
      <c r="LAS1485" s="6"/>
      <c r="LAT1485" s="6"/>
      <c r="LAZ1485" s="6"/>
      <c r="LBA1485" s="6"/>
      <c r="LBG1485" s="6"/>
      <c r="LBH1485" s="6"/>
      <c r="LBN1485" s="6"/>
      <c r="LBO1485" s="6"/>
      <c r="LBU1485" s="6"/>
      <c r="LBV1485" s="6"/>
      <c r="LCB1485" s="6"/>
      <c r="LCC1485" s="6"/>
      <c r="LCI1485" s="6"/>
      <c r="LCJ1485" s="6"/>
      <c r="LCP1485" s="6"/>
      <c r="LCQ1485" s="6"/>
      <c r="LCW1485" s="6"/>
      <c r="LCX1485" s="6"/>
      <c r="LDD1485" s="6"/>
      <c r="LDE1485" s="6"/>
      <c r="LDK1485" s="6"/>
      <c r="LDL1485" s="6"/>
      <c r="LDR1485" s="6"/>
      <c r="LDS1485" s="6"/>
      <c r="LDY1485" s="6"/>
      <c r="LDZ1485" s="6"/>
      <c r="LEF1485" s="6"/>
      <c r="LEG1485" s="6"/>
      <c r="LEM1485" s="6"/>
      <c r="LEN1485" s="6"/>
      <c r="LET1485" s="6"/>
      <c r="LEU1485" s="6"/>
      <c r="LFA1485" s="6"/>
      <c r="LFB1485" s="6"/>
      <c r="LFH1485" s="6"/>
      <c r="LFI1485" s="6"/>
      <c r="LFO1485" s="6"/>
      <c r="LFP1485" s="6"/>
      <c r="LFV1485" s="6"/>
      <c r="LFW1485" s="6"/>
      <c r="LGC1485" s="6"/>
      <c r="LGD1485" s="6"/>
      <c r="LGJ1485" s="6"/>
      <c r="LGK1485" s="6"/>
      <c r="LGQ1485" s="6"/>
      <c r="LGR1485" s="6"/>
      <c r="LGX1485" s="6"/>
      <c r="LGY1485" s="6"/>
      <c r="LHE1485" s="6"/>
      <c r="LHF1485" s="6"/>
      <c r="LHL1485" s="6"/>
      <c r="LHM1485" s="6"/>
      <c r="LHS1485" s="6"/>
      <c r="LHT1485" s="6"/>
      <c r="LHZ1485" s="6"/>
      <c r="LIA1485" s="6"/>
      <c r="LIG1485" s="6"/>
      <c r="LIH1485" s="6"/>
      <c r="LIN1485" s="6"/>
      <c r="LIO1485" s="6"/>
      <c r="LIU1485" s="6"/>
      <c r="LIV1485" s="6"/>
      <c r="LJB1485" s="6"/>
      <c r="LJC1485" s="6"/>
      <c r="LJI1485" s="6"/>
      <c r="LJJ1485" s="6"/>
      <c r="LJP1485" s="6"/>
      <c r="LJQ1485" s="6"/>
      <c r="LJW1485" s="6"/>
      <c r="LJX1485" s="6"/>
      <c r="LKD1485" s="6"/>
      <c r="LKE1485" s="6"/>
      <c r="LKK1485" s="6"/>
      <c r="LKL1485" s="6"/>
      <c r="LKR1485" s="6"/>
      <c r="LKS1485" s="6"/>
      <c r="LKY1485" s="6"/>
      <c r="LKZ1485" s="6"/>
      <c r="LLF1485" s="6"/>
      <c r="LLG1485" s="6"/>
      <c r="LLM1485" s="6"/>
      <c r="LLN1485" s="6"/>
      <c r="LLT1485" s="6"/>
      <c r="LLU1485" s="6"/>
      <c r="LMA1485" s="6"/>
      <c r="LMB1485" s="6"/>
      <c r="LMH1485" s="6"/>
      <c r="LMI1485" s="6"/>
      <c r="LMO1485" s="6"/>
      <c r="LMP1485" s="6"/>
      <c r="LMV1485" s="6"/>
      <c r="LMW1485" s="6"/>
      <c r="LNC1485" s="6"/>
      <c r="LND1485" s="6"/>
      <c r="LNJ1485" s="6"/>
      <c r="LNK1485" s="6"/>
      <c r="LNQ1485" s="6"/>
      <c r="LNR1485" s="6"/>
      <c r="LNX1485" s="6"/>
      <c r="LNY1485" s="6"/>
      <c r="LOE1485" s="6"/>
      <c r="LOF1485" s="6"/>
      <c r="LOL1485" s="6"/>
      <c r="LOM1485" s="6"/>
      <c r="LOS1485" s="6"/>
      <c r="LOT1485" s="6"/>
      <c r="LOZ1485" s="6"/>
      <c r="LPA1485" s="6"/>
      <c r="LPG1485" s="6"/>
      <c r="LPH1485" s="6"/>
      <c r="LPN1485" s="6"/>
      <c r="LPO1485" s="6"/>
      <c r="LPU1485" s="6"/>
      <c r="LPV1485" s="6"/>
      <c r="LQB1485" s="6"/>
      <c r="LQC1485" s="6"/>
      <c r="LQI1485" s="6"/>
      <c r="LQJ1485" s="6"/>
      <c r="LQP1485" s="6"/>
      <c r="LQQ1485" s="6"/>
      <c r="LQW1485" s="6"/>
      <c r="LQX1485" s="6"/>
      <c r="LRD1485" s="6"/>
      <c r="LRE1485" s="6"/>
      <c r="LRK1485" s="6"/>
      <c r="LRL1485" s="6"/>
      <c r="LRR1485" s="6"/>
      <c r="LRS1485" s="6"/>
      <c r="LRY1485" s="6"/>
      <c r="LRZ1485" s="6"/>
      <c r="LSF1485" s="6"/>
      <c r="LSG1485" s="6"/>
      <c r="LSM1485" s="6"/>
      <c r="LSN1485" s="6"/>
      <c r="LST1485" s="6"/>
      <c r="LSU1485" s="6"/>
      <c r="LTA1485" s="6"/>
      <c r="LTB1485" s="6"/>
      <c r="LTH1485" s="6"/>
      <c r="LTI1485" s="6"/>
      <c r="LTO1485" s="6"/>
      <c r="LTP1485" s="6"/>
      <c r="LTV1485" s="6"/>
      <c r="LTW1485" s="6"/>
      <c r="LUC1485" s="6"/>
      <c r="LUD1485" s="6"/>
      <c r="LUJ1485" s="6"/>
      <c r="LUK1485" s="6"/>
      <c r="LUQ1485" s="6"/>
      <c r="LUR1485" s="6"/>
      <c r="LUX1485" s="6"/>
      <c r="LUY1485" s="6"/>
      <c r="LVE1485" s="6"/>
      <c r="LVF1485" s="6"/>
      <c r="LVL1485" s="6"/>
      <c r="LVM1485" s="6"/>
      <c r="LVS1485" s="6"/>
      <c r="LVT1485" s="6"/>
      <c r="LVZ1485" s="6"/>
      <c r="LWA1485" s="6"/>
      <c r="LWG1485" s="6"/>
      <c r="LWH1485" s="6"/>
      <c r="LWN1485" s="6"/>
      <c r="LWO1485" s="6"/>
      <c r="LWU1485" s="6"/>
      <c r="LWV1485" s="6"/>
      <c r="LXB1485" s="6"/>
      <c r="LXC1485" s="6"/>
      <c r="LXI1485" s="6"/>
      <c r="LXJ1485" s="6"/>
      <c r="LXP1485" s="6"/>
      <c r="LXQ1485" s="6"/>
      <c r="LXW1485" s="6"/>
      <c r="LXX1485" s="6"/>
      <c r="LYD1485" s="6"/>
      <c r="LYE1485" s="6"/>
      <c r="LYK1485" s="6"/>
      <c r="LYL1485" s="6"/>
      <c r="LYR1485" s="6"/>
      <c r="LYS1485" s="6"/>
      <c r="LYY1485" s="6"/>
      <c r="LYZ1485" s="6"/>
      <c r="LZF1485" s="6"/>
      <c r="LZG1485" s="6"/>
      <c r="LZM1485" s="6"/>
      <c r="LZN1485" s="6"/>
      <c r="LZT1485" s="6"/>
      <c r="LZU1485" s="6"/>
      <c r="MAA1485" s="6"/>
      <c r="MAB1485" s="6"/>
      <c r="MAH1485" s="6"/>
      <c r="MAI1485" s="6"/>
      <c r="MAO1485" s="6"/>
      <c r="MAP1485" s="6"/>
      <c r="MAV1485" s="6"/>
      <c r="MAW1485" s="6"/>
      <c r="MBC1485" s="6"/>
      <c r="MBD1485" s="6"/>
      <c r="MBJ1485" s="6"/>
      <c r="MBK1485" s="6"/>
      <c r="MBQ1485" s="6"/>
      <c r="MBR1485" s="6"/>
      <c r="MBX1485" s="6"/>
      <c r="MBY1485" s="6"/>
      <c r="MCE1485" s="6"/>
      <c r="MCF1485" s="6"/>
      <c r="MCL1485" s="6"/>
      <c r="MCM1485" s="6"/>
      <c r="MCS1485" s="6"/>
      <c r="MCT1485" s="6"/>
      <c r="MCZ1485" s="6"/>
      <c r="MDA1485" s="6"/>
      <c r="MDG1485" s="6"/>
      <c r="MDH1485" s="6"/>
      <c r="MDN1485" s="6"/>
      <c r="MDO1485" s="6"/>
      <c r="MDU1485" s="6"/>
      <c r="MDV1485" s="6"/>
      <c r="MEB1485" s="6"/>
      <c r="MEC1485" s="6"/>
      <c r="MEI1485" s="6"/>
      <c r="MEJ1485" s="6"/>
      <c r="MEP1485" s="6"/>
      <c r="MEQ1485" s="6"/>
      <c r="MEW1485" s="6"/>
      <c r="MEX1485" s="6"/>
      <c r="MFD1485" s="6"/>
      <c r="MFE1485" s="6"/>
      <c r="MFK1485" s="6"/>
      <c r="MFL1485" s="6"/>
      <c r="MFR1485" s="6"/>
      <c r="MFS1485" s="6"/>
      <c r="MFY1485" s="6"/>
      <c r="MFZ1485" s="6"/>
      <c r="MGF1485" s="6"/>
      <c r="MGG1485" s="6"/>
      <c r="MGM1485" s="6"/>
      <c r="MGN1485" s="6"/>
      <c r="MGT1485" s="6"/>
      <c r="MGU1485" s="6"/>
      <c r="MHA1485" s="6"/>
      <c r="MHB1485" s="6"/>
      <c r="MHH1485" s="6"/>
      <c r="MHI1485" s="6"/>
      <c r="MHO1485" s="6"/>
      <c r="MHP1485" s="6"/>
      <c r="MHV1485" s="6"/>
      <c r="MHW1485" s="6"/>
      <c r="MIC1485" s="6"/>
      <c r="MID1485" s="6"/>
      <c r="MIJ1485" s="6"/>
      <c r="MIK1485" s="6"/>
      <c r="MIQ1485" s="6"/>
      <c r="MIR1485" s="6"/>
      <c r="MIX1485" s="6"/>
      <c r="MIY1485" s="6"/>
      <c r="MJE1485" s="6"/>
      <c r="MJF1485" s="6"/>
      <c r="MJL1485" s="6"/>
      <c r="MJM1485" s="6"/>
      <c r="MJS1485" s="6"/>
      <c r="MJT1485" s="6"/>
      <c r="MJZ1485" s="6"/>
      <c r="MKA1485" s="6"/>
      <c r="MKG1485" s="6"/>
      <c r="MKH1485" s="6"/>
      <c r="MKN1485" s="6"/>
      <c r="MKO1485" s="6"/>
      <c r="MKU1485" s="6"/>
      <c r="MKV1485" s="6"/>
      <c r="MLB1485" s="6"/>
      <c r="MLC1485" s="6"/>
      <c r="MLI1485" s="6"/>
      <c r="MLJ1485" s="6"/>
      <c r="MLP1485" s="6"/>
      <c r="MLQ1485" s="6"/>
      <c r="MLW1485" s="6"/>
      <c r="MLX1485" s="6"/>
      <c r="MMD1485" s="6"/>
      <c r="MME1485" s="6"/>
      <c r="MMK1485" s="6"/>
      <c r="MML1485" s="6"/>
      <c r="MMR1485" s="6"/>
      <c r="MMS1485" s="6"/>
      <c r="MMY1485" s="6"/>
      <c r="MMZ1485" s="6"/>
      <c r="MNF1485" s="6"/>
      <c r="MNG1485" s="6"/>
      <c r="MNM1485" s="6"/>
      <c r="MNN1485" s="6"/>
      <c r="MNT1485" s="6"/>
      <c r="MNU1485" s="6"/>
      <c r="MOA1485" s="6"/>
      <c r="MOB1485" s="6"/>
      <c r="MOH1485" s="6"/>
      <c r="MOI1485" s="6"/>
      <c r="MOO1485" s="6"/>
      <c r="MOP1485" s="6"/>
      <c r="MOV1485" s="6"/>
      <c r="MOW1485" s="6"/>
      <c r="MPC1485" s="6"/>
      <c r="MPD1485" s="6"/>
      <c r="MPJ1485" s="6"/>
      <c r="MPK1485" s="6"/>
      <c r="MPQ1485" s="6"/>
      <c r="MPR1485" s="6"/>
      <c r="MPX1485" s="6"/>
      <c r="MPY1485" s="6"/>
      <c r="MQE1485" s="6"/>
      <c r="MQF1485" s="6"/>
      <c r="MQL1485" s="6"/>
      <c r="MQM1485" s="6"/>
      <c r="MQS1485" s="6"/>
      <c r="MQT1485" s="6"/>
      <c r="MQZ1485" s="6"/>
      <c r="MRA1485" s="6"/>
      <c r="MRG1485" s="6"/>
      <c r="MRH1485" s="6"/>
      <c r="MRN1485" s="6"/>
      <c r="MRO1485" s="6"/>
      <c r="MRU1485" s="6"/>
      <c r="MRV1485" s="6"/>
      <c r="MSB1485" s="6"/>
      <c r="MSC1485" s="6"/>
      <c r="MSI1485" s="6"/>
      <c r="MSJ1485" s="6"/>
      <c r="MSP1485" s="6"/>
      <c r="MSQ1485" s="6"/>
      <c r="MSW1485" s="6"/>
      <c r="MSX1485" s="6"/>
      <c r="MTD1485" s="6"/>
      <c r="MTE1485" s="6"/>
      <c r="MTK1485" s="6"/>
      <c r="MTL1485" s="6"/>
      <c r="MTR1485" s="6"/>
      <c r="MTS1485" s="6"/>
      <c r="MTY1485" s="6"/>
      <c r="MTZ1485" s="6"/>
      <c r="MUF1485" s="6"/>
      <c r="MUG1485" s="6"/>
      <c r="MUM1485" s="6"/>
      <c r="MUN1485" s="6"/>
      <c r="MUT1485" s="6"/>
      <c r="MUU1485" s="6"/>
      <c r="MVA1485" s="6"/>
      <c r="MVB1485" s="6"/>
      <c r="MVH1485" s="6"/>
      <c r="MVI1485" s="6"/>
      <c r="MVO1485" s="6"/>
      <c r="MVP1485" s="6"/>
      <c r="MVV1485" s="6"/>
      <c r="MVW1485" s="6"/>
      <c r="MWC1485" s="6"/>
      <c r="MWD1485" s="6"/>
      <c r="MWJ1485" s="6"/>
      <c r="MWK1485" s="6"/>
      <c r="MWQ1485" s="6"/>
      <c r="MWR1485" s="6"/>
      <c r="MWX1485" s="6"/>
      <c r="MWY1485" s="6"/>
      <c r="MXE1485" s="6"/>
      <c r="MXF1485" s="6"/>
      <c r="MXL1485" s="6"/>
      <c r="MXM1485" s="6"/>
      <c r="MXS1485" s="6"/>
      <c r="MXT1485" s="6"/>
      <c r="MXZ1485" s="6"/>
      <c r="MYA1485" s="6"/>
      <c r="MYG1485" s="6"/>
      <c r="MYH1485" s="6"/>
      <c r="MYN1485" s="6"/>
      <c r="MYO1485" s="6"/>
      <c r="MYU1485" s="6"/>
      <c r="MYV1485" s="6"/>
      <c r="MZB1485" s="6"/>
      <c r="MZC1485" s="6"/>
      <c r="MZI1485" s="6"/>
      <c r="MZJ1485" s="6"/>
      <c r="MZP1485" s="6"/>
      <c r="MZQ1485" s="6"/>
      <c r="MZW1485" s="6"/>
      <c r="MZX1485" s="6"/>
      <c r="NAD1485" s="6"/>
      <c r="NAE1485" s="6"/>
      <c r="NAK1485" s="6"/>
      <c r="NAL1485" s="6"/>
      <c r="NAR1485" s="6"/>
      <c r="NAS1485" s="6"/>
      <c r="NAY1485" s="6"/>
      <c r="NAZ1485" s="6"/>
      <c r="NBF1485" s="6"/>
      <c r="NBG1485" s="6"/>
      <c r="NBM1485" s="6"/>
      <c r="NBN1485" s="6"/>
      <c r="NBT1485" s="6"/>
      <c r="NBU1485" s="6"/>
      <c r="NCA1485" s="6"/>
      <c r="NCB1485" s="6"/>
      <c r="NCH1485" s="6"/>
      <c r="NCI1485" s="6"/>
      <c r="NCO1485" s="6"/>
      <c r="NCP1485" s="6"/>
      <c r="NCV1485" s="6"/>
      <c r="NCW1485" s="6"/>
      <c r="NDC1485" s="6"/>
      <c r="NDD1485" s="6"/>
      <c r="NDJ1485" s="6"/>
      <c r="NDK1485" s="6"/>
      <c r="NDQ1485" s="6"/>
      <c r="NDR1485" s="6"/>
      <c r="NDX1485" s="6"/>
      <c r="NDY1485" s="6"/>
      <c r="NEE1485" s="6"/>
      <c r="NEF1485" s="6"/>
      <c r="NEL1485" s="6"/>
      <c r="NEM1485" s="6"/>
      <c r="NES1485" s="6"/>
      <c r="NET1485" s="6"/>
      <c r="NEZ1485" s="6"/>
      <c r="NFA1485" s="6"/>
      <c r="NFG1485" s="6"/>
      <c r="NFH1485" s="6"/>
      <c r="NFN1485" s="6"/>
      <c r="NFO1485" s="6"/>
      <c r="NFU1485" s="6"/>
      <c r="NFV1485" s="6"/>
      <c r="NGB1485" s="6"/>
      <c r="NGC1485" s="6"/>
      <c r="NGI1485" s="6"/>
      <c r="NGJ1485" s="6"/>
      <c r="NGP1485" s="6"/>
      <c r="NGQ1485" s="6"/>
      <c r="NGW1485" s="6"/>
      <c r="NGX1485" s="6"/>
      <c r="NHD1485" s="6"/>
      <c r="NHE1485" s="6"/>
      <c r="NHK1485" s="6"/>
      <c r="NHL1485" s="6"/>
      <c r="NHR1485" s="6"/>
      <c r="NHS1485" s="6"/>
      <c r="NHY1485" s="6"/>
      <c r="NHZ1485" s="6"/>
      <c r="NIF1485" s="6"/>
      <c r="NIG1485" s="6"/>
      <c r="NIM1485" s="6"/>
      <c r="NIN1485" s="6"/>
      <c r="NIT1485" s="6"/>
      <c r="NIU1485" s="6"/>
      <c r="NJA1485" s="6"/>
      <c r="NJB1485" s="6"/>
      <c r="NJH1485" s="6"/>
      <c r="NJI1485" s="6"/>
      <c r="NJO1485" s="6"/>
      <c r="NJP1485" s="6"/>
      <c r="NJV1485" s="6"/>
      <c r="NJW1485" s="6"/>
      <c r="NKC1485" s="6"/>
      <c r="NKD1485" s="6"/>
      <c r="NKJ1485" s="6"/>
      <c r="NKK1485" s="6"/>
      <c r="NKQ1485" s="6"/>
      <c r="NKR1485" s="6"/>
      <c r="NKX1485" s="6"/>
      <c r="NKY1485" s="6"/>
      <c r="NLE1485" s="6"/>
      <c r="NLF1485" s="6"/>
      <c r="NLL1485" s="6"/>
      <c r="NLM1485" s="6"/>
      <c r="NLS1485" s="6"/>
      <c r="NLT1485" s="6"/>
      <c r="NLZ1485" s="6"/>
      <c r="NMA1485" s="6"/>
      <c r="NMG1485" s="6"/>
      <c r="NMH1485" s="6"/>
      <c r="NMN1485" s="6"/>
      <c r="NMO1485" s="6"/>
      <c r="NMU1485" s="6"/>
      <c r="NMV1485" s="6"/>
      <c r="NNB1485" s="6"/>
      <c r="NNC1485" s="6"/>
      <c r="NNI1485" s="6"/>
      <c r="NNJ1485" s="6"/>
      <c r="NNP1485" s="6"/>
      <c r="NNQ1485" s="6"/>
      <c r="NNW1485" s="6"/>
      <c r="NNX1485" s="6"/>
      <c r="NOD1485" s="6"/>
      <c r="NOE1485" s="6"/>
      <c r="NOK1485" s="6"/>
      <c r="NOL1485" s="6"/>
      <c r="NOR1485" s="6"/>
      <c r="NOS1485" s="6"/>
      <c r="NOY1485" s="6"/>
      <c r="NOZ1485" s="6"/>
      <c r="NPF1485" s="6"/>
      <c r="NPG1485" s="6"/>
      <c r="NPM1485" s="6"/>
      <c r="NPN1485" s="6"/>
      <c r="NPT1485" s="6"/>
      <c r="NPU1485" s="6"/>
      <c r="NQA1485" s="6"/>
      <c r="NQB1485" s="6"/>
      <c r="NQH1485" s="6"/>
      <c r="NQI1485" s="6"/>
      <c r="NQO1485" s="6"/>
      <c r="NQP1485" s="6"/>
      <c r="NQV1485" s="6"/>
      <c r="NQW1485" s="6"/>
      <c r="NRC1485" s="6"/>
      <c r="NRD1485" s="6"/>
      <c r="NRJ1485" s="6"/>
      <c r="NRK1485" s="6"/>
      <c r="NRQ1485" s="6"/>
      <c r="NRR1485" s="6"/>
      <c r="NRX1485" s="6"/>
      <c r="NRY1485" s="6"/>
      <c r="NSE1485" s="6"/>
      <c r="NSF1485" s="6"/>
      <c r="NSL1485" s="6"/>
      <c r="NSM1485" s="6"/>
      <c r="NSS1485" s="6"/>
      <c r="NST1485" s="6"/>
      <c r="NSZ1485" s="6"/>
      <c r="NTA1485" s="6"/>
      <c r="NTG1485" s="6"/>
      <c r="NTH1485" s="6"/>
      <c r="NTN1485" s="6"/>
      <c r="NTO1485" s="6"/>
      <c r="NTU1485" s="6"/>
      <c r="NTV1485" s="6"/>
      <c r="NUB1485" s="6"/>
      <c r="NUC1485" s="6"/>
      <c r="NUI1485" s="6"/>
      <c r="NUJ1485" s="6"/>
      <c r="NUP1485" s="6"/>
      <c r="NUQ1485" s="6"/>
      <c r="NUW1485" s="6"/>
      <c r="NUX1485" s="6"/>
      <c r="NVD1485" s="6"/>
      <c r="NVE1485" s="6"/>
      <c r="NVK1485" s="6"/>
      <c r="NVL1485" s="6"/>
      <c r="NVR1485" s="6"/>
      <c r="NVS1485" s="6"/>
      <c r="NVY1485" s="6"/>
      <c r="NVZ1485" s="6"/>
      <c r="NWF1485" s="6"/>
      <c r="NWG1485" s="6"/>
      <c r="NWM1485" s="6"/>
      <c r="NWN1485" s="6"/>
      <c r="NWT1485" s="6"/>
      <c r="NWU1485" s="6"/>
      <c r="NXA1485" s="6"/>
      <c r="NXB1485" s="6"/>
      <c r="NXH1485" s="6"/>
      <c r="NXI1485" s="6"/>
      <c r="NXO1485" s="6"/>
      <c r="NXP1485" s="6"/>
      <c r="NXV1485" s="6"/>
      <c r="NXW1485" s="6"/>
      <c r="NYC1485" s="6"/>
      <c r="NYD1485" s="6"/>
      <c r="NYJ1485" s="6"/>
      <c r="NYK1485" s="6"/>
      <c r="NYQ1485" s="6"/>
      <c r="NYR1485" s="6"/>
      <c r="NYX1485" s="6"/>
      <c r="NYY1485" s="6"/>
      <c r="NZE1485" s="6"/>
      <c r="NZF1485" s="6"/>
      <c r="NZL1485" s="6"/>
      <c r="NZM1485" s="6"/>
      <c r="NZS1485" s="6"/>
      <c r="NZT1485" s="6"/>
      <c r="NZZ1485" s="6"/>
      <c r="OAA1485" s="6"/>
      <c r="OAG1485" s="6"/>
      <c r="OAH1485" s="6"/>
      <c r="OAN1485" s="6"/>
      <c r="OAO1485" s="6"/>
      <c r="OAU1485" s="6"/>
      <c r="OAV1485" s="6"/>
      <c r="OBB1485" s="6"/>
      <c r="OBC1485" s="6"/>
      <c r="OBI1485" s="6"/>
      <c r="OBJ1485" s="6"/>
      <c r="OBP1485" s="6"/>
      <c r="OBQ1485" s="6"/>
      <c r="OBW1485" s="6"/>
      <c r="OBX1485" s="6"/>
      <c r="OCD1485" s="6"/>
      <c r="OCE1485" s="6"/>
      <c r="OCK1485" s="6"/>
      <c r="OCL1485" s="6"/>
      <c r="OCR1485" s="6"/>
      <c r="OCS1485" s="6"/>
      <c r="OCY1485" s="6"/>
      <c r="OCZ1485" s="6"/>
      <c r="ODF1485" s="6"/>
      <c r="ODG1485" s="6"/>
      <c r="ODM1485" s="6"/>
      <c r="ODN1485" s="6"/>
      <c r="ODT1485" s="6"/>
      <c r="ODU1485" s="6"/>
      <c r="OEA1485" s="6"/>
      <c r="OEB1485" s="6"/>
      <c r="OEH1485" s="6"/>
      <c r="OEI1485" s="6"/>
      <c r="OEO1485" s="6"/>
      <c r="OEP1485" s="6"/>
      <c r="OEV1485" s="6"/>
      <c r="OEW1485" s="6"/>
      <c r="OFC1485" s="6"/>
      <c r="OFD1485" s="6"/>
      <c r="OFJ1485" s="6"/>
      <c r="OFK1485" s="6"/>
      <c r="OFQ1485" s="6"/>
      <c r="OFR1485" s="6"/>
      <c r="OFX1485" s="6"/>
      <c r="OFY1485" s="6"/>
      <c r="OGE1485" s="6"/>
      <c r="OGF1485" s="6"/>
      <c r="OGL1485" s="6"/>
      <c r="OGM1485" s="6"/>
      <c r="OGS1485" s="6"/>
      <c r="OGT1485" s="6"/>
      <c r="OGZ1485" s="6"/>
      <c r="OHA1485" s="6"/>
      <c r="OHG1485" s="6"/>
      <c r="OHH1485" s="6"/>
      <c r="OHN1485" s="6"/>
      <c r="OHO1485" s="6"/>
      <c r="OHU1485" s="6"/>
      <c r="OHV1485" s="6"/>
      <c r="OIB1485" s="6"/>
      <c r="OIC1485" s="6"/>
      <c r="OII1485" s="6"/>
      <c r="OIJ1485" s="6"/>
      <c r="OIP1485" s="6"/>
      <c r="OIQ1485" s="6"/>
      <c r="OIW1485" s="6"/>
      <c r="OIX1485" s="6"/>
      <c r="OJD1485" s="6"/>
      <c r="OJE1485" s="6"/>
      <c r="OJK1485" s="6"/>
      <c r="OJL1485" s="6"/>
      <c r="OJR1485" s="6"/>
      <c r="OJS1485" s="6"/>
      <c r="OJY1485" s="6"/>
      <c r="OJZ1485" s="6"/>
      <c r="OKF1485" s="6"/>
      <c r="OKG1485" s="6"/>
      <c r="OKM1485" s="6"/>
      <c r="OKN1485" s="6"/>
      <c r="OKT1485" s="6"/>
      <c r="OKU1485" s="6"/>
      <c r="OLA1485" s="6"/>
      <c r="OLB1485" s="6"/>
      <c r="OLH1485" s="6"/>
      <c r="OLI1485" s="6"/>
      <c r="OLO1485" s="6"/>
      <c r="OLP1485" s="6"/>
      <c r="OLV1485" s="6"/>
      <c r="OLW1485" s="6"/>
      <c r="OMC1485" s="6"/>
      <c r="OMD1485" s="6"/>
      <c r="OMJ1485" s="6"/>
      <c r="OMK1485" s="6"/>
      <c r="OMQ1485" s="6"/>
      <c r="OMR1485" s="6"/>
      <c r="OMX1485" s="6"/>
      <c r="OMY1485" s="6"/>
      <c r="ONE1485" s="6"/>
      <c r="ONF1485" s="6"/>
      <c r="ONL1485" s="6"/>
      <c r="ONM1485" s="6"/>
      <c r="ONS1485" s="6"/>
      <c r="ONT1485" s="6"/>
      <c r="ONZ1485" s="6"/>
      <c r="OOA1485" s="6"/>
      <c r="OOG1485" s="6"/>
      <c r="OOH1485" s="6"/>
      <c r="OON1485" s="6"/>
      <c r="OOO1485" s="6"/>
      <c r="OOU1485" s="6"/>
      <c r="OOV1485" s="6"/>
      <c r="OPB1485" s="6"/>
      <c r="OPC1485" s="6"/>
      <c r="OPI1485" s="6"/>
      <c r="OPJ1485" s="6"/>
      <c r="OPP1485" s="6"/>
      <c r="OPQ1485" s="6"/>
      <c r="OPW1485" s="6"/>
      <c r="OPX1485" s="6"/>
      <c r="OQD1485" s="6"/>
      <c r="OQE1485" s="6"/>
      <c r="OQK1485" s="6"/>
      <c r="OQL1485" s="6"/>
      <c r="OQR1485" s="6"/>
      <c r="OQS1485" s="6"/>
      <c r="OQY1485" s="6"/>
      <c r="OQZ1485" s="6"/>
      <c r="ORF1485" s="6"/>
      <c r="ORG1485" s="6"/>
      <c r="ORM1485" s="6"/>
      <c r="ORN1485" s="6"/>
      <c r="ORT1485" s="6"/>
      <c r="ORU1485" s="6"/>
      <c r="OSA1485" s="6"/>
      <c r="OSB1485" s="6"/>
      <c r="OSH1485" s="6"/>
      <c r="OSI1485" s="6"/>
      <c r="OSO1485" s="6"/>
      <c r="OSP1485" s="6"/>
      <c r="OSV1485" s="6"/>
      <c r="OSW1485" s="6"/>
      <c r="OTC1485" s="6"/>
      <c r="OTD1485" s="6"/>
      <c r="OTJ1485" s="6"/>
      <c r="OTK1485" s="6"/>
      <c r="OTQ1485" s="6"/>
      <c r="OTR1485" s="6"/>
      <c r="OTX1485" s="6"/>
      <c r="OTY1485" s="6"/>
      <c r="OUE1485" s="6"/>
      <c r="OUF1485" s="6"/>
      <c r="OUL1485" s="6"/>
      <c r="OUM1485" s="6"/>
      <c r="OUS1485" s="6"/>
      <c r="OUT1485" s="6"/>
      <c r="OUZ1485" s="6"/>
      <c r="OVA1485" s="6"/>
      <c r="OVG1485" s="6"/>
      <c r="OVH1485" s="6"/>
      <c r="OVN1485" s="6"/>
      <c r="OVO1485" s="6"/>
      <c r="OVU1485" s="6"/>
      <c r="OVV1485" s="6"/>
      <c r="OWB1485" s="6"/>
      <c r="OWC1485" s="6"/>
      <c r="OWI1485" s="6"/>
      <c r="OWJ1485" s="6"/>
      <c r="OWP1485" s="6"/>
      <c r="OWQ1485" s="6"/>
      <c r="OWW1485" s="6"/>
      <c r="OWX1485" s="6"/>
      <c r="OXD1485" s="6"/>
      <c r="OXE1485" s="6"/>
      <c r="OXK1485" s="6"/>
      <c r="OXL1485" s="6"/>
      <c r="OXR1485" s="6"/>
      <c r="OXS1485" s="6"/>
      <c r="OXY1485" s="6"/>
      <c r="OXZ1485" s="6"/>
      <c r="OYF1485" s="6"/>
      <c r="OYG1485" s="6"/>
      <c r="OYM1485" s="6"/>
      <c r="OYN1485" s="6"/>
      <c r="OYT1485" s="6"/>
      <c r="OYU1485" s="6"/>
      <c r="OZA1485" s="6"/>
      <c r="OZB1485" s="6"/>
      <c r="OZH1485" s="6"/>
      <c r="OZI1485" s="6"/>
      <c r="OZO1485" s="6"/>
      <c r="OZP1485" s="6"/>
      <c r="OZV1485" s="6"/>
      <c r="OZW1485" s="6"/>
      <c r="PAC1485" s="6"/>
      <c r="PAD1485" s="6"/>
      <c r="PAJ1485" s="6"/>
      <c r="PAK1485" s="6"/>
      <c r="PAQ1485" s="6"/>
      <c r="PAR1485" s="6"/>
      <c r="PAX1485" s="6"/>
      <c r="PAY1485" s="6"/>
      <c r="PBE1485" s="6"/>
      <c r="PBF1485" s="6"/>
      <c r="PBL1485" s="6"/>
      <c r="PBM1485" s="6"/>
      <c r="PBS1485" s="6"/>
      <c r="PBT1485" s="6"/>
      <c r="PBZ1485" s="6"/>
      <c r="PCA1485" s="6"/>
      <c r="PCG1485" s="6"/>
      <c r="PCH1485" s="6"/>
      <c r="PCN1485" s="6"/>
      <c r="PCO1485" s="6"/>
      <c r="PCU1485" s="6"/>
      <c r="PCV1485" s="6"/>
      <c r="PDB1485" s="6"/>
      <c r="PDC1485" s="6"/>
      <c r="PDI1485" s="6"/>
      <c r="PDJ1485" s="6"/>
      <c r="PDP1485" s="6"/>
      <c r="PDQ1485" s="6"/>
      <c r="PDW1485" s="6"/>
      <c r="PDX1485" s="6"/>
      <c r="PED1485" s="6"/>
      <c r="PEE1485" s="6"/>
      <c r="PEK1485" s="6"/>
      <c r="PEL1485" s="6"/>
      <c r="PER1485" s="6"/>
      <c r="PES1485" s="6"/>
      <c r="PEY1485" s="6"/>
      <c r="PEZ1485" s="6"/>
      <c r="PFF1485" s="6"/>
      <c r="PFG1485" s="6"/>
      <c r="PFM1485" s="6"/>
      <c r="PFN1485" s="6"/>
      <c r="PFT1485" s="6"/>
      <c r="PFU1485" s="6"/>
      <c r="PGA1485" s="6"/>
      <c r="PGB1485" s="6"/>
      <c r="PGH1485" s="6"/>
      <c r="PGI1485" s="6"/>
      <c r="PGO1485" s="6"/>
      <c r="PGP1485" s="6"/>
      <c r="PGV1485" s="6"/>
      <c r="PGW1485" s="6"/>
      <c r="PHC1485" s="6"/>
      <c r="PHD1485" s="6"/>
      <c r="PHJ1485" s="6"/>
      <c r="PHK1485" s="6"/>
      <c r="PHQ1485" s="6"/>
      <c r="PHR1485" s="6"/>
      <c r="PHX1485" s="6"/>
      <c r="PHY1485" s="6"/>
      <c r="PIE1485" s="6"/>
      <c r="PIF1485" s="6"/>
      <c r="PIL1485" s="6"/>
      <c r="PIM1485" s="6"/>
      <c r="PIS1485" s="6"/>
      <c r="PIT1485" s="6"/>
      <c r="PIZ1485" s="6"/>
      <c r="PJA1485" s="6"/>
      <c r="PJG1485" s="6"/>
      <c r="PJH1485" s="6"/>
      <c r="PJN1485" s="6"/>
      <c r="PJO1485" s="6"/>
      <c r="PJU1485" s="6"/>
      <c r="PJV1485" s="6"/>
      <c r="PKB1485" s="6"/>
      <c r="PKC1485" s="6"/>
      <c r="PKI1485" s="6"/>
      <c r="PKJ1485" s="6"/>
      <c r="PKP1485" s="6"/>
      <c r="PKQ1485" s="6"/>
      <c r="PKW1485" s="6"/>
      <c r="PKX1485" s="6"/>
      <c r="PLD1485" s="6"/>
      <c r="PLE1485" s="6"/>
      <c r="PLK1485" s="6"/>
      <c r="PLL1485" s="6"/>
      <c r="PLR1485" s="6"/>
      <c r="PLS1485" s="6"/>
      <c r="PLY1485" s="6"/>
      <c r="PLZ1485" s="6"/>
      <c r="PMF1485" s="6"/>
      <c r="PMG1485" s="6"/>
      <c r="PMM1485" s="6"/>
      <c r="PMN1485" s="6"/>
      <c r="PMT1485" s="6"/>
      <c r="PMU1485" s="6"/>
      <c r="PNA1485" s="6"/>
      <c r="PNB1485" s="6"/>
      <c r="PNH1485" s="6"/>
      <c r="PNI1485" s="6"/>
      <c r="PNO1485" s="6"/>
      <c r="PNP1485" s="6"/>
      <c r="PNV1485" s="6"/>
      <c r="PNW1485" s="6"/>
      <c r="POC1485" s="6"/>
      <c r="POD1485" s="6"/>
      <c r="POJ1485" s="6"/>
      <c r="POK1485" s="6"/>
      <c r="POQ1485" s="6"/>
      <c r="POR1485" s="6"/>
      <c r="POX1485" s="6"/>
      <c r="POY1485" s="6"/>
      <c r="PPE1485" s="6"/>
      <c r="PPF1485" s="6"/>
      <c r="PPL1485" s="6"/>
      <c r="PPM1485" s="6"/>
      <c r="PPS1485" s="6"/>
      <c r="PPT1485" s="6"/>
      <c r="PPZ1485" s="6"/>
      <c r="PQA1485" s="6"/>
      <c r="PQG1485" s="6"/>
      <c r="PQH1485" s="6"/>
      <c r="PQN1485" s="6"/>
      <c r="PQO1485" s="6"/>
      <c r="PQU1485" s="6"/>
      <c r="PQV1485" s="6"/>
      <c r="PRB1485" s="6"/>
      <c r="PRC1485" s="6"/>
      <c r="PRI1485" s="6"/>
      <c r="PRJ1485" s="6"/>
      <c r="PRP1485" s="6"/>
      <c r="PRQ1485" s="6"/>
      <c r="PRW1485" s="6"/>
      <c r="PRX1485" s="6"/>
      <c r="PSD1485" s="6"/>
      <c r="PSE1485" s="6"/>
      <c r="PSK1485" s="6"/>
      <c r="PSL1485" s="6"/>
      <c r="PSR1485" s="6"/>
      <c r="PSS1485" s="6"/>
      <c r="PSY1485" s="6"/>
      <c r="PSZ1485" s="6"/>
      <c r="PTF1485" s="6"/>
      <c r="PTG1485" s="6"/>
      <c r="PTM1485" s="6"/>
      <c r="PTN1485" s="6"/>
      <c r="PTT1485" s="6"/>
      <c r="PTU1485" s="6"/>
      <c r="PUA1485" s="6"/>
      <c r="PUB1485" s="6"/>
      <c r="PUH1485" s="6"/>
      <c r="PUI1485" s="6"/>
      <c r="PUO1485" s="6"/>
      <c r="PUP1485" s="6"/>
      <c r="PUV1485" s="6"/>
      <c r="PUW1485" s="6"/>
      <c r="PVC1485" s="6"/>
      <c r="PVD1485" s="6"/>
      <c r="PVJ1485" s="6"/>
      <c r="PVK1485" s="6"/>
      <c r="PVQ1485" s="6"/>
      <c r="PVR1485" s="6"/>
      <c r="PVX1485" s="6"/>
      <c r="PVY1485" s="6"/>
      <c r="PWE1485" s="6"/>
      <c r="PWF1485" s="6"/>
      <c r="PWL1485" s="6"/>
      <c r="PWM1485" s="6"/>
      <c r="PWS1485" s="6"/>
      <c r="PWT1485" s="6"/>
      <c r="PWZ1485" s="6"/>
      <c r="PXA1485" s="6"/>
      <c r="PXG1485" s="6"/>
      <c r="PXH1485" s="6"/>
      <c r="PXN1485" s="6"/>
      <c r="PXO1485" s="6"/>
      <c r="PXU1485" s="6"/>
      <c r="PXV1485" s="6"/>
      <c r="PYB1485" s="6"/>
      <c r="PYC1485" s="6"/>
      <c r="PYI1485" s="6"/>
      <c r="PYJ1485" s="6"/>
      <c r="PYP1485" s="6"/>
      <c r="PYQ1485" s="6"/>
      <c r="PYW1485" s="6"/>
      <c r="PYX1485" s="6"/>
      <c r="PZD1485" s="6"/>
      <c r="PZE1485" s="6"/>
      <c r="PZK1485" s="6"/>
      <c r="PZL1485" s="6"/>
      <c r="PZR1485" s="6"/>
      <c r="PZS1485" s="6"/>
      <c r="PZY1485" s="6"/>
      <c r="PZZ1485" s="6"/>
      <c r="QAF1485" s="6"/>
      <c r="QAG1485" s="6"/>
      <c r="QAM1485" s="6"/>
      <c r="QAN1485" s="6"/>
      <c r="QAT1485" s="6"/>
      <c r="QAU1485" s="6"/>
      <c r="QBA1485" s="6"/>
      <c r="QBB1485" s="6"/>
      <c r="QBH1485" s="6"/>
      <c r="QBI1485" s="6"/>
      <c r="QBO1485" s="6"/>
      <c r="QBP1485" s="6"/>
      <c r="QBV1485" s="6"/>
      <c r="QBW1485" s="6"/>
      <c r="QCC1485" s="6"/>
      <c r="QCD1485" s="6"/>
      <c r="QCJ1485" s="6"/>
      <c r="QCK1485" s="6"/>
      <c r="QCQ1485" s="6"/>
      <c r="QCR1485" s="6"/>
      <c r="QCX1485" s="6"/>
      <c r="QCY1485" s="6"/>
      <c r="QDE1485" s="6"/>
      <c r="QDF1485" s="6"/>
      <c r="QDL1485" s="6"/>
      <c r="QDM1485" s="6"/>
      <c r="QDS1485" s="6"/>
      <c r="QDT1485" s="6"/>
      <c r="QDZ1485" s="6"/>
      <c r="QEA1485" s="6"/>
      <c r="QEG1485" s="6"/>
      <c r="QEH1485" s="6"/>
      <c r="QEN1485" s="6"/>
      <c r="QEO1485" s="6"/>
      <c r="QEU1485" s="6"/>
      <c r="QEV1485" s="6"/>
      <c r="QFB1485" s="6"/>
      <c r="QFC1485" s="6"/>
      <c r="QFI1485" s="6"/>
      <c r="QFJ1485" s="6"/>
      <c r="QFP1485" s="6"/>
      <c r="QFQ1485" s="6"/>
      <c r="QFW1485" s="6"/>
      <c r="QFX1485" s="6"/>
      <c r="QGD1485" s="6"/>
      <c r="QGE1485" s="6"/>
      <c r="QGK1485" s="6"/>
      <c r="QGL1485" s="6"/>
      <c r="QGR1485" s="6"/>
      <c r="QGS1485" s="6"/>
      <c r="QGY1485" s="6"/>
      <c r="QGZ1485" s="6"/>
      <c r="QHF1485" s="6"/>
      <c r="QHG1485" s="6"/>
      <c r="QHM1485" s="6"/>
      <c r="QHN1485" s="6"/>
      <c r="QHT1485" s="6"/>
      <c r="QHU1485" s="6"/>
      <c r="QIA1485" s="6"/>
      <c r="QIB1485" s="6"/>
      <c r="QIH1485" s="6"/>
      <c r="QII1485" s="6"/>
      <c r="QIO1485" s="6"/>
      <c r="QIP1485" s="6"/>
      <c r="QIV1485" s="6"/>
      <c r="QIW1485" s="6"/>
      <c r="QJC1485" s="6"/>
      <c r="QJD1485" s="6"/>
      <c r="QJJ1485" s="6"/>
      <c r="QJK1485" s="6"/>
      <c r="QJQ1485" s="6"/>
      <c r="QJR1485" s="6"/>
      <c r="QJX1485" s="6"/>
      <c r="QJY1485" s="6"/>
      <c r="QKE1485" s="6"/>
      <c r="QKF1485" s="6"/>
      <c r="QKL1485" s="6"/>
      <c r="QKM1485" s="6"/>
      <c r="QKS1485" s="6"/>
      <c r="QKT1485" s="6"/>
      <c r="QKZ1485" s="6"/>
      <c r="QLA1485" s="6"/>
      <c r="QLG1485" s="6"/>
      <c r="QLH1485" s="6"/>
      <c r="QLN1485" s="6"/>
      <c r="QLO1485" s="6"/>
      <c r="QLU1485" s="6"/>
      <c r="QLV1485" s="6"/>
      <c r="QMB1485" s="6"/>
      <c r="QMC1485" s="6"/>
      <c r="QMI1485" s="6"/>
      <c r="QMJ1485" s="6"/>
      <c r="QMP1485" s="6"/>
      <c r="QMQ1485" s="6"/>
      <c r="QMW1485" s="6"/>
      <c r="QMX1485" s="6"/>
      <c r="QND1485" s="6"/>
      <c r="QNE1485" s="6"/>
      <c r="QNK1485" s="6"/>
      <c r="QNL1485" s="6"/>
      <c r="QNR1485" s="6"/>
      <c r="QNS1485" s="6"/>
      <c r="QNY1485" s="6"/>
      <c r="QNZ1485" s="6"/>
      <c r="QOF1485" s="6"/>
      <c r="QOG1485" s="6"/>
      <c r="QOM1485" s="6"/>
      <c r="QON1485" s="6"/>
      <c r="QOT1485" s="6"/>
      <c r="QOU1485" s="6"/>
      <c r="QPA1485" s="6"/>
      <c r="QPB1485" s="6"/>
      <c r="QPH1485" s="6"/>
      <c r="QPI1485" s="6"/>
      <c r="QPO1485" s="6"/>
      <c r="QPP1485" s="6"/>
      <c r="QPV1485" s="6"/>
      <c r="QPW1485" s="6"/>
      <c r="QQC1485" s="6"/>
      <c r="QQD1485" s="6"/>
      <c r="QQJ1485" s="6"/>
      <c r="QQK1485" s="6"/>
      <c r="QQQ1485" s="6"/>
      <c r="QQR1485" s="6"/>
      <c r="QQX1485" s="6"/>
      <c r="QQY1485" s="6"/>
      <c r="QRE1485" s="6"/>
      <c r="QRF1485" s="6"/>
      <c r="QRL1485" s="6"/>
      <c r="QRM1485" s="6"/>
      <c r="QRS1485" s="6"/>
      <c r="QRT1485" s="6"/>
      <c r="QRZ1485" s="6"/>
      <c r="QSA1485" s="6"/>
      <c r="QSG1485" s="6"/>
      <c r="QSH1485" s="6"/>
      <c r="QSN1485" s="6"/>
      <c r="QSO1485" s="6"/>
      <c r="QSU1485" s="6"/>
      <c r="QSV1485" s="6"/>
      <c r="QTB1485" s="6"/>
      <c r="QTC1485" s="6"/>
      <c r="QTI1485" s="6"/>
      <c r="QTJ1485" s="6"/>
      <c r="QTP1485" s="6"/>
      <c r="QTQ1485" s="6"/>
      <c r="QTW1485" s="6"/>
      <c r="QTX1485" s="6"/>
      <c r="QUD1485" s="6"/>
      <c r="QUE1485" s="6"/>
      <c r="QUK1485" s="6"/>
      <c r="QUL1485" s="6"/>
      <c r="QUR1485" s="6"/>
      <c r="QUS1485" s="6"/>
      <c r="QUY1485" s="6"/>
      <c r="QUZ1485" s="6"/>
      <c r="QVF1485" s="6"/>
      <c r="QVG1485" s="6"/>
      <c r="QVM1485" s="6"/>
      <c r="QVN1485" s="6"/>
      <c r="QVT1485" s="6"/>
      <c r="QVU1485" s="6"/>
      <c r="QWA1485" s="6"/>
      <c r="QWB1485" s="6"/>
      <c r="QWH1485" s="6"/>
      <c r="QWI1485" s="6"/>
      <c r="QWO1485" s="6"/>
      <c r="QWP1485" s="6"/>
      <c r="QWV1485" s="6"/>
      <c r="QWW1485" s="6"/>
      <c r="QXC1485" s="6"/>
      <c r="QXD1485" s="6"/>
      <c r="QXJ1485" s="6"/>
      <c r="QXK1485" s="6"/>
      <c r="QXQ1485" s="6"/>
      <c r="QXR1485" s="6"/>
      <c r="QXX1485" s="6"/>
      <c r="QXY1485" s="6"/>
      <c r="QYE1485" s="6"/>
      <c r="QYF1485" s="6"/>
      <c r="QYL1485" s="6"/>
      <c r="QYM1485" s="6"/>
      <c r="QYS1485" s="6"/>
      <c r="QYT1485" s="6"/>
      <c r="QYZ1485" s="6"/>
      <c r="QZA1485" s="6"/>
      <c r="QZG1485" s="6"/>
      <c r="QZH1485" s="6"/>
      <c r="QZN1485" s="6"/>
      <c r="QZO1485" s="6"/>
      <c r="QZU1485" s="6"/>
      <c r="QZV1485" s="6"/>
      <c r="RAB1485" s="6"/>
      <c r="RAC1485" s="6"/>
      <c r="RAI1485" s="6"/>
      <c r="RAJ1485" s="6"/>
      <c r="RAP1485" s="6"/>
      <c r="RAQ1485" s="6"/>
      <c r="RAW1485" s="6"/>
      <c r="RAX1485" s="6"/>
      <c r="RBD1485" s="6"/>
      <c r="RBE1485" s="6"/>
      <c r="RBK1485" s="6"/>
      <c r="RBL1485" s="6"/>
      <c r="RBR1485" s="6"/>
      <c r="RBS1485" s="6"/>
      <c r="RBY1485" s="6"/>
      <c r="RBZ1485" s="6"/>
      <c r="RCF1485" s="6"/>
      <c r="RCG1485" s="6"/>
      <c r="RCM1485" s="6"/>
      <c r="RCN1485" s="6"/>
      <c r="RCT1485" s="6"/>
      <c r="RCU1485" s="6"/>
      <c r="RDA1485" s="6"/>
      <c r="RDB1485" s="6"/>
      <c r="RDH1485" s="6"/>
      <c r="RDI1485" s="6"/>
      <c r="RDO1485" s="6"/>
      <c r="RDP1485" s="6"/>
      <c r="RDV1485" s="6"/>
      <c r="RDW1485" s="6"/>
      <c r="REC1485" s="6"/>
      <c r="RED1485" s="6"/>
      <c r="REJ1485" s="6"/>
      <c r="REK1485" s="6"/>
      <c r="REQ1485" s="6"/>
      <c r="RER1485" s="6"/>
      <c r="REX1485" s="6"/>
      <c r="REY1485" s="6"/>
      <c r="RFE1485" s="6"/>
      <c r="RFF1485" s="6"/>
      <c r="RFL1485" s="6"/>
      <c r="RFM1485" s="6"/>
      <c r="RFS1485" s="6"/>
      <c r="RFT1485" s="6"/>
      <c r="RFZ1485" s="6"/>
      <c r="RGA1485" s="6"/>
      <c r="RGG1485" s="6"/>
      <c r="RGH1485" s="6"/>
      <c r="RGN1485" s="6"/>
      <c r="RGO1485" s="6"/>
      <c r="RGU1485" s="6"/>
      <c r="RGV1485" s="6"/>
      <c r="RHB1485" s="6"/>
      <c r="RHC1485" s="6"/>
      <c r="RHI1485" s="6"/>
      <c r="RHJ1485" s="6"/>
      <c r="RHP1485" s="6"/>
      <c r="RHQ1485" s="6"/>
      <c r="RHW1485" s="6"/>
      <c r="RHX1485" s="6"/>
      <c r="RID1485" s="6"/>
      <c r="RIE1485" s="6"/>
      <c r="RIK1485" s="6"/>
      <c r="RIL1485" s="6"/>
      <c r="RIR1485" s="6"/>
      <c r="RIS1485" s="6"/>
      <c r="RIY1485" s="6"/>
      <c r="RIZ1485" s="6"/>
      <c r="RJF1485" s="6"/>
      <c r="RJG1485" s="6"/>
      <c r="RJM1485" s="6"/>
      <c r="RJN1485" s="6"/>
      <c r="RJT1485" s="6"/>
      <c r="RJU1485" s="6"/>
      <c r="RKA1485" s="6"/>
      <c r="RKB1485" s="6"/>
      <c r="RKH1485" s="6"/>
      <c r="RKI1485" s="6"/>
      <c r="RKO1485" s="6"/>
      <c r="RKP1485" s="6"/>
      <c r="RKV1485" s="6"/>
      <c r="RKW1485" s="6"/>
      <c r="RLC1485" s="6"/>
      <c r="RLD1485" s="6"/>
      <c r="RLJ1485" s="6"/>
      <c r="RLK1485" s="6"/>
      <c r="RLQ1485" s="6"/>
      <c r="RLR1485" s="6"/>
      <c r="RLX1485" s="6"/>
      <c r="RLY1485" s="6"/>
      <c r="RME1485" s="6"/>
      <c r="RMF1485" s="6"/>
      <c r="RML1485" s="6"/>
      <c r="RMM1485" s="6"/>
      <c r="RMS1485" s="6"/>
      <c r="RMT1485" s="6"/>
      <c r="RMZ1485" s="6"/>
      <c r="RNA1485" s="6"/>
      <c r="RNG1485" s="6"/>
      <c r="RNH1485" s="6"/>
      <c r="RNN1485" s="6"/>
      <c r="RNO1485" s="6"/>
      <c r="RNU1485" s="6"/>
      <c r="RNV1485" s="6"/>
      <c r="ROB1485" s="6"/>
      <c r="ROC1485" s="6"/>
      <c r="ROI1485" s="6"/>
      <c r="ROJ1485" s="6"/>
      <c r="ROP1485" s="6"/>
      <c r="ROQ1485" s="6"/>
      <c r="ROW1485" s="6"/>
      <c r="ROX1485" s="6"/>
      <c r="RPD1485" s="6"/>
      <c r="RPE1485" s="6"/>
      <c r="RPK1485" s="6"/>
      <c r="RPL1485" s="6"/>
      <c r="RPR1485" s="6"/>
      <c r="RPS1485" s="6"/>
      <c r="RPY1485" s="6"/>
      <c r="RPZ1485" s="6"/>
      <c r="RQF1485" s="6"/>
      <c r="RQG1485" s="6"/>
      <c r="RQM1485" s="6"/>
      <c r="RQN1485" s="6"/>
      <c r="RQT1485" s="6"/>
      <c r="RQU1485" s="6"/>
      <c r="RRA1485" s="6"/>
      <c r="RRB1485" s="6"/>
      <c r="RRH1485" s="6"/>
      <c r="RRI1485" s="6"/>
      <c r="RRO1485" s="6"/>
      <c r="RRP1485" s="6"/>
      <c r="RRV1485" s="6"/>
      <c r="RRW1485" s="6"/>
      <c r="RSC1485" s="6"/>
      <c r="RSD1485" s="6"/>
      <c r="RSJ1485" s="6"/>
      <c r="RSK1485" s="6"/>
      <c r="RSQ1485" s="6"/>
      <c r="RSR1485" s="6"/>
      <c r="RSX1485" s="6"/>
      <c r="RSY1485" s="6"/>
      <c r="RTE1485" s="6"/>
      <c r="RTF1485" s="6"/>
      <c r="RTL1485" s="6"/>
      <c r="RTM1485" s="6"/>
      <c r="RTS1485" s="6"/>
      <c r="RTT1485" s="6"/>
      <c r="RTZ1485" s="6"/>
      <c r="RUA1485" s="6"/>
      <c r="RUG1485" s="6"/>
      <c r="RUH1485" s="6"/>
      <c r="RUN1485" s="6"/>
      <c r="RUO1485" s="6"/>
      <c r="RUU1485" s="6"/>
      <c r="RUV1485" s="6"/>
      <c r="RVB1485" s="6"/>
      <c r="RVC1485" s="6"/>
      <c r="RVI1485" s="6"/>
      <c r="RVJ1485" s="6"/>
      <c r="RVP1485" s="6"/>
      <c r="RVQ1485" s="6"/>
      <c r="RVW1485" s="6"/>
      <c r="RVX1485" s="6"/>
      <c r="RWD1485" s="6"/>
      <c r="RWE1485" s="6"/>
      <c r="RWK1485" s="6"/>
      <c r="RWL1485" s="6"/>
      <c r="RWR1485" s="6"/>
      <c r="RWS1485" s="6"/>
      <c r="RWY1485" s="6"/>
      <c r="RWZ1485" s="6"/>
      <c r="RXF1485" s="6"/>
      <c r="RXG1485" s="6"/>
      <c r="RXM1485" s="6"/>
      <c r="RXN1485" s="6"/>
      <c r="RXT1485" s="6"/>
      <c r="RXU1485" s="6"/>
      <c r="RYA1485" s="6"/>
      <c r="RYB1485" s="6"/>
      <c r="RYH1485" s="6"/>
      <c r="RYI1485" s="6"/>
      <c r="RYO1485" s="6"/>
      <c r="RYP1485" s="6"/>
      <c r="RYV1485" s="6"/>
      <c r="RYW1485" s="6"/>
      <c r="RZC1485" s="6"/>
      <c r="RZD1485" s="6"/>
      <c r="RZJ1485" s="6"/>
      <c r="RZK1485" s="6"/>
      <c r="RZQ1485" s="6"/>
      <c r="RZR1485" s="6"/>
      <c r="RZX1485" s="6"/>
      <c r="RZY1485" s="6"/>
      <c r="SAE1485" s="6"/>
      <c r="SAF1485" s="6"/>
      <c r="SAL1485" s="6"/>
      <c r="SAM1485" s="6"/>
      <c r="SAS1485" s="6"/>
      <c r="SAT1485" s="6"/>
      <c r="SAZ1485" s="6"/>
      <c r="SBA1485" s="6"/>
      <c r="SBG1485" s="6"/>
      <c r="SBH1485" s="6"/>
      <c r="SBN1485" s="6"/>
      <c r="SBO1485" s="6"/>
      <c r="SBU1485" s="6"/>
      <c r="SBV1485" s="6"/>
      <c r="SCB1485" s="6"/>
      <c r="SCC1485" s="6"/>
      <c r="SCI1485" s="6"/>
      <c r="SCJ1485" s="6"/>
      <c r="SCP1485" s="6"/>
      <c r="SCQ1485" s="6"/>
      <c r="SCW1485" s="6"/>
      <c r="SCX1485" s="6"/>
      <c r="SDD1485" s="6"/>
      <c r="SDE1485" s="6"/>
      <c r="SDK1485" s="6"/>
      <c r="SDL1485" s="6"/>
      <c r="SDR1485" s="6"/>
      <c r="SDS1485" s="6"/>
      <c r="SDY1485" s="6"/>
      <c r="SDZ1485" s="6"/>
      <c r="SEF1485" s="6"/>
      <c r="SEG1485" s="6"/>
      <c r="SEM1485" s="6"/>
      <c r="SEN1485" s="6"/>
      <c r="SET1485" s="6"/>
      <c r="SEU1485" s="6"/>
      <c r="SFA1485" s="6"/>
      <c r="SFB1485" s="6"/>
      <c r="SFH1485" s="6"/>
      <c r="SFI1485" s="6"/>
      <c r="SFO1485" s="6"/>
      <c r="SFP1485" s="6"/>
      <c r="SFV1485" s="6"/>
      <c r="SFW1485" s="6"/>
      <c r="SGC1485" s="6"/>
      <c r="SGD1485" s="6"/>
      <c r="SGJ1485" s="6"/>
      <c r="SGK1485" s="6"/>
      <c r="SGQ1485" s="6"/>
      <c r="SGR1485" s="6"/>
      <c r="SGX1485" s="6"/>
      <c r="SGY1485" s="6"/>
      <c r="SHE1485" s="6"/>
      <c r="SHF1485" s="6"/>
      <c r="SHL1485" s="6"/>
      <c r="SHM1485" s="6"/>
      <c r="SHS1485" s="6"/>
      <c r="SHT1485" s="6"/>
      <c r="SHZ1485" s="6"/>
      <c r="SIA1485" s="6"/>
      <c r="SIG1485" s="6"/>
      <c r="SIH1485" s="6"/>
      <c r="SIN1485" s="6"/>
      <c r="SIO1485" s="6"/>
      <c r="SIU1485" s="6"/>
      <c r="SIV1485" s="6"/>
      <c r="SJB1485" s="6"/>
      <c r="SJC1485" s="6"/>
      <c r="SJI1485" s="6"/>
      <c r="SJJ1485" s="6"/>
      <c r="SJP1485" s="6"/>
      <c r="SJQ1485" s="6"/>
      <c r="SJW1485" s="6"/>
      <c r="SJX1485" s="6"/>
      <c r="SKD1485" s="6"/>
      <c r="SKE1485" s="6"/>
      <c r="SKK1485" s="6"/>
      <c r="SKL1485" s="6"/>
      <c r="SKR1485" s="6"/>
      <c r="SKS1485" s="6"/>
      <c r="SKY1485" s="6"/>
      <c r="SKZ1485" s="6"/>
      <c r="SLF1485" s="6"/>
      <c r="SLG1485" s="6"/>
      <c r="SLM1485" s="6"/>
      <c r="SLN1485" s="6"/>
      <c r="SLT1485" s="6"/>
      <c r="SLU1485" s="6"/>
      <c r="SMA1485" s="6"/>
      <c r="SMB1485" s="6"/>
      <c r="SMH1485" s="6"/>
      <c r="SMI1485" s="6"/>
      <c r="SMO1485" s="6"/>
      <c r="SMP1485" s="6"/>
      <c r="SMV1485" s="6"/>
      <c r="SMW1485" s="6"/>
      <c r="SNC1485" s="6"/>
      <c r="SND1485" s="6"/>
      <c r="SNJ1485" s="6"/>
      <c r="SNK1485" s="6"/>
      <c r="SNQ1485" s="6"/>
      <c r="SNR1485" s="6"/>
      <c r="SNX1485" s="6"/>
      <c r="SNY1485" s="6"/>
      <c r="SOE1485" s="6"/>
      <c r="SOF1485" s="6"/>
      <c r="SOL1485" s="6"/>
      <c r="SOM1485" s="6"/>
      <c r="SOS1485" s="6"/>
      <c r="SOT1485" s="6"/>
      <c r="SOZ1485" s="6"/>
      <c r="SPA1485" s="6"/>
      <c r="SPG1485" s="6"/>
      <c r="SPH1485" s="6"/>
      <c r="SPN1485" s="6"/>
      <c r="SPO1485" s="6"/>
      <c r="SPU1485" s="6"/>
      <c r="SPV1485" s="6"/>
      <c r="SQB1485" s="6"/>
      <c r="SQC1485" s="6"/>
      <c r="SQI1485" s="6"/>
      <c r="SQJ1485" s="6"/>
      <c r="SQP1485" s="6"/>
      <c r="SQQ1485" s="6"/>
      <c r="SQW1485" s="6"/>
      <c r="SQX1485" s="6"/>
      <c r="SRD1485" s="6"/>
      <c r="SRE1485" s="6"/>
      <c r="SRK1485" s="6"/>
      <c r="SRL1485" s="6"/>
      <c r="SRR1485" s="6"/>
      <c r="SRS1485" s="6"/>
      <c r="SRY1485" s="6"/>
      <c r="SRZ1485" s="6"/>
      <c r="SSF1485" s="6"/>
      <c r="SSG1485" s="6"/>
      <c r="SSM1485" s="6"/>
      <c r="SSN1485" s="6"/>
      <c r="SST1485" s="6"/>
      <c r="SSU1485" s="6"/>
      <c r="STA1485" s="6"/>
      <c r="STB1485" s="6"/>
      <c r="STH1485" s="6"/>
      <c r="STI1485" s="6"/>
      <c r="STO1485" s="6"/>
      <c r="STP1485" s="6"/>
      <c r="STV1485" s="6"/>
      <c r="STW1485" s="6"/>
      <c r="SUC1485" s="6"/>
      <c r="SUD1485" s="6"/>
      <c r="SUJ1485" s="6"/>
      <c r="SUK1485" s="6"/>
      <c r="SUQ1485" s="6"/>
      <c r="SUR1485" s="6"/>
      <c r="SUX1485" s="6"/>
      <c r="SUY1485" s="6"/>
      <c r="SVE1485" s="6"/>
      <c r="SVF1485" s="6"/>
      <c r="SVL1485" s="6"/>
      <c r="SVM1485" s="6"/>
      <c r="SVS1485" s="6"/>
      <c r="SVT1485" s="6"/>
      <c r="SVZ1485" s="6"/>
      <c r="SWA1485" s="6"/>
      <c r="SWG1485" s="6"/>
      <c r="SWH1485" s="6"/>
      <c r="SWN1485" s="6"/>
      <c r="SWO1485" s="6"/>
      <c r="SWU1485" s="6"/>
      <c r="SWV1485" s="6"/>
      <c r="SXB1485" s="6"/>
      <c r="SXC1485" s="6"/>
      <c r="SXI1485" s="6"/>
      <c r="SXJ1485" s="6"/>
      <c r="SXP1485" s="6"/>
      <c r="SXQ1485" s="6"/>
      <c r="SXW1485" s="6"/>
      <c r="SXX1485" s="6"/>
      <c r="SYD1485" s="6"/>
      <c r="SYE1485" s="6"/>
      <c r="SYK1485" s="6"/>
      <c r="SYL1485" s="6"/>
      <c r="SYR1485" s="6"/>
      <c r="SYS1485" s="6"/>
      <c r="SYY1485" s="6"/>
      <c r="SYZ1485" s="6"/>
      <c r="SZF1485" s="6"/>
      <c r="SZG1485" s="6"/>
      <c r="SZM1485" s="6"/>
      <c r="SZN1485" s="6"/>
      <c r="SZT1485" s="6"/>
      <c r="SZU1485" s="6"/>
      <c r="TAA1485" s="6"/>
      <c r="TAB1485" s="6"/>
      <c r="TAH1485" s="6"/>
      <c r="TAI1485" s="6"/>
      <c r="TAO1485" s="6"/>
      <c r="TAP1485" s="6"/>
      <c r="TAV1485" s="6"/>
      <c r="TAW1485" s="6"/>
      <c r="TBC1485" s="6"/>
      <c r="TBD1485" s="6"/>
      <c r="TBJ1485" s="6"/>
      <c r="TBK1485" s="6"/>
      <c r="TBQ1485" s="6"/>
      <c r="TBR1485" s="6"/>
      <c r="TBX1485" s="6"/>
      <c r="TBY1485" s="6"/>
      <c r="TCE1485" s="6"/>
      <c r="TCF1485" s="6"/>
      <c r="TCL1485" s="6"/>
      <c r="TCM1485" s="6"/>
      <c r="TCS1485" s="6"/>
      <c r="TCT1485" s="6"/>
      <c r="TCZ1485" s="6"/>
      <c r="TDA1485" s="6"/>
      <c r="TDG1485" s="6"/>
      <c r="TDH1485" s="6"/>
      <c r="TDN1485" s="6"/>
      <c r="TDO1485" s="6"/>
      <c r="TDU1485" s="6"/>
      <c r="TDV1485" s="6"/>
      <c r="TEB1485" s="6"/>
      <c r="TEC1485" s="6"/>
      <c r="TEI1485" s="6"/>
      <c r="TEJ1485" s="6"/>
      <c r="TEP1485" s="6"/>
      <c r="TEQ1485" s="6"/>
      <c r="TEW1485" s="6"/>
      <c r="TEX1485" s="6"/>
      <c r="TFD1485" s="6"/>
      <c r="TFE1485" s="6"/>
      <c r="TFK1485" s="6"/>
      <c r="TFL1485" s="6"/>
      <c r="TFR1485" s="6"/>
      <c r="TFS1485" s="6"/>
      <c r="TFY1485" s="6"/>
      <c r="TFZ1485" s="6"/>
      <c r="TGF1485" s="6"/>
      <c r="TGG1485" s="6"/>
      <c r="TGM1485" s="6"/>
      <c r="TGN1485" s="6"/>
      <c r="TGT1485" s="6"/>
      <c r="TGU1485" s="6"/>
      <c r="THA1485" s="6"/>
      <c r="THB1485" s="6"/>
      <c r="THH1485" s="6"/>
      <c r="THI1485" s="6"/>
      <c r="THO1485" s="6"/>
      <c r="THP1485" s="6"/>
      <c r="THV1485" s="6"/>
      <c r="THW1485" s="6"/>
      <c r="TIC1485" s="6"/>
      <c r="TID1485" s="6"/>
      <c r="TIJ1485" s="6"/>
      <c r="TIK1485" s="6"/>
      <c r="TIQ1485" s="6"/>
      <c r="TIR1485" s="6"/>
      <c r="TIX1485" s="6"/>
      <c r="TIY1485" s="6"/>
      <c r="TJE1485" s="6"/>
      <c r="TJF1485" s="6"/>
      <c r="TJL1485" s="6"/>
      <c r="TJM1485" s="6"/>
      <c r="TJS1485" s="6"/>
      <c r="TJT1485" s="6"/>
      <c r="TJZ1485" s="6"/>
      <c r="TKA1485" s="6"/>
      <c r="TKG1485" s="6"/>
      <c r="TKH1485" s="6"/>
      <c r="TKN1485" s="6"/>
      <c r="TKO1485" s="6"/>
      <c r="TKU1485" s="6"/>
      <c r="TKV1485" s="6"/>
      <c r="TLB1485" s="6"/>
      <c r="TLC1485" s="6"/>
      <c r="TLI1485" s="6"/>
      <c r="TLJ1485" s="6"/>
      <c r="TLP1485" s="6"/>
      <c r="TLQ1485" s="6"/>
      <c r="TLW1485" s="6"/>
      <c r="TLX1485" s="6"/>
      <c r="TMD1485" s="6"/>
      <c r="TME1485" s="6"/>
      <c r="TMK1485" s="6"/>
      <c r="TML1485" s="6"/>
      <c r="TMR1485" s="6"/>
      <c r="TMS1485" s="6"/>
      <c r="TMY1485" s="6"/>
      <c r="TMZ1485" s="6"/>
      <c r="TNF1485" s="6"/>
      <c r="TNG1485" s="6"/>
      <c r="TNM1485" s="6"/>
      <c r="TNN1485" s="6"/>
      <c r="TNT1485" s="6"/>
      <c r="TNU1485" s="6"/>
      <c r="TOA1485" s="6"/>
      <c r="TOB1485" s="6"/>
      <c r="TOH1485" s="6"/>
      <c r="TOI1485" s="6"/>
      <c r="TOO1485" s="6"/>
      <c r="TOP1485" s="6"/>
      <c r="TOV1485" s="6"/>
      <c r="TOW1485" s="6"/>
      <c r="TPC1485" s="6"/>
      <c r="TPD1485" s="6"/>
      <c r="TPJ1485" s="6"/>
      <c r="TPK1485" s="6"/>
      <c r="TPQ1485" s="6"/>
      <c r="TPR1485" s="6"/>
      <c r="TPX1485" s="6"/>
      <c r="TPY1485" s="6"/>
      <c r="TQE1485" s="6"/>
      <c r="TQF1485" s="6"/>
      <c r="TQL1485" s="6"/>
      <c r="TQM1485" s="6"/>
      <c r="TQS1485" s="6"/>
      <c r="TQT1485" s="6"/>
      <c r="TQZ1485" s="6"/>
      <c r="TRA1485" s="6"/>
      <c r="TRG1485" s="6"/>
      <c r="TRH1485" s="6"/>
      <c r="TRN1485" s="6"/>
      <c r="TRO1485" s="6"/>
      <c r="TRU1485" s="6"/>
      <c r="TRV1485" s="6"/>
      <c r="TSB1485" s="6"/>
      <c r="TSC1485" s="6"/>
      <c r="TSI1485" s="6"/>
      <c r="TSJ1485" s="6"/>
      <c r="TSP1485" s="6"/>
      <c r="TSQ1485" s="6"/>
      <c r="TSW1485" s="6"/>
      <c r="TSX1485" s="6"/>
      <c r="TTD1485" s="6"/>
      <c r="TTE1485" s="6"/>
      <c r="TTK1485" s="6"/>
      <c r="TTL1485" s="6"/>
      <c r="TTR1485" s="6"/>
      <c r="TTS1485" s="6"/>
      <c r="TTY1485" s="6"/>
      <c r="TTZ1485" s="6"/>
      <c r="TUF1485" s="6"/>
      <c r="TUG1485" s="6"/>
      <c r="TUM1485" s="6"/>
      <c r="TUN1485" s="6"/>
      <c r="TUT1485" s="6"/>
      <c r="TUU1485" s="6"/>
      <c r="TVA1485" s="6"/>
      <c r="TVB1485" s="6"/>
      <c r="TVH1485" s="6"/>
      <c r="TVI1485" s="6"/>
      <c r="TVO1485" s="6"/>
      <c r="TVP1485" s="6"/>
      <c r="TVV1485" s="6"/>
      <c r="TVW1485" s="6"/>
      <c r="TWC1485" s="6"/>
      <c r="TWD1485" s="6"/>
      <c r="TWJ1485" s="6"/>
      <c r="TWK1485" s="6"/>
      <c r="TWQ1485" s="6"/>
      <c r="TWR1485" s="6"/>
      <c r="TWX1485" s="6"/>
      <c r="TWY1485" s="6"/>
      <c r="TXE1485" s="6"/>
      <c r="TXF1485" s="6"/>
      <c r="TXL1485" s="6"/>
      <c r="TXM1485" s="6"/>
      <c r="TXS1485" s="6"/>
      <c r="TXT1485" s="6"/>
      <c r="TXZ1485" s="6"/>
      <c r="TYA1485" s="6"/>
      <c r="TYG1485" s="6"/>
      <c r="TYH1485" s="6"/>
      <c r="TYN1485" s="6"/>
      <c r="TYO1485" s="6"/>
      <c r="TYU1485" s="6"/>
      <c r="TYV1485" s="6"/>
      <c r="TZB1485" s="6"/>
      <c r="TZC1485" s="6"/>
      <c r="TZI1485" s="6"/>
      <c r="TZJ1485" s="6"/>
      <c r="TZP1485" s="6"/>
      <c r="TZQ1485" s="6"/>
      <c r="TZW1485" s="6"/>
      <c r="TZX1485" s="6"/>
      <c r="UAD1485" s="6"/>
      <c r="UAE1485" s="6"/>
      <c r="UAK1485" s="6"/>
      <c r="UAL1485" s="6"/>
      <c r="UAR1485" s="6"/>
      <c r="UAS1485" s="6"/>
      <c r="UAY1485" s="6"/>
      <c r="UAZ1485" s="6"/>
      <c r="UBF1485" s="6"/>
      <c r="UBG1485" s="6"/>
      <c r="UBM1485" s="6"/>
      <c r="UBN1485" s="6"/>
      <c r="UBT1485" s="6"/>
      <c r="UBU1485" s="6"/>
      <c r="UCA1485" s="6"/>
      <c r="UCB1485" s="6"/>
      <c r="UCH1485" s="6"/>
      <c r="UCI1485" s="6"/>
      <c r="UCO1485" s="6"/>
      <c r="UCP1485" s="6"/>
      <c r="UCV1485" s="6"/>
      <c r="UCW1485" s="6"/>
      <c r="UDC1485" s="6"/>
      <c r="UDD1485" s="6"/>
      <c r="UDJ1485" s="6"/>
      <c r="UDK1485" s="6"/>
      <c r="UDQ1485" s="6"/>
      <c r="UDR1485" s="6"/>
      <c r="UDX1485" s="6"/>
      <c r="UDY1485" s="6"/>
      <c r="UEE1485" s="6"/>
      <c r="UEF1485" s="6"/>
      <c r="UEL1485" s="6"/>
      <c r="UEM1485" s="6"/>
      <c r="UES1485" s="6"/>
      <c r="UET1485" s="6"/>
      <c r="UEZ1485" s="6"/>
      <c r="UFA1485" s="6"/>
      <c r="UFG1485" s="6"/>
      <c r="UFH1485" s="6"/>
      <c r="UFN1485" s="6"/>
      <c r="UFO1485" s="6"/>
      <c r="UFU1485" s="6"/>
      <c r="UFV1485" s="6"/>
      <c r="UGB1485" s="6"/>
      <c r="UGC1485" s="6"/>
      <c r="UGI1485" s="6"/>
      <c r="UGJ1485" s="6"/>
      <c r="UGP1485" s="6"/>
      <c r="UGQ1485" s="6"/>
      <c r="UGW1485" s="6"/>
      <c r="UGX1485" s="6"/>
      <c r="UHD1485" s="6"/>
      <c r="UHE1485" s="6"/>
      <c r="UHK1485" s="6"/>
      <c r="UHL1485" s="6"/>
      <c r="UHR1485" s="6"/>
      <c r="UHS1485" s="6"/>
      <c r="UHY1485" s="6"/>
      <c r="UHZ1485" s="6"/>
      <c r="UIF1485" s="6"/>
      <c r="UIG1485" s="6"/>
      <c r="UIM1485" s="6"/>
      <c r="UIN1485" s="6"/>
      <c r="UIT1485" s="6"/>
      <c r="UIU1485" s="6"/>
      <c r="UJA1485" s="6"/>
      <c r="UJB1485" s="6"/>
      <c r="UJH1485" s="6"/>
      <c r="UJI1485" s="6"/>
      <c r="UJO1485" s="6"/>
      <c r="UJP1485" s="6"/>
      <c r="UJV1485" s="6"/>
      <c r="UJW1485" s="6"/>
      <c r="UKC1485" s="6"/>
      <c r="UKD1485" s="6"/>
      <c r="UKJ1485" s="6"/>
      <c r="UKK1485" s="6"/>
      <c r="UKQ1485" s="6"/>
      <c r="UKR1485" s="6"/>
      <c r="UKX1485" s="6"/>
      <c r="UKY1485" s="6"/>
      <c r="ULE1485" s="6"/>
      <c r="ULF1485" s="6"/>
      <c r="ULL1485" s="6"/>
      <c r="ULM1485" s="6"/>
      <c r="ULS1485" s="6"/>
      <c r="ULT1485" s="6"/>
      <c r="ULZ1485" s="6"/>
      <c r="UMA1485" s="6"/>
      <c r="UMG1485" s="6"/>
      <c r="UMH1485" s="6"/>
      <c r="UMN1485" s="6"/>
      <c r="UMO1485" s="6"/>
      <c r="UMU1485" s="6"/>
      <c r="UMV1485" s="6"/>
      <c r="UNB1485" s="6"/>
      <c r="UNC1485" s="6"/>
      <c r="UNI1485" s="6"/>
      <c r="UNJ1485" s="6"/>
      <c r="UNP1485" s="6"/>
      <c r="UNQ1485" s="6"/>
      <c r="UNW1485" s="6"/>
      <c r="UNX1485" s="6"/>
      <c r="UOD1485" s="6"/>
      <c r="UOE1485" s="6"/>
      <c r="UOK1485" s="6"/>
      <c r="UOL1485" s="6"/>
      <c r="UOR1485" s="6"/>
      <c r="UOS1485" s="6"/>
      <c r="UOY1485" s="6"/>
      <c r="UOZ1485" s="6"/>
      <c r="UPF1485" s="6"/>
      <c r="UPG1485" s="6"/>
      <c r="UPM1485" s="6"/>
      <c r="UPN1485" s="6"/>
      <c r="UPT1485" s="6"/>
      <c r="UPU1485" s="6"/>
      <c r="UQA1485" s="6"/>
      <c r="UQB1485" s="6"/>
      <c r="UQH1485" s="6"/>
      <c r="UQI1485" s="6"/>
      <c r="UQO1485" s="6"/>
      <c r="UQP1485" s="6"/>
      <c r="UQV1485" s="6"/>
      <c r="UQW1485" s="6"/>
      <c r="URC1485" s="6"/>
      <c r="URD1485" s="6"/>
      <c r="URJ1485" s="6"/>
      <c r="URK1485" s="6"/>
      <c r="URQ1485" s="6"/>
      <c r="URR1485" s="6"/>
      <c r="URX1485" s="6"/>
      <c r="URY1485" s="6"/>
      <c r="USE1485" s="6"/>
      <c r="USF1485" s="6"/>
      <c r="USL1485" s="6"/>
      <c r="USM1485" s="6"/>
      <c r="USS1485" s="6"/>
      <c r="UST1485" s="6"/>
      <c r="USZ1485" s="6"/>
      <c r="UTA1485" s="6"/>
      <c r="UTG1485" s="6"/>
      <c r="UTH1485" s="6"/>
      <c r="UTN1485" s="6"/>
      <c r="UTO1485" s="6"/>
      <c r="UTU1485" s="6"/>
      <c r="UTV1485" s="6"/>
      <c r="UUB1485" s="6"/>
      <c r="UUC1485" s="6"/>
      <c r="UUI1485" s="6"/>
      <c r="UUJ1485" s="6"/>
      <c r="UUP1485" s="6"/>
      <c r="UUQ1485" s="6"/>
      <c r="UUW1485" s="6"/>
      <c r="UUX1485" s="6"/>
      <c r="UVD1485" s="6"/>
      <c r="UVE1485" s="6"/>
      <c r="UVK1485" s="6"/>
      <c r="UVL1485" s="6"/>
      <c r="UVR1485" s="6"/>
      <c r="UVS1485" s="6"/>
      <c r="UVY1485" s="6"/>
      <c r="UVZ1485" s="6"/>
      <c r="UWF1485" s="6"/>
      <c r="UWG1485" s="6"/>
      <c r="UWM1485" s="6"/>
      <c r="UWN1485" s="6"/>
      <c r="UWT1485" s="6"/>
      <c r="UWU1485" s="6"/>
      <c r="UXA1485" s="6"/>
      <c r="UXB1485" s="6"/>
      <c r="UXH1485" s="6"/>
      <c r="UXI1485" s="6"/>
      <c r="UXO1485" s="6"/>
      <c r="UXP1485" s="6"/>
      <c r="UXV1485" s="6"/>
      <c r="UXW1485" s="6"/>
      <c r="UYC1485" s="6"/>
      <c r="UYD1485" s="6"/>
      <c r="UYJ1485" s="6"/>
      <c r="UYK1485" s="6"/>
      <c r="UYQ1485" s="6"/>
      <c r="UYR1485" s="6"/>
      <c r="UYX1485" s="6"/>
      <c r="UYY1485" s="6"/>
      <c r="UZE1485" s="6"/>
      <c r="UZF1485" s="6"/>
      <c r="UZL1485" s="6"/>
      <c r="UZM1485" s="6"/>
      <c r="UZS1485" s="6"/>
      <c r="UZT1485" s="6"/>
      <c r="UZZ1485" s="6"/>
      <c r="VAA1485" s="6"/>
      <c r="VAG1485" s="6"/>
      <c r="VAH1485" s="6"/>
      <c r="VAN1485" s="6"/>
      <c r="VAO1485" s="6"/>
      <c r="VAU1485" s="6"/>
      <c r="VAV1485" s="6"/>
      <c r="VBB1485" s="6"/>
      <c r="VBC1485" s="6"/>
      <c r="VBI1485" s="6"/>
      <c r="VBJ1485" s="6"/>
      <c r="VBP1485" s="6"/>
      <c r="VBQ1485" s="6"/>
      <c r="VBW1485" s="6"/>
      <c r="VBX1485" s="6"/>
      <c r="VCD1485" s="6"/>
      <c r="VCE1485" s="6"/>
      <c r="VCK1485" s="6"/>
      <c r="VCL1485" s="6"/>
      <c r="VCR1485" s="6"/>
      <c r="VCS1485" s="6"/>
      <c r="VCY1485" s="6"/>
      <c r="VCZ1485" s="6"/>
      <c r="VDF1485" s="6"/>
      <c r="VDG1485" s="6"/>
      <c r="VDM1485" s="6"/>
      <c r="VDN1485" s="6"/>
      <c r="VDT1485" s="6"/>
      <c r="VDU1485" s="6"/>
      <c r="VEA1485" s="6"/>
      <c r="VEB1485" s="6"/>
      <c r="VEH1485" s="6"/>
      <c r="VEI1485" s="6"/>
      <c r="VEO1485" s="6"/>
      <c r="VEP1485" s="6"/>
      <c r="VEV1485" s="6"/>
      <c r="VEW1485" s="6"/>
      <c r="VFC1485" s="6"/>
      <c r="VFD1485" s="6"/>
      <c r="VFJ1485" s="6"/>
      <c r="VFK1485" s="6"/>
      <c r="VFQ1485" s="6"/>
      <c r="VFR1485" s="6"/>
      <c r="VFX1485" s="6"/>
      <c r="VFY1485" s="6"/>
      <c r="VGE1485" s="6"/>
      <c r="VGF1485" s="6"/>
      <c r="VGL1485" s="6"/>
      <c r="VGM1485" s="6"/>
      <c r="VGS1485" s="6"/>
      <c r="VGT1485" s="6"/>
      <c r="VGZ1485" s="6"/>
      <c r="VHA1485" s="6"/>
      <c r="VHG1485" s="6"/>
      <c r="VHH1485" s="6"/>
      <c r="VHN1485" s="6"/>
      <c r="VHO1485" s="6"/>
      <c r="VHU1485" s="6"/>
      <c r="VHV1485" s="6"/>
      <c r="VIB1485" s="6"/>
      <c r="VIC1485" s="6"/>
      <c r="VII1485" s="6"/>
      <c r="VIJ1485" s="6"/>
      <c r="VIP1485" s="6"/>
      <c r="VIQ1485" s="6"/>
      <c r="VIW1485" s="6"/>
      <c r="VIX1485" s="6"/>
      <c r="VJD1485" s="6"/>
      <c r="VJE1485" s="6"/>
      <c r="VJK1485" s="6"/>
      <c r="VJL1485" s="6"/>
      <c r="VJR1485" s="6"/>
      <c r="VJS1485" s="6"/>
      <c r="VJY1485" s="6"/>
      <c r="VJZ1485" s="6"/>
      <c r="VKF1485" s="6"/>
      <c r="VKG1485" s="6"/>
      <c r="VKM1485" s="6"/>
      <c r="VKN1485" s="6"/>
      <c r="VKT1485" s="6"/>
      <c r="VKU1485" s="6"/>
      <c r="VLA1485" s="6"/>
      <c r="VLB1485" s="6"/>
      <c r="VLH1485" s="6"/>
      <c r="VLI1485" s="6"/>
      <c r="VLO1485" s="6"/>
      <c r="VLP1485" s="6"/>
      <c r="VLV1485" s="6"/>
      <c r="VLW1485" s="6"/>
      <c r="VMC1485" s="6"/>
      <c r="VMD1485" s="6"/>
      <c r="VMJ1485" s="6"/>
      <c r="VMK1485" s="6"/>
      <c r="VMQ1485" s="6"/>
      <c r="VMR1485" s="6"/>
      <c r="VMX1485" s="6"/>
      <c r="VMY1485" s="6"/>
      <c r="VNE1485" s="6"/>
      <c r="VNF1485" s="6"/>
      <c r="VNL1485" s="6"/>
      <c r="VNM1485" s="6"/>
      <c r="VNS1485" s="6"/>
      <c r="VNT1485" s="6"/>
      <c r="VNZ1485" s="6"/>
      <c r="VOA1485" s="6"/>
      <c r="VOG1485" s="6"/>
      <c r="VOH1485" s="6"/>
      <c r="VON1485" s="6"/>
      <c r="VOO1485" s="6"/>
      <c r="VOU1485" s="6"/>
      <c r="VOV1485" s="6"/>
      <c r="VPB1485" s="6"/>
      <c r="VPC1485" s="6"/>
      <c r="VPI1485" s="6"/>
      <c r="VPJ1485" s="6"/>
      <c r="VPP1485" s="6"/>
      <c r="VPQ1485" s="6"/>
      <c r="VPW1485" s="6"/>
      <c r="VPX1485" s="6"/>
      <c r="VQD1485" s="6"/>
      <c r="VQE1485" s="6"/>
      <c r="VQK1485" s="6"/>
      <c r="VQL1485" s="6"/>
      <c r="VQR1485" s="6"/>
      <c r="VQS1485" s="6"/>
      <c r="VQY1485" s="6"/>
      <c r="VQZ1485" s="6"/>
      <c r="VRF1485" s="6"/>
      <c r="VRG1485" s="6"/>
      <c r="VRM1485" s="6"/>
      <c r="VRN1485" s="6"/>
      <c r="VRT1485" s="6"/>
      <c r="VRU1485" s="6"/>
      <c r="VSA1485" s="6"/>
      <c r="VSB1485" s="6"/>
      <c r="VSH1485" s="6"/>
      <c r="VSI1485" s="6"/>
      <c r="VSO1485" s="6"/>
      <c r="VSP1485" s="6"/>
      <c r="VSV1485" s="6"/>
      <c r="VSW1485" s="6"/>
      <c r="VTC1485" s="6"/>
      <c r="VTD1485" s="6"/>
      <c r="VTJ1485" s="6"/>
      <c r="VTK1485" s="6"/>
      <c r="VTQ1485" s="6"/>
      <c r="VTR1485" s="6"/>
      <c r="VTX1485" s="6"/>
      <c r="VTY1485" s="6"/>
      <c r="VUE1485" s="6"/>
      <c r="VUF1485" s="6"/>
      <c r="VUL1485" s="6"/>
      <c r="VUM1485" s="6"/>
      <c r="VUS1485" s="6"/>
      <c r="VUT1485" s="6"/>
      <c r="VUZ1485" s="6"/>
      <c r="VVA1485" s="6"/>
      <c r="VVG1485" s="6"/>
      <c r="VVH1485" s="6"/>
      <c r="VVN1485" s="6"/>
      <c r="VVO1485" s="6"/>
      <c r="VVU1485" s="6"/>
      <c r="VVV1485" s="6"/>
      <c r="VWB1485" s="6"/>
      <c r="VWC1485" s="6"/>
      <c r="VWI1485" s="6"/>
      <c r="VWJ1485" s="6"/>
      <c r="VWP1485" s="6"/>
      <c r="VWQ1485" s="6"/>
      <c r="VWW1485" s="6"/>
      <c r="VWX1485" s="6"/>
      <c r="VXD1485" s="6"/>
      <c r="VXE1485" s="6"/>
      <c r="VXK1485" s="6"/>
      <c r="VXL1485" s="6"/>
      <c r="VXR1485" s="6"/>
      <c r="VXS1485" s="6"/>
      <c r="VXY1485" s="6"/>
      <c r="VXZ1485" s="6"/>
      <c r="VYF1485" s="6"/>
      <c r="VYG1485" s="6"/>
      <c r="VYM1485" s="6"/>
      <c r="VYN1485" s="6"/>
      <c r="VYT1485" s="6"/>
      <c r="VYU1485" s="6"/>
      <c r="VZA1485" s="6"/>
      <c r="VZB1485" s="6"/>
      <c r="VZH1485" s="6"/>
      <c r="VZI1485" s="6"/>
      <c r="VZO1485" s="6"/>
      <c r="VZP1485" s="6"/>
      <c r="VZV1485" s="6"/>
      <c r="VZW1485" s="6"/>
      <c r="WAC1485" s="6"/>
      <c r="WAD1485" s="6"/>
      <c r="WAJ1485" s="6"/>
      <c r="WAK1485" s="6"/>
      <c r="WAQ1485" s="6"/>
      <c r="WAR1485" s="6"/>
      <c r="WAX1485" s="6"/>
      <c r="WAY1485" s="6"/>
      <c r="WBE1485" s="6"/>
      <c r="WBF1485" s="6"/>
      <c r="WBL1485" s="6"/>
      <c r="WBM1485" s="6"/>
      <c r="WBS1485" s="6"/>
      <c r="WBT1485" s="6"/>
      <c r="WBZ1485" s="6"/>
      <c r="WCA1485" s="6"/>
      <c r="WCG1485" s="6"/>
      <c r="WCH1485" s="6"/>
      <c r="WCN1485" s="6"/>
      <c r="WCO1485" s="6"/>
      <c r="WCU1485" s="6"/>
      <c r="WCV1485" s="6"/>
      <c r="WDB1485" s="6"/>
      <c r="WDC1485" s="6"/>
      <c r="WDI1485" s="6"/>
      <c r="WDJ1485" s="6"/>
      <c r="WDP1485" s="6"/>
      <c r="WDQ1485" s="6"/>
      <c r="WDW1485" s="6"/>
      <c r="WDX1485" s="6"/>
      <c r="WED1485" s="6"/>
      <c r="WEE1485" s="6"/>
      <c r="WEK1485" s="6"/>
      <c r="WEL1485" s="6"/>
      <c r="WER1485" s="6"/>
      <c r="WES1485" s="6"/>
      <c r="WEY1485" s="6"/>
      <c r="WEZ1485" s="6"/>
      <c r="WFF1485" s="6"/>
      <c r="WFG1485" s="6"/>
      <c r="WFM1485" s="6"/>
      <c r="WFN1485" s="6"/>
      <c r="WFT1485" s="6"/>
      <c r="WFU1485" s="6"/>
      <c r="WGA1485" s="6"/>
      <c r="WGB1485" s="6"/>
      <c r="WGH1485" s="6"/>
      <c r="WGI1485" s="6"/>
      <c r="WGO1485" s="6"/>
      <c r="WGP1485" s="6"/>
      <c r="WGV1485" s="6"/>
      <c r="WGW1485" s="6"/>
      <c r="WHC1485" s="6"/>
      <c r="WHD1485" s="6"/>
      <c r="WHJ1485" s="6"/>
      <c r="WHK1485" s="6"/>
      <c r="WHQ1485" s="6"/>
      <c r="WHR1485" s="6"/>
      <c r="WHX1485" s="6"/>
      <c r="WHY1485" s="6"/>
      <c r="WIE1485" s="6"/>
      <c r="WIF1485" s="6"/>
      <c r="WIL1485" s="6"/>
      <c r="WIM1485" s="6"/>
      <c r="WIS1485" s="6"/>
      <c r="WIT1485" s="6"/>
      <c r="WIZ1485" s="6"/>
      <c r="WJA1485" s="6"/>
      <c r="WJG1485" s="6"/>
      <c r="WJH1485" s="6"/>
      <c r="WJN1485" s="6"/>
      <c r="WJO1485" s="6"/>
      <c r="WJU1485" s="6"/>
      <c r="WJV1485" s="6"/>
      <c r="WKB1485" s="6"/>
      <c r="WKC1485" s="6"/>
      <c r="WKI1485" s="6"/>
      <c r="WKJ1485" s="6"/>
      <c r="WKP1485" s="6"/>
      <c r="WKQ1485" s="6"/>
      <c r="WKW1485" s="6"/>
      <c r="WKX1485" s="6"/>
      <c r="WLD1485" s="6"/>
      <c r="WLE1485" s="6"/>
      <c r="WLK1485" s="6"/>
      <c r="WLL1485" s="6"/>
      <c r="WLR1485" s="6"/>
      <c r="WLS1485" s="6"/>
      <c r="WLY1485" s="6"/>
      <c r="WLZ1485" s="6"/>
      <c r="WMF1485" s="6"/>
      <c r="WMG1485" s="6"/>
      <c r="WMM1485" s="6"/>
      <c r="WMN1485" s="6"/>
      <c r="WMT1485" s="6"/>
      <c r="WMU1485" s="6"/>
      <c r="WNA1485" s="6"/>
      <c r="WNB1485" s="6"/>
      <c r="WNH1485" s="6"/>
      <c r="WNI1485" s="6"/>
      <c r="WNO1485" s="6"/>
      <c r="WNP1485" s="6"/>
      <c r="WNV1485" s="6"/>
      <c r="WNW1485" s="6"/>
      <c r="WOC1485" s="6"/>
      <c r="WOD1485" s="6"/>
      <c r="WOJ1485" s="6"/>
      <c r="WOK1485" s="6"/>
      <c r="WOQ1485" s="6"/>
      <c r="WOR1485" s="6"/>
      <c r="WOX1485" s="6"/>
      <c r="WOY1485" s="6"/>
      <c r="WPE1485" s="6"/>
      <c r="WPF1485" s="6"/>
      <c r="WPL1485" s="6"/>
      <c r="WPM1485" s="6"/>
      <c r="WPS1485" s="6"/>
      <c r="WPT1485" s="6"/>
      <c r="WPZ1485" s="6"/>
      <c r="WQA1485" s="6"/>
      <c r="WQG1485" s="6"/>
      <c r="WQH1485" s="6"/>
      <c r="WQN1485" s="6"/>
      <c r="WQO1485" s="6"/>
      <c r="WQU1485" s="6"/>
      <c r="WQV1485" s="6"/>
      <c r="WRB1485" s="6"/>
      <c r="WRC1485" s="6"/>
      <c r="WRI1485" s="6"/>
      <c r="WRJ1485" s="6"/>
      <c r="WRP1485" s="6"/>
      <c r="WRQ1485" s="6"/>
      <c r="WRW1485" s="6"/>
      <c r="WRX1485" s="6"/>
      <c r="WSD1485" s="6"/>
      <c r="WSE1485" s="6"/>
      <c r="WSK1485" s="6"/>
      <c r="WSL1485" s="6"/>
      <c r="WSR1485" s="6"/>
      <c r="WSS1485" s="6"/>
      <c r="WSY1485" s="6"/>
      <c r="WSZ1485" s="6"/>
      <c r="WTF1485" s="6"/>
      <c r="WTG1485" s="6"/>
      <c r="WTM1485" s="6"/>
      <c r="WTN1485" s="6"/>
      <c r="WTT1485" s="6"/>
      <c r="WTU1485" s="6"/>
      <c r="WUA1485" s="6"/>
      <c r="WUB1485" s="6"/>
      <c r="WUH1485" s="6"/>
      <c r="WUI1485" s="6"/>
      <c r="WUO1485" s="6"/>
      <c r="WUP1485" s="6"/>
      <c r="WUV1485" s="6"/>
      <c r="WUW1485" s="6"/>
      <c r="WVC1485" s="6"/>
      <c r="WVD1485" s="6"/>
      <c r="WVJ1485" s="6"/>
      <c r="WVK1485" s="6"/>
      <c r="WVQ1485" s="6"/>
      <c r="WVR1485" s="6"/>
      <c r="WVX1485" s="6"/>
      <c r="WVY1485" s="6"/>
      <c r="WWE1485" s="6"/>
      <c r="WWF1485" s="6"/>
      <c r="WWL1485" s="6"/>
      <c r="WWM1485" s="6"/>
      <c r="WWS1485" s="6"/>
      <c r="WWT1485" s="6"/>
      <c r="WWZ1485" s="6"/>
      <c r="WXA1485" s="6"/>
      <c r="WXG1485" s="6"/>
      <c r="WXH1485" s="6"/>
      <c r="WXN1485" s="6"/>
      <c r="WXO1485" s="6"/>
      <c r="WXU1485" s="6"/>
      <c r="WXV1485" s="6"/>
      <c r="WYB1485" s="6"/>
      <c r="WYC1485" s="6"/>
      <c r="WYI1485" s="6"/>
      <c r="WYJ1485" s="6"/>
      <c r="WYP1485" s="6"/>
      <c r="WYQ1485" s="6"/>
      <c r="WYW1485" s="6"/>
      <c r="WYX1485" s="6"/>
      <c r="WZD1485" s="6"/>
      <c r="WZE1485" s="6"/>
      <c r="WZK1485" s="6"/>
      <c r="WZL1485" s="6"/>
      <c r="WZR1485" s="6"/>
      <c r="WZS1485" s="6"/>
      <c r="WZY1485" s="6"/>
      <c r="WZZ1485" s="6"/>
      <c r="XAF1485" s="6"/>
      <c r="XAG1485" s="6"/>
      <c r="XAM1485" s="6"/>
      <c r="XAN1485" s="6"/>
      <c r="XAT1485" s="6"/>
      <c r="XAU1485" s="6"/>
      <c r="XBA1485" s="6"/>
      <c r="XBB1485" s="6"/>
      <c r="XBH1485" s="6"/>
      <c r="XBI1485" s="6"/>
      <c r="XBO1485" s="6"/>
      <c r="XBP1485" s="6"/>
      <c r="XBV1485" s="6"/>
      <c r="XBW1485" s="6"/>
      <c r="XCC1485" s="6"/>
      <c r="XCD1485" s="6"/>
      <c r="XCJ1485" s="6"/>
      <c r="XCK1485" s="6"/>
      <c r="XCQ1485" s="6"/>
      <c r="XCR1485" s="6"/>
      <c r="XCX1485" s="6"/>
      <c r="XCY1485" s="6"/>
      <c r="XDE1485" s="6"/>
      <c r="XDF1485" s="6"/>
      <c r="XDL1485" s="6"/>
      <c r="XDM1485" s="6"/>
      <c r="XDS1485" s="6"/>
      <c r="XDT1485" s="6"/>
      <c r="XDZ1485" s="6"/>
      <c r="XEA1485" s="6"/>
      <c r="XEG1485" s="6"/>
      <c r="XEH1485" s="6"/>
      <c r="XEN1485" s="6"/>
      <c r="XEO1485" s="6"/>
      <c r="XEU1485" s="6"/>
      <c r="XEV1485" s="6"/>
      <c r="XFB1485" s="6"/>
      <c r="XFC1485" s="6"/>
    </row>
    <row r="1486" s="40" customFormat="true" ht="24.75" hidden="false" customHeight="true" outlineLevel="0" collapsed="false">
      <c r="A1486" s="20" t="n">
        <v>1482</v>
      </c>
      <c r="B1486" s="25" t="s">
        <v>2361</v>
      </c>
      <c r="C1486" s="26" t="s">
        <v>2417</v>
      </c>
      <c r="D1486" s="26" t="s">
        <v>34</v>
      </c>
      <c r="E1486" s="27" t="s">
        <v>22</v>
      </c>
      <c r="F1486" s="28" t="n">
        <v>0</v>
      </c>
      <c r="G1486" s="28" t="n">
        <v>0</v>
      </c>
      <c r="H1486" s="28" t="n">
        <v>0</v>
      </c>
      <c r="BT1486" s="6"/>
      <c r="BU1486" s="6"/>
      <c r="CA1486" s="6"/>
      <c r="CB1486" s="6"/>
      <c r="CH1486" s="6"/>
      <c r="CI1486" s="6"/>
      <c r="CO1486" s="6"/>
      <c r="CP1486" s="6"/>
      <c r="CV1486" s="6"/>
      <c r="CW1486" s="6"/>
      <c r="DC1486" s="6"/>
      <c r="DD1486" s="6"/>
      <c r="DJ1486" s="6"/>
      <c r="DK1486" s="6"/>
      <c r="DQ1486" s="6"/>
      <c r="DR1486" s="6"/>
      <c r="DX1486" s="6"/>
      <c r="DY1486" s="6"/>
      <c r="EE1486" s="6"/>
      <c r="EF1486" s="6"/>
      <c r="EL1486" s="6"/>
      <c r="EM1486" s="6"/>
      <c r="ES1486" s="6"/>
      <c r="ET1486" s="6"/>
      <c r="EZ1486" s="6"/>
      <c r="FA1486" s="6"/>
      <c r="FG1486" s="6"/>
      <c r="FH1486" s="6"/>
      <c r="FN1486" s="6"/>
      <c r="FO1486" s="6"/>
      <c r="FU1486" s="6"/>
      <c r="FV1486" s="6"/>
      <c r="GB1486" s="6"/>
      <c r="GC1486" s="6"/>
      <c r="GI1486" s="6"/>
      <c r="GJ1486" s="6"/>
      <c r="GP1486" s="6"/>
      <c r="GQ1486" s="6"/>
      <c r="GW1486" s="6"/>
      <c r="GX1486" s="6"/>
      <c r="HD1486" s="6"/>
      <c r="HE1486" s="6"/>
      <c r="HK1486" s="6"/>
      <c r="HL1486" s="6"/>
      <c r="HR1486" s="6"/>
      <c r="HS1486" s="6"/>
      <c r="HY1486" s="6"/>
      <c r="HZ1486" s="6"/>
      <c r="IF1486" s="6"/>
      <c r="IG1486" s="6"/>
      <c r="IM1486" s="6"/>
      <c r="IN1486" s="6"/>
      <c r="IT1486" s="6"/>
      <c r="IU1486" s="6"/>
      <c r="JA1486" s="6"/>
      <c r="JB1486" s="6"/>
      <c r="JH1486" s="6"/>
      <c r="JI1486" s="6"/>
      <c r="JO1486" s="6"/>
      <c r="JP1486" s="6"/>
      <c r="JV1486" s="6"/>
      <c r="JW1486" s="6"/>
      <c r="KC1486" s="6"/>
      <c r="KD1486" s="6"/>
      <c r="KJ1486" s="6"/>
      <c r="KK1486" s="6"/>
      <c r="KQ1486" s="6"/>
      <c r="KR1486" s="6"/>
      <c r="KX1486" s="6"/>
      <c r="KY1486" s="6"/>
      <c r="LE1486" s="6"/>
      <c r="LF1486" s="6"/>
      <c r="LL1486" s="6"/>
      <c r="LM1486" s="6"/>
      <c r="LS1486" s="6"/>
      <c r="LT1486" s="6"/>
      <c r="LZ1486" s="6"/>
      <c r="MA1486" s="6"/>
      <c r="MG1486" s="6"/>
      <c r="MH1486" s="6"/>
      <c r="MN1486" s="6"/>
      <c r="MO1486" s="6"/>
      <c r="MU1486" s="6"/>
      <c r="MV1486" s="6"/>
      <c r="NB1486" s="6"/>
      <c r="NC1486" s="6"/>
      <c r="NI1486" s="6"/>
      <c r="NJ1486" s="6"/>
      <c r="NP1486" s="6"/>
      <c r="NQ1486" s="6"/>
      <c r="NW1486" s="6"/>
      <c r="NX1486" s="6"/>
      <c r="OD1486" s="6"/>
      <c r="OE1486" s="6"/>
      <c r="OK1486" s="6"/>
      <c r="OL1486" s="6"/>
      <c r="OR1486" s="6"/>
      <c r="OS1486" s="6"/>
      <c r="OY1486" s="6"/>
      <c r="OZ1486" s="6"/>
      <c r="PF1486" s="6"/>
      <c r="PG1486" s="6"/>
      <c r="PM1486" s="6"/>
      <c r="PN1486" s="6"/>
      <c r="PT1486" s="6"/>
      <c r="PU1486" s="6"/>
      <c r="QA1486" s="6"/>
      <c r="QB1486" s="6"/>
      <c r="QH1486" s="6"/>
      <c r="QI1486" s="6"/>
      <c r="QO1486" s="6"/>
      <c r="QP1486" s="6"/>
      <c r="QV1486" s="6"/>
      <c r="QW1486" s="6"/>
      <c r="RC1486" s="6"/>
      <c r="RD1486" s="6"/>
      <c r="RJ1486" s="6"/>
      <c r="RK1486" s="6"/>
      <c r="RQ1486" s="6"/>
      <c r="RR1486" s="6"/>
      <c r="RX1486" s="6"/>
      <c r="RY1486" s="6"/>
      <c r="SE1486" s="6"/>
      <c r="SF1486" s="6"/>
      <c r="SL1486" s="6"/>
      <c r="SM1486" s="6"/>
      <c r="SS1486" s="6"/>
      <c r="ST1486" s="6"/>
      <c r="SZ1486" s="6"/>
      <c r="TA1486" s="6"/>
      <c r="TG1486" s="6"/>
      <c r="TH1486" s="6"/>
      <c r="TN1486" s="6"/>
      <c r="TO1486" s="6"/>
      <c r="TU1486" s="6"/>
      <c r="TV1486" s="6"/>
      <c r="UB1486" s="6"/>
      <c r="UC1486" s="6"/>
      <c r="UI1486" s="6"/>
      <c r="UJ1486" s="6"/>
      <c r="UP1486" s="6"/>
      <c r="UQ1486" s="6"/>
      <c r="UW1486" s="6"/>
      <c r="UX1486" s="6"/>
      <c r="VD1486" s="6"/>
      <c r="VE1486" s="6"/>
      <c r="VK1486" s="6"/>
      <c r="VL1486" s="6"/>
      <c r="VR1486" s="6"/>
      <c r="VS1486" s="6"/>
      <c r="VY1486" s="6"/>
      <c r="VZ1486" s="6"/>
      <c r="WF1486" s="6"/>
      <c r="WG1486" s="6"/>
      <c r="WM1486" s="6"/>
      <c r="WN1486" s="6"/>
      <c r="WT1486" s="6"/>
      <c r="WU1486" s="6"/>
      <c r="XA1486" s="6"/>
      <c r="XB1486" s="6"/>
      <c r="XH1486" s="6"/>
      <c r="XI1486" s="6"/>
      <c r="XO1486" s="6"/>
      <c r="XP1486" s="6"/>
      <c r="XV1486" s="6"/>
      <c r="XW1486" s="6"/>
      <c r="YC1486" s="6"/>
      <c r="YD1486" s="6"/>
      <c r="YJ1486" s="6"/>
      <c r="YK1486" s="6"/>
      <c r="YQ1486" s="6"/>
      <c r="YR1486" s="6"/>
      <c r="YX1486" s="6"/>
      <c r="YY1486" s="6"/>
      <c r="ZE1486" s="6"/>
      <c r="ZF1486" s="6"/>
      <c r="ZL1486" s="6"/>
      <c r="ZM1486" s="6"/>
      <c r="ZS1486" s="6"/>
      <c r="ZT1486" s="6"/>
      <c r="ZZ1486" s="6"/>
      <c r="AAA1486" s="6"/>
      <c r="AAG1486" s="6"/>
      <c r="AAH1486" s="6"/>
      <c r="AAN1486" s="6"/>
      <c r="AAO1486" s="6"/>
      <c r="AAU1486" s="6"/>
      <c r="AAV1486" s="6"/>
      <c r="ABB1486" s="6"/>
      <c r="ABC1486" s="6"/>
      <c r="ABI1486" s="6"/>
      <c r="ABJ1486" s="6"/>
      <c r="ABP1486" s="6"/>
      <c r="ABQ1486" s="6"/>
      <c r="ABW1486" s="6"/>
      <c r="ABX1486" s="6"/>
      <c r="ACD1486" s="6"/>
      <c r="ACE1486" s="6"/>
      <c r="ACK1486" s="6"/>
      <c r="ACL1486" s="6"/>
      <c r="ACR1486" s="6"/>
      <c r="ACS1486" s="6"/>
      <c r="ACY1486" s="6"/>
      <c r="ACZ1486" s="6"/>
      <c r="ADF1486" s="6"/>
      <c r="ADG1486" s="6"/>
      <c r="ADM1486" s="6"/>
      <c r="ADN1486" s="6"/>
      <c r="ADT1486" s="6"/>
      <c r="ADU1486" s="6"/>
      <c r="AEA1486" s="6"/>
      <c r="AEB1486" s="6"/>
      <c r="AEH1486" s="6"/>
      <c r="AEI1486" s="6"/>
      <c r="AEO1486" s="6"/>
      <c r="AEP1486" s="6"/>
      <c r="AEV1486" s="6"/>
      <c r="AEW1486" s="6"/>
      <c r="AFC1486" s="6"/>
      <c r="AFD1486" s="6"/>
      <c r="AFJ1486" s="6"/>
      <c r="AFK1486" s="6"/>
      <c r="AFQ1486" s="6"/>
      <c r="AFR1486" s="6"/>
      <c r="AFX1486" s="6"/>
      <c r="AFY1486" s="6"/>
      <c r="AGE1486" s="6"/>
      <c r="AGF1486" s="6"/>
      <c r="AGL1486" s="6"/>
      <c r="AGM1486" s="6"/>
      <c r="AGS1486" s="6"/>
      <c r="AGT1486" s="6"/>
      <c r="AGZ1486" s="6"/>
      <c r="AHA1486" s="6"/>
      <c r="AHG1486" s="6"/>
      <c r="AHH1486" s="6"/>
      <c r="AHN1486" s="6"/>
      <c r="AHO1486" s="6"/>
      <c r="AHU1486" s="6"/>
      <c r="AHV1486" s="6"/>
      <c r="AIB1486" s="6"/>
      <c r="AIC1486" s="6"/>
      <c r="AII1486" s="6"/>
      <c r="AIJ1486" s="6"/>
      <c r="AIP1486" s="6"/>
      <c r="AIQ1486" s="6"/>
      <c r="AIW1486" s="6"/>
      <c r="AIX1486" s="6"/>
      <c r="AJD1486" s="6"/>
      <c r="AJE1486" s="6"/>
      <c r="AJK1486" s="6"/>
      <c r="AJL1486" s="6"/>
      <c r="AJR1486" s="6"/>
      <c r="AJS1486" s="6"/>
      <c r="AJY1486" s="6"/>
      <c r="AJZ1486" s="6"/>
      <c r="AKF1486" s="6"/>
      <c r="AKG1486" s="6"/>
      <c r="AKM1486" s="6"/>
      <c r="AKN1486" s="6"/>
      <c r="AKT1486" s="6"/>
      <c r="AKU1486" s="6"/>
      <c r="ALA1486" s="6"/>
      <c r="ALB1486" s="6"/>
      <c r="ALH1486" s="6"/>
      <c r="ALI1486" s="6"/>
      <c r="ALO1486" s="6"/>
      <c r="ALP1486" s="6"/>
      <c r="ALV1486" s="6"/>
      <c r="ALW1486" s="6"/>
      <c r="AMC1486" s="6"/>
      <c r="AMD1486" s="6"/>
      <c r="AMJ1486" s="6"/>
      <c r="AMK1486" s="6"/>
      <c r="AMQ1486" s="6"/>
      <c r="AMR1486" s="6"/>
      <c r="AMX1486" s="6"/>
      <c r="AMY1486" s="6"/>
      <c r="ANE1486" s="6"/>
      <c r="ANF1486" s="6"/>
      <c r="ANL1486" s="6"/>
      <c r="ANM1486" s="6"/>
      <c r="ANS1486" s="6"/>
      <c r="ANT1486" s="6"/>
      <c r="ANZ1486" s="6"/>
      <c r="AOA1486" s="6"/>
      <c r="AOG1486" s="6"/>
      <c r="AOH1486" s="6"/>
      <c r="AON1486" s="6"/>
      <c r="AOO1486" s="6"/>
      <c r="AOU1486" s="6"/>
      <c r="AOV1486" s="6"/>
      <c r="APB1486" s="6"/>
      <c r="APC1486" s="6"/>
      <c r="API1486" s="6"/>
      <c r="APJ1486" s="6"/>
      <c r="APP1486" s="6"/>
      <c r="APQ1486" s="6"/>
      <c r="APW1486" s="6"/>
      <c r="APX1486" s="6"/>
      <c r="AQD1486" s="6"/>
      <c r="AQE1486" s="6"/>
      <c r="AQK1486" s="6"/>
      <c r="AQL1486" s="6"/>
      <c r="AQR1486" s="6"/>
      <c r="AQS1486" s="6"/>
      <c r="AQY1486" s="6"/>
      <c r="AQZ1486" s="6"/>
      <c r="ARF1486" s="6"/>
      <c r="ARG1486" s="6"/>
      <c r="ARM1486" s="6"/>
      <c r="ARN1486" s="6"/>
      <c r="ART1486" s="6"/>
      <c r="ARU1486" s="6"/>
      <c r="ASA1486" s="6"/>
      <c r="ASB1486" s="6"/>
      <c r="ASH1486" s="6"/>
      <c r="ASI1486" s="6"/>
      <c r="ASO1486" s="6"/>
      <c r="ASP1486" s="6"/>
      <c r="ASV1486" s="6"/>
      <c r="ASW1486" s="6"/>
      <c r="ATC1486" s="6"/>
      <c r="ATD1486" s="6"/>
      <c r="ATJ1486" s="6"/>
      <c r="ATK1486" s="6"/>
      <c r="ATQ1486" s="6"/>
      <c r="ATR1486" s="6"/>
      <c r="ATX1486" s="6"/>
      <c r="ATY1486" s="6"/>
      <c r="AUE1486" s="6"/>
      <c r="AUF1486" s="6"/>
      <c r="AUL1486" s="6"/>
      <c r="AUM1486" s="6"/>
      <c r="AUS1486" s="6"/>
      <c r="AUT1486" s="6"/>
      <c r="AUZ1486" s="6"/>
      <c r="AVA1486" s="6"/>
      <c r="AVG1486" s="6"/>
      <c r="AVH1486" s="6"/>
      <c r="AVN1486" s="6"/>
      <c r="AVO1486" s="6"/>
      <c r="AVU1486" s="6"/>
      <c r="AVV1486" s="6"/>
      <c r="AWB1486" s="6"/>
      <c r="AWC1486" s="6"/>
      <c r="AWI1486" s="6"/>
      <c r="AWJ1486" s="6"/>
      <c r="AWP1486" s="6"/>
      <c r="AWQ1486" s="6"/>
      <c r="AWW1486" s="6"/>
      <c r="AWX1486" s="6"/>
      <c r="AXD1486" s="6"/>
      <c r="AXE1486" s="6"/>
      <c r="AXK1486" s="6"/>
      <c r="AXL1486" s="6"/>
      <c r="AXR1486" s="6"/>
      <c r="AXS1486" s="6"/>
      <c r="AXY1486" s="6"/>
      <c r="AXZ1486" s="6"/>
      <c r="AYF1486" s="6"/>
      <c r="AYG1486" s="6"/>
      <c r="AYM1486" s="6"/>
      <c r="AYN1486" s="6"/>
      <c r="AYT1486" s="6"/>
      <c r="AYU1486" s="6"/>
      <c r="AZA1486" s="6"/>
      <c r="AZB1486" s="6"/>
      <c r="AZH1486" s="6"/>
      <c r="AZI1486" s="6"/>
      <c r="AZO1486" s="6"/>
      <c r="AZP1486" s="6"/>
      <c r="AZV1486" s="6"/>
      <c r="AZW1486" s="6"/>
      <c r="BAC1486" s="6"/>
      <c r="BAD1486" s="6"/>
      <c r="BAJ1486" s="6"/>
      <c r="BAK1486" s="6"/>
      <c r="BAQ1486" s="6"/>
      <c r="BAR1486" s="6"/>
      <c r="BAX1486" s="6"/>
      <c r="BAY1486" s="6"/>
      <c r="BBE1486" s="6"/>
      <c r="BBF1486" s="6"/>
      <c r="BBL1486" s="6"/>
      <c r="BBM1486" s="6"/>
      <c r="BBS1486" s="6"/>
      <c r="BBT1486" s="6"/>
      <c r="BBZ1486" s="6"/>
      <c r="BCA1486" s="6"/>
      <c r="BCG1486" s="6"/>
      <c r="BCH1486" s="6"/>
      <c r="BCN1486" s="6"/>
      <c r="BCO1486" s="6"/>
      <c r="BCU1486" s="6"/>
      <c r="BCV1486" s="6"/>
      <c r="BDB1486" s="6"/>
      <c r="BDC1486" s="6"/>
      <c r="BDI1486" s="6"/>
      <c r="BDJ1486" s="6"/>
      <c r="BDP1486" s="6"/>
      <c r="BDQ1486" s="6"/>
      <c r="BDW1486" s="6"/>
      <c r="BDX1486" s="6"/>
      <c r="BED1486" s="6"/>
      <c r="BEE1486" s="6"/>
      <c r="BEK1486" s="6"/>
      <c r="BEL1486" s="6"/>
      <c r="BER1486" s="6"/>
      <c r="BES1486" s="6"/>
      <c r="BEY1486" s="6"/>
      <c r="BEZ1486" s="6"/>
      <c r="BFF1486" s="6"/>
      <c r="BFG1486" s="6"/>
      <c r="BFM1486" s="6"/>
      <c r="BFN1486" s="6"/>
      <c r="BFT1486" s="6"/>
      <c r="BFU1486" s="6"/>
      <c r="BGA1486" s="6"/>
      <c r="BGB1486" s="6"/>
      <c r="BGH1486" s="6"/>
      <c r="BGI1486" s="6"/>
      <c r="BGO1486" s="6"/>
      <c r="BGP1486" s="6"/>
      <c r="BGV1486" s="6"/>
      <c r="BGW1486" s="6"/>
      <c r="BHC1486" s="6"/>
      <c r="BHD1486" s="6"/>
      <c r="BHJ1486" s="6"/>
      <c r="BHK1486" s="6"/>
      <c r="BHQ1486" s="6"/>
      <c r="BHR1486" s="6"/>
      <c r="BHX1486" s="6"/>
      <c r="BHY1486" s="6"/>
      <c r="BIE1486" s="6"/>
      <c r="BIF1486" s="6"/>
      <c r="BIL1486" s="6"/>
      <c r="BIM1486" s="6"/>
      <c r="BIS1486" s="6"/>
      <c r="BIT1486" s="6"/>
      <c r="BIZ1486" s="6"/>
      <c r="BJA1486" s="6"/>
      <c r="BJG1486" s="6"/>
      <c r="BJH1486" s="6"/>
      <c r="BJN1486" s="6"/>
      <c r="BJO1486" s="6"/>
      <c r="BJU1486" s="6"/>
      <c r="BJV1486" s="6"/>
      <c r="BKB1486" s="6"/>
      <c r="BKC1486" s="6"/>
      <c r="BKI1486" s="6"/>
      <c r="BKJ1486" s="6"/>
      <c r="BKP1486" s="6"/>
      <c r="BKQ1486" s="6"/>
      <c r="BKW1486" s="6"/>
      <c r="BKX1486" s="6"/>
      <c r="BLD1486" s="6"/>
      <c r="BLE1486" s="6"/>
      <c r="BLK1486" s="6"/>
      <c r="BLL1486" s="6"/>
      <c r="BLR1486" s="6"/>
      <c r="BLS1486" s="6"/>
      <c r="BLY1486" s="6"/>
      <c r="BLZ1486" s="6"/>
      <c r="BMF1486" s="6"/>
      <c r="BMG1486" s="6"/>
      <c r="BMM1486" s="6"/>
      <c r="BMN1486" s="6"/>
      <c r="BMT1486" s="6"/>
      <c r="BMU1486" s="6"/>
      <c r="BNA1486" s="6"/>
      <c r="BNB1486" s="6"/>
      <c r="BNH1486" s="6"/>
      <c r="BNI1486" s="6"/>
      <c r="BNO1486" s="6"/>
      <c r="BNP1486" s="6"/>
      <c r="BNV1486" s="6"/>
      <c r="BNW1486" s="6"/>
      <c r="BOC1486" s="6"/>
      <c r="BOD1486" s="6"/>
      <c r="BOJ1486" s="6"/>
      <c r="BOK1486" s="6"/>
      <c r="BOQ1486" s="6"/>
      <c r="BOR1486" s="6"/>
      <c r="BOX1486" s="6"/>
      <c r="BOY1486" s="6"/>
      <c r="BPE1486" s="6"/>
      <c r="BPF1486" s="6"/>
      <c r="BPL1486" s="6"/>
      <c r="BPM1486" s="6"/>
      <c r="BPS1486" s="6"/>
      <c r="BPT1486" s="6"/>
      <c r="BPZ1486" s="6"/>
      <c r="BQA1486" s="6"/>
      <c r="BQG1486" s="6"/>
      <c r="BQH1486" s="6"/>
      <c r="BQN1486" s="6"/>
      <c r="BQO1486" s="6"/>
      <c r="BQU1486" s="6"/>
      <c r="BQV1486" s="6"/>
      <c r="BRB1486" s="6"/>
      <c r="BRC1486" s="6"/>
      <c r="BRI1486" s="6"/>
      <c r="BRJ1486" s="6"/>
      <c r="BRP1486" s="6"/>
      <c r="BRQ1486" s="6"/>
      <c r="BRW1486" s="6"/>
      <c r="BRX1486" s="6"/>
      <c r="BSD1486" s="6"/>
      <c r="BSE1486" s="6"/>
      <c r="BSK1486" s="6"/>
      <c r="BSL1486" s="6"/>
      <c r="BSR1486" s="6"/>
      <c r="BSS1486" s="6"/>
      <c r="BSY1486" s="6"/>
      <c r="BSZ1486" s="6"/>
      <c r="BTF1486" s="6"/>
      <c r="BTG1486" s="6"/>
      <c r="BTM1486" s="6"/>
      <c r="BTN1486" s="6"/>
      <c r="BTT1486" s="6"/>
      <c r="BTU1486" s="6"/>
      <c r="BUA1486" s="6"/>
      <c r="BUB1486" s="6"/>
      <c r="BUH1486" s="6"/>
      <c r="BUI1486" s="6"/>
      <c r="BUO1486" s="6"/>
      <c r="BUP1486" s="6"/>
      <c r="BUV1486" s="6"/>
      <c r="BUW1486" s="6"/>
      <c r="BVC1486" s="6"/>
      <c r="BVD1486" s="6"/>
      <c r="BVJ1486" s="6"/>
      <c r="BVK1486" s="6"/>
      <c r="BVQ1486" s="6"/>
      <c r="BVR1486" s="6"/>
      <c r="BVX1486" s="6"/>
      <c r="BVY1486" s="6"/>
      <c r="BWE1486" s="6"/>
      <c r="BWF1486" s="6"/>
      <c r="BWL1486" s="6"/>
      <c r="BWM1486" s="6"/>
      <c r="BWS1486" s="6"/>
      <c r="BWT1486" s="6"/>
      <c r="BWZ1486" s="6"/>
      <c r="BXA1486" s="6"/>
      <c r="BXG1486" s="6"/>
      <c r="BXH1486" s="6"/>
      <c r="BXN1486" s="6"/>
      <c r="BXO1486" s="6"/>
      <c r="BXU1486" s="6"/>
      <c r="BXV1486" s="6"/>
      <c r="BYB1486" s="6"/>
      <c r="BYC1486" s="6"/>
      <c r="BYI1486" s="6"/>
      <c r="BYJ1486" s="6"/>
      <c r="BYP1486" s="6"/>
      <c r="BYQ1486" s="6"/>
      <c r="BYW1486" s="6"/>
      <c r="BYX1486" s="6"/>
      <c r="BZD1486" s="6"/>
      <c r="BZE1486" s="6"/>
      <c r="BZK1486" s="6"/>
      <c r="BZL1486" s="6"/>
      <c r="BZR1486" s="6"/>
      <c r="BZS1486" s="6"/>
      <c r="BZY1486" s="6"/>
      <c r="BZZ1486" s="6"/>
      <c r="CAF1486" s="6"/>
      <c r="CAG1486" s="6"/>
      <c r="CAM1486" s="6"/>
      <c r="CAN1486" s="6"/>
      <c r="CAT1486" s="6"/>
      <c r="CAU1486" s="6"/>
      <c r="CBA1486" s="6"/>
      <c r="CBB1486" s="6"/>
      <c r="CBH1486" s="6"/>
      <c r="CBI1486" s="6"/>
      <c r="CBO1486" s="6"/>
      <c r="CBP1486" s="6"/>
      <c r="CBV1486" s="6"/>
      <c r="CBW1486" s="6"/>
      <c r="CCC1486" s="6"/>
      <c r="CCD1486" s="6"/>
      <c r="CCJ1486" s="6"/>
      <c r="CCK1486" s="6"/>
      <c r="CCQ1486" s="6"/>
      <c r="CCR1486" s="6"/>
      <c r="CCX1486" s="6"/>
      <c r="CCY1486" s="6"/>
      <c r="CDE1486" s="6"/>
      <c r="CDF1486" s="6"/>
      <c r="CDL1486" s="6"/>
      <c r="CDM1486" s="6"/>
      <c r="CDS1486" s="6"/>
      <c r="CDT1486" s="6"/>
      <c r="CDZ1486" s="6"/>
      <c r="CEA1486" s="6"/>
      <c r="CEG1486" s="6"/>
      <c r="CEH1486" s="6"/>
      <c r="CEN1486" s="6"/>
      <c r="CEO1486" s="6"/>
      <c r="CEU1486" s="6"/>
      <c r="CEV1486" s="6"/>
      <c r="CFB1486" s="6"/>
      <c r="CFC1486" s="6"/>
      <c r="CFI1486" s="6"/>
      <c r="CFJ1486" s="6"/>
      <c r="CFP1486" s="6"/>
      <c r="CFQ1486" s="6"/>
      <c r="CFW1486" s="6"/>
      <c r="CFX1486" s="6"/>
      <c r="CGD1486" s="6"/>
      <c r="CGE1486" s="6"/>
      <c r="CGK1486" s="6"/>
      <c r="CGL1486" s="6"/>
      <c r="CGR1486" s="6"/>
      <c r="CGS1486" s="6"/>
      <c r="CGY1486" s="6"/>
      <c r="CGZ1486" s="6"/>
      <c r="CHF1486" s="6"/>
      <c r="CHG1486" s="6"/>
      <c r="CHM1486" s="6"/>
      <c r="CHN1486" s="6"/>
      <c r="CHT1486" s="6"/>
      <c r="CHU1486" s="6"/>
      <c r="CIA1486" s="6"/>
      <c r="CIB1486" s="6"/>
      <c r="CIH1486" s="6"/>
      <c r="CII1486" s="6"/>
      <c r="CIO1486" s="6"/>
      <c r="CIP1486" s="6"/>
      <c r="CIV1486" s="6"/>
      <c r="CIW1486" s="6"/>
      <c r="CJC1486" s="6"/>
      <c r="CJD1486" s="6"/>
      <c r="CJJ1486" s="6"/>
      <c r="CJK1486" s="6"/>
      <c r="CJQ1486" s="6"/>
      <c r="CJR1486" s="6"/>
      <c r="CJX1486" s="6"/>
      <c r="CJY1486" s="6"/>
      <c r="CKE1486" s="6"/>
      <c r="CKF1486" s="6"/>
      <c r="CKL1486" s="6"/>
      <c r="CKM1486" s="6"/>
      <c r="CKS1486" s="6"/>
      <c r="CKT1486" s="6"/>
      <c r="CKZ1486" s="6"/>
      <c r="CLA1486" s="6"/>
      <c r="CLG1486" s="6"/>
      <c r="CLH1486" s="6"/>
      <c r="CLN1486" s="6"/>
      <c r="CLO1486" s="6"/>
      <c r="CLU1486" s="6"/>
      <c r="CLV1486" s="6"/>
      <c r="CMB1486" s="6"/>
      <c r="CMC1486" s="6"/>
      <c r="CMI1486" s="6"/>
      <c r="CMJ1486" s="6"/>
      <c r="CMP1486" s="6"/>
      <c r="CMQ1486" s="6"/>
      <c r="CMW1486" s="6"/>
      <c r="CMX1486" s="6"/>
      <c r="CND1486" s="6"/>
      <c r="CNE1486" s="6"/>
      <c r="CNK1486" s="6"/>
      <c r="CNL1486" s="6"/>
      <c r="CNR1486" s="6"/>
      <c r="CNS1486" s="6"/>
      <c r="CNY1486" s="6"/>
      <c r="CNZ1486" s="6"/>
      <c r="COF1486" s="6"/>
      <c r="COG1486" s="6"/>
      <c r="COM1486" s="6"/>
      <c r="CON1486" s="6"/>
      <c r="COT1486" s="6"/>
      <c r="COU1486" s="6"/>
      <c r="CPA1486" s="6"/>
      <c r="CPB1486" s="6"/>
      <c r="CPH1486" s="6"/>
      <c r="CPI1486" s="6"/>
      <c r="CPO1486" s="6"/>
      <c r="CPP1486" s="6"/>
      <c r="CPV1486" s="6"/>
      <c r="CPW1486" s="6"/>
      <c r="CQC1486" s="6"/>
      <c r="CQD1486" s="6"/>
      <c r="CQJ1486" s="6"/>
      <c r="CQK1486" s="6"/>
      <c r="CQQ1486" s="6"/>
      <c r="CQR1486" s="6"/>
      <c r="CQX1486" s="6"/>
      <c r="CQY1486" s="6"/>
      <c r="CRE1486" s="6"/>
      <c r="CRF1486" s="6"/>
      <c r="CRL1486" s="6"/>
      <c r="CRM1486" s="6"/>
      <c r="CRS1486" s="6"/>
      <c r="CRT1486" s="6"/>
      <c r="CRZ1486" s="6"/>
      <c r="CSA1486" s="6"/>
      <c r="CSG1486" s="6"/>
      <c r="CSH1486" s="6"/>
      <c r="CSN1486" s="6"/>
      <c r="CSO1486" s="6"/>
      <c r="CSU1486" s="6"/>
      <c r="CSV1486" s="6"/>
      <c r="CTB1486" s="6"/>
      <c r="CTC1486" s="6"/>
      <c r="CTI1486" s="6"/>
      <c r="CTJ1486" s="6"/>
      <c r="CTP1486" s="6"/>
      <c r="CTQ1486" s="6"/>
      <c r="CTW1486" s="6"/>
      <c r="CTX1486" s="6"/>
      <c r="CUD1486" s="6"/>
      <c r="CUE1486" s="6"/>
      <c r="CUK1486" s="6"/>
      <c r="CUL1486" s="6"/>
      <c r="CUR1486" s="6"/>
      <c r="CUS1486" s="6"/>
      <c r="CUY1486" s="6"/>
      <c r="CUZ1486" s="6"/>
      <c r="CVF1486" s="6"/>
      <c r="CVG1486" s="6"/>
      <c r="CVM1486" s="6"/>
      <c r="CVN1486" s="6"/>
      <c r="CVT1486" s="6"/>
      <c r="CVU1486" s="6"/>
      <c r="CWA1486" s="6"/>
      <c r="CWB1486" s="6"/>
      <c r="CWH1486" s="6"/>
      <c r="CWI1486" s="6"/>
      <c r="CWO1486" s="6"/>
      <c r="CWP1486" s="6"/>
      <c r="CWV1486" s="6"/>
      <c r="CWW1486" s="6"/>
      <c r="CXC1486" s="6"/>
      <c r="CXD1486" s="6"/>
      <c r="CXJ1486" s="6"/>
      <c r="CXK1486" s="6"/>
      <c r="CXQ1486" s="6"/>
      <c r="CXR1486" s="6"/>
      <c r="CXX1486" s="6"/>
      <c r="CXY1486" s="6"/>
      <c r="CYE1486" s="6"/>
      <c r="CYF1486" s="6"/>
      <c r="CYL1486" s="6"/>
      <c r="CYM1486" s="6"/>
      <c r="CYS1486" s="6"/>
      <c r="CYT1486" s="6"/>
      <c r="CYZ1486" s="6"/>
      <c r="CZA1486" s="6"/>
      <c r="CZG1486" s="6"/>
      <c r="CZH1486" s="6"/>
      <c r="CZN1486" s="6"/>
      <c r="CZO1486" s="6"/>
      <c r="CZU1486" s="6"/>
      <c r="CZV1486" s="6"/>
      <c r="DAB1486" s="6"/>
      <c r="DAC1486" s="6"/>
      <c r="DAI1486" s="6"/>
      <c r="DAJ1486" s="6"/>
      <c r="DAP1486" s="6"/>
      <c r="DAQ1486" s="6"/>
      <c r="DAW1486" s="6"/>
      <c r="DAX1486" s="6"/>
      <c r="DBD1486" s="6"/>
      <c r="DBE1486" s="6"/>
      <c r="DBK1486" s="6"/>
      <c r="DBL1486" s="6"/>
      <c r="DBR1486" s="6"/>
      <c r="DBS1486" s="6"/>
      <c r="DBY1486" s="6"/>
      <c r="DBZ1486" s="6"/>
      <c r="DCF1486" s="6"/>
      <c r="DCG1486" s="6"/>
      <c r="DCM1486" s="6"/>
      <c r="DCN1486" s="6"/>
      <c r="DCT1486" s="6"/>
      <c r="DCU1486" s="6"/>
      <c r="DDA1486" s="6"/>
      <c r="DDB1486" s="6"/>
      <c r="DDH1486" s="6"/>
      <c r="DDI1486" s="6"/>
      <c r="DDO1486" s="6"/>
      <c r="DDP1486" s="6"/>
      <c r="DDV1486" s="6"/>
      <c r="DDW1486" s="6"/>
      <c r="DEC1486" s="6"/>
      <c r="DED1486" s="6"/>
      <c r="DEJ1486" s="6"/>
      <c r="DEK1486" s="6"/>
      <c r="DEQ1486" s="6"/>
      <c r="DER1486" s="6"/>
      <c r="DEX1486" s="6"/>
      <c r="DEY1486" s="6"/>
      <c r="DFE1486" s="6"/>
      <c r="DFF1486" s="6"/>
      <c r="DFL1486" s="6"/>
      <c r="DFM1486" s="6"/>
      <c r="DFS1486" s="6"/>
      <c r="DFT1486" s="6"/>
      <c r="DFZ1486" s="6"/>
      <c r="DGA1486" s="6"/>
      <c r="DGG1486" s="6"/>
      <c r="DGH1486" s="6"/>
      <c r="DGN1486" s="6"/>
      <c r="DGO1486" s="6"/>
      <c r="DGU1486" s="6"/>
      <c r="DGV1486" s="6"/>
      <c r="DHB1486" s="6"/>
      <c r="DHC1486" s="6"/>
      <c r="DHI1486" s="6"/>
      <c r="DHJ1486" s="6"/>
      <c r="DHP1486" s="6"/>
      <c r="DHQ1486" s="6"/>
      <c r="DHW1486" s="6"/>
      <c r="DHX1486" s="6"/>
      <c r="DID1486" s="6"/>
      <c r="DIE1486" s="6"/>
      <c r="DIK1486" s="6"/>
      <c r="DIL1486" s="6"/>
      <c r="DIR1486" s="6"/>
      <c r="DIS1486" s="6"/>
      <c r="DIY1486" s="6"/>
      <c r="DIZ1486" s="6"/>
      <c r="DJF1486" s="6"/>
      <c r="DJG1486" s="6"/>
      <c r="DJM1486" s="6"/>
      <c r="DJN1486" s="6"/>
      <c r="DJT1486" s="6"/>
      <c r="DJU1486" s="6"/>
      <c r="DKA1486" s="6"/>
      <c r="DKB1486" s="6"/>
      <c r="DKH1486" s="6"/>
      <c r="DKI1486" s="6"/>
      <c r="DKO1486" s="6"/>
      <c r="DKP1486" s="6"/>
      <c r="DKV1486" s="6"/>
      <c r="DKW1486" s="6"/>
      <c r="DLC1486" s="6"/>
      <c r="DLD1486" s="6"/>
      <c r="DLJ1486" s="6"/>
      <c r="DLK1486" s="6"/>
      <c r="DLQ1486" s="6"/>
      <c r="DLR1486" s="6"/>
      <c r="DLX1486" s="6"/>
      <c r="DLY1486" s="6"/>
      <c r="DME1486" s="6"/>
      <c r="DMF1486" s="6"/>
      <c r="DML1486" s="6"/>
      <c r="DMM1486" s="6"/>
      <c r="DMS1486" s="6"/>
      <c r="DMT1486" s="6"/>
      <c r="DMZ1486" s="6"/>
      <c r="DNA1486" s="6"/>
      <c r="DNG1486" s="6"/>
      <c r="DNH1486" s="6"/>
      <c r="DNN1486" s="6"/>
      <c r="DNO1486" s="6"/>
      <c r="DNU1486" s="6"/>
      <c r="DNV1486" s="6"/>
      <c r="DOB1486" s="6"/>
      <c r="DOC1486" s="6"/>
      <c r="DOI1486" s="6"/>
      <c r="DOJ1486" s="6"/>
      <c r="DOP1486" s="6"/>
      <c r="DOQ1486" s="6"/>
      <c r="DOW1486" s="6"/>
      <c r="DOX1486" s="6"/>
      <c r="DPD1486" s="6"/>
      <c r="DPE1486" s="6"/>
      <c r="DPK1486" s="6"/>
      <c r="DPL1486" s="6"/>
      <c r="DPR1486" s="6"/>
      <c r="DPS1486" s="6"/>
      <c r="DPY1486" s="6"/>
      <c r="DPZ1486" s="6"/>
      <c r="DQF1486" s="6"/>
      <c r="DQG1486" s="6"/>
      <c r="DQM1486" s="6"/>
      <c r="DQN1486" s="6"/>
      <c r="DQT1486" s="6"/>
      <c r="DQU1486" s="6"/>
      <c r="DRA1486" s="6"/>
      <c r="DRB1486" s="6"/>
      <c r="DRH1486" s="6"/>
      <c r="DRI1486" s="6"/>
      <c r="DRO1486" s="6"/>
      <c r="DRP1486" s="6"/>
      <c r="DRV1486" s="6"/>
      <c r="DRW1486" s="6"/>
      <c r="DSC1486" s="6"/>
      <c r="DSD1486" s="6"/>
      <c r="DSJ1486" s="6"/>
      <c r="DSK1486" s="6"/>
      <c r="DSQ1486" s="6"/>
      <c r="DSR1486" s="6"/>
      <c r="DSX1486" s="6"/>
      <c r="DSY1486" s="6"/>
      <c r="DTE1486" s="6"/>
      <c r="DTF1486" s="6"/>
      <c r="DTL1486" s="6"/>
      <c r="DTM1486" s="6"/>
      <c r="DTS1486" s="6"/>
      <c r="DTT1486" s="6"/>
      <c r="DTZ1486" s="6"/>
      <c r="DUA1486" s="6"/>
      <c r="DUG1486" s="6"/>
      <c r="DUH1486" s="6"/>
      <c r="DUN1486" s="6"/>
      <c r="DUO1486" s="6"/>
      <c r="DUU1486" s="6"/>
      <c r="DUV1486" s="6"/>
      <c r="DVB1486" s="6"/>
      <c r="DVC1486" s="6"/>
      <c r="DVI1486" s="6"/>
      <c r="DVJ1486" s="6"/>
      <c r="DVP1486" s="6"/>
      <c r="DVQ1486" s="6"/>
      <c r="DVW1486" s="6"/>
      <c r="DVX1486" s="6"/>
      <c r="DWD1486" s="6"/>
      <c r="DWE1486" s="6"/>
      <c r="DWK1486" s="6"/>
      <c r="DWL1486" s="6"/>
      <c r="DWR1486" s="6"/>
      <c r="DWS1486" s="6"/>
      <c r="DWY1486" s="6"/>
      <c r="DWZ1486" s="6"/>
      <c r="DXF1486" s="6"/>
      <c r="DXG1486" s="6"/>
      <c r="DXM1486" s="6"/>
      <c r="DXN1486" s="6"/>
      <c r="DXT1486" s="6"/>
      <c r="DXU1486" s="6"/>
      <c r="DYA1486" s="6"/>
      <c r="DYB1486" s="6"/>
      <c r="DYH1486" s="6"/>
      <c r="DYI1486" s="6"/>
      <c r="DYO1486" s="6"/>
      <c r="DYP1486" s="6"/>
      <c r="DYV1486" s="6"/>
      <c r="DYW1486" s="6"/>
      <c r="DZC1486" s="6"/>
      <c r="DZD1486" s="6"/>
      <c r="DZJ1486" s="6"/>
      <c r="DZK1486" s="6"/>
      <c r="DZQ1486" s="6"/>
      <c r="DZR1486" s="6"/>
      <c r="DZX1486" s="6"/>
      <c r="DZY1486" s="6"/>
      <c r="EAE1486" s="6"/>
      <c r="EAF1486" s="6"/>
      <c r="EAL1486" s="6"/>
      <c r="EAM1486" s="6"/>
      <c r="EAS1486" s="6"/>
      <c r="EAT1486" s="6"/>
      <c r="EAZ1486" s="6"/>
      <c r="EBA1486" s="6"/>
      <c r="EBG1486" s="6"/>
      <c r="EBH1486" s="6"/>
      <c r="EBN1486" s="6"/>
      <c r="EBO1486" s="6"/>
      <c r="EBU1486" s="6"/>
      <c r="EBV1486" s="6"/>
      <c r="ECB1486" s="6"/>
      <c r="ECC1486" s="6"/>
      <c r="ECI1486" s="6"/>
      <c r="ECJ1486" s="6"/>
      <c r="ECP1486" s="6"/>
      <c r="ECQ1486" s="6"/>
      <c r="ECW1486" s="6"/>
      <c r="ECX1486" s="6"/>
      <c r="EDD1486" s="6"/>
      <c r="EDE1486" s="6"/>
      <c r="EDK1486" s="6"/>
      <c r="EDL1486" s="6"/>
      <c r="EDR1486" s="6"/>
      <c r="EDS1486" s="6"/>
      <c r="EDY1486" s="6"/>
      <c r="EDZ1486" s="6"/>
      <c r="EEF1486" s="6"/>
      <c r="EEG1486" s="6"/>
      <c r="EEM1486" s="6"/>
      <c r="EEN1486" s="6"/>
      <c r="EET1486" s="6"/>
      <c r="EEU1486" s="6"/>
      <c r="EFA1486" s="6"/>
      <c r="EFB1486" s="6"/>
      <c r="EFH1486" s="6"/>
      <c r="EFI1486" s="6"/>
      <c r="EFO1486" s="6"/>
      <c r="EFP1486" s="6"/>
      <c r="EFV1486" s="6"/>
      <c r="EFW1486" s="6"/>
      <c r="EGC1486" s="6"/>
      <c r="EGD1486" s="6"/>
      <c r="EGJ1486" s="6"/>
      <c r="EGK1486" s="6"/>
      <c r="EGQ1486" s="6"/>
      <c r="EGR1486" s="6"/>
      <c r="EGX1486" s="6"/>
      <c r="EGY1486" s="6"/>
      <c r="EHE1486" s="6"/>
      <c r="EHF1486" s="6"/>
      <c r="EHL1486" s="6"/>
      <c r="EHM1486" s="6"/>
      <c r="EHS1486" s="6"/>
      <c r="EHT1486" s="6"/>
      <c r="EHZ1486" s="6"/>
      <c r="EIA1486" s="6"/>
      <c r="EIG1486" s="6"/>
      <c r="EIH1486" s="6"/>
      <c r="EIN1486" s="6"/>
      <c r="EIO1486" s="6"/>
      <c r="EIU1486" s="6"/>
      <c r="EIV1486" s="6"/>
      <c r="EJB1486" s="6"/>
      <c r="EJC1486" s="6"/>
      <c r="EJI1486" s="6"/>
      <c r="EJJ1486" s="6"/>
      <c r="EJP1486" s="6"/>
      <c r="EJQ1486" s="6"/>
      <c r="EJW1486" s="6"/>
      <c r="EJX1486" s="6"/>
      <c r="EKD1486" s="6"/>
      <c r="EKE1486" s="6"/>
      <c r="EKK1486" s="6"/>
      <c r="EKL1486" s="6"/>
      <c r="EKR1486" s="6"/>
      <c r="EKS1486" s="6"/>
      <c r="EKY1486" s="6"/>
      <c r="EKZ1486" s="6"/>
      <c r="ELF1486" s="6"/>
      <c r="ELG1486" s="6"/>
      <c r="ELM1486" s="6"/>
      <c r="ELN1486" s="6"/>
      <c r="ELT1486" s="6"/>
      <c r="ELU1486" s="6"/>
      <c r="EMA1486" s="6"/>
      <c r="EMB1486" s="6"/>
      <c r="EMH1486" s="6"/>
      <c r="EMI1486" s="6"/>
      <c r="EMO1486" s="6"/>
      <c r="EMP1486" s="6"/>
      <c r="EMV1486" s="6"/>
      <c r="EMW1486" s="6"/>
      <c r="ENC1486" s="6"/>
      <c r="END1486" s="6"/>
      <c r="ENJ1486" s="6"/>
      <c r="ENK1486" s="6"/>
      <c r="ENQ1486" s="6"/>
      <c r="ENR1486" s="6"/>
      <c r="ENX1486" s="6"/>
      <c r="ENY1486" s="6"/>
      <c r="EOE1486" s="6"/>
      <c r="EOF1486" s="6"/>
      <c r="EOL1486" s="6"/>
      <c r="EOM1486" s="6"/>
      <c r="EOS1486" s="6"/>
      <c r="EOT1486" s="6"/>
      <c r="EOZ1486" s="6"/>
      <c r="EPA1486" s="6"/>
      <c r="EPG1486" s="6"/>
      <c r="EPH1486" s="6"/>
      <c r="EPN1486" s="6"/>
      <c r="EPO1486" s="6"/>
      <c r="EPU1486" s="6"/>
      <c r="EPV1486" s="6"/>
      <c r="EQB1486" s="6"/>
      <c r="EQC1486" s="6"/>
      <c r="EQI1486" s="6"/>
      <c r="EQJ1486" s="6"/>
      <c r="EQP1486" s="6"/>
      <c r="EQQ1486" s="6"/>
      <c r="EQW1486" s="6"/>
      <c r="EQX1486" s="6"/>
      <c r="ERD1486" s="6"/>
      <c r="ERE1486" s="6"/>
      <c r="ERK1486" s="6"/>
      <c r="ERL1486" s="6"/>
      <c r="ERR1486" s="6"/>
      <c r="ERS1486" s="6"/>
      <c r="ERY1486" s="6"/>
      <c r="ERZ1486" s="6"/>
      <c r="ESF1486" s="6"/>
      <c r="ESG1486" s="6"/>
      <c r="ESM1486" s="6"/>
      <c r="ESN1486" s="6"/>
      <c r="EST1486" s="6"/>
      <c r="ESU1486" s="6"/>
      <c r="ETA1486" s="6"/>
      <c r="ETB1486" s="6"/>
      <c r="ETH1486" s="6"/>
      <c r="ETI1486" s="6"/>
      <c r="ETO1486" s="6"/>
      <c r="ETP1486" s="6"/>
      <c r="ETV1486" s="6"/>
      <c r="ETW1486" s="6"/>
      <c r="EUC1486" s="6"/>
      <c r="EUD1486" s="6"/>
      <c r="EUJ1486" s="6"/>
      <c r="EUK1486" s="6"/>
      <c r="EUQ1486" s="6"/>
      <c r="EUR1486" s="6"/>
      <c r="EUX1486" s="6"/>
      <c r="EUY1486" s="6"/>
      <c r="EVE1486" s="6"/>
      <c r="EVF1486" s="6"/>
      <c r="EVL1486" s="6"/>
      <c r="EVM1486" s="6"/>
      <c r="EVS1486" s="6"/>
      <c r="EVT1486" s="6"/>
      <c r="EVZ1486" s="6"/>
      <c r="EWA1486" s="6"/>
      <c r="EWG1486" s="6"/>
      <c r="EWH1486" s="6"/>
      <c r="EWN1486" s="6"/>
      <c r="EWO1486" s="6"/>
      <c r="EWU1486" s="6"/>
      <c r="EWV1486" s="6"/>
      <c r="EXB1486" s="6"/>
      <c r="EXC1486" s="6"/>
      <c r="EXI1486" s="6"/>
      <c r="EXJ1486" s="6"/>
      <c r="EXP1486" s="6"/>
      <c r="EXQ1486" s="6"/>
      <c r="EXW1486" s="6"/>
      <c r="EXX1486" s="6"/>
      <c r="EYD1486" s="6"/>
      <c r="EYE1486" s="6"/>
      <c r="EYK1486" s="6"/>
      <c r="EYL1486" s="6"/>
      <c r="EYR1486" s="6"/>
      <c r="EYS1486" s="6"/>
      <c r="EYY1486" s="6"/>
      <c r="EYZ1486" s="6"/>
      <c r="EZF1486" s="6"/>
      <c r="EZG1486" s="6"/>
      <c r="EZM1486" s="6"/>
      <c r="EZN1486" s="6"/>
      <c r="EZT1486" s="6"/>
      <c r="EZU1486" s="6"/>
      <c r="FAA1486" s="6"/>
      <c r="FAB1486" s="6"/>
      <c r="FAH1486" s="6"/>
      <c r="FAI1486" s="6"/>
      <c r="FAO1486" s="6"/>
      <c r="FAP1486" s="6"/>
      <c r="FAV1486" s="6"/>
      <c r="FAW1486" s="6"/>
      <c r="FBC1486" s="6"/>
      <c r="FBD1486" s="6"/>
      <c r="FBJ1486" s="6"/>
      <c r="FBK1486" s="6"/>
      <c r="FBQ1486" s="6"/>
      <c r="FBR1486" s="6"/>
      <c r="FBX1486" s="6"/>
      <c r="FBY1486" s="6"/>
      <c r="FCE1486" s="6"/>
      <c r="FCF1486" s="6"/>
      <c r="FCL1486" s="6"/>
      <c r="FCM1486" s="6"/>
      <c r="FCS1486" s="6"/>
      <c r="FCT1486" s="6"/>
      <c r="FCZ1486" s="6"/>
      <c r="FDA1486" s="6"/>
      <c r="FDG1486" s="6"/>
      <c r="FDH1486" s="6"/>
      <c r="FDN1486" s="6"/>
      <c r="FDO1486" s="6"/>
      <c r="FDU1486" s="6"/>
      <c r="FDV1486" s="6"/>
      <c r="FEB1486" s="6"/>
      <c r="FEC1486" s="6"/>
      <c r="FEI1486" s="6"/>
      <c r="FEJ1486" s="6"/>
      <c r="FEP1486" s="6"/>
      <c r="FEQ1486" s="6"/>
      <c r="FEW1486" s="6"/>
      <c r="FEX1486" s="6"/>
      <c r="FFD1486" s="6"/>
      <c r="FFE1486" s="6"/>
      <c r="FFK1486" s="6"/>
      <c r="FFL1486" s="6"/>
      <c r="FFR1486" s="6"/>
      <c r="FFS1486" s="6"/>
      <c r="FFY1486" s="6"/>
      <c r="FFZ1486" s="6"/>
      <c r="FGF1486" s="6"/>
      <c r="FGG1486" s="6"/>
      <c r="FGM1486" s="6"/>
      <c r="FGN1486" s="6"/>
      <c r="FGT1486" s="6"/>
      <c r="FGU1486" s="6"/>
      <c r="FHA1486" s="6"/>
      <c r="FHB1486" s="6"/>
      <c r="FHH1486" s="6"/>
      <c r="FHI1486" s="6"/>
      <c r="FHO1486" s="6"/>
      <c r="FHP1486" s="6"/>
      <c r="FHV1486" s="6"/>
      <c r="FHW1486" s="6"/>
      <c r="FIC1486" s="6"/>
      <c r="FID1486" s="6"/>
      <c r="FIJ1486" s="6"/>
      <c r="FIK1486" s="6"/>
      <c r="FIQ1486" s="6"/>
      <c r="FIR1486" s="6"/>
      <c r="FIX1486" s="6"/>
      <c r="FIY1486" s="6"/>
      <c r="FJE1486" s="6"/>
      <c r="FJF1486" s="6"/>
      <c r="FJL1486" s="6"/>
      <c r="FJM1486" s="6"/>
      <c r="FJS1486" s="6"/>
      <c r="FJT1486" s="6"/>
      <c r="FJZ1486" s="6"/>
      <c r="FKA1486" s="6"/>
      <c r="FKG1486" s="6"/>
      <c r="FKH1486" s="6"/>
      <c r="FKN1486" s="6"/>
      <c r="FKO1486" s="6"/>
      <c r="FKU1486" s="6"/>
      <c r="FKV1486" s="6"/>
      <c r="FLB1486" s="6"/>
      <c r="FLC1486" s="6"/>
      <c r="FLI1486" s="6"/>
      <c r="FLJ1486" s="6"/>
      <c r="FLP1486" s="6"/>
      <c r="FLQ1486" s="6"/>
      <c r="FLW1486" s="6"/>
      <c r="FLX1486" s="6"/>
      <c r="FMD1486" s="6"/>
      <c r="FME1486" s="6"/>
      <c r="FMK1486" s="6"/>
      <c r="FML1486" s="6"/>
      <c r="FMR1486" s="6"/>
      <c r="FMS1486" s="6"/>
      <c r="FMY1486" s="6"/>
      <c r="FMZ1486" s="6"/>
      <c r="FNF1486" s="6"/>
      <c r="FNG1486" s="6"/>
      <c r="FNM1486" s="6"/>
      <c r="FNN1486" s="6"/>
      <c r="FNT1486" s="6"/>
      <c r="FNU1486" s="6"/>
      <c r="FOA1486" s="6"/>
      <c r="FOB1486" s="6"/>
      <c r="FOH1486" s="6"/>
      <c r="FOI1486" s="6"/>
      <c r="FOO1486" s="6"/>
      <c r="FOP1486" s="6"/>
      <c r="FOV1486" s="6"/>
      <c r="FOW1486" s="6"/>
      <c r="FPC1486" s="6"/>
      <c r="FPD1486" s="6"/>
      <c r="FPJ1486" s="6"/>
      <c r="FPK1486" s="6"/>
      <c r="FPQ1486" s="6"/>
      <c r="FPR1486" s="6"/>
      <c r="FPX1486" s="6"/>
      <c r="FPY1486" s="6"/>
      <c r="FQE1486" s="6"/>
      <c r="FQF1486" s="6"/>
      <c r="FQL1486" s="6"/>
      <c r="FQM1486" s="6"/>
      <c r="FQS1486" s="6"/>
      <c r="FQT1486" s="6"/>
      <c r="FQZ1486" s="6"/>
      <c r="FRA1486" s="6"/>
      <c r="FRG1486" s="6"/>
      <c r="FRH1486" s="6"/>
      <c r="FRN1486" s="6"/>
      <c r="FRO1486" s="6"/>
      <c r="FRU1486" s="6"/>
      <c r="FRV1486" s="6"/>
      <c r="FSB1486" s="6"/>
      <c r="FSC1486" s="6"/>
      <c r="FSI1486" s="6"/>
      <c r="FSJ1486" s="6"/>
      <c r="FSP1486" s="6"/>
      <c r="FSQ1486" s="6"/>
      <c r="FSW1486" s="6"/>
      <c r="FSX1486" s="6"/>
      <c r="FTD1486" s="6"/>
      <c r="FTE1486" s="6"/>
      <c r="FTK1486" s="6"/>
      <c r="FTL1486" s="6"/>
      <c r="FTR1486" s="6"/>
      <c r="FTS1486" s="6"/>
      <c r="FTY1486" s="6"/>
      <c r="FTZ1486" s="6"/>
      <c r="FUF1486" s="6"/>
      <c r="FUG1486" s="6"/>
      <c r="FUM1486" s="6"/>
      <c r="FUN1486" s="6"/>
      <c r="FUT1486" s="6"/>
      <c r="FUU1486" s="6"/>
      <c r="FVA1486" s="6"/>
      <c r="FVB1486" s="6"/>
      <c r="FVH1486" s="6"/>
      <c r="FVI1486" s="6"/>
      <c r="FVO1486" s="6"/>
      <c r="FVP1486" s="6"/>
      <c r="FVV1486" s="6"/>
      <c r="FVW1486" s="6"/>
      <c r="FWC1486" s="6"/>
      <c r="FWD1486" s="6"/>
      <c r="FWJ1486" s="6"/>
      <c r="FWK1486" s="6"/>
      <c r="FWQ1486" s="6"/>
      <c r="FWR1486" s="6"/>
      <c r="FWX1486" s="6"/>
      <c r="FWY1486" s="6"/>
      <c r="FXE1486" s="6"/>
      <c r="FXF1486" s="6"/>
      <c r="FXL1486" s="6"/>
      <c r="FXM1486" s="6"/>
      <c r="FXS1486" s="6"/>
      <c r="FXT1486" s="6"/>
      <c r="FXZ1486" s="6"/>
      <c r="FYA1486" s="6"/>
      <c r="FYG1486" s="6"/>
      <c r="FYH1486" s="6"/>
      <c r="FYN1486" s="6"/>
      <c r="FYO1486" s="6"/>
      <c r="FYU1486" s="6"/>
      <c r="FYV1486" s="6"/>
      <c r="FZB1486" s="6"/>
      <c r="FZC1486" s="6"/>
      <c r="FZI1486" s="6"/>
      <c r="FZJ1486" s="6"/>
      <c r="FZP1486" s="6"/>
      <c r="FZQ1486" s="6"/>
      <c r="FZW1486" s="6"/>
      <c r="FZX1486" s="6"/>
      <c r="GAD1486" s="6"/>
      <c r="GAE1486" s="6"/>
      <c r="GAK1486" s="6"/>
      <c r="GAL1486" s="6"/>
      <c r="GAR1486" s="6"/>
      <c r="GAS1486" s="6"/>
      <c r="GAY1486" s="6"/>
      <c r="GAZ1486" s="6"/>
      <c r="GBF1486" s="6"/>
      <c r="GBG1486" s="6"/>
      <c r="GBM1486" s="6"/>
      <c r="GBN1486" s="6"/>
      <c r="GBT1486" s="6"/>
      <c r="GBU1486" s="6"/>
      <c r="GCA1486" s="6"/>
      <c r="GCB1486" s="6"/>
      <c r="GCH1486" s="6"/>
      <c r="GCI1486" s="6"/>
      <c r="GCO1486" s="6"/>
      <c r="GCP1486" s="6"/>
      <c r="GCV1486" s="6"/>
      <c r="GCW1486" s="6"/>
      <c r="GDC1486" s="6"/>
      <c r="GDD1486" s="6"/>
      <c r="GDJ1486" s="6"/>
      <c r="GDK1486" s="6"/>
      <c r="GDQ1486" s="6"/>
      <c r="GDR1486" s="6"/>
      <c r="GDX1486" s="6"/>
      <c r="GDY1486" s="6"/>
      <c r="GEE1486" s="6"/>
      <c r="GEF1486" s="6"/>
      <c r="GEL1486" s="6"/>
      <c r="GEM1486" s="6"/>
      <c r="GES1486" s="6"/>
      <c r="GET1486" s="6"/>
      <c r="GEZ1486" s="6"/>
      <c r="GFA1486" s="6"/>
      <c r="GFG1486" s="6"/>
      <c r="GFH1486" s="6"/>
      <c r="GFN1486" s="6"/>
      <c r="GFO1486" s="6"/>
      <c r="GFU1486" s="6"/>
      <c r="GFV1486" s="6"/>
      <c r="GGB1486" s="6"/>
      <c r="GGC1486" s="6"/>
      <c r="GGI1486" s="6"/>
      <c r="GGJ1486" s="6"/>
      <c r="GGP1486" s="6"/>
      <c r="GGQ1486" s="6"/>
      <c r="GGW1486" s="6"/>
      <c r="GGX1486" s="6"/>
      <c r="GHD1486" s="6"/>
      <c r="GHE1486" s="6"/>
      <c r="GHK1486" s="6"/>
      <c r="GHL1486" s="6"/>
      <c r="GHR1486" s="6"/>
      <c r="GHS1486" s="6"/>
      <c r="GHY1486" s="6"/>
      <c r="GHZ1486" s="6"/>
      <c r="GIF1486" s="6"/>
      <c r="GIG1486" s="6"/>
      <c r="GIM1486" s="6"/>
      <c r="GIN1486" s="6"/>
      <c r="GIT1486" s="6"/>
      <c r="GIU1486" s="6"/>
      <c r="GJA1486" s="6"/>
      <c r="GJB1486" s="6"/>
      <c r="GJH1486" s="6"/>
      <c r="GJI1486" s="6"/>
      <c r="GJO1486" s="6"/>
      <c r="GJP1486" s="6"/>
      <c r="GJV1486" s="6"/>
      <c r="GJW1486" s="6"/>
      <c r="GKC1486" s="6"/>
      <c r="GKD1486" s="6"/>
      <c r="GKJ1486" s="6"/>
      <c r="GKK1486" s="6"/>
      <c r="GKQ1486" s="6"/>
      <c r="GKR1486" s="6"/>
      <c r="GKX1486" s="6"/>
      <c r="GKY1486" s="6"/>
      <c r="GLE1486" s="6"/>
      <c r="GLF1486" s="6"/>
      <c r="GLL1486" s="6"/>
      <c r="GLM1486" s="6"/>
      <c r="GLS1486" s="6"/>
      <c r="GLT1486" s="6"/>
      <c r="GLZ1486" s="6"/>
      <c r="GMA1486" s="6"/>
      <c r="GMG1486" s="6"/>
      <c r="GMH1486" s="6"/>
      <c r="GMN1486" s="6"/>
      <c r="GMO1486" s="6"/>
      <c r="GMU1486" s="6"/>
      <c r="GMV1486" s="6"/>
      <c r="GNB1486" s="6"/>
      <c r="GNC1486" s="6"/>
      <c r="GNI1486" s="6"/>
      <c r="GNJ1486" s="6"/>
      <c r="GNP1486" s="6"/>
      <c r="GNQ1486" s="6"/>
      <c r="GNW1486" s="6"/>
      <c r="GNX1486" s="6"/>
      <c r="GOD1486" s="6"/>
      <c r="GOE1486" s="6"/>
      <c r="GOK1486" s="6"/>
      <c r="GOL1486" s="6"/>
      <c r="GOR1486" s="6"/>
      <c r="GOS1486" s="6"/>
      <c r="GOY1486" s="6"/>
      <c r="GOZ1486" s="6"/>
      <c r="GPF1486" s="6"/>
      <c r="GPG1486" s="6"/>
      <c r="GPM1486" s="6"/>
      <c r="GPN1486" s="6"/>
      <c r="GPT1486" s="6"/>
      <c r="GPU1486" s="6"/>
      <c r="GQA1486" s="6"/>
      <c r="GQB1486" s="6"/>
      <c r="GQH1486" s="6"/>
      <c r="GQI1486" s="6"/>
      <c r="GQO1486" s="6"/>
      <c r="GQP1486" s="6"/>
      <c r="GQV1486" s="6"/>
      <c r="GQW1486" s="6"/>
      <c r="GRC1486" s="6"/>
      <c r="GRD1486" s="6"/>
      <c r="GRJ1486" s="6"/>
      <c r="GRK1486" s="6"/>
      <c r="GRQ1486" s="6"/>
      <c r="GRR1486" s="6"/>
      <c r="GRX1486" s="6"/>
      <c r="GRY1486" s="6"/>
      <c r="GSE1486" s="6"/>
      <c r="GSF1486" s="6"/>
      <c r="GSL1486" s="6"/>
      <c r="GSM1486" s="6"/>
      <c r="GSS1486" s="6"/>
      <c r="GST1486" s="6"/>
      <c r="GSZ1486" s="6"/>
      <c r="GTA1486" s="6"/>
      <c r="GTG1486" s="6"/>
      <c r="GTH1486" s="6"/>
      <c r="GTN1486" s="6"/>
      <c r="GTO1486" s="6"/>
      <c r="GTU1486" s="6"/>
      <c r="GTV1486" s="6"/>
      <c r="GUB1486" s="6"/>
      <c r="GUC1486" s="6"/>
      <c r="GUI1486" s="6"/>
      <c r="GUJ1486" s="6"/>
      <c r="GUP1486" s="6"/>
      <c r="GUQ1486" s="6"/>
      <c r="GUW1486" s="6"/>
      <c r="GUX1486" s="6"/>
      <c r="GVD1486" s="6"/>
      <c r="GVE1486" s="6"/>
      <c r="GVK1486" s="6"/>
      <c r="GVL1486" s="6"/>
      <c r="GVR1486" s="6"/>
      <c r="GVS1486" s="6"/>
      <c r="GVY1486" s="6"/>
      <c r="GVZ1486" s="6"/>
      <c r="GWF1486" s="6"/>
      <c r="GWG1486" s="6"/>
      <c r="GWM1486" s="6"/>
      <c r="GWN1486" s="6"/>
      <c r="GWT1486" s="6"/>
      <c r="GWU1486" s="6"/>
      <c r="GXA1486" s="6"/>
      <c r="GXB1486" s="6"/>
      <c r="GXH1486" s="6"/>
      <c r="GXI1486" s="6"/>
      <c r="GXO1486" s="6"/>
      <c r="GXP1486" s="6"/>
      <c r="GXV1486" s="6"/>
      <c r="GXW1486" s="6"/>
      <c r="GYC1486" s="6"/>
      <c r="GYD1486" s="6"/>
      <c r="GYJ1486" s="6"/>
      <c r="GYK1486" s="6"/>
      <c r="GYQ1486" s="6"/>
      <c r="GYR1486" s="6"/>
      <c r="GYX1486" s="6"/>
      <c r="GYY1486" s="6"/>
      <c r="GZE1486" s="6"/>
      <c r="GZF1486" s="6"/>
      <c r="GZL1486" s="6"/>
      <c r="GZM1486" s="6"/>
      <c r="GZS1486" s="6"/>
      <c r="GZT1486" s="6"/>
      <c r="GZZ1486" s="6"/>
      <c r="HAA1486" s="6"/>
      <c r="HAG1486" s="6"/>
      <c r="HAH1486" s="6"/>
      <c r="HAN1486" s="6"/>
      <c r="HAO1486" s="6"/>
      <c r="HAU1486" s="6"/>
      <c r="HAV1486" s="6"/>
      <c r="HBB1486" s="6"/>
      <c r="HBC1486" s="6"/>
      <c r="HBI1486" s="6"/>
      <c r="HBJ1486" s="6"/>
      <c r="HBP1486" s="6"/>
      <c r="HBQ1486" s="6"/>
      <c r="HBW1486" s="6"/>
      <c r="HBX1486" s="6"/>
      <c r="HCD1486" s="6"/>
      <c r="HCE1486" s="6"/>
      <c r="HCK1486" s="6"/>
      <c r="HCL1486" s="6"/>
      <c r="HCR1486" s="6"/>
      <c r="HCS1486" s="6"/>
      <c r="HCY1486" s="6"/>
      <c r="HCZ1486" s="6"/>
      <c r="HDF1486" s="6"/>
      <c r="HDG1486" s="6"/>
      <c r="HDM1486" s="6"/>
      <c r="HDN1486" s="6"/>
      <c r="HDT1486" s="6"/>
      <c r="HDU1486" s="6"/>
      <c r="HEA1486" s="6"/>
      <c r="HEB1486" s="6"/>
      <c r="HEH1486" s="6"/>
      <c r="HEI1486" s="6"/>
      <c r="HEO1486" s="6"/>
      <c r="HEP1486" s="6"/>
      <c r="HEV1486" s="6"/>
      <c r="HEW1486" s="6"/>
      <c r="HFC1486" s="6"/>
      <c r="HFD1486" s="6"/>
      <c r="HFJ1486" s="6"/>
      <c r="HFK1486" s="6"/>
      <c r="HFQ1486" s="6"/>
      <c r="HFR1486" s="6"/>
      <c r="HFX1486" s="6"/>
      <c r="HFY1486" s="6"/>
      <c r="HGE1486" s="6"/>
      <c r="HGF1486" s="6"/>
      <c r="HGL1486" s="6"/>
      <c r="HGM1486" s="6"/>
      <c r="HGS1486" s="6"/>
      <c r="HGT1486" s="6"/>
      <c r="HGZ1486" s="6"/>
      <c r="HHA1486" s="6"/>
      <c r="HHG1486" s="6"/>
      <c r="HHH1486" s="6"/>
      <c r="HHN1486" s="6"/>
      <c r="HHO1486" s="6"/>
      <c r="HHU1486" s="6"/>
      <c r="HHV1486" s="6"/>
      <c r="HIB1486" s="6"/>
      <c r="HIC1486" s="6"/>
      <c r="HII1486" s="6"/>
      <c r="HIJ1486" s="6"/>
      <c r="HIP1486" s="6"/>
      <c r="HIQ1486" s="6"/>
      <c r="HIW1486" s="6"/>
      <c r="HIX1486" s="6"/>
      <c r="HJD1486" s="6"/>
      <c r="HJE1486" s="6"/>
      <c r="HJK1486" s="6"/>
      <c r="HJL1486" s="6"/>
      <c r="HJR1486" s="6"/>
      <c r="HJS1486" s="6"/>
      <c r="HJY1486" s="6"/>
      <c r="HJZ1486" s="6"/>
      <c r="HKF1486" s="6"/>
      <c r="HKG1486" s="6"/>
      <c r="HKM1486" s="6"/>
      <c r="HKN1486" s="6"/>
      <c r="HKT1486" s="6"/>
      <c r="HKU1486" s="6"/>
      <c r="HLA1486" s="6"/>
      <c r="HLB1486" s="6"/>
      <c r="HLH1486" s="6"/>
      <c r="HLI1486" s="6"/>
      <c r="HLO1486" s="6"/>
      <c r="HLP1486" s="6"/>
      <c r="HLV1486" s="6"/>
      <c r="HLW1486" s="6"/>
      <c r="HMC1486" s="6"/>
      <c r="HMD1486" s="6"/>
      <c r="HMJ1486" s="6"/>
      <c r="HMK1486" s="6"/>
      <c r="HMQ1486" s="6"/>
      <c r="HMR1486" s="6"/>
      <c r="HMX1486" s="6"/>
      <c r="HMY1486" s="6"/>
      <c r="HNE1486" s="6"/>
      <c r="HNF1486" s="6"/>
      <c r="HNL1486" s="6"/>
      <c r="HNM1486" s="6"/>
      <c r="HNS1486" s="6"/>
      <c r="HNT1486" s="6"/>
      <c r="HNZ1486" s="6"/>
      <c r="HOA1486" s="6"/>
      <c r="HOG1486" s="6"/>
      <c r="HOH1486" s="6"/>
      <c r="HON1486" s="6"/>
      <c r="HOO1486" s="6"/>
      <c r="HOU1486" s="6"/>
      <c r="HOV1486" s="6"/>
      <c r="HPB1486" s="6"/>
      <c r="HPC1486" s="6"/>
      <c r="HPI1486" s="6"/>
      <c r="HPJ1486" s="6"/>
      <c r="HPP1486" s="6"/>
      <c r="HPQ1486" s="6"/>
      <c r="HPW1486" s="6"/>
      <c r="HPX1486" s="6"/>
      <c r="HQD1486" s="6"/>
      <c r="HQE1486" s="6"/>
      <c r="HQK1486" s="6"/>
      <c r="HQL1486" s="6"/>
      <c r="HQR1486" s="6"/>
      <c r="HQS1486" s="6"/>
      <c r="HQY1486" s="6"/>
      <c r="HQZ1486" s="6"/>
      <c r="HRF1486" s="6"/>
      <c r="HRG1486" s="6"/>
      <c r="HRM1486" s="6"/>
      <c r="HRN1486" s="6"/>
      <c r="HRT1486" s="6"/>
      <c r="HRU1486" s="6"/>
      <c r="HSA1486" s="6"/>
      <c r="HSB1486" s="6"/>
      <c r="HSH1486" s="6"/>
      <c r="HSI1486" s="6"/>
      <c r="HSO1486" s="6"/>
      <c r="HSP1486" s="6"/>
      <c r="HSV1486" s="6"/>
      <c r="HSW1486" s="6"/>
      <c r="HTC1486" s="6"/>
      <c r="HTD1486" s="6"/>
      <c r="HTJ1486" s="6"/>
      <c r="HTK1486" s="6"/>
      <c r="HTQ1486" s="6"/>
      <c r="HTR1486" s="6"/>
      <c r="HTX1486" s="6"/>
      <c r="HTY1486" s="6"/>
      <c r="HUE1486" s="6"/>
      <c r="HUF1486" s="6"/>
      <c r="HUL1486" s="6"/>
      <c r="HUM1486" s="6"/>
      <c r="HUS1486" s="6"/>
      <c r="HUT1486" s="6"/>
      <c r="HUZ1486" s="6"/>
      <c r="HVA1486" s="6"/>
      <c r="HVG1486" s="6"/>
      <c r="HVH1486" s="6"/>
      <c r="HVN1486" s="6"/>
      <c r="HVO1486" s="6"/>
      <c r="HVU1486" s="6"/>
      <c r="HVV1486" s="6"/>
      <c r="HWB1486" s="6"/>
      <c r="HWC1486" s="6"/>
      <c r="HWI1486" s="6"/>
      <c r="HWJ1486" s="6"/>
      <c r="HWP1486" s="6"/>
      <c r="HWQ1486" s="6"/>
      <c r="HWW1486" s="6"/>
      <c r="HWX1486" s="6"/>
      <c r="HXD1486" s="6"/>
      <c r="HXE1486" s="6"/>
      <c r="HXK1486" s="6"/>
      <c r="HXL1486" s="6"/>
      <c r="HXR1486" s="6"/>
      <c r="HXS1486" s="6"/>
      <c r="HXY1486" s="6"/>
      <c r="HXZ1486" s="6"/>
      <c r="HYF1486" s="6"/>
      <c r="HYG1486" s="6"/>
      <c r="HYM1486" s="6"/>
      <c r="HYN1486" s="6"/>
      <c r="HYT1486" s="6"/>
      <c r="HYU1486" s="6"/>
      <c r="HZA1486" s="6"/>
      <c r="HZB1486" s="6"/>
      <c r="HZH1486" s="6"/>
      <c r="HZI1486" s="6"/>
      <c r="HZO1486" s="6"/>
      <c r="HZP1486" s="6"/>
      <c r="HZV1486" s="6"/>
      <c r="HZW1486" s="6"/>
      <c r="IAC1486" s="6"/>
      <c r="IAD1486" s="6"/>
      <c r="IAJ1486" s="6"/>
      <c r="IAK1486" s="6"/>
      <c r="IAQ1486" s="6"/>
      <c r="IAR1486" s="6"/>
      <c r="IAX1486" s="6"/>
      <c r="IAY1486" s="6"/>
      <c r="IBE1486" s="6"/>
      <c r="IBF1486" s="6"/>
      <c r="IBL1486" s="6"/>
      <c r="IBM1486" s="6"/>
      <c r="IBS1486" s="6"/>
      <c r="IBT1486" s="6"/>
      <c r="IBZ1486" s="6"/>
      <c r="ICA1486" s="6"/>
      <c r="ICG1486" s="6"/>
      <c r="ICH1486" s="6"/>
      <c r="ICN1486" s="6"/>
      <c r="ICO1486" s="6"/>
      <c r="ICU1486" s="6"/>
      <c r="ICV1486" s="6"/>
      <c r="IDB1486" s="6"/>
      <c r="IDC1486" s="6"/>
      <c r="IDI1486" s="6"/>
      <c r="IDJ1486" s="6"/>
      <c r="IDP1486" s="6"/>
      <c r="IDQ1486" s="6"/>
      <c r="IDW1486" s="6"/>
      <c r="IDX1486" s="6"/>
      <c r="IED1486" s="6"/>
      <c r="IEE1486" s="6"/>
      <c r="IEK1486" s="6"/>
      <c r="IEL1486" s="6"/>
      <c r="IER1486" s="6"/>
      <c r="IES1486" s="6"/>
      <c r="IEY1486" s="6"/>
      <c r="IEZ1486" s="6"/>
      <c r="IFF1486" s="6"/>
      <c r="IFG1486" s="6"/>
      <c r="IFM1486" s="6"/>
      <c r="IFN1486" s="6"/>
      <c r="IFT1486" s="6"/>
      <c r="IFU1486" s="6"/>
      <c r="IGA1486" s="6"/>
      <c r="IGB1486" s="6"/>
      <c r="IGH1486" s="6"/>
      <c r="IGI1486" s="6"/>
      <c r="IGO1486" s="6"/>
      <c r="IGP1486" s="6"/>
      <c r="IGV1486" s="6"/>
      <c r="IGW1486" s="6"/>
      <c r="IHC1486" s="6"/>
      <c r="IHD1486" s="6"/>
      <c r="IHJ1486" s="6"/>
      <c r="IHK1486" s="6"/>
      <c r="IHQ1486" s="6"/>
      <c r="IHR1486" s="6"/>
      <c r="IHX1486" s="6"/>
      <c r="IHY1486" s="6"/>
      <c r="IIE1486" s="6"/>
      <c r="IIF1486" s="6"/>
      <c r="IIL1486" s="6"/>
      <c r="IIM1486" s="6"/>
      <c r="IIS1486" s="6"/>
      <c r="IIT1486" s="6"/>
      <c r="IIZ1486" s="6"/>
      <c r="IJA1486" s="6"/>
      <c r="IJG1486" s="6"/>
      <c r="IJH1486" s="6"/>
      <c r="IJN1486" s="6"/>
      <c r="IJO1486" s="6"/>
      <c r="IJU1486" s="6"/>
      <c r="IJV1486" s="6"/>
      <c r="IKB1486" s="6"/>
      <c r="IKC1486" s="6"/>
      <c r="IKI1486" s="6"/>
      <c r="IKJ1486" s="6"/>
      <c r="IKP1486" s="6"/>
      <c r="IKQ1486" s="6"/>
      <c r="IKW1486" s="6"/>
      <c r="IKX1486" s="6"/>
      <c r="ILD1486" s="6"/>
      <c r="ILE1486" s="6"/>
      <c r="ILK1486" s="6"/>
      <c r="ILL1486" s="6"/>
      <c r="ILR1486" s="6"/>
      <c r="ILS1486" s="6"/>
      <c r="ILY1486" s="6"/>
      <c r="ILZ1486" s="6"/>
      <c r="IMF1486" s="6"/>
      <c r="IMG1486" s="6"/>
      <c r="IMM1486" s="6"/>
      <c r="IMN1486" s="6"/>
      <c r="IMT1486" s="6"/>
      <c r="IMU1486" s="6"/>
      <c r="INA1486" s="6"/>
      <c r="INB1486" s="6"/>
      <c r="INH1486" s="6"/>
      <c r="INI1486" s="6"/>
      <c r="INO1486" s="6"/>
      <c r="INP1486" s="6"/>
      <c r="INV1486" s="6"/>
      <c r="INW1486" s="6"/>
      <c r="IOC1486" s="6"/>
      <c r="IOD1486" s="6"/>
      <c r="IOJ1486" s="6"/>
      <c r="IOK1486" s="6"/>
      <c r="IOQ1486" s="6"/>
      <c r="IOR1486" s="6"/>
      <c r="IOX1486" s="6"/>
      <c r="IOY1486" s="6"/>
      <c r="IPE1486" s="6"/>
      <c r="IPF1486" s="6"/>
      <c r="IPL1486" s="6"/>
      <c r="IPM1486" s="6"/>
      <c r="IPS1486" s="6"/>
      <c r="IPT1486" s="6"/>
      <c r="IPZ1486" s="6"/>
      <c r="IQA1486" s="6"/>
      <c r="IQG1486" s="6"/>
      <c r="IQH1486" s="6"/>
      <c r="IQN1486" s="6"/>
      <c r="IQO1486" s="6"/>
      <c r="IQU1486" s="6"/>
      <c r="IQV1486" s="6"/>
      <c r="IRB1486" s="6"/>
      <c r="IRC1486" s="6"/>
      <c r="IRI1486" s="6"/>
      <c r="IRJ1486" s="6"/>
      <c r="IRP1486" s="6"/>
      <c r="IRQ1486" s="6"/>
      <c r="IRW1486" s="6"/>
      <c r="IRX1486" s="6"/>
      <c r="ISD1486" s="6"/>
      <c r="ISE1486" s="6"/>
      <c r="ISK1486" s="6"/>
      <c r="ISL1486" s="6"/>
      <c r="ISR1486" s="6"/>
      <c r="ISS1486" s="6"/>
      <c r="ISY1486" s="6"/>
      <c r="ISZ1486" s="6"/>
      <c r="ITF1486" s="6"/>
      <c r="ITG1486" s="6"/>
      <c r="ITM1486" s="6"/>
      <c r="ITN1486" s="6"/>
      <c r="ITT1486" s="6"/>
      <c r="ITU1486" s="6"/>
      <c r="IUA1486" s="6"/>
      <c r="IUB1486" s="6"/>
      <c r="IUH1486" s="6"/>
      <c r="IUI1486" s="6"/>
      <c r="IUO1486" s="6"/>
      <c r="IUP1486" s="6"/>
      <c r="IUV1486" s="6"/>
      <c r="IUW1486" s="6"/>
      <c r="IVC1486" s="6"/>
      <c r="IVD1486" s="6"/>
      <c r="IVJ1486" s="6"/>
      <c r="IVK1486" s="6"/>
      <c r="IVQ1486" s="6"/>
      <c r="IVR1486" s="6"/>
      <c r="IVX1486" s="6"/>
      <c r="IVY1486" s="6"/>
      <c r="IWE1486" s="6"/>
      <c r="IWF1486" s="6"/>
      <c r="IWL1486" s="6"/>
      <c r="IWM1486" s="6"/>
      <c r="IWS1486" s="6"/>
      <c r="IWT1486" s="6"/>
      <c r="IWZ1486" s="6"/>
      <c r="IXA1486" s="6"/>
      <c r="IXG1486" s="6"/>
      <c r="IXH1486" s="6"/>
      <c r="IXN1486" s="6"/>
      <c r="IXO1486" s="6"/>
      <c r="IXU1486" s="6"/>
      <c r="IXV1486" s="6"/>
      <c r="IYB1486" s="6"/>
      <c r="IYC1486" s="6"/>
      <c r="IYI1486" s="6"/>
      <c r="IYJ1486" s="6"/>
      <c r="IYP1486" s="6"/>
      <c r="IYQ1486" s="6"/>
      <c r="IYW1486" s="6"/>
      <c r="IYX1486" s="6"/>
      <c r="IZD1486" s="6"/>
      <c r="IZE1486" s="6"/>
      <c r="IZK1486" s="6"/>
      <c r="IZL1486" s="6"/>
      <c r="IZR1486" s="6"/>
      <c r="IZS1486" s="6"/>
      <c r="IZY1486" s="6"/>
      <c r="IZZ1486" s="6"/>
      <c r="JAF1486" s="6"/>
      <c r="JAG1486" s="6"/>
      <c r="JAM1486" s="6"/>
      <c r="JAN1486" s="6"/>
      <c r="JAT1486" s="6"/>
      <c r="JAU1486" s="6"/>
      <c r="JBA1486" s="6"/>
      <c r="JBB1486" s="6"/>
      <c r="JBH1486" s="6"/>
      <c r="JBI1486" s="6"/>
      <c r="JBO1486" s="6"/>
      <c r="JBP1486" s="6"/>
      <c r="JBV1486" s="6"/>
      <c r="JBW1486" s="6"/>
      <c r="JCC1486" s="6"/>
      <c r="JCD1486" s="6"/>
      <c r="JCJ1486" s="6"/>
      <c r="JCK1486" s="6"/>
      <c r="JCQ1486" s="6"/>
      <c r="JCR1486" s="6"/>
      <c r="JCX1486" s="6"/>
      <c r="JCY1486" s="6"/>
      <c r="JDE1486" s="6"/>
      <c r="JDF1486" s="6"/>
      <c r="JDL1486" s="6"/>
      <c r="JDM1486" s="6"/>
      <c r="JDS1486" s="6"/>
      <c r="JDT1486" s="6"/>
      <c r="JDZ1486" s="6"/>
      <c r="JEA1486" s="6"/>
      <c r="JEG1486" s="6"/>
      <c r="JEH1486" s="6"/>
      <c r="JEN1486" s="6"/>
      <c r="JEO1486" s="6"/>
      <c r="JEU1486" s="6"/>
      <c r="JEV1486" s="6"/>
      <c r="JFB1486" s="6"/>
      <c r="JFC1486" s="6"/>
      <c r="JFI1486" s="6"/>
      <c r="JFJ1486" s="6"/>
      <c r="JFP1486" s="6"/>
      <c r="JFQ1486" s="6"/>
      <c r="JFW1486" s="6"/>
      <c r="JFX1486" s="6"/>
      <c r="JGD1486" s="6"/>
      <c r="JGE1486" s="6"/>
      <c r="JGK1486" s="6"/>
      <c r="JGL1486" s="6"/>
      <c r="JGR1486" s="6"/>
      <c r="JGS1486" s="6"/>
      <c r="JGY1486" s="6"/>
      <c r="JGZ1486" s="6"/>
      <c r="JHF1486" s="6"/>
      <c r="JHG1486" s="6"/>
      <c r="JHM1486" s="6"/>
      <c r="JHN1486" s="6"/>
      <c r="JHT1486" s="6"/>
      <c r="JHU1486" s="6"/>
      <c r="JIA1486" s="6"/>
      <c r="JIB1486" s="6"/>
      <c r="JIH1486" s="6"/>
      <c r="JII1486" s="6"/>
      <c r="JIO1486" s="6"/>
      <c r="JIP1486" s="6"/>
      <c r="JIV1486" s="6"/>
      <c r="JIW1486" s="6"/>
      <c r="JJC1486" s="6"/>
      <c r="JJD1486" s="6"/>
      <c r="JJJ1486" s="6"/>
      <c r="JJK1486" s="6"/>
      <c r="JJQ1486" s="6"/>
      <c r="JJR1486" s="6"/>
      <c r="JJX1486" s="6"/>
      <c r="JJY1486" s="6"/>
      <c r="JKE1486" s="6"/>
      <c r="JKF1486" s="6"/>
      <c r="JKL1486" s="6"/>
      <c r="JKM1486" s="6"/>
      <c r="JKS1486" s="6"/>
      <c r="JKT1486" s="6"/>
      <c r="JKZ1486" s="6"/>
      <c r="JLA1486" s="6"/>
      <c r="JLG1486" s="6"/>
      <c r="JLH1486" s="6"/>
      <c r="JLN1486" s="6"/>
      <c r="JLO1486" s="6"/>
      <c r="JLU1486" s="6"/>
      <c r="JLV1486" s="6"/>
      <c r="JMB1486" s="6"/>
      <c r="JMC1486" s="6"/>
      <c r="JMI1486" s="6"/>
      <c r="JMJ1486" s="6"/>
      <c r="JMP1486" s="6"/>
      <c r="JMQ1486" s="6"/>
      <c r="JMW1486" s="6"/>
      <c r="JMX1486" s="6"/>
      <c r="JND1486" s="6"/>
      <c r="JNE1486" s="6"/>
      <c r="JNK1486" s="6"/>
      <c r="JNL1486" s="6"/>
      <c r="JNR1486" s="6"/>
      <c r="JNS1486" s="6"/>
      <c r="JNY1486" s="6"/>
      <c r="JNZ1486" s="6"/>
      <c r="JOF1486" s="6"/>
      <c r="JOG1486" s="6"/>
      <c r="JOM1486" s="6"/>
      <c r="JON1486" s="6"/>
      <c r="JOT1486" s="6"/>
      <c r="JOU1486" s="6"/>
      <c r="JPA1486" s="6"/>
      <c r="JPB1486" s="6"/>
      <c r="JPH1486" s="6"/>
      <c r="JPI1486" s="6"/>
      <c r="JPO1486" s="6"/>
      <c r="JPP1486" s="6"/>
      <c r="JPV1486" s="6"/>
      <c r="JPW1486" s="6"/>
      <c r="JQC1486" s="6"/>
      <c r="JQD1486" s="6"/>
      <c r="JQJ1486" s="6"/>
      <c r="JQK1486" s="6"/>
      <c r="JQQ1486" s="6"/>
      <c r="JQR1486" s="6"/>
      <c r="JQX1486" s="6"/>
      <c r="JQY1486" s="6"/>
      <c r="JRE1486" s="6"/>
      <c r="JRF1486" s="6"/>
      <c r="JRL1486" s="6"/>
      <c r="JRM1486" s="6"/>
      <c r="JRS1486" s="6"/>
      <c r="JRT1486" s="6"/>
      <c r="JRZ1486" s="6"/>
      <c r="JSA1486" s="6"/>
      <c r="JSG1486" s="6"/>
      <c r="JSH1486" s="6"/>
      <c r="JSN1486" s="6"/>
      <c r="JSO1486" s="6"/>
      <c r="JSU1486" s="6"/>
      <c r="JSV1486" s="6"/>
      <c r="JTB1486" s="6"/>
      <c r="JTC1486" s="6"/>
      <c r="JTI1486" s="6"/>
      <c r="JTJ1486" s="6"/>
      <c r="JTP1486" s="6"/>
      <c r="JTQ1486" s="6"/>
      <c r="JTW1486" s="6"/>
      <c r="JTX1486" s="6"/>
      <c r="JUD1486" s="6"/>
      <c r="JUE1486" s="6"/>
      <c r="JUK1486" s="6"/>
      <c r="JUL1486" s="6"/>
      <c r="JUR1486" s="6"/>
      <c r="JUS1486" s="6"/>
      <c r="JUY1486" s="6"/>
      <c r="JUZ1486" s="6"/>
      <c r="JVF1486" s="6"/>
      <c r="JVG1486" s="6"/>
      <c r="JVM1486" s="6"/>
      <c r="JVN1486" s="6"/>
      <c r="JVT1486" s="6"/>
      <c r="JVU1486" s="6"/>
      <c r="JWA1486" s="6"/>
      <c r="JWB1486" s="6"/>
      <c r="JWH1486" s="6"/>
      <c r="JWI1486" s="6"/>
      <c r="JWO1486" s="6"/>
      <c r="JWP1486" s="6"/>
      <c r="JWV1486" s="6"/>
      <c r="JWW1486" s="6"/>
      <c r="JXC1486" s="6"/>
      <c r="JXD1486" s="6"/>
      <c r="JXJ1486" s="6"/>
      <c r="JXK1486" s="6"/>
      <c r="JXQ1486" s="6"/>
      <c r="JXR1486" s="6"/>
      <c r="JXX1486" s="6"/>
      <c r="JXY1486" s="6"/>
      <c r="JYE1486" s="6"/>
      <c r="JYF1486" s="6"/>
      <c r="JYL1486" s="6"/>
      <c r="JYM1486" s="6"/>
      <c r="JYS1486" s="6"/>
      <c r="JYT1486" s="6"/>
      <c r="JYZ1486" s="6"/>
      <c r="JZA1486" s="6"/>
      <c r="JZG1486" s="6"/>
      <c r="JZH1486" s="6"/>
      <c r="JZN1486" s="6"/>
      <c r="JZO1486" s="6"/>
      <c r="JZU1486" s="6"/>
      <c r="JZV1486" s="6"/>
      <c r="KAB1486" s="6"/>
      <c r="KAC1486" s="6"/>
      <c r="KAI1486" s="6"/>
      <c r="KAJ1486" s="6"/>
      <c r="KAP1486" s="6"/>
      <c r="KAQ1486" s="6"/>
      <c r="KAW1486" s="6"/>
      <c r="KAX1486" s="6"/>
      <c r="KBD1486" s="6"/>
      <c r="KBE1486" s="6"/>
      <c r="KBK1486" s="6"/>
      <c r="KBL1486" s="6"/>
      <c r="KBR1486" s="6"/>
      <c r="KBS1486" s="6"/>
      <c r="KBY1486" s="6"/>
      <c r="KBZ1486" s="6"/>
      <c r="KCF1486" s="6"/>
      <c r="KCG1486" s="6"/>
      <c r="KCM1486" s="6"/>
      <c r="KCN1486" s="6"/>
      <c r="KCT1486" s="6"/>
      <c r="KCU1486" s="6"/>
      <c r="KDA1486" s="6"/>
      <c r="KDB1486" s="6"/>
      <c r="KDH1486" s="6"/>
      <c r="KDI1486" s="6"/>
      <c r="KDO1486" s="6"/>
      <c r="KDP1486" s="6"/>
      <c r="KDV1486" s="6"/>
      <c r="KDW1486" s="6"/>
      <c r="KEC1486" s="6"/>
      <c r="KED1486" s="6"/>
      <c r="KEJ1486" s="6"/>
      <c r="KEK1486" s="6"/>
      <c r="KEQ1486" s="6"/>
      <c r="KER1486" s="6"/>
      <c r="KEX1486" s="6"/>
      <c r="KEY1486" s="6"/>
      <c r="KFE1486" s="6"/>
      <c r="KFF1486" s="6"/>
      <c r="KFL1486" s="6"/>
      <c r="KFM1486" s="6"/>
      <c r="KFS1486" s="6"/>
      <c r="KFT1486" s="6"/>
      <c r="KFZ1486" s="6"/>
      <c r="KGA1486" s="6"/>
      <c r="KGG1486" s="6"/>
      <c r="KGH1486" s="6"/>
      <c r="KGN1486" s="6"/>
      <c r="KGO1486" s="6"/>
      <c r="KGU1486" s="6"/>
      <c r="KGV1486" s="6"/>
      <c r="KHB1486" s="6"/>
      <c r="KHC1486" s="6"/>
      <c r="KHI1486" s="6"/>
      <c r="KHJ1486" s="6"/>
      <c r="KHP1486" s="6"/>
      <c r="KHQ1486" s="6"/>
      <c r="KHW1486" s="6"/>
      <c r="KHX1486" s="6"/>
      <c r="KID1486" s="6"/>
      <c r="KIE1486" s="6"/>
      <c r="KIK1486" s="6"/>
      <c r="KIL1486" s="6"/>
      <c r="KIR1486" s="6"/>
      <c r="KIS1486" s="6"/>
      <c r="KIY1486" s="6"/>
      <c r="KIZ1486" s="6"/>
      <c r="KJF1486" s="6"/>
      <c r="KJG1486" s="6"/>
      <c r="KJM1486" s="6"/>
      <c r="KJN1486" s="6"/>
      <c r="KJT1486" s="6"/>
      <c r="KJU1486" s="6"/>
      <c r="KKA1486" s="6"/>
      <c r="KKB1486" s="6"/>
      <c r="KKH1486" s="6"/>
      <c r="KKI1486" s="6"/>
      <c r="KKO1486" s="6"/>
      <c r="KKP1486" s="6"/>
      <c r="KKV1486" s="6"/>
      <c r="KKW1486" s="6"/>
      <c r="KLC1486" s="6"/>
      <c r="KLD1486" s="6"/>
      <c r="KLJ1486" s="6"/>
      <c r="KLK1486" s="6"/>
      <c r="KLQ1486" s="6"/>
      <c r="KLR1486" s="6"/>
      <c r="KLX1486" s="6"/>
      <c r="KLY1486" s="6"/>
      <c r="KME1486" s="6"/>
      <c r="KMF1486" s="6"/>
      <c r="KML1486" s="6"/>
      <c r="KMM1486" s="6"/>
      <c r="KMS1486" s="6"/>
      <c r="KMT1486" s="6"/>
      <c r="KMZ1486" s="6"/>
      <c r="KNA1486" s="6"/>
      <c r="KNG1486" s="6"/>
      <c r="KNH1486" s="6"/>
      <c r="KNN1486" s="6"/>
      <c r="KNO1486" s="6"/>
      <c r="KNU1486" s="6"/>
      <c r="KNV1486" s="6"/>
      <c r="KOB1486" s="6"/>
      <c r="KOC1486" s="6"/>
      <c r="KOI1486" s="6"/>
      <c r="KOJ1486" s="6"/>
      <c r="KOP1486" s="6"/>
      <c r="KOQ1486" s="6"/>
      <c r="KOW1486" s="6"/>
      <c r="KOX1486" s="6"/>
      <c r="KPD1486" s="6"/>
      <c r="KPE1486" s="6"/>
      <c r="KPK1486" s="6"/>
      <c r="KPL1486" s="6"/>
      <c r="KPR1486" s="6"/>
      <c r="KPS1486" s="6"/>
      <c r="KPY1486" s="6"/>
      <c r="KPZ1486" s="6"/>
      <c r="KQF1486" s="6"/>
      <c r="KQG1486" s="6"/>
      <c r="KQM1486" s="6"/>
      <c r="KQN1486" s="6"/>
      <c r="KQT1486" s="6"/>
      <c r="KQU1486" s="6"/>
      <c r="KRA1486" s="6"/>
      <c r="KRB1486" s="6"/>
      <c r="KRH1486" s="6"/>
      <c r="KRI1486" s="6"/>
      <c r="KRO1486" s="6"/>
      <c r="KRP1486" s="6"/>
      <c r="KRV1486" s="6"/>
      <c r="KRW1486" s="6"/>
      <c r="KSC1486" s="6"/>
      <c r="KSD1486" s="6"/>
      <c r="KSJ1486" s="6"/>
      <c r="KSK1486" s="6"/>
      <c r="KSQ1486" s="6"/>
      <c r="KSR1486" s="6"/>
      <c r="KSX1486" s="6"/>
      <c r="KSY1486" s="6"/>
      <c r="KTE1486" s="6"/>
      <c r="KTF1486" s="6"/>
      <c r="KTL1486" s="6"/>
      <c r="KTM1486" s="6"/>
      <c r="KTS1486" s="6"/>
      <c r="KTT1486" s="6"/>
      <c r="KTZ1486" s="6"/>
      <c r="KUA1486" s="6"/>
      <c r="KUG1486" s="6"/>
      <c r="KUH1486" s="6"/>
      <c r="KUN1486" s="6"/>
      <c r="KUO1486" s="6"/>
      <c r="KUU1486" s="6"/>
      <c r="KUV1486" s="6"/>
      <c r="KVB1486" s="6"/>
      <c r="KVC1486" s="6"/>
      <c r="KVI1486" s="6"/>
      <c r="KVJ1486" s="6"/>
      <c r="KVP1486" s="6"/>
      <c r="KVQ1486" s="6"/>
      <c r="KVW1486" s="6"/>
      <c r="KVX1486" s="6"/>
      <c r="KWD1486" s="6"/>
      <c r="KWE1486" s="6"/>
      <c r="KWK1486" s="6"/>
      <c r="KWL1486" s="6"/>
      <c r="KWR1486" s="6"/>
      <c r="KWS1486" s="6"/>
      <c r="KWY1486" s="6"/>
      <c r="KWZ1486" s="6"/>
      <c r="KXF1486" s="6"/>
      <c r="KXG1486" s="6"/>
      <c r="KXM1486" s="6"/>
      <c r="KXN1486" s="6"/>
      <c r="KXT1486" s="6"/>
      <c r="KXU1486" s="6"/>
      <c r="KYA1486" s="6"/>
      <c r="KYB1486" s="6"/>
      <c r="KYH1486" s="6"/>
      <c r="KYI1486" s="6"/>
      <c r="KYO1486" s="6"/>
      <c r="KYP1486" s="6"/>
      <c r="KYV1486" s="6"/>
      <c r="KYW1486" s="6"/>
      <c r="KZC1486" s="6"/>
      <c r="KZD1486" s="6"/>
      <c r="KZJ1486" s="6"/>
      <c r="KZK1486" s="6"/>
      <c r="KZQ1486" s="6"/>
      <c r="KZR1486" s="6"/>
      <c r="KZX1486" s="6"/>
      <c r="KZY1486" s="6"/>
      <c r="LAE1486" s="6"/>
      <c r="LAF1486" s="6"/>
      <c r="LAL1486" s="6"/>
      <c r="LAM1486" s="6"/>
      <c r="LAS1486" s="6"/>
      <c r="LAT1486" s="6"/>
      <c r="LAZ1486" s="6"/>
      <c r="LBA1486" s="6"/>
      <c r="LBG1486" s="6"/>
      <c r="LBH1486" s="6"/>
      <c r="LBN1486" s="6"/>
      <c r="LBO1486" s="6"/>
      <c r="LBU1486" s="6"/>
      <c r="LBV1486" s="6"/>
      <c r="LCB1486" s="6"/>
      <c r="LCC1486" s="6"/>
      <c r="LCI1486" s="6"/>
      <c r="LCJ1486" s="6"/>
      <c r="LCP1486" s="6"/>
      <c r="LCQ1486" s="6"/>
      <c r="LCW1486" s="6"/>
      <c r="LCX1486" s="6"/>
      <c r="LDD1486" s="6"/>
      <c r="LDE1486" s="6"/>
      <c r="LDK1486" s="6"/>
      <c r="LDL1486" s="6"/>
      <c r="LDR1486" s="6"/>
      <c r="LDS1486" s="6"/>
      <c r="LDY1486" s="6"/>
      <c r="LDZ1486" s="6"/>
      <c r="LEF1486" s="6"/>
      <c r="LEG1486" s="6"/>
      <c r="LEM1486" s="6"/>
      <c r="LEN1486" s="6"/>
      <c r="LET1486" s="6"/>
      <c r="LEU1486" s="6"/>
      <c r="LFA1486" s="6"/>
      <c r="LFB1486" s="6"/>
      <c r="LFH1486" s="6"/>
      <c r="LFI1486" s="6"/>
      <c r="LFO1486" s="6"/>
      <c r="LFP1486" s="6"/>
      <c r="LFV1486" s="6"/>
      <c r="LFW1486" s="6"/>
      <c r="LGC1486" s="6"/>
      <c r="LGD1486" s="6"/>
      <c r="LGJ1486" s="6"/>
      <c r="LGK1486" s="6"/>
      <c r="LGQ1486" s="6"/>
      <c r="LGR1486" s="6"/>
      <c r="LGX1486" s="6"/>
      <c r="LGY1486" s="6"/>
      <c r="LHE1486" s="6"/>
      <c r="LHF1486" s="6"/>
      <c r="LHL1486" s="6"/>
      <c r="LHM1486" s="6"/>
      <c r="LHS1486" s="6"/>
      <c r="LHT1486" s="6"/>
      <c r="LHZ1486" s="6"/>
      <c r="LIA1486" s="6"/>
      <c r="LIG1486" s="6"/>
      <c r="LIH1486" s="6"/>
      <c r="LIN1486" s="6"/>
      <c r="LIO1486" s="6"/>
      <c r="LIU1486" s="6"/>
      <c r="LIV1486" s="6"/>
      <c r="LJB1486" s="6"/>
      <c r="LJC1486" s="6"/>
      <c r="LJI1486" s="6"/>
      <c r="LJJ1486" s="6"/>
      <c r="LJP1486" s="6"/>
      <c r="LJQ1486" s="6"/>
      <c r="LJW1486" s="6"/>
      <c r="LJX1486" s="6"/>
      <c r="LKD1486" s="6"/>
      <c r="LKE1486" s="6"/>
      <c r="LKK1486" s="6"/>
      <c r="LKL1486" s="6"/>
      <c r="LKR1486" s="6"/>
      <c r="LKS1486" s="6"/>
      <c r="LKY1486" s="6"/>
      <c r="LKZ1486" s="6"/>
      <c r="LLF1486" s="6"/>
      <c r="LLG1486" s="6"/>
      <c r="LLM1486" s="6"/>
      <c r="LLN1486" s="6"/>
      <c r="LLT1486" s="6"/>
      <c r="LLU1486" s="6"/>
      <c r="LMA1486" s="6"/>
      <c r="LMB1486" s="6"/>
      <c r="LMH1486" s="6"/>
      <c r="LMI1486" s="6"/>
      <c r="LMO1486" s="6"/>
      <c r="LMP1486" s="6"/>
      <c r="LMV1486" s="6"/>
      <c r="LMW1486" s="6"/>
      <c r="LNC1486" s="6"/>
      <c r="LND1486" s="6"/>
      <c r="LNJ1486" s="6"/>
      <c r="LNK1486" s="6"/>
      <c r="LNQ1486" s="6"/>
      <c r="LNR1486" s="6"/>
      <c r="LNX1486" s="6"/>
      <c r="LNY1486" s="6"/>
      <c r="LOE1486" s="6"/>
      <c r="LOF1486" s="6"/>
      <c r="LOL1486" s="6"/>
      <c r="LOM1486" s="6"/>
      <c r="LOS1486" s="6"/>
      <c r="LOT1486" s="6"/>
      <c r="LOZ1486" s="6"/>
      <c r="LPA1486" s="6"/>
      <c r="LPG1486" s="6"/>
      <c r="LPH1486" s="6"/>
      <c r="LPN1486" s="6"/>
      <c r="LPO1486" s="6"/>
      <c r="LPU1486" s="6"/>
      <c r="LPV1486" s="6"/>
      <c r="LQB1486" s="6"/>
      <c r="LQC1486" s="6"/>
      <c r="LQI1486" s="6"/>
      <c r="LQJ1486" s="6"/>
      <c r="LQP1486" s="6"/>
      <c r="LQQ1486" s="6"/>
      <c r="LQW1486" s="6"/>
      <c r="LQX1486" s="6"/>
      <c r="LRD1486" s="6"/>
      <c r="LRE1486" s="6"/>
      <c r="LRK1486" s="6"/>
      <c r="LRL1486" s="6"/>
      <c r="LRR1486" s="6"/>
      <c r="LRS1486" s="6"/>
      <c r="LRY1486" s="6"/>
      <c r="LRZ1486" s="6"/>
      <c r="LSF1486" s="6"/>
      <c r="LSG1486" s="6"/>
      <c r="LSM1486" s="6"/>
      <c r="LSN1486" s="6"/>
      <c r="LST1486" s="6"/>
      <c r="LSU1486" s="6"/>
      <c r="LTA1486" s="6"/>
      <c r="LTB1486" s="6"/>
      <c r="LTH1486" s="6"/>
      <c r="LTI1486" s="6"/>
      <c r="LTO1486" s="6"/>
      <c r="LTP1486" s="6"/>
      <c r="LTV1486" s="6"/>
      <c r="LTW1486" s="6"/>
      <c r="LUC1486" s="6"/>
      <c r="LUD1486" s="6"/>
      <c r="LUJ1486" s="6"/>
      <c r="LUK1486" s="6"/>
      <c r="LUQ1486" s="6"/>
      <c r="LUR1486" s="6"/>
      <c r="LUX1486" s="6"/>
      <c r="LUY1486" s="6"/>
      <c r="LVE1486" s="6"/>
      <c r="LVF1486" s="6"/>
      <c r="LVL1486" s="6"/>
      <c r="LVM1486" s="6"/>
      <c r="LVS1486" s="6"/>
      <c r="LVT1486" s="6"/>
      <c r="LVZ1486" s="6"/>
      <c r="LWA1486" s="6"/>
      <c r="LWG1486" s="6"/>
      <c r="LWH1486" s="6"/>
      <c r="LWN1486" s="6"/>
      <c r="LWO1486" s="6"/>
      <c r="LWU1486" s="6"/>
      <c r="LWV1486" s="6"/>
      <c r="LXB1486" s="6"/>
      <c r="LXC1486" s="6"/>
      <c r="LXI1486" s="6"/>
      <c r="LXJ1486" s="6"/>
      <c r="LXP1486" s="6"/>
      <c r="LXQ1486" s="6"/>
      <c r="LXW1486" s="6"/>
      <c r="LXX1486" s="6"/>
      <c r="LYD1486" s="6"/>
      <c r="LYE1486" s="6"/>
      <c r="LYK1486" s="6"/>
      <c r="LYL1486" s="6"/>
      <c r="LYR1486" s="6"/>
      <c r="LYS1486" s="6"/>
      <c r="LYY1486" s="6"/>
      <c r="LYZ1486" s="6"/>
      <c r="LZF1486" s="6"/>
      <c r="LZG1486" s="6"/>
      <c r="LZM1486" s="6"/>
      <c r="LZN1486" s="6"/>
      <c r="LZT1486" s="6"/>
      <c r="LZU1486" s="6"/>
      <c r="MAA1486" s="6"/>
      <c r="MAB1486" s="6"/>
      <c r="MAH1486" s="6"/>
      <c r="MAI1486" s="6"/>
      <c r="MAO1486" s="6"/>
      <c r="MAP1486" s="6"/>
      <c r="MAV1486" s="6"/>
      <c r="MAW1486" s="6"/>
      <c r="MBC1486" s="6"/>
      <c r="MBD1486" s="6"/>
      <c r="MBJ1486" s="6"/>
      <c r="MBK1486" s="6"/>
      <c r="MBQ1486" s="6"/>
      <c r="MBR1486" s="6"/>
      <c r="MBX1486" s="6"/>
      <c r="MBY1486" s="6"/>
      <c r="MCE1486" s="6"/>
      <c r="MCF1486" s="6"/>
      <c r="MCL1486" s="6"/>
      <c r="MCM1486" s="6"/>
      <c r="MCS1486" s="6"/>
      <c r="MCT1486" s="6"/>
      <c r="MCZ1486" s="6"/>
      <c r="MDA1486" s="6"/>
      <c r="MDG1486" s="6"/>
      <c r="MDH1486" s="6"/>
      <c r="MDN1486" s="6"/>
      <c r="MDO1486" s="6"/>
      <c r="MDU1486" s="6"/>
      <c r="MDV1486" s="6"/>
      <c r="MEB1486" s="6"/>
      <c r="MEC1486" s="6"/>
      <c r="MEI1486" s="6"/>
      <c r="MEJ1486" s="6"/>
      <c r="MEP1486" s="6"/>
      <c r="MEQ1486" s="6"/>
      <c r="MEW1486" s="6"/>
      <c r="MEX1486" s="6"/>
      <c r="MFD1486" s="6"/>
      <c r="MFE1486" s="6"/>
      <c r="MFK1486" s="6"/>
      <c r="MFL1486" s="6"/>
      <c r="MFR1486" s="6"/>
      <c r="MFS1486" s="6"/>
      <c r="MFY1486" s="6"/>
      <c r="MFZ1486" s="6"/>
      <c r="MGF1486" s="6"/>
      <c r="MGG1486" s="6"/>
      <c r="MGM1486" s="6"/>
      <c r="MGN1486" s="6"/>
      <c r="MGT1486" s="6"/>
      <c r="MGU1486" s="6"/>
      <c r="MHA1486" s="6"/>
      <c r="MHB1486" s="6"/>
      <c r="MHH1486" s="6"/>
      <c r="MHI1486" s="6"/>
      <c r="MHO1486" s="6"/>
      <c r="MHP1486" s="6"/>
      <c r="MHV1486" s="6"/>
      <c r="MHW1486" s="6"/>
      <c r="MIC1486" s="6"/>
      <c r="MID1486" s="6"/>
      <c r="MIJ1486" s="6"/>
      <c r="MIK1486" s="6"/>
      <c r="MIQ1486" s="6"/>
      <c r="MIR1486" s="6"/>
      <c r="MIX1486" s="6"/>
      <c r="MIY1486" s="6"/>
      <c r="MJE1486" s="6"/>
      <c r="MJF1486" s="6"/>
      <c r="MJL1486" s="6"/>
      <c r="MJM1486" s="6"/>
      <c r="MJS1486" s="6"/>
      <c r="MJT1486" s="6"/>
      <c r="MJZ1486" s="6"/>
      <c r="MKA1486" s="6"/>
      <c r="MKG1486" s="6"/>
      <c r="MKH1486" s="6"/>
      <c r="MKN1486" s="6"/>
      <c r="MKO1486" s="6"/>
      <c r="MKU1486" s="6"/>
      <c r="MKV1486" s="6"/>
      <c r="MLB1486" s="6"/>
      <c r="MLC1486" s="6"/>
      <c r="MLI1486" s="6"/>
      <c r="MLJ1486" s="6"/>
      <c r="MLP1486" s="6"/>
      <c r="MLQ1486" s="6"/>
      <c r="MLW1486" s="6"/>
      <c r="MLX1486" s="6"/>
      <c r="MMD1486" s="6"/>
      <c r="MME1486" s="6"/>
      <c r="MMK1486" s="6"/>
      <c r="MML1486" s="6"/>
      <c r="MMR1486" s="6"/>
      <c r="MMS1486" s="6"/>
      <c r="MMY1486" s="6"/>
      <c r="MMZ1486" s="6"/>
      <c r="MNF1486" s="6"/>
      <c r="MNG1486" s="6"/>
      <c r="MNM1486" s="6"/>
      <c r="MNN1486" s="6"/>
      <c r="MNT1486" s="6"/>
      <c r="MNU1486" s="6"/>
      <c r="MOA1486" s="6"/>
      <c r="MOB1486" s="6"/>
      <c r="MOH1486" s="6"/>
      <c r="MOI1486" s="6"/>
      <c r="MOO1486" s="6"/>
      <c r="MOP1486" s="6"/>
      <c r="MOV1486" s="6"/>
      <c r="MOW1486" s="6"/>
      <c r="MPC1486" s="6"/>
      <c r="MPD1486" s="6"/>
      <c r="MPJ1486" s="6"/>
      <c r="MPK1486" s="6"/>
      <c r="MPQ1486" s="6"/>
      <c r="MPR1486" s="6"/>
      <c r="MPX1486" s="6"/>
      <c r="MPY1486" s="6"/>
      <c r="MQE1486" s="6"/>
      <c r="MQF1486" s="6"/>
      <c r="MQL1486" s="6"/>
      <c r="MQM1486" s="6"/>
      <c r="MQS1486" s="6"/>
      <c r="MQT1486" s="6"/>
      <c r="MQZ1486" s="6"/>
      <c r="MRA1486" s="6"/>
      <c r="MRG1486" s="6"/>
      <c r="MRH1486" s="6"/>
      <c r="MRN1486" s="6"/>
      <c r="MRO1486" s="6"/>
      <c r="MRU1486" s="6"/>
      <c r="MRV1486" s="6"/>
      <c r="MSB1486" s="6"/>
      <c r="MSC1486" s="6"/>
      <c r="MSI1486" s="6"/>
      <c r="MSJ1486" s="6"/>
      <c r="MSP1486" s="6"/>
      <c r="MSQ1486" s="6"/>
      <c r="MSW1486" s="6"/>
      <c r="MSX1486" s="6"/>
      <c r="MTD1486" s="6"/>
      <c r="MTE1486" s="6"/>
      <c r="MTK1486" s="6"/>
      <c r="MTL1486" s="6"/>
      <c r="MTR1486" s="6"/>
      <c r="MTS1486" s="6"/>
      <c r="MTY1486" s="6"/>
      <c r="MTZ1486" s="6"/>
      <c r="MUF1486" s="6"/>
      <c r="MUG1486" s="6"/>
      <c r="MUM1486" s="6"/>
      <c r="MUN1486" s="6"/>
      <c r="MUT1486" s="6"/>
      <c r="MUU1486" s="6"/>
      <c r="MVA1486" s="6"/>
      <c r="MVB1486" s="6"/>
      <c r="MVH1486" s="6"/>
      <c r="MVI1486" s="6"/>
      <c r="MVO1486" s="6"/>
      <c r="MVP1486" s="6"/>
      <c r="MVV1486" s="6"/>
      <c r="MVW1486" s="6"/>
      <c r="MWC1486" s="6"/>
      <c r="MWD1486" s="6"/>
      <c r="MWJ1486" s="6"/>
      <c r="MWK1486" s="6"/>
      <c r="MWQ1486" s="6"/>
      <c r="MWR1486" s="6"/>
      <c r="MWX1486" s="6"/>
      <c r="MWY1486" s="6"/>
      <c r="MXE1486" s="6"/>
      <c r="MXF1486" s="6"/>
      <c r="MXL1486" s="6"/>
      <c r="MXM1486" s="6"/>
      <c r="MXS1486" s="6"/>
      <c r="MXT1486" s="6"/>
      <c r="MXZ1486" s="6"/>
      <c r="MYA1486" s="6"/>
      <c r="MYG1486" s="6"/>
      <c r="MYH1486" s="6"/>
      <c r="MYN1486" s="6"/>
      <c r="MYO1486" s="6"/>
      <c r="MYU1486" s="6"/>
      <c r="MYV1486" s="6"/>
      <c r="MZB1486" s="6"/>
      <c r="MZC1486" s="6"/>
      <c r="MZI1486" s="6"/>
      <c r="MZJ1486" s="6"/>
      <c r="MZP1486" s="6"/>
      <c r="MZQ1486" s="6"/>
      <c r="MZW1486" s="6"/>
      <c r="MZX1486" s="6"/>
      <c r="NAD1486" s="6"/>
      <c r="NAE1486" s="6"/>
      <c r="NAK1486" s="6"/>
      <c r="NAL1486" s="6"/>
      <c r="NAR1486" s="6"/>
      <c r="NAS1486" s="6"/>
      <c r="NAY1486" s="6"/>
      <c r="NAZ1486" s="6"/>
      <c r="NBF1486" s="6"/>
      <c r="NBG1486" s="6"/>
      <c r="NBM1486" s="6"/>
      <c r="NBN1486" s="6"/>
      <c r="NBT1486" s="6"/>
      <c r="NBU1486" s="6"/>
      <c r="NCA1486" s="6"/>
      <c r="NCB1486" s="6"/>
      <c r="NCH1486" s="6"/>
      <c r="NCI1486" s="6"/>
      <c r="NCO1486" s="6"/>
      <c r="NCP1486" s="6"/>
      <c r="NCV1486" s="6"/>
      <c r="NCW1486" s="6"/>
      <c r="NDC1486" s="6"/>
      <c r="NDD1486" s="6"/>
      <c r="NDJ1486" s="6"/>
      <c r="NDK1486" s="6"/>
      <c r="NDQ1486" s="6"/>
      <c r="NDR1486" s="6"/>
      <c r="NDX1486" s="6"/>
      <c r="NDY1486" s="6"/>
      <c r="NEE1486" s="6"/>
      <c r="NEF1486" s="6"/>
      <c r="NEL1486" s="6"/>
      <c r="NEM1486" s="6"/>
      <c r="NES1486" s="6"/>
      <c r="NET1486" s="6"/>
      <c r="NEZ1486" s="6"/>
      <c r="NFA1486" s="6"/>
      <c r="NFG1486" s="6"/>
      <c r="NFH1486" s="6"/>
      <c r="NFN1486" s="6"/>
      <c r="NFO1486" s="6"/>
      <c r="NFU1486" s="6"/>
      <c r="NFV1486" s="6"/>
      <c r="NGB1486" s="6"/>
      <c r="NGC1486" s="6"/>
      <c r="NGI1486" s="6"/>
      <c r="NGJ1486" s="6"/>
      <c r="NGP1486" s="6"/>
      <c r="NGQ1486" s="6"/>
      <c r="NGW1486" s="6"/>
      <c r="NGX1486" s="6"/>
      <c r="NHD1486" s="6"/>
      <c r="NHE1486" s="6"/>
      <c r="NHK1486" s="6"/>
      <c r="NHL1486" s="6"/>
      <c r="NHR1486" s="6"/>
      <c r="NHS1486" s="6"/>
      <c r="NHY1486" s="6"/>
      <c r="NHZ1486" s="6"/>
      <c r="NIF1486" s="6"/>
      <c r="NIG1486" s="6"/>
      <c r="NIM1486" s="6"/>
      <c r="NIN1486" s="6"/>
      <c r="NIT1486" s="6"/>
      <c r="NIU1486" s="6"/>
      <c r="NJA1486" s="6"/>
      <c r="NJB1486" s="6"/>
      <c r="NJH1486" s="6"/>
      <c r="NJI1486" s="6"/>
      <c r="NJO1486" s="6"/>
      <c r="NJP1486" s="6"/>
      <c r="NJV1486" s="6"/>
      <c r="NJW1486" s="6"/>
      <c r="NKC1486" s="6"/>
      <c r="NKD1486" s="6"/>
      <c r="NKJ1486" s="6"/>
      <c r="NKK1486" s="6"/>
      <c r="NKQ1486" s="6"/>
      <c r="NKR1486" s="6"/>
      <c r="NKX1486" s="6"/>
      <c r="NKY1486" s="6"/>
      <c r="NLE1486" s="6"/>
      <c r="NLF1486" s="6"/>
      <c r="NLL1486" s="6"/>
      <c r="NLM1486" s="6"/>
      <c r="NLS1486" s="6"/>
      <c r="NLT1486" s="6"/>
      <c r="NLZ1486" s="6"/>
      <c r="NMA1486" s="6"/>
      <c r="NMG1486" s="6"/>
      <c r="NMH1486" s="6"/>
      <c r="NMN1486" s="6"/>
      <c r="NMO1486" s="6"/>
      <c r="NMU1486" s="6"/>
      <c r="NMV1486" s="6"/>
      <c r="NNB1486" s="6"/>
      <c r="NNC1486" s="6"/>
      <c r="NNI1486" s="6"/>
      <c r="NNJ1486" s="6"/>
      <c r="NNP1486" s="6"/>
      <c r="NNQ1486" s="6"/>
      <c r="NNW1486" s="6"/>
      <c r="NNX1486" s="6"/>
      <c r="NOD1486" s="6"/>
      <c r="NOE1486" s="6"/>
      <c r="NOK1486" s="6"/>
      <c r="NOL1486" s="6"/>
      <c r="NOR1486" s="6"/>
      <c r="NOS1486" s="6"/>
      <c r="NOY1486" s="6"/>
      <c r="NOZ1486" s="6"/>
      <c r="NPF1486" s="6"/>
      <c r="NPG1486" s="6"/>
      <c r="NPM1486" s="6"/>
      <c r="NPN1486" s="6"/>
      <c r="NPT1486" s="6"/>
      <c r="NPU1486" s="6"/>
      <c r="NQA1486" s="6"/>
      <c r="NQB1486" s="6"/>
      <c r="NQH1486" s="6"/>
      <c r="NQI1486" s="6"/>
      <c r="NQO1486" s="6"/>
      <c r="NQP1486" s="6"/>
      <c r="NQV1486" s="6"/>
      <c r="NQW1486" s="6"/>
      <c r="NRC1486" s="6"/>
      <c r="NRD1486" s="6"/>
      <c r="NRJ1486" s="6"/>
      <c r="NRK1486" s="6"/>
      <c r="NRQ1486" s="6"/>
      <c r="NRR1486" s="6"/>
      <c r="NRX1486" s="6"/>
      <c r="NRY1486" s="6"/>
      <c r="NSE1486" s="6"/>
      <c r="NSF1486" s="6"/>
      <c r="NSL1486" s="6"/>
      <c r="NSM1486" s="6"/>
      <c r="NSS1486" s="6"/>
      <c r="NST1486" s="6"/>
      <c r="NSZ1486" s="6"/>
      <c r="NTA1486" s="6"/>
      <c r="NTG1486" s="6"/>
      <c r="NTH1486" s="6"/>
      <c r="NTN1486" s="6"/>
      <c r="NTO1486" s="6"/>
      <c r="NTU1486" s="6"/>
      <c r="NTV1486" s="6"/>
      <c r="NUB1486" s="6"/>
      <c r="NUC1486" s="6"/>
      <c r="NUI1486" s="6"/>
      <c r="NUJ1486" s="6"/>
      <c r="NUP1486" s="6"/>
      <c r="NUQ1486" s="6"/>
      <c r="NUW1486" s="6"/>
      <c r="NUX1486" s="6"/>
      <c r="NVD1486" s="6"/>
      <c r="NVE1486" s="6"/>
      <c r="NVK1486" s="6"/>
      <c r="NVL1486" s="6"/>
      <c r="NVR1486" s="6"/>
      <c r="NVS1486" s="6"/>
      <c r="NVY1486" s="6"/>
      <c r="NVZ1486" s="6"/>
      <c r="NWF1486" s="6"/>
      <c r="NWG1486" s="6"/>
      <c r="NWM1486" s="6"/>
      <c r="NWN1486" s="6"/>
      <c r="NWT1486" s="6"/>
      <c r="NWU1486" s="6"/>
      <c r="NXA1486" s="6"/>
      <c r="NXB1486" s="6"/>
      <c r="NXH1486" s="6"/>
      <c r="NXI1486" s="6"/>
      <c r="NXO1486" s="6"/>
      <c r="NXP1486" s="6"/>
      <c r="NXV1486" s="6"/>
      <c r="NXW1486" s="6"/>
      <c r="NYC1486" s="6"/>
      <c r="NYD1486" s="6"/>
      <c r="NYJ1486" s="6"/>
      <c r="NYK1486" s="6"/>
      <c r="NYQ1486" s="6"/>
      <c r="NYR1486" s="6"/>
      <c r="NYX1486" s="6"/>
      <c r="NYY1486" s="6"/>
      <c r="NZE1486" s="6"/>
      <c r="NZF1486" s="6"/>
      <c r="NZL1486" s="6"/>
      <c r="NZM1486" s="6"/>
      <c r="NZS1486" s="6"/>
      <c r="NZT1486" s="6"/>
      <c r="NZZ1486" s="6"/>
      <c r="OAA1486" s="6"/>
      <c r="OAG1486" s="6"/>
      <c r="OAH1486" s="6"/>
      <c r="OAN1486" s="6"/>
      <c r="OAO1486" s="6"/>
      <c r="OAU1486" s="6"/>
      <c r="OAV1486" s="6"/>
      <c r="OBB1486" s="6"/>
      <c r="OBC1486" s="6"/>
      <c r="OBI1486" s="6"/>
      <c r="OBJ1486" s="6"/>
      <c r="OBP1486" s="6"/>
      <c r="OBQ1486" s="6"/>
      <c r="OBW1486" s="6"/>
      <c r="OBX1486" s="6"/>
      <c r="OCD1486" s="6"/>
      <c r="OCE1486" s="6"/>
      <c r="OCK1486" s="6"/>
      <c r="OCL1486" s="6"/>
      <c r="OCR1486" s="6"/>
      <c r="OCS1486" s="6"/>
      <c r="OCY1486" s="6"/>
      <c r="OCZ1486" s="6"/>
      <c r="ODF1486" s="6"/>
      <c r="ODG1486" s="6"/>
      <c r="ODM1486" s="6"/>
      <c r="ODN1486" s="6"/>
      <c r="ODT1486" s="6"/>
      <c r="ODU1486" s="6"/>
      <c r="OEA1486" s="6"/>
      <c r="OEB1486" s="6"/>
      <c r="OEH1486" s="6"/>
      <c r="OEI1486" s="6"/>
      <c r="OEO1486" s="6"/>
      <c r="OEP1486" s="6"/>
      <c r="OEV1486" s="6"/>
      <c r="OEW1486" s="6"/>
      <c r="OFC1486" s="6"/>
      <c r="OFD1486" s="6"/>
      <c r="OFJ1486" s="6"/>
      <c r="OFK1486" s="6"/>
      <c r="OFQ1486" s="6"/>
      <c r="OFR1486" s="6"/>
      <c r="OFX1486" s="6"/>
      <c r="OFY1486" s="6"/>
      <c r="OGE1486" s="6"/>
      <c r="OGF1486" s="6"/>
      <c r="OGL1486" s="6"/>
      <c r="OGM1486" s="6"/>
      <c r="OGS1486" s="6"/>
      <c r="OGT1486" s="6"/>
      <c r="OGZ1486" s="6"/>
      <c r="OHA1486" s="6"/>
      <c r="OHG1486" s="6"/>
      <c r="OHH1486" s="6"/>
      <c r="OHN1486" s="6"/>
      <c r="OHO1486" s="6"/>
      <c r="OHU1486" s="6"/>
      <c r="OHV1486" s="6"/>
      <c r="OIB1486" s="6"/>
      <c r="OIC1486" s="6"/>
      <c r="OII1486" s="6"/>
      <c r="OIJ1486" s="6"/>
      <c r="OIP1486" s="6"/>
      <c r="OIQ1486" s="6"/>
      <c r="OIW1486" s="6"/>
      <c r="OIX1486" s="6"/>
      <c r="OJD1486" s="6"/>
      <c r="OJE1486" s="6"/>
      <c r="OJK1486" s="6"/>
      <c r="OJL1486" s="6"/>
      <c r="OJR1486" s="6"/>
      <c r="OJS1486" s="6"/>
      <c r="OJY1486" s="6"/>
      <c r="OJZ1486" s="6"/>
      <c r="OKF1486" s="6"/>
      <c r="OKG1486" s="6"/>
      <c r="OKM1486" s="6"/>
      <c r="OKN1486" s="6"/>
      <c r="OKT1486" s="6"/>
      <c r="OKU1486" s="6"/>
      <c r="OLA1486" s="6"/>
      <c r="OLB1486" s="6"/>
      <c r="OLH1486" s="6"/>
      <c r="OLI1486" s="6"/>
      <c r="OLO1486" s="6"/>
      <c r="OLP1486" s="6"/>
      <c r="OLV1486" s="6"/>
      <c r="OLW1486" s="6"/>
      <c r="OMC1486" s="6"/>
      <c r="OMD1486" s="6"/>
      <c r="OMJ1486" s="6"/>
      <c r="OMK1486" s="6"/>
      <c r="OMQ1486" s="6"/>
      <c r="OMR1486" s="6"/>
      <c r="OMX1486" s="6"/>
      <c r="OMY1486" s="6"/>
      <c r="ONE1486" s="6"/>
      <c r="ONF1486" s="6"/>
      <c r="ONL1486" s="6"/>
      <c r="ONM1486" s="6"/>
      <c r="ONS1486" s="6"/>
      <c r="ONT1486" s="6"/>
      <c r="ONZ1486" s="6"/>
      <c r="OOA1486" s="6"/>
      <c r="OOG1486" s="6"/>
      <c r="OOH1486" s="6"/>
      <c r="OON1486" s="6"/>
      <c r="OOO1486" s="6"/>
      <c r="OOU1486" s="6"/>
      <c r="OOV1486" s="6"/>
      <c r="OPB1486" s="6"/>
      <c r="OPC1486" s="6"/>
      <c r="OPI1486" s="6"/>
      <c r="OPJ1486" s="6"/>
      <c r="OPP1486" s="6"/>
      <c r="OPQ1486" s="6"/>
      <c r="OPW1486" s="6"/>
      <c r="OPX1486" s="6"/>
      <c r="OQD1486" s="6"/>
      <c r="OQE1486" s="6"/>
      <c r="OQK1486" s="6"/>
      <c r="OQL1486" s="6"/>
      <c r="OQR1486" s="6"/>
      <c r="OQS1486" s="6"/>
      <c r="OQY1486" s="6"/>
      <c r="OQZ1486" s="6"/>
      <c r="ORF1486" s="6"/>
      <c r="ORG1486" s="6"/>
      <c r="ORM1486" s="6"/>
      <c r="ORN1486" s="6"/>
      <c r="ORT1486" s="6"/>
      <c r="ORU1486" s="6"/>
      <c r="OSA1486" s="6"/>
      <c r="OSB1486" s="6"/>
      <c r="OSH1486" s="6"/>
      <c r="OSI1486" s="6"/>
      <c r="OSO1486" s="6"/>
      <c r="OSP1486" s="6"/>
      <c r="OSV1486" s="6"/>
      <c r="OSW1486" s="6"/>
      <c r="OTC1486" s="6"/>
      <c r="OTD1486" s="6"/>
      <c r="OTJ1486" s="6"/>
      <c r="OTK1486" s="6"/>
      <c r="OTQ1486" s="6"/>
      <c r="OTR1486" s="6"/>
      <c r="OTX1486" s="6"/>
      <c r="OTY1486" s="6"/>
      <c r="OUE1486" s="6"/>
      <c r="OUF1486" s="6"/>
      <c r="OUL1486" s="6"/>
      <c r="OUM1486" s="6"/>
      <c r="OUS1486" s="6"/>
      <c r="OUT1486" s="6"/>
      <c r="OUZ1486" s="6"/>
      <c r="OVA1486" s="6"/>
      <c r="OVG1486" s="6"/>
      <c r="OVH1486" s="6"/>
      <c r="OVN1486" s="6"/>
      <c r="OVO1486" s="6"/>
      <c r="OVU1486" s="6"/>
      <c r="OVV1486" s="6"/>
      <c r="OWB1486" s="6"/>
      <c r="OWC1486" s="6"/>
      <c r="OWI1486" s="6"/>
      <c r="OWJ1486" s="6"/>
      <c r="OWP1486" s="6"/>
      <c r="OWQ1486" s="6"/>
      <c r="OWW1486" s="6"/>
      <c r="OWX1486" s="6"/>
      <c r="OXD1486" s="6"/>
      <c r="OXE1486" s="6"/>
      <c r="OXK1486" s="6"/>
      <c r="OXL1486" s="6"/>
      <c r="OXR1486" s="6"/>
      <c r="OXS1486" s="6"/>
      <c r="OXY1486" s="6"/>
      <c r="OXZ1486" s="6"/>
      <c r="OYF1486" s="6"/>
      <c r="OYG1486" s="6"/>
      <c r="OYM1486" s="6"/>
      <c r="OYN1486" s="6"/>
      <c r="OYT1486" s="6"/>
      <c r="OYU1486" s="6"/>
      <c r="OZA1486" s="6"/>
      <c r="OZB1486" s="6"/>
      <c r="OZH1486" s="6"/>
      <c r="OZI1486" s="6"/>
      <c r="OZO1486" s="6"/>
      <c r="OZP1486" s="6"/>
      <c r="OZV1486" s="6"/>
      <c r="OZW1486" s="6"/>
      <c r="PAC1486" s="6"/>
      <c r="PAD1486" s="6"/>
      <c r="PAJ1486" s="6"/>
      <c r="PAK1486" s="6"/>
      <c r="PAQ1486" s="6"/>
      <c r="PAR1486" s="6"/>
      <c r="PAX1486" s="6"/>
      <c r="PAY1486" s="6"/>
      <c r="PBE1486" s="6"/>
      <c r="PBF1486" s="6"/>
      <c r="PBL1486" s="6"/>
      <c r="PBM1486" s="6"/>
      <c r="PBS1486" s="6"/>
      <c r="PBT1486" s="6"/>
      <c r="PBZ1486" s="6"/>
      <c r="PCA1486" s="6"/>
      <c r="PCG1486" s="6"/>
      <c r="PCH1486" s="6"/>
      <c r="PCN1486" s="6"/>
      <c r="PCO1486" s="6"/>
      <c r="PCU1486" s="6"/>
      <c r="PCV1486" s="6"/>
      <c r="PDB1486" s="6"/>
      <c r="PDC1486" s="6"/>
      <c r="PDI1486" s="6"/>
      <c r="PDJ1486" s="6"/>
      <c r="PDP1486" s="6"/>
      <c r="PDQ1486" s="6"/>
      <c r="PDW1486" s="6"/>
      <c r="PDX1486" s="6"/>
      <c r="PED1486" s="6"/>
      <c r="PEE1486" s="6"/>
      <c r="PEK1486" s="6"/>
      <c r="PEL1486" s="6"/>
      <c r="PER1486" s="6"/>
      <c r="PES1486" s="6"/>
      <c r="PEY1486" s="6"/>
      <c r="PEZ1486" s="6"/>
      <c r="PFF1486" s="6"/>
      <c r="PFG1486" s="6"/>
      <c r="PFM1486" s="6"/>
      <c r="PFN1486" s="6"/>
      <c r="PFT1486" s="6"/>
      <c r="PFU1486" s="6"/>
      <c r="PGA1486" s="6"/>
      <c r="PGB1486" s="6"/>
      <c r="PGH1486" s="6"/>
      <c r="PGI1486" s="6"/>
      <c r="PGO1486" s="6"/>
      <c r="PGP1486" s="6"/>
      <c r="PGV1486" s="6"/>
      <c r="PGW1486" s="6"/>
      <c r="PHC1486" s="6"/>
      <c r="PHD1486" s="6"/>
      <c r="PHJ1486" s="6"/>
      <c r="PHK1486" s="6"/>
      <c r="PHQ1486" s="6"/>
      <c r="PHR1486" s="6"/>
      <c r="PHX1486" s="6"/>
      <c r="PHY1486" s="6"/>
      <c r="PIE1486" s="6"/>
      <c r="PIF1486" s="6"/>
      <c r="PIL1486" s="6"/>
      <c r="PIM1486" s="6"/>
      <c r="PIS1486" s="6"/>
      <c r="PIT1486" s="6"/>
      <c r="PIZ1486" s="6"/>
      <c r="PJA1486" s="6"/>
      <c r="PJG1486" s="6"/>
      <c r="PJH1486" s="6"/>
      <c r="PJN1486" s="6"/>
      <c r="PJO1486" s="6"/>
      <c r="PJU1486" s="6"/>
      <c r="PJV1486" s="6"/>
      <c r="PKB1486" s="6"/>
      <c r="PKC1486" s="6"/>
      <c r="PKI1486" s="6"/>
      <c r="PKJ1486" s="6"/>
      <c r="PKP1486" s="6"/>
      <c r="PKQ1486" s="6"/>
      <c r="PKW1486" s="6"/>
      <c r="PKX1486" s="6"/>
      <c r="PLD1486" s="6"/>
      <c r="PLE1486" s="6"/>
      <c r="PLK1486" s="6"/>
      <c r="PLL1486" s="6"/>
      <c r="PLR1486" s="6"/>
      <c r="PLS1486" s="6"/>
      <c r="PLY1486" s="6"/>
      <c r="PLZ1486" s="6"/>
      <c r="PMF1486" s="6"/>
      <c r="PMG1486" s="6"/>
      <c r="PMM1486" s="6"/>
      <c r="PMN1486" s="6"/>
      <c r="PMT1486" s="6"/>
      <c r="PMU1486" s="6"/>
      <c r="PNA1486" s="6"/>
      <c r="PNB1486" s="6"/>
      <c r="PNH1486" s="6"/>
      <c r="PNI1486" s="6"/>
      <c r="PNO1486" s="6"/>
      <c r="PNP1486" s="6"/>
      <c r="PNV1486" s="6"/>
      <c r="PNW1486" s="6"/>
      <c r="POC1486" s="6"/>
      <c r="POD1486" s="6"/>
      <c r="POJ1486" s="6"/>
      <c r="POK1486" s="6"/>
      <c r="POQ1486" s="6"/>
      <c r="POR1486" s="6"/>
      <c r="POX1486" s="6"/>
      <c r="POY1486" s="6"/>
      <c r="PPE1486" s="6"/>
      <c r="PPF1486" s="6"/>
      <c r="PPL1486" s="6"/>
      <c r="PPM1486" s="6"/>
      <c r="PPS1486" s="6"/>
      <c r="PPT1486" s="6"/>
      <c r="PPZ1486" s="6"/>
      <c r="PQA1486" s="6"/>
      <c r="PQG1486" s="6"/>
      <c r="PQH1486" s="6"/>
      <c r="PQN1486" s="6"/>
      <c r="PQO1486" s="6"/>
      <c r="PQU1486" s="6"/>
      <c r="PQV1486" s="6"/>
      <c r="PRB1486" s="6"/>
      <c r="PRC1486" s="6"/>
      <c r="PRI1486" s="6"/>
      <c r="PRJ1486" s="6"/>
      <c r="PRP1486" s="6"/>
      <c r="PRQ1486" s="6"/>
      <c r="PRW1486" s="6"/>
      <c r="PRX1486" s="6"/>
      <c r="PSD1486" s="6"/>
      <c r="PSE1486" s="6"/>
      <c r="PSK1486" s="6"/>
      <c r="PSL1486" s="6"/>
      <c r="PSR1486" s="6"/>
      <c r="PSS1486" s="6"/>
      <c r="PSY1486" s="6"/>
      <c r="PSZ1486" s="6"/>
      <c r="PTF1486" s="6"/>
      <c r="PTG1486" s="6"/>
      <c r="PTM1486" s="6"/>
      <c r="PTN1486" s="6"/>
      <c r="PTT1486" s="6"/>
      <c r="PTU1486" s="6"/>
      <c r="PUA1486" s="6"/>
      <c r="PUB1486" s="6"/>
      <c r="PUH1486" s="6"/>
      <c r="PUI1486" s="6"/>
      <c r="PUO1486" s="6"/>
      <c r="PUP1486" s="6"/>
      <c r="PUV1486" s="6"/>
      <c r="PUW1486" s="6"/>
      <c r="PVC1486" s="6"/>
      <c r="PVD1486" s="6"/>
      <c r="PVJ1486" s="6"/>
      <c r="PVK1486" s="6"/>
      <c r="PVQ1486" s="6"/>
      <c r="PVR1486" s="6"/>
      <c r="PVX1486" s="6"/>
      <c r="PVY1486" s="6"/>
      <c r="PWE1486" s="6"/>
      <c r="PWF1486" s="6"/>
      <c r="PWL1486" s="6"/>
      <c r="PWM1486" s="6"/>
      <c r="PWS1486" s="6"/>
      <c r="PWT1486" s="6"/>
      <c r="PWZ1486" s="6"/>
      <c r="PXA1486" s="6"/>
      <c r="PXG1486" s="6"/>
      <c r="PXH1486" s="6"/>
      <c r="PXN1486" s="6"/>
      <c r="PXO1486" s="6"/>
      <c r="PXU1486" s="6"/>
      <c r="PXV1486" s="6"/>
      <c r="PYB1486" s="6"/>
      <c r="PYC1486" s="6"/>
      <c r="PYI1486" s="6"/>
      <c r="PYJ1486" s="6"/>
      <c r="PYP1486" s="6"/>
      <c r="PYQ1486" s="6"/>
      <c r="PYW1486" s="6"/>
      <c r="PYX1486" s="6"/>
      <c r="PZD1486" s="6"/>
      <c r="PZE1486" s="6"/>
      <c r="PZK1486" s="6"/>
      <c r="PZL1486" s="6"/>
      <c r="PZR1486" s="6"/>
      <c r="PZS1486" s="6"/>
      <c r="PZY1486" s="6"/>
      <c r="PZZ1486" s="6"/>
      <c r="QAF1486" s="6"/>
      <c r="QAG1486" s="6"/>
      <c r="QAM1486" s="6"/>
      <c r="QAN1486" s="6"/>
      <c r="QAT1486" s="6"/>
      <c r="QAU1486" s="6"/>
      <c r="QBA1486" s="6"/>
      <c r="QBB1486" s="6"/>
      <c r="QBH1486" s="6"/>
      <c r="QBI1486" s="6"/>
      <c r="QBO1486" s="6"/>
      <c r="QBP1486" s="6"/>
      <c r="QBV1486" s="6"/>
      <c r="QBW1486" s="6"/>
      <c r="QCC1486" s="6"/>
      <c r="QCD1486" s="6"/>
      <c r="QCJ1486" s="6"/>
      <c r="QCK1486" s="6"/>
      <c r="QCQ1486" s="6"/>
      <c r="QCR1486" s="6"/>
      <c r="QCX1486" s="6"/>
      <c r="QCY1486" s="6"/>
      <c r="QDE1486" s="6"/>
      <c r="QDF1486" s="6"/>
      <c r="QDL1486" s="6"/>
      <c r="QDM1486" s="6"/>
      <c r="QDS1486" s="6"/>
      <c r="QDT1486" s="6"/>
      <c r="QDZ1486" s="6"/>
      <c r="QEA1486" s="6"/>
      <c r="QEG1486" s="6"/>
      <c r="QEH1486" s="6"/>
      <c r="QEN1486" s="6"/>
      <c r="QEO1486" s="6"/>
      <c r="QEU1486" s="6"/>
      <c r="QEV1486" s="6"/>
      <c r="QFB1486" s="6"/>
      <c r="QFC1486" s="6"/>
      <c r="QFI1486" s="6"/>
      <c r="QFJ1486" s="6"/>
      <c r="QFP1486" s="6"/>
      <c r="QFQ1486" s="6"/>
      <c r="QFW1486" s="6"/>
      <c r="QFX1486" s="6"/>
      <c r="QGD1486" s="6"/>
      <c r="QGE1486" s="6"/>
      <c r="QGK1486" s="6"/>
      <c r="QGL1486" s="6"/>
      <c r="QGR1486" s="6"/>
      <c r="QGS1486" s="6"/>
      <c r="QGY1486" s="6"/>
      <c r="QGZ1486" s="6"/>
      <c r="QHF1486" s="6"/>
      <c r="QHG1486" s="6"/>
      <c r="QHM1486" s="6"/>
      <c r="QHN1486" s="6"/>
      <c r="QHT1486" s="6"/>
      <c r="QHU1486" s="6"/>
      <c r="QIA1486" s="6"/>
      <c r="QIB1486" s="6"/>
      <c r="QIH1486" s="6"/>
      <c r="QII1486" s="6"/>
      <c r="QIO1486" s="6"/>
      <c r="QIP1486" s="6"/>
      <c r="QIV1486" s="6"/>
      <c r="QIW1486" s="6"/>
      <c r="QJC1486" s="6"/>
      <c r="QJD1486" s="6"/>
      <c r="QJJ1486" s="6"/>
      <c r="QJK1486" s="6"/>
      <c r="QJQ1486" s="6"/>
      <c r="QJR1486" s="6"/>
      <c r="QJX1486" s="6"/>
      <c r="QJY1486" s="6"/>
      <c r="QKE1486" s="6"/>
      <c r="QKF1486" s="6"/>
      <c r="QKL1486" s="6"/>
      <c r="QKM1486" s="6"/>
      <c r="QKS1486" s="6"/>
      <c r="QKT1486" s="6"/>
      <c r="QKZ1486" s="6"/>
      <c r="QLA1486" s="6"/>
      <c r="QLG1486" s="6"/>
      <c r="QLH1486" s="6"/>
      <c r="QLN1486" s="6"/>
      <c r="QLO1486" s="6"/>
      <c r="QLU1486" s="6"/>
      <c r="QLV1486" s="6"/>
      <c r="QMB1486" s="6"/>
      <c r="QMC1486" s="6"/>
      <c r="QMI1486" s="6"/>
      <c r="QMJ1486" s="6"/>
      <c r="QMP1486" s="6"/>
      <c r="QMQ1486" s="6"/>
      <c r="QMW1486" s="6"/>
      <c r="QMX1486" s="6"/>
      <c r="QND1486" s="6"/>
      <c r="QNE1486" s="6"/>
      <c r="QNK1486" s="6"/>
      <c r="QNL1486" s="6"/>
      <c r="QNR1486" s="6"/>
      <c r="QNS1486" s="6"/>
      <c r="QNY1486" s="6"/>
      <c r="QNZ1486" s="6"/>
      <c r="QOF1486" s="6"/>
      <c r="QOG1486" s="6"/>
      <c r="QOM1486" s="6"/>
      <c r="QON1486" s="6"/>
      <c r="QOT1486" s="6"/>
      <c r="QOU1486" s="6"/>
      <c r="QPA1486" s="6"/>
      <c r="QPB1486" s="6"/>
      <c r="QPH1486" s="6"/>
      <c r="QPI1486" s="6"/>
      <c r="QPO1486" s="6"/>
      <c r="QPP1486" s="6"/>
      <c r="QPV1486" s="6"/>
      <c r="QPW1486" s="6"/>
      <c r="QQC1486" s="6"/>
      <c r="QQD1486" s="6"/>
      <c r="QQJ1486" s="6"/>
      <c r="QQK1486" s="6"/>
      <c r="QQQ1486" s="6"/>
      <c r="QQR1486" s="6"/>
      <c r="QQX1486" s="6"/>
      <c r="QQY1486" s="6"/>
      <c r="QRE1486" s="6"/>
      <c r="QRF1486" s="6"/>
      <c r="QRL1486" s="6"/>
      <c r="QRM1486" s="6"/>
      <c r="QRS1486" s="6"/>
      <c r="QRT1486" s="6"/>
      <c r="QRZ1486" s="6"/>
      <c r="QSA1486" s="6"/>
      <c r="QSG1486" s="6"/>
      <c r="QSH1486" s="6"/>
      <c r="QSN1486" s="6"/>
      <c r="QSO1486" s="6"/>
      <c r="QSU1486" s="6"/>
      <c r="QSV1486" s="6"/>
      <c r="QTB1486" s="6"/>
      <c r="QTC1486" s="6"/>
      <c r="QTI1486" s="6"/>
      <c r="QTJ1486" s="6"/>
      <c r="QTP1486" s="6"/>
      <c r="QTQ1486" s="6"/>
      <c r="QTW1486" s="6"/>
      <c r="QTX1486" s="6"/>
      <c r="QUD1486" s="6"/>
      <c r="QUE1486" s="6"/>
      <c r="QUK1486" s="6"/>
      <c r="QUL1486" s="6"/>
      <c r="QUR1486" s="6"/>
      <c r="QUS1486" s="6"/>
      <c r="QUY1486" s="6"/>
      <c r="QUZ1486" s="6"/>
      <c r="QVF1486" s="6"/>
      <c r="QVG1486" s="6"/>
      <c r="QVM1486" s="6"/>
      <c r="QVN1486" s="6"/>
      <c r="QVT1486" s="6"/>
      <c r="QVU1486" s="6"/>
      <c r="QWA1486" s="6"/>
      <c r="QWB1486" s="6"/>
      <c r="QWH1486" s="6"/>
      <c r="QWI1486" s="6"/>
      <c r="QWO1486" s="6"/>
      <c r="QWP1486" s="6"/>
      <c r="QWV1486" s="6"/>
      <c r="QWW1486" s="6"/>
      <c r="QXC1486" s="6"/>
      <c r="QXD1486" s="6"/>
      <c r="QXJ1486" s="6"/>
      <c r="QXK1486" s="6"/>
      <c r="QXQ1486" s="6"/>
      <c r="QXR1486" s="6"/>
      <c r="QXX1486" s="6"/>
      <c r="QXY1486" s="6"/>
      <c r="QYE1486" s="6"/>
      <c r="QYF1486" s="6"/>
      <c r="QYL1486" s="6"/>
      <c r="QYM1486" s="6"/>
      <c r="QYS1486" s="6"/>
      <c r="QYT1486" s="6"/>
      <c r="QYZ1486" s="6"/>
      <c r="QZA1486" s="6"/>
      <c r="QZG1486" s="6"/>
      <c r="QZH1486" s="6"/>
      <c r="QZN1486" s="6"/>
      <c r="QZO1486" s="6"/>
      <c r="QZU1486" s="6"/>
      <c r="QZV1486" s="6"/>
      <c r="RAB1486" s="6"/>
      <c r="RAC1486" s="6"/>
      <c r="RAI1486" s="6"/>
      <c r="RAJ1486" s="6"/>
      <c r="RAP1486" s="6"/>
      <c r="RAQ1486" s="6"/>
      <c r="RAW1486" s="6"/>
      <c r="RAX1486" s="6"/>
      <c r="RBD1486" s="6"/>
      <c r="RBE1486" s="6"/>
      <c r="RBK1486" s="6"/>
      <c r="RBL1486" s="6"/>
      <c r="RBR1486" s="6"/>
      <c r="RBS1486" s="6"/>
      <c r="RBY1486" s="6"/>
      <c r="RBZ1486" s="6"/>
      <c r="RCF1486" s="6"/>
      <c r="RCG1486" s="6"/>
      <c r="RCM1486" s="6"/>
      <c r="RCN1486" s="6"/>
      <c r="RCT1486" s="6"/>
      <c r="RCU1486" s="6"/>
      <c r="RDA1486" s="6"/>
      <c r="RDB1486" s="6"/>
      <c r="RDH1486" s="6"/>
      <c r="RDI1486" s="6"/>
      <c r="RDO1486" s="6"/>
      <c r="RDP1486" s="6"/>
      <c r="RDV1486" s="6"/>
      <c r="RDW1486" s="6"/>
      <c r="REC1486" s="6"/>
      <c r="RED1486" s="6"/>
      <c r="REJ1486" s="6"/>
      <c r="REK1486" s="6"/>
      <c r="REQ1486" s="6"/>
      <c r="RER1486" s="6"/>
      <c r="REX1486" s="6"/>
      <c r="REY1486" s="6"/>
      <c r="RFE1486" s="6"/>
      <c r="RFF1486" s="6"/>
      <c r="RFL1486" s="6"/>
      <c r="RFM1486" s="6"/>
      <c r="RFS1486" s="6"/>
      <c r="RFT1486" s="6"/>
      <c r="RFZ1486" s="6"/>
      <c r="RGA1486" s="6"/>
      <c r="RGG1486" s="6"/>
      <c r="RGH1486" s="6"/>
      <c r="RGN1486" s="6"/>
      <c r="RGO1486" s="6"/>
      <c r="RGU1486" s="6"/>
      <c r="RGV1486" s="6"/>
      <c r="RHB1486" s="6"/>
      <c r="RHC1486" s="6"/>
      <c r="RHI1486" s="6"/>
      <c r="RHJ1486" s="6"/>
      <c r="RHP1486" s="6"/>
      <c r="RHQ1486" s="6"/>
      <c r="RHW1486" s="6"/>
      <c r="RHX1486" s="6"/>
      <c r="RID1486" s="6"/>
      <c r="RIE1486" s="6"/>
      <c r="RIK1486" s="6"/>
      <c r="RIL1486" s="6"/>
      <c r="RIR1486" s="6"/>
      <c r="RIS1486" s="6"/>
      <c r="RIY1486" s="6"/>
      <c r="RIZ1486" s="6"/>
      <c r="RJF1486" s="6"/>
      <c r="RJG1486" s="6"/>
      <c r="RJM1486" s="6"/>
      <c r="RJN1486" s="6"/>
      <c r="RJT1486" s="6"/>
      <c r="RJU1486" s="6"/>
      <c r="RKA1486" s="6"/>
      <c r="RKB1486" s="6"/>
      <c r="RKH1486" s="6"/>
      <c r="RKI1486" s="6"/>
      <c r="RKO1486" s="6"/>
      <c r="RKP1486" s="6"/>
      <c r="RKV1486" s="6"/>
      <c r="RKW1486" s="6"/>
      <c r="RLC1486" s="6"/>
      <c r="RLD1486" s="6"/>
      <c r="RLJ1486" s="6"/>
      <c r="RLK1486" s="6"/>
      <c r="RLQ1486" s="6"/>
      <c r="RLR1486" s="6"/>
      <c r="RLX1486" s="6"/>
      <c r="RLY1486" s="6"/>
      <c r="RME1486" s="6"/>
      <c r="RMF1486" s="6"/>
      <c r="RML1486" s="6"/>
      <c r="RMM1486" s="6"/>
      <c r="RMS1486" s="6"/>
      <c r="RMT1486" s="6"/>
      <c r="RMZ1486" s="6"/>
      <c r="RNA1486" s="6"/>
      <c r="RNG1486" s="6"/>
      <c r="RNH1486" s="6"/>
      <c r="RNN1486" s="6"/>
      <c r="RNO1486" s="6"/>
      <c r="RNU1486" s="6"/>
      <c r="RNV1486" s="6"/>
      <c r="ROB1486" s="6"/>
      <c r="ROC1486" s="6"/>
      <c r="ROI1486" s="6"/>
      <c r="ROJ1486" s="6"/>
      <c r="ROP1486" s="6"/>
      <c r="ROQ1486" s="6"/>
      <c r="ROW1486" s="6"/>
      <c r="ROX1486" s="6"/>
      <c r="RPD1486" s="6"/>
      <c r="RPE1486" s="6"/>
      <c r="RPK1486" s="6"/>
      <c r="RPL1486" s="6"/>
      <c r="RPR1486" s="6"/>
      <c r="RPS1486" s="6"/>
      <c r="RPY1486" s="6"/>
      <c r="RPZ1486" s="6"/>
      <c r="RQF1486" s="6"/>
      <c r="RQG1486" s="6"/>
      <c r="RQM1486" s="6"/>
      <c r="RQN1486" s="6"/>
      <c r="RQT1486" s="6"/>
      <c r="RQU1486" s="6"/>
      <c r="RRA1486" s="6"/>
      <c r="RRB1486" s="6"/>
      <c r="RRH1486" s="6"/>
      <c r="RRI1486" s="6"/>
      <c r="RRO1486" s="6"/>
      <c r="RRP1486" s="6"/>
      <c r="RRV1486" s="6"/>
      <c r="RRW1486" s="6"/>
      <c r="RSC1486" s="6"/>
      <c r="RSD1486" s="6"/>
      <c r="RSJ1486" s="6"/>
      <c r="RSK1486" s="6"/>
      <c r="RSQ1486" s="6"/>
      <c r="RSR1486" s="6"/>
      <c r="RSX1486" s="6"/>
      <c r="RSY1486" s="6"/>
      <c r="RTE1486" s="6"/>
      <c r="RTF1486" s="6"/>
      <c r="RTL1486" s="6"/>
      <c r="RTM1486" s="6"/>
      <c r="RTS1486" s="6"/>
      <c r="RTT1486" s="6"/>
      <c r="RTZ1486" s="6"/>
      <c r="RUA1486" s="6"/>
      <c r="RUG1486" s="6"/>
      <c r="RUH1486" s="6"/>
      <c r="RUN1486" s="6"/>
      <c r="RUO1486" s="6"/>
      <c r="RUU1486" s="6"/>
      <c r="RUV1486" s="6"/>
      <c r="RVB1486" s="6"/>
      <c r="RVC1486" s="6"/>
      <c r="RVI1486" s="6"/>
      <c r="RVJ1486" s="6"/>
      <c r="RVP1486" s="6"/>
      <c r="RVQ1486" s="6"/>
      <c r="RVW1486" s="6"/>
      <c r="RVX1486" s="6"/>
      <c r="RWD1486" s="6"/>
      <c r="RWE1486" s="6"/>
      <c r="RWK1486" s="6"/>
      <c r="RWL1486" s="6"/>
      <c r="RWR1486" s="6"/>
      <c r="RWS1486" s="6"/>
      <c r="RWY1486" s="6"/>
      <c r="RWZ1486" s="6"/>
      <c r="RXF1486" s="6"/>
      <c r="RXG1486" s="6"/>
      <c r="RXM1486" s="6"/>
      <c r="RXN1486" s="6"/>
      <c r="RXT1486" s="6"/>
      <c r="RXU1486" s="6"/>
      <c r="RYA1486" s="6"/>
      <c r="RYB1486" s="6"/>
      <c r="RYH1486" s="6"/>
      <c r="RYI1486" s="6"/>
      <c r="RYO1486" s="6"/>
      <c r="RYP1486" s="6"/>
      <c r="RYV1486" s="6"/>
      <c r="RYW1486" s="6"/>
      <c r="RZC1486" s="6"/>
      <c r="RZD1486" s="6"/>
      <c r="RZJ1486" s="6"/>
      <c r="RZK1486" s="6"/>
      <c r="RZQ1486" s="6"/>
      <c r="RZR1486" s="6"/>
      <c r="RZX1486" s="6"/>
      <c r="RZY1486" s="6"/>
      <c r="SAE1486" s="6"/>
      <c r="SAF1486" s="6"/>
      <c r="SAL1486" s="6"/>
      <c r="SAM1486" s="6"/>
      <c r="SAS1486" s="6"/>
      <c r="SAT1486" s="6"/>
      <c r="SAZ1486" s="6"/>
      <c r="SBA1486" s="6"/>
      <c r="SBG1486" s="6"/>
      <c r="SBH1486" s="6"/>
      <c r="SBN1486" s="6"/>
      <c r="SBO1486" s="6"/>
      <c r="SBU1486" s="6"/>
      <c r="SBV1486" s="6"/>
      <c r="SCB1486" s="6"/>
      <c r="SCC1486" s="6"/>
      <c r="SCI1486" s="6"/>
      <c r="SCJ1486" s="6"/>
      <c r="SCP1486" s="6"/>
      <c r="SCQ1486" s="6"/>
      <c r="SCW1486" s="6"/>
      <c r="SCX1486" s="6"/>
      <c r="SDD1486" s="6"/>
      <c r="SDE1486" s="6"/>
      <c r="SDK1486" s="6"/>
      <c r="SDL1486" s="6"/>
      <c r="SDR1486" s="6"/>
      <c r="SDS1486" s="6"/>
      <c r="SDY1486" s="6"/>
      <c r="SDZ1486" s="6"/>
      <c r="SEF1486" s="6"/>
      <c r="SEG1486" s="6"/>
      <c r="SEM1486" s="6"/>
      <c r="SEN1486" s="6"/>
      <c r="SET1486" s="6"/>
      <c r="SEU1486" s="6"/>
      <c r="SFA1486" s="6"/>
      <c r="SFB1486" s="6"/>
      <c r="SFH1486" s="6"/>
      <c r="SFI1486" s="6"/>
      <c r="SFO1486" s="6"/>
      <c r="SFP1486" s="6"/>
      <c r="SFV1486" s="6"/>
      <c r="SFW1486" s="6"/>
      <c r="SGC1486" s="6"/>
      <c r="SGD1486" s="6"/>
      <c r="SGJ1486" s="6"/>
      <c r="SGK1486" s="6"/>
      <c r="SGQ1486" s="6"/>
      <c r="SGR1486" s="6"/>
      <c r="SGX1486" s="6"/>
      <c r="SGY1486" s="6"/>
      <c r="SHE1486" s="6"/>
      <c r="SHF1486" s="6"/>
      <c r="SHL1486" s="6"/>
      <c r="SHM1486" s="6"/>
      <c r="SHS1486" s="6"/>
      <c r="SHT1486" s="6"/>
      <c r="SHZ1486" s="6"/>
      <c r="SIA1486" s="6"/>
      <c r="SIG1486" s="6"/>
      <c r="SIH1486" s="6"/>
      <c r="SIN1486" s="6"/>
      <c r="SIO1486" s="6"/>
      <c r="SIU1486" s="6"/>
      <c r="SIV1486" s="6"/>
      <c r="SJB1486" s="6"/>
      <c r="SJC1486" s="6"/>
      <c r="SJI1486" s="6"/>
      <c r="SJJ1486" s="6"/>
      <c r="SJP1486" s="6"/>
      <c r="SJQ1486" s="6"/>
      <c r="SJW1486" s="6"/>
      <c r="SJX1486" s="6"/>
      <c r="SKD1486" s="6"/>
      <c r="SKE1486" s="6"/>
      <c r="SKK1486" s="6"/>
      <c r="SKL1486" s="6"/>
      <c r="SKR1486" s="6"/>
      <c r="SKS1486" s="6"/>
      <c r="SKY1486" s="6"/>
      <c r="SKZ1486" s="6"/>
      <c r="SLF1486" s="6"/>
      <c r="SLG1486" s="6"/>
      <c r="SLM1486" s="6"/>
      <c r="SLN1486" s="6"/>
      <c r="SLT1486" s="6"/>
      <c r="SLU1486" s="6"/>
      <c r="SMA1486" s="6"/>
      <c r="SMB1486" s="6"/>
      <c r="SMH1486" s="6"/>
      <c r="SMI1486" s="6"/>
      <c r="SMO1486" s="6"/>
      <c r="SMP1486" s="6"/>
      <c r="SMV1486" s="6"/>
      <c r="SMW1486" s="6"/>
      <c r="SNC1486" s="6"/>
      <c r="SND1486" s="6"/>
      <c r="SNJ1486" s="6"/>
      <c r="SNK1486" s="6"/>
      <c r="SNQ1486" s="6"/>
      <c r="SNR1486" s="6"/>
      <c r="SNX1486" s="6"/>
      <c r="SNY1486" s="6"/>
      <c r="SOE1486" s="6"/>
      <c r="SOF1486" s="6"/>
      <c r="SOL1486" s="6"/>
      <c r="SOM1486" s="6"/>
      <c r="SOS1486" s="6"/>
      <c r="SOT1486" s="6"/>
      <c r="SOZ1486" s="6"/>
      <c r="SPA1486" s="6"/>
      <c r="SPG1486" s="6"/>
      <c r="SPH1486" s="6"/>
      <c r="SPN1486" s="6"/>
      <c r="SPO1486" s="6"/>
      <c r="SPU1486" s="6"/>
      <c r="SPV1486" s="6"/>
      <c r="SQB1486" s="6"/>
      <c r="SQC1486" s="6"/>
      <c r="SQI1486" s="6"/>
      <c r="SQJ1486" s="6"/>
      <c r="SQP1486" s="6"/>
      <c r="SQQ1486" s="6"/>
      <c r="SQW1486" s="6"/>
      <c r="SQX1486" s="6"/>
      <c r="SRD1486" s="6"/>
      <c r="SRE1486" s="6"/>
      <c r="SRK1486" s="6"/>
      <c r="SRL1486" s="6"/>
      <c r="SRR1486" s="6"/>
      <c r="SRS1486" s="6"/>
      <c r="SRY1486" s="6"/>
      <c r="SRZ1486" s="6"/>
      <c r="SSF1486" s="6"/>
      <c r="SSG1486" s="6"/>
      <c r="SSM1486" s="6"/>
      <c r="SSN1486" s="6"/>
      <c r="SST1486" s="6"/>
      <c r="SSU1486" s="6"/>
      <c r="STA1486" s="6"/>
      <c r="STB1486" s="6"/>
      <c r="STH1486" s="6"/>
      <c r="STI1486" s="6"/>
      <c r="STO1486" s="6"/>
      <c r="STP1486" s="6"/>
      <c r="STV1486" s="6"/>
      <c r="STW1486" s="6"/>
      <c r="SUC1486" s="6"/>
      <c r="SUD1486" s="6"/>
      <c r="SUJ1486" s="6"/>
      <c r="SUK1486" s="6"/>
      <c r="SUQ1486" s="6"/>
      <c r="SUR1486" s="6"/>
      <c r="SUX1486" s="6"/>
      <c r="SUY1486" s="6"/>
      <c r="SVE1486" s="6"/>
      <c r="SVF1486" s="6"/>
      <c r="SVL1486" s="6"/>
      <c r="SVM1486" s="6"/>
      <c r="SVS1486" s="6"/>
      <c r="SVT1486" s="6"/>
      <c r="SVZ1486" s="6"/>
      <c r="SWA1486" s="6"/>
      <c r="SWG1486" s="6"/>
      <c r="SWH1486" s="6"/>
      <c r="SWN1486" s="6"/>
      <c r="SWO1486" s="6"/>
      <c r="SWU1486" s="6"/>
      <c r="SWV1486" s="6"/>
      <c r="SXB1486" s="6"/>
      <c r="SXC1486" s="6"/>
      <c r="SXI1486" s="6"/>
      <c r="SXJ1486" s="6"/>
      <c r="SXP1486" s="6"/>
      <c r="SXQ1486" s="6"/>
      <c r="SXW1486" s="6"/>
      <c r="SXX1486" s="6"/>
      <c r="SYD1486" s="6"/>
      <c r="SYE1486" s="6"/>
      <c r="SYK1486" s="6"/>
      <c r="SYL1486" s="6"/>
      <c r="SYR1486" s="6"/>
      <c r="SYS1486" s="6"/>
      <c r="SYY1486" s="6"/>
      <c r="SYZ1486" s="6"/>
      <c r="SZF1486" s="6"/>
      <c r="SZG1486" s="6"/>
      <c r="SZM1486" s="6"/>
      <c r="SZN1486" s="6"/>
      <c r="SZT1486" s="6"/>
      <c r="SZU1486" s="6"/>
      <c r="TAA1486" s="6"/>
      <c r="TAB1486" s="6"/>
      <c r="TAH1486" s="6"/>
      <c r="TAI1486" s="6"/>
      <c r="TAO1486" s="6"/>
      <c r="TAP1486" s="6"/>
      <c r="TAV1486" s="6"/>
      <c r="TAW1486" s="6"/>
      <c r="TBC1486" s="6"/>
      <c r="TBD1486" s="6"/>
      <c r="TBJ1486" s="6"/>
      <c r="TBK1486" s="6"/>
      <c r="TBQ1486" s="6"/>
      <c r="TBR1486" s="6"/>
      <c r="TBX1486" s="6"/>
      <c r="TBY1486" s="6"/>
      <c r="TCE1486" s="6"/>
      <c r="TCF1486" s="6"/>
      <c r="TCL1486" s="6"/>
      <c r="TCM1486" s="6"/>
      <c r="TCS1486" s="6"/>
      <c r="TCT1486" s="6"/>
      <c r="TCZ1486" s="6"/>
      <c r="TDA1486" s="6"/>
      <c r="TDG1486" s="6"/>
      <c r="TDH1486" s="6"/>
      <c r="TDN1486" s="6"/>
      <c r="TDO1486" s="6"/>
      <c r="TDU1486" s="6"/>
      <c r="TDV1486" s="6"/>
      <c r="TEB1486" s="6"/>
      <c r="TEC1486" s="6"/>
      <c r="TEI1486" s="6"/>
      <c r="TEJ1486" s="6"/>
      <c r="TEP1486" s="6"/>
      <c r="TEQ1486" s="6"/>
      <c r="TEW1486" s="6"/>
      <c r="TEX1486" s="6"/>
      <c r="TFD1486" s="6"/>
      <c r="TFE1486" s="6"/>
      <c r="TFK1486" s="6"/>
      <c r="TFL1486" s="6"/>
      <c r="TFR1486" s="6"/>
      <c r="TFS1486" s="6"/>
      <c r="TFY1486" s="6"/>
      <c r="TFZ1486" s="6"/>
      <c r="TGF1486" s="6"/>
      <c r="TGG1486" s="6"/>
      <c r="TGM1486" s="6"/>
      <c r="TGN1486" s="6"/>
      <c r="TGT1486" s="6"/>
      <c r="TGU1486" s="6"/>
      <c r="THA1486" s="6"/>
      <c r="THB1486" s="6"/>
      <c r="THH1486" s="6"/>
      <c r="THI1486" s="6"/>
      <c r="THO1486" s="6"/>
      <c r="THP1486" s="6"/>
      <c r="THV1486" s="6"/>
      <c r="THW1486" s="6"/>
      <c r="TIC1486" s="6"/>
      <c r="TID1486" s="6"/>
      <c r="TIJ1486" s="6"/>
      <c r="TIK1486" s="6"/>
      <c r="TIQ1486" s="6"/>
      <c r="TIR1486" s="6"/>
      <c r="TIX1486" s="6"/>
      <c r="TIY1486" s="6"/>
      <c r="TJE1486" s="6"/>
      <c r="TJF1486" s="6"/>
      <c r="TJL1486" s="6"/>
      <c r="TJM1486" s="6"/>
      <c r="TJS1486" s="6"/>
      <c r="TJT1486" s="6"/>
      <c r="TJZ1486" s="6"/>
      <c r="TKA1486" s="6"/>
      <c r="TKG1486" s="6"/>
      <c r="TKH1486" s="6"/>
      <c r="TKN1486" s="6"/>
      <c r="TKO1486" s="6"/>
      <c r="TKU1486" s="6"/>
      <c r="TKV1486" s="6"/>
      <c r="TLB1486" s="6"/>
      <c r="TLC1486" s="6"/>
      <c r="TLI1486" s="6"/>
      <c r="TLJ1486" s="6"/>
      <c r="TLP1486" s="6"/>
      <c r="TLQ1486" s="6"/>
      <c r="TLW1486" s="6"/>
      <c r="TLX1486" s="6"/>
      <c r="TMD1486" s="6"/>
      <c r="TME1486" s="6"/>
      <c r="TMK1486" s="6"/>
      <c r="TML1486" s="6"/>
      <c r="TMR1486" s="6"/>
      <c r="TMS1486" s="6"/>
      <c r="TMY1486" s="6"/>
      <c r="TMZ1486" s="6"/>
      <c r="TNF1486" s="6"/>
      <c r="TNG1486" s="6"/>
      <c r="TNM1486" s="6"/>
      <c r="TNN1486" s="6"/>
      <c r="TNT1486" s="6"/>
      <c r="TNU1486" s="6"/>
      <c r="TOA1486" s="6"/>
      <c r="TOB1486" s="6"/>
      <c r="TOH1486" s="6"/>
      <c r="TOI1486" s="6"/>
      <c r="TOO1486" s="6"/>
      <c r="TOP1486" s="6"/>
      <c r="TOV1486" s="6"/>
      <c r="TOW1486" s="6"/>
      <c r="TPC1486" s="6"/>
      <c r="TPD1486" s="6"/>
      <c r="TPJ1486" s="6"/>
      <c r="TPK1486" s="6"/>
      <c r="TPQ1486" s="6"/>
      <c r="TPR1486" s="6"/>
      <c r="TPX1486" s="6"/>
      <c r="TPY1486" s="6"/>
      <c r="TQE1486" s="6"/>
      <c r="TQF1486" s="6"/>
      <c r="TQL1486" s="6"/>
      <c r="TQM1486" s="6"/>
      <c r="TQS1486" s="6"/>
      <c r="TQT1486" s="6"/>
      <c r="TQZ1486" s="6"/>
      <c r="TRA1486" s="6"/>
      <c r="TRG1486" s="6"/>
      <c r="TRH1486" s="6"/>
      <c r="TRN1486" s="6"/>
      <c r="TRO1486" s="6"/>
      <c r="TRU1486" s="6"/>
      <c r="TRV1486" s="6"/>
      <c r="TSB1486" s="6"/>
      <c r="TSC1486" s="6"/>
      <c r="TSI1486" s="6"/>
      <c r="TSJ1486" s="6"/>
      <c r="TSP1486" s="6"/>
      <c r="TSQ1486" s="6"/>
      <c r="TSW1486" s="6"/>
      <c r="TSX1486" s="6"/>
      <c r="TTD1486" s="6"/>
      <c r="TTE1486" s="6"/>
      <c r="TTK1486" s="6"/>
      <c r="TTL1486" s="6"/>
      <c r="TTR1486" s="6"/>
      <c r="TTS1486" s="6"/>
      <c r="TTY1486" s="6"/>
      <c r="TTZ1486" s="6"/>
      <c r="TUF1486" s="6"/>
      <c r="TUG1486" s="6"/>
      <c r="TUM1486" s="6"/>
      <c r="TUN1486" s="6"/>
      <c r="TUT1486" s="6"/>
      <c r="TUU1486" s="6"/>
      <c r="TVA1486" s="6"/>
      <c r="TVB1486" s="6"/>
      <c r="TVH1486" s="6"/>
      <c r="TVI1486" s="6"/>
      <c r="TVO1486" s="6"/>
      <c r="TVP1486" s="6"/>
      <c r="TVV1486" s="6"/>
      <c r="TVW1486" s="6"/>
      <c r="TWC1486" s="6"/>
      <c r="TWD1486" s="6"/>
      <c r="TWJ1486" s="6"/>
      <c r="TWK1486" s="6"/>
      <c r="TWQ1486" s="6"/>
      <c r="TWR1486" s="6"/>
      <c r="TWX1486" s="6"/>
      <c r="TWY1486" s="6"/>
      <c r="TXE1486" s="6"/>
      <c r="TXF1486" s="6"/>
      <c r="TXL1486" s="6"/>
      <c r="TXM1486" s="6"/>
      <c r="TXS1486" s="6"/>
      <c r="TXT1486" s="6"/>
      <c r="TXZ1486" s="6"/>
      <c r="TYA1486" s="6"/>
      <c r="TYG1486" s="6"/>
      <c r="TYH1486" s="6"/>
      <c r="TYN1486" s="6"/>
      <c r="TYO1486" s="6"/>
      <c r="TYU1486" s="6"/>
      <c r="TYV1486" s="6"/>
      <c r="TZB1486" s="6"/>
      <c r="TZC1486" s="6"/>
      <c r="TZI1486" s="6"/>
      <c r="TZJ1486" s="6"/>
      <c r="TZP1486" s="6"/>
      <c r="TZQ1486" s="6"/>
      <c r="TZW1486" s="6"/>
      <c r="TZX1486" s="6"/>
      <c r="UAD1486" s="6"/>
      <c r="UAE1486" s="6"/>
      <c r="UAK1486" s="6"/>
      <c r="UAL1486" s="6"/>
      <c r="UAR1486" s="6"/>
      <c r="UAS1486" s="6"/>
      <c r="UAY1486" s="6"/>
      <c r="UAZ1486" s="6"/>
      <c r="UBF1486" s="6"/>
      <c r="UBG1486" s="6"/>
      <c r="UBM1486" s="6"/>
      <c r="UBN1486" s="6"/>
      <c r="UBT1486" s="6"/>
      <c r="UBU1486" s="6"/>
      <c r="UCA1486" s="6"/>
      <c r="UCB1486" s="6"/>
      <c r="UCH1486" s="6"/>
      <c r="UCI1486" s="6"/>
      <c r="UCO1486" s="6"/>
      <c r="UCP1486" s="6"/>
      <c r="UCV1486" s="6"/>
      <c r="UCW1486" s="6"/>
      <c r="UDC1486" s="6"/>
      <c r="UDD1486" s="6"/>
      <c r="UDJ1486" s="6"/>
      <c r="UDK1486" s="6"/>
      <c r="UDQ1486" s="6"/>
      <c r="UDR1486" s="6"/>
      <c r="UDX1486" s="6"/>
      <c r="UDY1486" s="6"/>
      <c r="UEE1486" s="6"/>
      <c r="UEF1486" s="6"/>
      <c r="UEL1486" s="6"/>
      <c r="UEM1486" s="6"/>
      <c r="UES1486" s="6"/>
      <c r="UET1486" s="6"/>
      <c r="UEZ1486" s="6"/>
      <c r="UFA1486" s="6"/>
      <c r="UFG1486" s="6"/>
      <c r="UFH1486" s="6"/>
      <c r="UFN1486" s="6"/>
      <c r="UFO1486" s="6"/>
      <c r="UFU1486" s="6"/>
      <c r="UFV1486" s="6"/>
      <c r="UGB1486" s="6"/>
      <c r="UGC1486" s="6"/>
      <c r="UGI1486" s="6"/>
      <c r="UGJ1486" s="6"/>
      <c r="UGP1486" s="6"/>
      <c r="UGQ1486" s="6"/>
      <c r="UGW1486" s="6"/>
      <c r="UGX1486" s="6"/>
      <c r="UHD1486" s="6"/>
      <c r="UHE1486" s="6"/>
      <c r="UHK1486" s="6"/>
      <c r="UHL1486" s="6"/>
      <c r="UHR1486" s="6"/>
      <c r="UHS1486" s="6"/>
      <c r="UHY1486" s="6"/>
      <c r="UHZ1486" s="6"/>
      <c r="UIF1486" s="6"/>
      <c r="UIG1486" s="6"/>
      <c r="UIM1486" s="6"/>
      <c r="UIN1486" s="6"/>
      <c r="UIT1486" s="6"/>
      <c r="UIU1486" s="6"/>
      <c r="UJA1486" s="6"/>
      <c r="UJB1486" s="6"/>
      <c r="UJH1486" s="6"/>
      <c r="UJI1486" s="6"/>
      <c r="UJO1486" s="6"/>
      <c r="UJP1486" s="6"/>
      <c r="UJV1486" s="6"/>
      <c r="UJW1486" s="6"/>
      <c r="UKC1486" s="6"/>
      <c r="UKD1486" s="6"/>
      <c r="UKJ1486" s="6"/>
      <c r="UKK1486" s="6"/>
      <c r="UKQ1486" s="6"/>
      <c r="UKR1486" s="6"/>
      <c r="UKX1486" s="6"/>
      <c r="UKY1486" s="6"/>
      <c r="ULE1486" s="6"/>
      <c r="ULF1486" s="6"/>
      <c r="ULL1486" s="6"/>
      <c r="ULM1486" s="6"/>
      <c r="ULS1486" s="6"/>
      <c r="ULT1486" s="6"/>
      <c r="ULZ1486" s="6"/>
      <c r="UMA1486" s="6"/>
      <c r="UMG1486" s="6"/>
      <c r="UMH1486" s="6"/>
      <c r="UMN1486" s="6"/>
      <c r="UMO1486" s="6"/>
      <c r="UMU1486" s="6"/>
      <c r="UMV1486" s="6"/>
      <c r="UNB1486" s="6"/>
      <c r="UNC1486" s="6"/>
      <c r="UNI1486" s="6"/>
      <c r="UNJ1486" s="6"/>
      <c r="UNP1486" s="6"/>
      <c r="UNQ1486" s="6"/>
      <c r="UNW1486" s="6"/>
      <c r="UNX1486" s="6"/>
      <c r="UOD1486" s="6"/>
      <c r="UOE1486" s="6"/>
      <c r="UOK1486" s="6"/>
      <c r="UOL1486" s="6"/>
      <c r="UOR1486" s="6"/>
      <c r="UOS1486" s="6"/>
      <c r="UOY1486" s="6"/>
      <c r="UOZ1486" s="6"/>
      <c r="UPF1486" s="6"/>
      <c r="UPG1486" s="6"/>
      <c r="UPM1486" s="6"/>
      <c r="UPN1486" s="6"/>
      <c r="UPT1486" s="6"/>
      <c r="UPU1486" s="6"/>
      <c r="UQA1486" s="6"/>
      <c r="UQB1486" s="6"/>
      <c r="UQH1486" s="6"/>
      <c r="UQI1486" s="6"/>
      <c r="UQO1486" s="6"/>
      <c r="UQP1486" s="6"/>
      <c r="UQV1486" s="6"/>
      <c r="UQW1486" s="6"/>
      <c r="URC1486" s="6"/>
      <c r="URD1486" s="6"/>
      <c r="URJ1486" s="6"/>
      <c r="URK1486" s="6"/>
      <c r="URQ1486" s="6"/>
      <c r="URR1486" s="6"/>
      <c r="URX1486" s="6"/>
      <c r="URY1486" s="6"/>
      <c r="USE1486" s="6"/>
      <c r="USF1486" s="6"/>
      <c r="USL1486" s="6"/>
      <c r="USM1486" s="6"/>
      <c r="USS1486" s="6"/>
      <c r="UST1486" s="6"/>
      <c r="USZ1486" s="6"/>
      <c r="UTA1486" s="6"/>
      <c r="UTG1486" s="6"/>
      <c r="UTH1486" s="6"/>
      <c r="UTN1486" s="6"/>
      <c r="UTO1486" s="6"/>
      <c r="UTU1486" s="6"/>
      <c r="UTV1486" s="6"/>
      <c r="UUB1486" s="6"/>
      <c r="UUC1486" s="6"/>
      <c r="UUI1486" s="6"/>
      <c r="UUJ1486" s="6"/>
      <c r="UUP1486" s="6"/>
      <c r="UUQ1486" s="6"/>
      <c r="UUW1486" s="6"/>
      <c r="UUX1486" s="6"/>
      <c r="UVD1486" s="6"/>
      <c r="UVE1486" s="6"/>
      <c r="UVK1486" s="6"/>
      <c r="UVL1486" s="6"/>
      <c r="UVR1486" s="6"/>
      <c r="UVS1486" s="6"/>
      <c r="UVY1486" s="6"/>
      <c r="UVZ1486" s="6"/>
      <c r="UWF1486" s="6"/>
      <c r="UWG1486" s="6"/>
      <c r="UWM1486" s="6"/>
      <c r="UWN1486" s="6"/>
      <c r="UWT1486" s="6"/>
      <c r="UWU1486" s="6"/>
      <c r="UXA1486" s="6"/>
      <c r="UXB1486" s="6"/>
      <c r="UXH1486" s="6"/>
      <c r="UXI1486" s="6"/>
      <c r="UXO1486" s="6"/>
      <c r="UXP1486" s="6"/>
      <c r="UXV1486" s="6"/>
      <c r="UXW1486" s="6"/>
      <c r="UYC1486" s="6"/>
      <c r="UYD1486" s="6"/>
      <c r="UYJ1486" s="6"/>
      <c r="UYK1486" s="6"/>
      <c r="UYQ1486" s="6"/>
      <c r="UYR1486" s="6"/>
      <c r="UYX1486" s="6"/>
      <c r="UYY1486" s="6"/>
      <c r="UZE1486" s="6"/>
      <c r="UZF1486" s="6"/>
      <c r="UZL1486" s="6"/>
      <c r="UZM1486" s="6"/>
      <c r="UZS1486" s="6"/>
      <c r="UZT1486" s="6"/>
      <c r="UZZ1486" s="6"/>
      <c r="VAA1486" s="6"/>
      <c r="VAG1486" s="6"/>
      <c r="VAH1486" s="6"/>
      <c r="VAN1486" s="6"/>
      <c r="VAO1486" s="6"/>
      <c r="VAU1486" s="6"/>
      <c r="VAV1486" s="6"/>
      <c r="VBB1486" s="6"/>
      <c r="VBC1486" s="6"/>
      <c r="VBI1486" s="6"/>
      <c r="VBJ1486" s="6"/>
      <c r="VBP1486" s="6"/>
      <c r="VBQ1486" s="6"/>
      <c r="VBW1486" s="6"/>
      <c r="VBX1486" s="6"/>
      <c r="VCD1486" s="6"/>
      <c r="VCE1486" s="6"/>
      <c r="VCK1486" s="6"/>
      <c r="VCL1486" s="6"/>
      <c r="VCR1486" s="6"/>
      <c r="VCS1486" s="6"/>
      <c r="VCY1486" s="6"/>
      <c r="VCZ1486" s="6"/>
      <c r="VDF1486" s="6"/>
      <c r="VDG1486" s="6"/>
      <c r="VDM1486" s="6"/>
      <c r="VDN1486" s="6"/>
      <c r="VDT1486" s="6"/>
      <c r="VDU1486" s="6"/>
      <c r="VEA1486" s="6"/>
      <c r="VEB1486" s="6"/>
      <c r="VEH1486" s="6"/>
      <c r="VEI1486" s="6"/>
      <c r="VEO1486" s="6"/>
      <c r="VEP1486" s="6"/>
      <c r="VEV1486" s="6"/>
      <c r="VEW1486" s="6"/>
      <c r="VFC1486" s="6"/>
      <c r="VFD1486" s="6"/>
      <c r="VFJ1486" s="6"/>
      <c r="VFK1486" s="6"/>
      <c r="VFQ1486" s="6"/>
      <c r="VFR1486" s="6"/>
      <c r="VFX1486" s="6"/>
      <c r="VFY1486" s="6"/>
      <c r="VGE1486" s="6"/>
      <c r="VGF1486" s="6"/>
      <c r="VGL1486" s="6"/>
      <c r="VGM1486" s="6"/>
      <c r="VGS1486" s="6"/>
      <c r="VGT1486" s="6"/>
      <c r="VGZ1486" s="6"/>
      <c r="VHA1486" s="6"/>
      <c r="VHG1486" s="6"/>
      <c r="VHH1486" s="6"/>
      <c r="VHN1486" s="6"/>
      <c r="VHO1486" s="6"/>
      <c r="VHU1486" s="6"/>
      <c r="VHV1486" s="6"/>
      <c r="VIB1486" s="6"/>
      <c r="VIC1486" s="6"/>
      <c r="VII1486" s="6"/>
      <c r="VIJ1486" s="6"/>
      <c r="VIP1486" s="6"/>
      <c r="VIQ1486" s="6"/>
      <c r="VIW1486" s="6"/>
      <c r="VIX1486" s="6"/>
      <c r="VJD1486" s="6"/>
      <c r="VJE1486" s="6"/>
      <c r="VJK1486" s="6"/>
      <c r="VJL1486" s="6"/>
      <c r="VJR1486" s="6"/>
      <c r="VJS1486" s="6"/>
      <c r="VJY1486" s="6"/>
      <c r="VJZ1486" s="6"/>
      <c r="VKF1486" s="6"/>
      <c r="VKG1486" s="6"/>
      <c r="VKM1486" s="6"/>
      <c r="VKN1486" s="6"/>
      <c r="VKT1486" s="6"/>
      <c r="VKU1486" s="6"/>
      <c r="VLA1486" s="6"/>
      <c r="VLB1486" s="6"/>
      <c r="VLH1486" s="6"/>
      <c r="VLI1486" s="6"/>
      <c r="VLO1486" s="6"/>
      <c r="VLP1486" s="6"/>
      <c r="VLV1486" s="6"/>
      <c r="VLW1486" s="6"/>
      <c r="VMC1486" s="6"/>
      <c r="VMD1486" s="6"/>
      <c r="VMJ1486" s="6"/>
      <c r="VMK1486" s="6"/>
      <c r="VMQ1486" s="6"/>
      <c r="VMR1486" s="6"/>
      <c r="VMX1486" s="6"/>
      <c r="VMY1486" s="6"/>
      <c r="VNE1486" s="6"/>
      <c r="VNF1486" s="6"/>
      <c r="VNL1486" s="6"/>
      <c r="VNM1486" s="6"/>
      <c r="VNS1486" s="6"/>
      <c r="VNT1486" s="6"/>
      <c r="VNZ1486" s="6"/>
      <c r="VOA1486" s="6"/>
      <c r="VOG1486" s="6"/>
      <c r="VOH1486" s="6"/>
      <c r="VON1486" s="6"/>
      <c r="VOO1486" s="6"/>
      <c r="VOU1486" s="6"/>
      <c r="VOV1486" s="6"/>
      <c r="VPB1486" s="6"/>
      <c r="VPC1486" s="6"/>
      <c r="VPI1486" s="6"/>
      <c r="VPJ1486" s="6"/>
      <c r="VPP1486" s="6"/>
      <c r="VPQ1486" s="6"/>
      <c r="VPW1486" s="6"/>
      <c r="VPX1486" s="6"/>
      <c r="VQD1486" s="6"/>
      <c r="VQE1486" s="6"/>
      <c r="VQK1486" s="6"/>
      <c r="VQL1486" s="6"/>
      <c r="VQR1486" s="6"/>
      <c r="VQS1486" s="6"/>
      <c r="VQY1486" s="6"/>
      <c r="VQZ1486" s="6"/>
      <c r="VRF1486" s="6"/>
      <c r="VRG1486" s="6"/>
      <c r="VRM1486" s="6"/>
      <c r="VRN1486" s="6"/>
      <c r="VRT1486" s="6"/>
      <c r="VRU1486" s="6"/>
      <c r="VSA1486" s="6"/>
      <c r="VSB1486" s="6"/>
      <c r="VSH1486" s="6"/>
      <c r="VSI1486" s="6"/>
      <c r="VSO1486" s="6"/>
      <c r="VSP1486" s="6"/>
      <c r="VSV1486" s="6"/>
      <c r="VSW1486" s="6"/>
      <c r="VTC1486" s="6"/>
      <c r="VTD1486" s="6"/>
      <c r="VTJ1486" s="6"/>
      <c r="VTK1486" s="6"/>
      <c r="VTQ1486" s="6"/>
      <c r="VTR1486" s="6"/>
      <c r="VTX1486" s="6"/>
      <c r="VTY1486" s="6"/>
      <c r="VUE1486" s="6"/>
      <c r="VUF1486" s="6"/>
      <c r="VUL1486" s="6"/>
      <c r="VUM1486" s="6"/>
      <c r="VUS1486" s="6"/>
      <c r="VUT1486" s="6"/>
      <c r="VUZ1486" s="6"/>
      <c r="VVA1486" s="6"/>
      <c r="VVG1486" s="6"/>
      <c r="VVH1486" s="6"/>
      <c r="VVN1486" s="6"/>
      <c r="VVO1486" s="6"/>
      <c r="VVU1486" s="6"/>
      <c r="VVV1486" s="6"/>
      <c r="VWB1486" s="6"/>
      <c r="VWC1486" s="6"/>
      <c r="VWI1486" s="6"/>
      <c r="VWJ1486" s="6"/>
      <c r="VWP1486" s="6"/>
      <c r="VWQ1486" s="6"/>
      <c r="VWW1486" s="6"/>
      <c r="VWX1486" s="6"/>
      <c r="VXD1486" s="6"/>
      <c r="VXE1486" s="6"/>
      <c r="VXK1486" s="6"/>
      <c r="VXL1486" s="6"/>
      <c r="VXR1486" s="6"/>
      <c r="VXS1486" s="6"/>
      <c r="VXY1486" s="6"/>
      <c r="VXZ1486" s="6"/>
      <c r="VYF1486" s="6"/>
      <c r="VYG1486" s="6"/>
      <c r="VYM1486" s="6"/>
      <c r="VYN1486" s="6"/>
      <c r="VYT1486" s="6"/>
      <c r="VYU1486" s="6"/>
      <c r="VZA1486" s="6"/>
      <c r="VZB1486" s="6"/>
      <c r="VZH1486" s="6"/>
      <c r="VZI1486" s="6"/>
      <c r="VZO1486" s="6"/>
      <c r="VZP1486" s="6"/>
      <c r="VZV1486" s="6"/>
      <c r="VZW1486" s="6"/>
      <c r="WAC1486" s="6"/>
      <c r="WAD1486" s="6"/>
      <c r="WAJ1486" s="6"/>
      <c r="WAK1486" s="6"/>
      <c r="WAQ1486" s="6"/>
      <c r="WAR1486" s="6"/>
      <c r="WAX1486" s="6"/>
      <c r="WAY1486" s="6"/>
      <c r="WBE1486" s="6"/>
      <c r="WBF1486" s="6"/>
      <c r="WBL1486" s="6"/>
      <c r="WBM1486" s="6"/>
      <c r="WBS1486" s="6"/>
      <c r="WBT1486" s="6"/>
      <c r="WBZ1486" s="6"/>
      <c r="WCA1486" s="6"/>
      <c r="WCG1486" s="6"/>
      <c r="WCH1486" s="6"/>
      <c r="WCN1486" s="6"/>
      <c r="WCO1486" s="6"/>
      <c r="WCU1486" s="6"/>
      <c r="WCV1486" s="6"/>
      <c r="WDB1486" s="6"/>
      <c r="WDC1486" s="6"/>
      <c r="WDI1486" s="6"/>
      <c r="WDJ1486" s="6"/>
      <c r="WDP1486" s="6"/>
      <c r="WDQ1486" s="6"/>
      <c r="WDW1486" s="6"/>
      <c r="WDX1486" s="6"/>
      <c r="WED1486" s="6"/>
      <c r="WEE1486" s="6"/>
      <c r="WEK1486" s="6"/>
      <c r="WEL1486" s="6"/>
      <c r="WER1486" s="6"/>
      <c r="WES1486" s="6"/>
      <c r="WEY1486" s="6"/>
      <c r="WEZ1486" s="6"/>
      <c r="WFF1486" s="6"/>
      <c r="WFG1486" s="6"/>
      <c r="WFM1486" s="6"/>
      <c r="WFN1486" s="6"/>
      <c r="WFT1486" s="6"/>
      <c r="WFU1486" s="6"/>
      <c r="WGA1486" s="6"/>
      <c r="WGB1486" s="6"/>
      <c r="WGH1486" s="6"/>
      <c r="WGI1486" s="6"/>
      <c r="WGO1486" s="6"/>
      <c r="WGP1486" s="6"/>
      <c r="WGV1486" s="6"/>
      <c r="WGW1486" s="6"/>
      <c r="WHC1486" s="6"/>
      <c r="WHD1486" s="6"/>
      <c r="WHJ1486" s="6"/>
      <c r="WHK1486" s="6"/>
      <c r="WHQ1486" s="6"/>
      <c r="WHR1486" s="6"/>
      <c r="WHX1486" s="6"/>
      <c r="WHY1486" s="6"/>
      <c r="WIE1486" s="6"/>
      <c r="WIF1486" s="6"/>
      <c r="WIL1486" s="6"/>
      <c r="WIM1486" s="6"/>
      <c r="WIS1486" s="6"/>
      <c r="WIT1486" s="6"/>
      <c r="WIZ1486" s="6"/>
      <c r="WJA1486" s="6"/>
      <c r="WJG1486" s="6"/>
      <c r="WJH1486" s="6"/>
      <c r="WJN1486" s="6"/>
      <c r="WJO1486" s="6"/>
      <c r="WJU1486" s="6"/>
      <c r="WJV1486" s="6"/>
      <c r="WKB1486" s="6"/>
      <c r="WKC1486" s="6"/>
      <c r="WKI1486" s="6"/>
      <c r="WKJ1486" s="6"/>
      <c r="WKP1486" s="6"/>
      <c r="WKQ1486" s="6"/>
      <c r="WKW1486" s="6"/>
      <c r="WKX1486" s="6"/>
      <c r="WLD1486" s="6"/>
      <c r="WLE1486" s="6"/>
      <c r="WLK1486" s="6"/>
      <c r="WLL1486" s="6"/>
      <c r="WLR1486" s="6"/>
      <c r="WLS1486" s="6"/>
      <c r="WLY1486" s="6"/>
      <c r="WLZ1486" s="6"/>
      <c r="WMF1486" s="6"/>
      <c r="WMG1486" s="6"/>
      <c r="WMM1486" s="6"/>
      <c r="WMN1486" s="6"/>
      <c r="WMT1486" s="6"/>
      <c r="WMU1486" s="6"/>
      <c r="WNA1486" s="6"/>
      <c r="WNB1486" s="6"/>
      <c r="WNH1486" s="6"/>
      <c r="WNI1486" s="6"/>
      <c r="WNO1486" s="6"/>
      <c r="WNP1486" s="6"/>
      <c r="WNV1486" s="6"/>
      <c r="WNW1486" s="6"/>
      <c r="WOC1486" s="6"/>
      <c r="WOD1486" s="6"/>
      <c r="WOJ1486" s="6"/>
      <c r="WOK1486" s="6"/>
      <c r="WOQ1486" s="6"/>
      <c r="WOR1486" s="6"/>
      <c r="WOX1486" s="6"/>
      <c r="WOY1486" s="6"/>
      <c r="WPE1486" s="6"/>
      <c r="WPF1486" s="6"/>
      <c r="WPL1486" s="6"/>
      <c r="WPM1486" s="6"/>
      <c r="WPS1486" s="6"/>
      <c r="WPT1486" s="6"/>
      <c r="WPZ1486" s="6"/>
      <c r="WQA1486" s="6"/>
      <c r="WQG1486" s="6"/>
      <c r="WQH1486" s="6"/>
      <c r="WQN1486" s="6"/>
      <c r="WQO1486" s="6"/>
      <c r="WQU1486" s="6"/>
      <c r="WQV1486" s="6"/>
      <c r="WRB1486" s="6"/>
      <c r="WRC1486" s="6"/>
      <c r="WRI1486" s="6"/>
      <c r="WRJ1486" s="6"/>
      <c r="WRP1486" s="6"/>
      <c r="WRQ1486" s="6"/>
      <c r="WRW1486" s="6"/>
      <c r="WRX1486" s="6"/>
      <c r="WSD1486" s="6"/>
      <c r="WSE1486" s="6"/>
      <c r="WSK1486" s="6"/>
      <c r="WSL1486" s="6"/>
      <c r="WSR1486" s="6"/>
      <c r="WSS1486" s="6"/>
      <c r="WSY1486" s="6"/>
      <c r="WSZ1486" s="6"/>
      <c r="WTF1486" s="6"/>
      <c r="WTG1486" s="6"/>
      <c r="WTM1486" s="6"/>
      <c r="WTN1486" s="6"/>
      <c r="WTT1486" s="6"/>
      <c r="WTU1486" s="6"/>
      <c r="WUA1486" s="6"/>
      <c r="WUB1486" s="6"/>
      <c r="WUH1486" s="6"/>
      <c r="WUI1486" s="6"/>
      <c r="WUO1486" s="6"/>
      <c r="WUP1486" s="6"/>
      <c r="WUV1486" s="6"/>
      <c r="WUW1486" s="6"/>
      <c r="WVC1486" s="6"/>
      <c r="WVD1486" s="6"/>
      <c r="WVJ1486" s="6"/>
      <c r="WVK1486" s="6"/>
      <c r="WVQ1486" s="6"/>
      <c r="WVR1486" s="6"/>
      <c r="WVX1486" s="6"/>
      <c r="WVY1486" s="6"/>
      <c r="WWE1486" s="6"/>
      <c r="WWF1486" s="6"/>
      <c r="WWL1486" s="6"/>
      <c r="WWM1486" s="6"/>
      <c r="WWS1486" s="6"/>
      <c r="WWT1486" s="6"/>
      <c r="WWZ1486" s="6"/>
      <c r="WXA1486" s="6"/>
      <c r="WXG1486" s="6"/>
      <c r="WXH1486" s="6"/>
      <c r="WXN1486" s="6"/>
      <c r="WXO1486" s="6"/>
      <c r="WXU1486" s="6"/>
      <c r="WXV1486" s="6"/>
      <c r="WYB1486" s="6"/>
      <c r="WYC1486" s="6"/>
      <c r="WYI1486" s="6"/>
      <c r="WYJ1486" s="6"/>
      <c r="WYP1486" s="6"/>
      <c r="WYQ1486" s="6"/>
      <c r="WYW1486" s="6"/>
      <c r="WYX1486" s="6"/>
      <c r="WZD1486" s="6"/>
      <c r="WZE1486" s="6"/>
      <c r="WZK1486" s="6"/>
      <c r="WZL1486" s="6"/>
      <c r="WZR1486" s="6"/>
      <c r="WZS1486" s="6"/>
      <c r="WZY1486" s="6"/>
      <c r="WZZ1486" s="6"/>
      <c r="XAF1486" s="6"/>
      <c r="XAG1486" s="6"/>
      <c r="XAM1486" s="6"/>
      <c r="XAN1486" s="6"/>
      <c r="XAT1486" s="6"/>
      <c r="XAU1486" s="6"/>
      <c r="XBA1486" s="6"/>
      <c r="XBB1486" s="6"/>
      <c r="XBH1486" s="6"/>
      <c r="XBI1486" s="6"/>
      <c r="XBO1486" s="6"/>
      <c r="XBP1486" s="6"/>
      <c r="XBV1486" s="6"/>
      <c r="XBW1486" s="6"/>
      <c r="XCC1486" s="6"/>
      <c r="XCD1486" s="6"/>
      <c r="XCJ1486" s="6"/>
      <c r="XCK1486" s="6"/>
      <c r="XCQ1486" s="6"/>
      <c r="XCR1486" s="6"/>
      <c r="XCX1486" s="6"/>
      <c r="XCY1486" s="6"/>
      <c r="XDE1486" s="6"/>
      <c r="XDF1486" s="6"/>
      <c r="XDL1486" s="6"/>
      <c r="XDM1486" s="6"/>
      <c r="XDS1486" s="6"/>
      <c r="XDT1486" s="6"/>
      <c r="XDZ1486" s="6"/>
      <c r="XEA1486" s="6"/>
      <c r="XEG1486" s="6"/>
      <c r="XEH1486" s="6"/>
      <c r="XEN1486" s="6"/>
      <c r="XEO1486" s="6"/>
      <c r="XEU1486" s="6"/>
      <c r="XEV1486" s="6"/>
      <c r="XFB1486" s="6"/>
      <c r="XFC1486" s="6"/>
    </row>
    <row r="1487" customFormat="false" ht="24.75" hidden="false" customHeight="true" outlineLevel="0" collapsed="false">
      <c r="A1487" s="20" t="n">
        <v>1483</v>
      </c>
      <c r="B1487" s="25" t="s">
        <v>2361</v>
      </c>
      <c r="C1487" s="26" t="s">
        <v>2418</v>
      </c>
      <c r="D1487" s="26" t="s">
        <v>2419</v>
      </c>
      <c r="E1487" s="27" t="s">
        <v>36</v>
      </c>
      <c r="F1487" s="28" t="n">
        <v>0</v>
      </c>
      <c r="G1487" s="28" t="n">
        <v>0</v>
      </c>
      <c r="H1487" s="28" t="n">
        <v>0</v>
      </c>
    </row>
    <row r="1488" s="6" customFormat="true" ht="24.75" hidden="false" customHeight="true" outlineLevel="0" collapsed="false">
      <c r="A1488" s="20" t="n">
        <v>1484</v>
      </c>
      <c r="B1488" s="25" t="s">
        <v>2361</v>
      </c>
      <c r="C1488" s="26" t="s">
        <v>2420</v>
      </c>
      <c r="D1488" s="26" t="s">
        <v>2421</v>
      </c>
      <c r="E1488" s="27" t="s">
        <v>22</v>
      </c>
      <c r="F1488" s="28" t="n">
        <v>0</v>
      </c>
      <c r="G1488" s="28" t="n">
        <v>0</v>
      </c>
      <c r="H1488" s="28" t="n">
        <v>0</v>
      </c>
    </row>
    <row r="1489" customFormat="false" ht="24.75" hidden="false" customHeight="true" outlineLevel="0" collapsed="false">
      <c r="A1489" s="20" t="n">
        <v>1485</v>
      </c>
      <c r="B1489" s="25" t="s">
        <v>2361</v>
      </c>
      <c r="C1489" s="26" t="s">
        <v>2422</v>
      </c>
      <c r="D1489" s="26" t="s">
        <v>2421</v>
      </c>
      <c r="E1489" s="27" t="s">
        <v>22</v>
      </c>
      <c r="F1489" s="28" t="n">
        <v>0</v>
      </c>
      <c r="G1489" s="28" t="n">
        <v>0</v>
      </c>
      <c r="H1489" s="28" t="n">
        <v>0</v>
      </c>
    </row>
    <row r="1490" customFormat="false" ht="24.75" hidden="false" customHeight="true" outlineLevel="0" collapsed="false">
      <c r="A1490" s="20" t="n">
        <v>1486</v>
      </c>
      <c r="B1490" s="25" t="s">
        <v>2361</v>
      </c>
      <c r="C1490" s="26" t="s">
        <v>2423</v>
      </c>
      <c r="D1490" s="26" t="s">
        <v>2424</v>
      </c>
      <c r="E1490" s="27" t="s">
        <v>36</v>
      </c>
      <c r="F1490" s="28" t="n">
        <v>5E-005</v>
      </c>
      <c r="G1490" s="28" t="n">
        <v>0</v>
      </c>
      <c r="H1490" s="28" t="n">
        <v>5E-005</v>
      </c>
    </row>
    <row r="1491" s="40" customFormat="true" ht="24.75" hidden="false" customHeight="true" outlineLevel="0" collapsed="false">
      <c r="A1491" s="20" t="n">
        <v>1487</v>
      </c>
      <c r="B1491" s="25" t="s">
        <v>2361</v>
      </c>
      <c r="C1491" s="26" t="s">
        <v>2425</v>
      </c>
      <c r="D1491" s="26" t="s">
        <v>34</v>
      </c>
      <c r="E1491" s="27" t="s">
        <v>22</v>
      </c>
      <c r="F1491" s="28" t="n">
        <v>0.001</v>
      </c>
      <c r="G1491" s="28" t="n">
        <v>0.000936</v>
      </c>
      <c r="H1491" s="28" t="n">
        <v>6.39999999999999E-005</v>
      </c>
      <c r="BT1491" s="6"/>
      <c r="BU1491" s="6"/>
      <c r="CA1491" s="6"/>
      <c r="CB1491" s="6"/>
      <c r="CH1491" s="6"/>
      <c r="CI1491" s="6"/>
      <c r="CO1491" s="6"/>
      <c r="CP1491" s="6"/>
      <c r="CV1491" s="6"/>
      <c r="CW1491" s="6"/>
      <c r="DC1491" s="6"/>
      <c r="DD1491" s="6"/>
      <c r="DJ1491" s="6"/>
      <c r="DK1491" s="6"/>
      <c r="DQ1491" s="6"/>
      <c r="DR1491" s="6"/>
      <c r="DX1491" s="6"/>
      <c r="DY1491" s="6"/>
      <c r="EE1491" s="6"/>
      <c r="EF1491" s="6"/>
      <c r="EL1491" s="6"/>
      <c r="EM1491" s="6"/>
      <c r="ES1491" s="6"/>
      <c r="ET1491" s="6"/>
      <c r="EZ1491" s="6"/>
      <c r="FA1491" s="6"/>
      <c r="FG1491" s="6"/>
      <c r="FH1491" s="6"/>
      <c r="FN1491" s="6"/>
      <c r="FO1491" s="6"/>
      <c r="FU1491" s="6"/>
      <c r="FV1491" s="6"/>
      <c r="GB1491" s="6"/>
      <c r="GC1491" s="6"/>
      <c r="GI1491" s="6"/>
      <c r="GJ1491" s="6"/>
      <c r="GP1491" s="6"/>
      <c r="GQ1491" s="6"/>
      <c r="GW1491" s="6"/>
      <c r="GX1491" s="6"/>
      <c r="HD1491" s="6"/>
      <c r="HE1491" s="6"/>
      <c r="HK1491" s="6"/>
      <c r="HL1491" s="6"/>
      <c r="HR1491" s="6"/>
      <c r="HS1491" s="6"/>
      <c r="HY1491" s="6"/>
      <c r="HZ1491" s="6"/>
      <c r="IF1491" s="6"/>
      <c r="IG1491" s="6"/>
      <c r="IM1491" s="6"/>
      <c r="IN1491" s="6"/>
      <c r="IT1491" s="6"/>
      <c r="IU1491" s="6"/>
      <c r="JA1491" s="6"/>
      <c r="JB1491" s="6"/>
      <c r="JH1491" s="6"/>
      <c r="JI1491" s="6"/>
      <c r="JO1491" s="6"/>
      <c r="JP1491" s="6"/>
      <c r="JV1491" s="6"/>
      <c r="JW1491" s="6"/>
      <c r="KC1491" s="6"/>
      <c r="KD1491" s="6"/>
      <c r="KJ1491" s="6"/>
      <c r="KK1491" s="6"/>
      <c r="KQ1491" s="6"/>
      <c r="KR1491" s="6"/>
      <c r="KX1491" s="6"/>
      <c r="KY1491" s="6"/>
      <c r="LE1491" s="6"/>
      <c r="LF1491" s="6"/>
      <c r="LL1491" s="6"/>
      <c r="LM1491" s="6"/>
      <c r="LS1491" s="6"/>
      <c r="LT1491" s="6"/>
      <c r="LZ1491" s="6"/>
      <c r="MA1491" s="6"/>
      <c r="MG1491" s="6"/>
      <c r="MH1491" s="6"/>
      <c r="MN1491" s="6"/>
      <c r="MO1491" s="6"/>
      <c r="MU1491" s="6"/>
      <c r="MV1491" s="6"/>
      <c r="NB1491" s="6"/>
      <c r="NC1491" s="6"/>
      <c r="NI1491" s="6"/>
      <c r="NJ1491" s="6"/>
      <c r="NP1491" s="6"/>
      <c r="NQ1491" s="6"/>
      <c r="NW1491" s="6"/>
      <c r="NX1491" s="6"/>
      <c r="OD1491" s="6"/>
      <c r="OE1491" s="6"/>
      <c r="OK1491" s="6"/>
      <c r="OL1491" s="6"/>
      <c r="OR1491" s="6"/>
      <c r="OS1491" s="6"/>
      <c r="OY1491" s="6"/>
      <c r="OZ1491" s="6"/>
      <c r="PF1491" s="6"/>
      <c r="PG1491" s="6"/>
      <c r="PM1491" s="6"/>
      <c r="PN1491" s="6"/>
      <c r="PT1491" s="6"/>
      <c r="PU1491" s="6"/>
      <c r="QA1491" s="6"/>
      <c r="QB1491" s="6"/>
      <c r="QH1491" s="6"/>
      <c r="QI1491" s="6"/>
      <c r="QO1491" s="6"/>
      <c r="QP1491" s="6"/>
      <c r="QV1491" s="6"/>
      <c r="QW1491" s="6"/>
      <c r="RC1491" s="6"/>
      <c r="RD1491" s="6"/>
      <c r="RJ1491" s="6"/>
      <c r="RK1491" s="6"/>
      <c r="RQ1491" s="6"/>
      <c r="RR1491" s="6"/>
      <c r="RX1491" s="6"/>
      <c r="RY1491" s="6"/>
      <c r="SE1491" s="6"/>
      <c r="SF1491" s="6"/>
      <c r="SL1491" s="6"/>
      <c r="SM1491" s="6"/>
      <c r="SS1491" s="6"/>
      <c r="ST1491" s="6"/>
      <c r="SZ1491" s="6"/>
      <c r="TA1491" s="6"/>
      <c r="TG1491" s="6"/>
      <c r="TH1491" s="6"/>
      <c r="TN1491" s="6"/>
      <c r="TO1491" s="6"/>
      <c r="TU1491" s="6"/>
      <c r="TV1491" s="6"/>
      <c r="UB1491" s="6"/>
      <c r="UC1491" s="6"/>
      <c r="UI1491" s="6"/>
      <c r="UJ1491" s="6"/>
      <c r="UP1491" s="6"/>
      <c r="UQ1491" s="6"/>
      <c r="UW1491" s="6"/>
      <c r="UX1491" s="6"/>
      <c r="VD1491" s="6"/>
      <c r="VE1491" s="6"/>
      <c r="VK1491" s="6"/>
      <c r="VL1491" s="6"/>
      <c r="VR1491" s="6"/>
      <c r="VS1491" s="6"/>
      <c r="VY1491" s="6"/>
      <c r="VZ1491" s="6"/>
      <c r="WF1491" s="6"/>
      <c r="WG1491" s="6"/>
      <c r="WM1491" s="6"/>
      <c r="WN1491" s="6"/>
      <c r="WT1491" s="6"/>
      <c r="WU1491" s="6"/>
      <c r="XA1491" s="6"/>
      <c r="XB1491" s="6"/>
      <c r="XH1491" s="6"/>
      <c r="XI1491" s="6"/>
      <c r="XO1491" s="6"/>
      <c r="XP1491" s="6"/>
      <c r="XV1491" s="6"/>
      <c r="XW1491" s="6"/>
      <c r="YC1491" s="6"/>
      <c r="YD1491" s="6"/>
      <c r="YJ1491" s="6"/>
      <c r="YK1491" s="6"/>
      <c r="YQ1491" s="6"/>
      <c r="YR1491" s="6"/>
      <c r="YX1491" s="6"/>
      <c r="YY1491" s="6"/>
      <c r="ZE1491" s="6"/>
      <c r="ZF1491" s="6"/>
      <c r="ZL1491" s="6"/>
      <c r="ZM1491" s="6"/>
      <c r="ZS1491" s="6"/>
      <c r="ZT1491" s="6"/>
      <c r="ZZ1491" s="6"/>
      <c r="AAA1491" s="6"/>
      <c r="AAG1491" s="6"/>
      <c r="AAH1491" s="6"/>
      <c r="AAN1491" s="6"/>
      <c r="AAO1491" s="6"/>
      <c r="AAU1491" s="6"/>
      <c r="AAV1491" s="6"/>
      <c r="ABB1491" s="6"/>
      <c r="ABC1491" s="6"/>
      <c r="ABI1491" s="6"/>
      <c r="ABJ1491" s="6"/>
      <c r="ABP1491" s="6"/>
      <c r="ABQ1491" s="6"/>
      <c r="ABW1491" s="6"/>
      <c r="ABX1491" s="6"/>
      <c r="ACD1491" s="6"/>
      <c r="ACE1491" s="6"/>
      <c r="ACK1491" s="6"/>
      <c r="ACL1491" s="6"/>
      <c r="ACR1491" s="6"/>
      <c r="ACS1491" s="6"/>
      <c r="ACY1491" s="6"/>
      <c r="ACZ1491" s="6"/>
      <c r="ADF1491" s="6"/>
      <c r="ADG1491" s="6"/>
      <c r="ADM1491" s="6"/>
      <c r="ADN1491" s="6"/>
      <c r="ADT1491" s="6"/>
      <c r="ADU1491" s="6"/>
      <c r="AEA1491" s="6"/>
      <c r="AEB1491" s="6"/>
      <c r="AEH1491" s="6"/>
      <c r="AEI1491" s="6"/>
      <c r="AEO1491" s="6"/>
      <c r="AEP1491" s="6"/>
      <c r="AEV1491" s="6"/>
      <c r="AEW1491" s="6"/>
      <c r="AFC1491" s="6"/>
      <c r="AFD1491" s="6"/>
      <c r="AFJ1491" s="6"/>
      <c r="AFK1491" s="6"/>
      <c r="AFQ1491" s="6"/>
      <c r="AFR1491" s="6"/>
      <c r="AFX1491" s="6"/>
      <c r="AFY1491" s="6"/>
      <c r="AGE1491" s="6"/>
      <c r="AGF1491" s="6"/>
      <c r="AGL1491" s="6"/>
      <c r="AGM1491" s="6"/>
      <c r="AGS1491" s="6"/>
      <c r="AGT1491" s="6"/>
      <c r="AGZ1491" s="6"/>
      <c r="AHA1491" s="6"/>
      <c r="AHG1491" s="6"/>
      <c r="AHH1491" s="6"/>
      <c r="AHN1491" s="6"/>
      <c r="AHO1491" s="6"/>
      <c r="AHU1491" s="6"/>
      <c r="AHV1491" s="6"/>
      <c r="AIB1491" s="6"/>
      <c r="AIC1491" s="6"/>
      <c r="AII1491" s="6"/>
      <c r="AIJ1491" s="6"/>
      <c r="AIP1491" s="6"/>
      <c r="AIQ1491" s="6"/>
      <c r="AIW1491" s="6"/>
      <c r="AIX1491" s="6"/>
      <c r="AJD1491" s="6"/>
      <c r="AJE1491" s="6"/>
      <c r="AJK1491" s="6"/>
      <c r="AJL1491" s="6"/>
      <c r="AJR1491" s="6"/>
      <c r="AJS1491" s="6"/>
      <c r="AJY1491" s="6"/>
      <c r="AJZ1491" s="6"/>
      <c r="AKF1491" s="6"/>
      <c r="AKG1491" s="6"/>
      <c r="AKM1491" s="6"/>
      <c r="AKN1491" s="6"/>
      <c r="AKT1491" s="6"/>
      <c r="AKU1491" s="6"/>
      <c r="ALA1491" s="6"/>
      <c r="ALB1491" s="6"/>
      <c r="ALH1491" s="6"/>
      <c r="ALI1491" s="6"/>
      <c r="ALO1491" s="6"/>
      <c r="ALP1491" s="6"/>
      <c r="ALV1491" s="6"/>
      <c r="ALW1491" s="6"/>
      <c r="AMC1491" s="6"/>
      <c r="AMD1491" s="6"/>
      <c r="AMJ1491" s="6"/>
      <c r="AMK1491" s="6"/>
      <c r="AMQ1491" s="6"/>
      <c r="AMR1491" s="6"/>
      <c r="AMX1491" s="6"/>
      <c r="AMY1491" s="6"/>
      <c r="ANE1491" s="6"/>
      <c r="ANF1491" s="6"/>
      <c r="ANL1491" s="6"/>
      <c r="ANM1491" s="6"/>
      <c r="ANS1491" s="6"/>
      <c r="ANT1491" s="6"/>
      <c r="ANZ1491" s="6"/>
      <c r="AOA1491" s="6"/>
      <c r="AOG1491" s="6"/>
      <c r="AOH1491" s="6"/>
      <c r="AON1491" s="6"/>
      <c r="AOO1491" s="6"/>
      <c r="AOU1491" s="6"/>
      <c r="AOV1491" s="6"/>
      <c r="APB1491" s="6"/>
      <c r="APC1491" s="6"/>
      <c r="API1491" s="6"/>
      <c r="APJ1491" s="6"/>
      <c r="APP1491" s="6"/>
      <c r="APQ1491" s="6"/>
      <c r="APW1491" s="6"/>
      <c r="APX1491" s="6"/>
      <c r="AQD1491" s="6"/>
      <c r="AQE1491" s="6"/>
      <c r="AQK1491" s="6"/>
      <c r="AQL1491" s="6"/>
      <c r="AQR1491" s="6"/>
      <c r="AQS1491" s="6"/>
      <c r="AQY1491" s="6"/>
      <c r="AQZ1491" s="6"/>
      <c r="ARF1491" s="6"/>
      <c r="ARG1491" s="6"/>
      <c r="ARM1491" s="6"/>
      <c r="ARN1491" s="6"/>
      <c r="ART1491" s="6"/>
      <c r="ARU1491" s="6"/>
      <c r="ASA1491" s="6"/>
      <c r="ASB1491" s="6"/>
      <c r="ASH1491" s="6"/>
      <c r="ASI1491" s="6"/>
      <c r="ASO1491" s="6"/>
      <c r="ASP1491" s="6"/>
      <c r="ASV1491" s="6"/>
      <c r="ASW1491" s="6"/>
      <c r="ATC1491" s="6"/>
      <c r="ATD1491" s="6"/>
      <c r="ATJ1491" s="6"/>
      <c r="ATK1491" s="6"/>
      <c r="ATQ1491" s="6"/>
      <c r="ATR1491" s="6"/>
      <c r="ATX1491" s="6"/>
      <c r="ATY1491" s="6"/>
      <c r="AUE1491" s="6"/>
      <c r="AUF1491" s="6"/>
      <c r="AUL1491" s="6"/>
      <c r="AUM1491" s="6"/>
      <c r="AUS1491" s="6"/>
      <c r="AUT1491" s="6"/>
      <c r="AUZ1491" s="6"/>
      <c r="AVA1491" s="6"/>
      <c r="AVG1491" s="6"/>
      <c r="AVH1491" s="6"/>
      <c r="AVN1491" s="6"/>
      <c r="AVO1491" s="6"/>
      <c r="AVU1491" s="6"/>
      <c r="AVV1491" s="6"/>
      <c r="AWB1491" s="6"/>
      <c r="AWC1491" s="6"/>
      <c r="AWI1491" s="6"/>
      <c r="AWJ1491" s="6"/>
      <c r="AWP1491" s="6"/>
      <c r="AWQ1491" s="6"/>
      <c r="AWW1491" s="6"/>
      <c r="AWX1491" s="6"/>
      <c r="AXD1491" s="6"/>
      <c r="AXE1491" s="6"/>
      <c r="AXK1491" s="6"/>
      <c r="AXL1491" s="6"/>
      <c r="AXR1491" s="6"/>
      <c r="AXS1491" s="6"/>
      <c r="AXY1491" s="6"/>
      <c r="AXZ1491" s="6"/>
      <c r="AYF1491" s="6"/>
      <c r="AYG1491" s="6"/>
      <c r="AYM1491" s="6"/>
      <c r="AYN1491" s="6"/>
      <c r="AYT1491" s="6"/>
      <c r="AYU1491" s="6"/>
      <c r="AZA1491" s="6"/>
      <c r="AZB1491" s="6"/>
      <c r="AZH1491" s="6"/>
      <c r="AZI1491" s="6"/>
      <c r="AZO1491" s="6"/>
      <c r="AZP1491" s="6"/>
      <c r="AZV1491" s="6"/>
      <c r="AZW1491" s="6"/>
      <c r="BAC1491" s="6"/>
      <c r="BAD1491" s="6"/>
      <c r="BAJ1491" s="6"/>
      <c r="BAK1491" s="6"/>
      <c r="BAQ1491" s="6"/>
      <c r="BAR1491" s="6"/>
      <c r="BAX1491" s="6"/>
      <c r="BAY1491" s="6"/>
      <c r="BBE1491" s="6"/>
      <c r="BBF1491" s="6"/>
      <c r="BBL1491" s="6"/>
      <c r="BBM1491" s="6"/>
      <c r="BBS1491" s="6"/>
      <c r="BBT1491" s="6"/>
      <c r="BBZ1491" s="6"/>
      <c r="BCA1491" s="6"/>
      <c r="BCG1491" s="6"/>
      <c r="BCH1491" s="6"/>
      <c r="BCN1491" s="6"/>
      <c r="BCO1491" s="6"/>
      <c r="BCU1491" s="6"/>
      <c r="BCV1491" s="6"/>
      <c r="BDB1491" s="6"/>
      <c r="BDC1491" s="6"/>
      <c r="BDI1491" s="6"/>
      <c r="BDJ1491" s="6"/>
      <c r="BDP1491" s="6"/>
      <c r="BDQ1491" s="6"/>
      <c r="BDW1491" s="6"/>
      <c r="BDX1491" s="6"/>
      <c r="BED1491" s="6"/>
      <c r="BEE1491" s="6"/>
      <c r="BEK1491" s="6"/>
      <c r="BEL1491" s="6"/>
      <c r="BER1491" s="6"/>
      <c r="BES1491" s="6"/>
      <c r="BEY1491" s="6"/>
      <c r="BEZ1491" s="6"/>
      <c r="BFF1491" s="6"/>
      <c r="BFG1491" s="6"/>
      <c r="BFM1491" s="6"/>
      <c r="BFN1491" s="6"/>
      <c r="BFT1491" s="6"/>
      <c r="BFU1491" s="6"/>
      <c r="BGA1491" s="6"/>
      <c r="BGB1491" s="6"/>
      <c r="BGH1491" s="6"/>
      <c r="BGI1491" s="6"/>
      <c r="BGO1491" s="6"/>
      <c r="BGP1491" s="6"/>
      <c r="BGV1491" s="6"/>
      <c r="BGW1491" s="6"/>
      <c r="BHC1491" s="6"/>
      <c r="BHD1491" s="6"/>
      <c r="BHJ1491" s="6"/>
      <c r="BHK1491" s="6"/>
      <c r="BHQ1491" s="6"/>
      <c r="BHR1491" s="6"/>
      <c r="BHX1491" s="6"/>
      <c r="BHY1491" s="6"/>
      <c r="BIE1491" s="6"/>
      <c r="BIF1491" s="6"/>
      <c r="BIL1491" s="6"/>
      <c r="BIM1491" s="6"/>
      <c r="BIS1491" s="6"/>
      <c r="BIT1491" s="6"/>
      <c r="BIZ1491" s="6"/>
      <c r="BJA1491" s="6"/>
      <c r="BJG1491" s="6"/>
      <c r="BJH1491" s="6"/>
      <c r="BJN1491" s="6"/>
      <c r="BJO1491" s="6"/>
      <c r="BJU1491" s="6"/>
      <c r="BJV1491" s="6"/>
      <c r="BKB1491" s="6"/>
      <c r="BKC1491" s="6"/>
      <c r="BKI1491" s="6"/>
      <c r="BKJ1491" s="6"/>
      <c r="BKP1491" s="6"/>
      <c r="BKQ1491" s="6"/>
      <c r="BKW1491" s="6"/>
      <c r="BKX1491" s="6"/>
      <c r="BLD1491" s="6"/>
      <c r="BLE1491" s="6"/>
      <c r="BLK1491" s="6"/>
      <c r="BLL1491" s="6"/>
      <c r="BLR1491" s="6"/>
      <c r="BLS1491" s="6"/>
      <c r="BLY1491" s="6"/>
      <c r="BLZ1491" s="6"/>
      <c r="BMF1491" s="6"/>
      <c r="BMG1491" s="6"/>
      <c r="BMM1491" s="6"/>
      <c r="BMN1491" s="6"/>
      <c r="BMT1491" s="6"/>
      <c r="BMU1491" s="6"/>
      <c r="BNA1491" s="6"/>
      <c r="BNB1491" s="6"/>
      <c r="BNH1491" s="6"/>
      <c r="BNI1491" s="6"/>
      <c r="BNO1491" s="6"/>
      <c r="BNP1491" s="6"/>
      <c r="BNV1491" s="6"/>
      <c r="BNW1491" s="6"/>
      <c r="BOC1491" s="6"/>
      <c r="BOD1491" s="6"/>
      <c r="BOJ1491" s="6"/>
      <c r="BOK1491" s="6"/>
      <c r="BOQ1491" s="6"/>
      <c r="BOR1491" s="6"/>
      <c r="BOX1491" s="6"/>
      <c r="BOY1491" s="6"/>
      <c r="BPE1491" s="6"/>
      <c r="BPF1491" s="6"/>
      <c r="BPL1491" s="6"/>
      <c r="BPM1491" s="6"/>
      <c r="BPS1491" s="6"/>
      <c r="BPT1491" s="6"/>
      <c r="BPZ1491" s="6"/>
      <c r="BQA1491" s="6"/>
      <c r="BQG1491" s="6"/>
      <c r="BQH1491" s="6"/>
      <c r="BQN1491" s="6"/>
      <c r="BQO1491" s="6"/>
      <c r="BQU1491" s="6"/>
      <c r="BQV1491" s="6"/>
      <c r="BRB1491" s="6"/>
      <c r="BRC1491" s="6"/>
      <c r="BRI1491" s="6"/>
      <c r="BRJ1491" s="6"/>
      <c r="BRP1491" s="6"/>
      <c r="BRQ1491" s="6"/>
      <c r="BRW1491" s="6"/>
      <c r="BRX1491" s="6"/>
      <c r="BSD1491" s="6"/>
      <c r="BSE1491" s="6"/>
      <c r="BSK1491" s="6"/>
      <c r="BSL1491" s="6"/>
      <c r="BSR1491" s="6"/>
      <c r="BSS1491" s="6"/>
      <c r="BSY1491" s="6"/>
      <c r="BSZ1491" s="6"/>
      <c r="BTF1491" s="6"/>
      <c r="BTG1491" s="6"/>
      <c r="BTM1491" s="6"/>
      <c r="BTN1491" s="6"/>
      <c r="BTT1491" s="6"/>
      <c r="BTU1491" s="6"/>
      <c r="BUA1491" s="6"/>
      <c r="BUB1491" s="6"/>
      <c r="BUH1491" s="6"/>
      <c r="BUI1491" s="6"/>
      <c r="BUO1491" s="6"/>
      <c r="BUP1491" s="6"/>
      <c r="BUV1491" s="6"/>
      <c r="BUW1491" s="6"/>
      <c r="BVC1491" s="6"/>
      <c r="BVD1491" s="6"/>
      <c r="BVJ1491" s="6"/>
      <c r="BVK1491" s="6"/>
      <c r="BVQ1491" s="6"/>
      <c r="BVR1491" s="6"/>
      <c r="BVX1491" s="6"/>
      <c r="BVY1491" s="6"/>
      <c r="BWE1491" s="6"/>
      <c r="BWF1491" s="6"/>
      <c r="BWL1491" s="6"/>
      <c r="BWM1491" s="6"/>
      <c r="BWS1491" s="6"/>
      <c r="BWT1491" s="6"/>
      <c r="BWZ1491" s="6"/>
      <c r="BXA1491" s="6"/>
      <c r="BXG1491" s="6"/>
      <c r="BXH1491" s="6"/>
      <c r="BXN1491" s="6"/>
      <c r="BXO1491" s="6"/>
      <c r="BXU1491" s="6"/>
      <c r="BXV1491" s="6"/>
      <c r="BYB1491" s="6"/>
      <c r="BYC1491" s="6"/>
      <c r="BYI1491" s="6"/>
      <c r="BYJ1491" s="6"/>
      <c r="BYP1491" s="6"/>
      <c r="BYQ1491" s="6"/>
      <c r="BYW1491" s="6"/>
      <c r="BYX1491" s="6"/>
      <c r="BZD1491" s="6"/>
      <c r="BZE1491" s="6"/>
      <c r="BZK1491" s="6"/>
      <c r="BZL1491" s="6"/>
      <c r="BZR1491" s="6"/>
      <c r="BZS1491" s="6"/>
      <c r="BZY1491" s="6"/>
      <c r="BZZ1491" s="6"/>
      <c r="CAF1491" s="6"/>
      <c r="CAG1491" s="6"/>
      <c r="CAM1491" s="6"/>
      <c r="CAN1491" s="6"/>
      <c r="CAT1491" s="6"/>
      <c r="CAU1491" s="6"/>
      <c r="CBA1491" s="6"/>
      <c r="CBB1491" s="6"/>
      <c r="CBH1491" s="6"/>
      <c r="CBI1491" s="6"/>
      <c r="CBO1491" s="6"/>
      <c r="CBP1491" s="6"/>
      <c r="CBV1491" s="6"/>
      <c r="CBW1491" s="6"/>
      <c r="CCC1491" s="6"/>
      <c r="CCD1491" s="6"/>
      <c r="CCJ1491" s="6"/>
      <c r="CCK1491" s="6"/>
      <c r="CCQ1491" s="6"/>
      <c r="CCR1491" s="6"/>
      <c r="CCX1491" s="6"/>
      <c r="CCY1491" s="6"/>
      <c r="CDE1491" s="6"/>
      <c r="CDF1491" s="6"/>
      <c r="CDL1491" s="6"/>
      <c r="CDM1491" s="6"/>
      <c r="CDS1491" s="6"/>
      <c r="CDT1491" s="6"/>
      <c r="CDZ1491" s="6"/>
      <c r="CEA1491" s="6"/>
      <c r="CEG1491" s="6"/>
      <c r="CEH1491" s="6"/>
      <c r="CEN1491" s="6"/>
      <c r="CEO1491" s="6"/>
      <c r="CEU1491" s="6"/>
      <c r="CEV1491" s="6"/>
      <c r="CFB1491" s="6"/>
      <c r="CFC1491" s="6"/>
      <c r="CFI1491" s="6"/>
      <c r="CFJ1491" s="6"/>
      <c r="CFP1491" s="6"/>
      <c r="CFQ1491" s="6"/>
      <c r="CFW1491" s="6"/>
      <c r="CFX1491" s="6"/>
      <c r="CGD1491" s="6"/>
      <c r="CGE1491" s="6"/>
      <c r="CGK1491" s="6"/>
      <c r="CGL1491" s="6"/>
      <c r="CGR1491" s="6"/>
      <c r="CGS1491" s="6"/>
      <c r="CGY1491" s="6"/>
      <c r="CGZ1491" s="6"/>
      <c r="CHF1491" s="6"/>
      <c r="CHG1491" s="6"/>
      <c r="CHM1491" s="6"/>
      <c r="CHN1491" s="6"/>
      <c r="CHT1491" s="6"/>
      <c r="CHU1491" s="6"/>
      <c r="CIA1491" s="6"/>
      <c r="CIB1491" s="6"/>
      <c r="CIH1491" s="6"/>
      <c r="CII1491" s="6"/>
      <c r="CIO1491" s="6"/>
      <c r="CIP1491" s="6"/>
      <c r="CIV1491" s="6"/>
      <c r="CIW1491" s="6"/>
      <c r="CJC1491" s="6"/>
      <c r="CJD1491" s="6"/>
      <c r="CJJ1491" s="6"/>
      <c r="CJK1491" s="6"/>
      <c r="CJQ1491" s="6"/>
      <c r="CJR1491" s="6"/>
      <c r="CJX1491" s="6"/>
      <c r="CJY1491" s="6"/>
      <c r="CKE1491" s="6"/>
      <c r="CKF1491" s="6"/>
      <c r="CKL1491" s="6"/>
      <c r="CKM1491" s="6"/>
      <c r="CKS1491" s="6"/>
      <c r="CKT1491" s="6"/>
      <c r="CKZ1491" s="6"/>
      <c r="CLA1491" s="6"/>
      <c r="CLG1491" s="6"/>
      <c r="CLH1491" s="6"/>
      <c r="CLN1491" s="6"/>
      <c r="CLO1491" s="6"/>
      <c r="CLU1491" s="6"/>
      <c r="CLV1491" s="6"/>
      <c r="CMB1491" s="6"/>
      <c r="CMC1491" s="6"/>
      <c r="CMI1491" s="6"/>
      <c r="CMJ1491" s="6"/>
      <c r="CMP1491" s="6"/>
      <c r="CMQ1491" s="6"/>
      <c r="CMW1491" s="6"/>
      <c r="CMX1491" s="6"/>
      <c r="CND1491" s="6"/>
      <c r="CNE1491" s="6"/>
      <c r="CNK1491" s="6"/>
      <c r="CNL1491" s="6"/>
      <c r="CNR1491" s="6"/>
      <c r="CNS1491" s="6"/>
      <c r="CNY1491" s="6"/>
      <c r="CNZ1491" s="6"/>
      <c r="COF1491" s="6"/>
      <c r="COG1491" s="6"/>
      <c r="COM1491" s="6"/>
      <c r="CON1491" s="6"/>
      <c r="COT1491" s="6"/>
      <c r="COU1491" s="6"/>
      <c r="CPA1491" s="6"/>
      <c r="CPB1491" s="6"/>
      <c r="CPH1491" s="6"/>
      <c r="CPI1491" s="6"/>
      <c r="CPO1491" s="6"/>
      <c r="CPP1491" s="6"/>
      <c r="CPV1491" s="6"/>
      <c r="CPW1491" s="6"/>
      <c r="CQC1491" s="6"/>
      <c r="CQD1491" s="6"/>
      <c r="CQJ1491" s="6"/>
      <c r="CQK1491" s="6"/>
      <c r="CQQ1491" s="6"/>
      <c r="CQR1491" s="6"/>
      <c r="CQX1491" s="6"/>
      <c r="CQY1491" s="6"/>
      <c r="CRE1491" s="6"/>
      <c r="CRF1491" s="6"/>
      <c r="CRL1491" s="6"/>
      <c r="CRM1491" s="6"/>
      <c r="CRS1491" s="6"/>
      <c r="CRT1491" s="6"/>
      <c r="CRZ1491" s="6"/>
      <c r="CSA1491" s="6"/>
      <c r="CSG1491" s="6"/>
      <c r="CSH1491" s="6"/>
      <c r="CSN1491" s="6"/>
      <c r="CSO1491" s="6"/>
      <c r="CSU1491" s="6"/>
      <c r="CSV1491" s="6"/>
      <c r="CTB1491" s="6"/>
      <c r="CTC1491" s="6"/>
      <c r="CTI1491" s="6"/>
      <c r="CTJ1491" s="6"/>
      <c r="CTP1491" s="6"/>
      <c r="CTQ1491" s="6"/>
      <c r="CTW1491" s="6"/>
      <c r="CTX1491" s="6"/>
      <c r="CUD1491" s="6"/>
      <c r="CUE1491" s="6"/>
      <c r="CUK1491" s="6"/>
      <c r="CUL1491" s="6"/>
      <c r="CUR1491" s="6"/>
      <c r="CUS1491" s="6"/>
      <c r="CUY1491" s="6"/>
      <c r="CUZ1491" s="6"/>
      <c r="CVF1491" s="6"/>
      <c r="CVG1491" s="6"/>
      <c r="CVM1491" s="6"/>
      <c r="CVN1491" s="6"/>
      <c r="CVT1491" s="6"/>
      <c r="CVU1491" s="6"/>
      <c r="CWA1491" s="6"/>
      <c r="CWB1491" s="6"/>
      <c r="CWH1491" s="6"/>
      <c r="CWI1491" s="6"/>
      <c r="CWO1491" s="6"/>
      <c r="CWP1491" s="6"/>
      <c r="CWV1491" s="6"/>
      <c r="CWW1491" s="6"/>
      <c r="CXC1491" s="6"/>
      <c r="CXD1491" s="6"/>
      <c r="CXJ1491" s="6"/>
      <c r="CXK1491" s="6"/>
      <c r="CXQ1491" s="6"/>
      <c r="CXR1491" s="6"/>
      <c r="CXX1491" s="6"/>
      <c r="CXY1491" s="6"/>
      <c r="CYE1491" s="6"/>
      <c r="CYF1491" s="6"/>
      <c r="CYL1491" s="6"/>
      <c r="CYM1491" s="6"/>
      <c r="CYS1491" s="6"/>
      <c r="CYT1491" s="6"/>
      <c r="CYZ1491" s="6"/>
      <c r="CZA1491" s="6"/>
      <c r="CZG1491" s="6"/>
      <c r="CZH1491" s="6"/>
      <c r="CZN1491" s="6"/>
      <c r="CZO1491" s="6"/>
      <c r="CZU1491" s="6"/>
      <c r="CZV1491" s="6"/>
      <c r="DAB1491" s="6"/>
      <c r="DAC1491" s="6"/>
      <c r="DAI1491" s="6"/>
      <c r="DAJ1491" s="6"/>
      <c r="DAP1491" s="6"/>
      <c r="DAQ1491" s="6"/>
      <c r="DAW1491" s="6"/>
      <c r="DAX1491" s="6"/>
      <c r="DBD1491" s="6"/>
      <c r="DBE1491" s="6"/>
      <c r="DBK1491" s="6"/>
      <c r="DBL1491" s="6"/>
      <c r="DBR1491" s="6"/>
      <c r="DBS1491" s="6"/>
      <c r="DBY1491" s="6"/>
      <c r="DBZ1491" s="6"/>
      <c r="DCF1491" s="6"/>
      <c r="DCG1491" s="6"/>
      <c r="DCM1491" s="6"/>
      <c r="DCN1491" s="6"/>
      <c r="DCT1491" s="6"/>
      <c r="DCU1491" s="6"/>
      <c r="DDA1491" s="6"/>
      <c r="DDB1491" s="6"/>
      <c r="DDH1491" s="6"/>
      <c r="DDI1491" s="6"/>
      <c r="DDO1491" s="6"/>
      <c r="DDP1491" s="6"/>
      <c r="DDV1491" s="6"/>
      <c r="DDW1491" s="6"/>
      <c r="DEC1491" s="6"/>
      <c r="DED1491" s="6"/>
      <c r="DEJ1491" s="6"/>
      <c r="DEK1491" s="6"/>
      <c r="DEQ1491" s="6"/>
      <c r="DER1491" s="6"/>
      <c r="DEX1491" s="6"/>
      <c r="DEY1491" s="6"/>
      <c r="DFE1491" s="6"/>
      <c r="DFF1491" s="6"/>
      <c r="DFL1491" s="6"/>
      <c r="DFM1491" s="6"/>
      <c r="DFS1491" s="6"/>
      <c r="DFT1491" s="6"/>
      <c r="DFZ1491" s="6"/>
      <c r="DGA1491" s="6"/>
      <c r="DGG1491" s="6"/>
      <c r="DGH1491" s="6"/>
      <c r="DGN1491" s="6"/>
      <c r="DGO1491" s="6"/>
      <c r="DGU1491" s="6"/>
      <c r="DGV1491" s="6"/>
      <c r="DHB1491" s="6"/>
      <c r="DHC1491" s="6"/>
      <c r="DHI1491" s="6"/>
      <c r="DHJ1491" s="6"/>
      <c r="DHP1491" s="6"/>
      <c r="DHQ1491" s="6"/>
      <c r="DHW1491" s="6"/>
      <c r="DHX1491" s="6"/>
      <c r="DID1491" s="6"/>
      <c r="DIE1491" s="6"/>
      <c r="DIK1491" s="6"/>
      <c r="DIL1491" s="6"/>
      <c r="DIR1491" s="6"/>
      <c r="DIS1491" s="6"/>
      <c r="DIY1491" s="6"/>
      <c r="DIZ1491" s="6"/>
      <c r="DJF1491" s="6"/>
      <c r="DJG1491" s="6"/>
      <c r="DJM1491" s="6"/>
      <c r="DJN1491" s="6"/>
      <c r="DJT1491" s="6"/>
      <c r="DJU1491" s="6"/>
      <c r="DKA1491" s="6"/>
      <c r="DKB1491" s="6"/>
      <c r="DKH1491" s="6"/>
      <c r="DKI1491" s="6"/>
      <c r="DKO1491" s="6"/>
      <c r="DKP1491" s="6"/>
      <c r="DKV1491" s="6"/>
      <c r="DKW1491" s="6"/>
      <c r="DLC1491" s="6"/>
      <c r="DLD1491" s="6"/>
      <c r="DLJ1491" s="6"/>
      <c r="DLK1491" s="6"/>
      <c r="DLQ1491" s="6"/>
      <c r="DLR1491" s="6"/>
      <c r="DLX1491" s="6"/>
      <c r="DLY1491" s="6"/>
      <c r="DME1491" s="6"/>
      <c r="DMF1491" s="6"/>
      <c r="DML1491" s="6"/>
      <c r="DMM1491" s="6"/>
      <c r="DMS1491" s="6"/>
      <c r="DMT1491" s="6"/>
      <c r="DMZ1491" s="6"/>
      <c r="DNA1491" s="6"/>
      <c r="DNG1491" s="6"/>
      <c r="DNH1491" s="6"/>
      <c r="DNN1491" s="6"/>
      <c r="DNO1491" s="6"/>
      <c r="DNU1491" s="6"/>
      <c r="DNV1491" s="6"/>
      <c r="DOB1491" s="6"/>
      <c r="DOC1491" s="6"/>
      <c r="DOI1491" s="6"/>
      <c r="DOJ1491" s="6"/>
      <c r="DOP1491" s="6"/>
      <c r="DOQ1491" s="6"/>
      <c r="DOW1491" s="6"/>
      <c r="DOX1491" s="6"/>
      <c r="DPD1491" s="6"/>
      <c r="DPE1491" s="6"/>
      <c r="DPK1491" s="6"/>
      <c r="DPL1491" s="6"/>
      <c r="DPR1491" s="6"/>
      <c r="DPS1491" s="6"/>
      <c r="DPY1491" s="6"/>
      <c r="DPZ1491" s="6"/>
      <c r="DQF1491" s="6"/>
      <c r="DQG1491" s="6"/>
      <c r="DQM1491" s="6"/>
      <c r="DQN1491" s="6"/>
      <c r="DQT1491" s="6"/>
      <c r="DQU1491" s="6"/>
      <c r="DRA1491" s="6"/>
      <c r="DRB1491" s="6"/>
      <c r="DRH1491" s="6"/>
      <c r="DRI1491" s="6"/>
      <c r="DRO1491" s="6"/>
      <c r="DRP1491" s="6"/>
      <c r="DRV1491" s="6"/>
      <c r="DRW1491" s="6"/>
      <c r="DSC1491" s="6"/>
      <c r="DSD1491" s="6"/>
      <c r="DSJ1491" s="6"/>
      <c r="DSK1491" s="6"/>
      <c r="DSQ1491" s="6"/>
      <c r="DSR1491" s="6"/>
      <c r="DSX1491" s="6"/>
      <c r="DSY1491" s="6"/>
      <c r="DTE1491" s="6"/>
      <c r="DTF1491" s="6"/>
      <c r="DTL1491" s="6"/>
      <c r="DTM1491" s="6"/>
      <c r="DTS1491" s="6"/>
      <c r="DTT1491" s="6"/>
      <c r="DTZ1491" s="6"/>
      <c r="DUA1491" s="6"/>
      <c r="DUG1491" s="6"/>
      <c r="DUH1491" s="6"/>
      <c r="DUN1491" s="6"/>
      <c r="DUO1491" s="6"/>
      <c r="DUU1491" s="6"/>
      <c r="DUV1491" s="6"/>
      <c r="DVB1491" s="6"/>
      <c r="DVC1491" s="6"/>
      <c r="DVI1491" s="6"/>
      <c r="DVJ1491" s="6"/>
      <c r="DVP1491" s="6"/>
      <c r="DVQ1491" s="6"/>
      <c r="DVW1491" s="6"/>
      <c r="DVX1491" s="6"/>
      <c r="DWD1491" s="6"/>
      <c r="DWE1491" s="6"/>
      <c r="DWK1491" s="6"/>
      <c r="DWL1491" s="6"/>
      <c r="DWR1491" s="6"/>
      <c r="DWS1491" s="6"/>
      <c r="DWY1491" s="6"/>
      <c r="DWZ1491" s="6"/>
      <c r="DXF1491" s="6"/>
      <c r="DXG1491" s="6"/>
      <c r="DXM1491" s="6"/>
      <c r="DXN1491" s="6"/>
      <c r="DXT1491" s="6"/>
      <c r="DXU1491" s="6"/>
      <c r="DYA1491" s="6"/>
      <c r="DYB1491" s="6"/>
      <c r="DYH1491" s="6"/>
      <c r="DYI1491" s="6"/>
      <c r="DYO1491" s="6"/>
      <c r="DYP1491" s="6"/>
      <c r="DYV1491" s="6"/>
      <c r="DYW1491" s="6"/>
      <c r="DZC1491" s="6"/>
      <c r="DZD1491" s="6"/>
      <c r="DZJ1491" s="6"/>
      <c r="DZK1491" s="6"/>
      <c r="DZQ1491" s="6"/>
      <c r="DZR1491" s="6"/>
      <c r="DZX1491" s="6"/>
      <c r="DZY1491" s="6"/>
      <c r="EAE1491" s="6"/>
      <c r="EAF1491" s="6"/>
      <c r="EAL1491" s="6"/>
      <c r="EAM1491" s="6"/>
      <c r="EAS1491" s="6"/>
      <c r="EAT1491" s="6"/>
      <c r="EAZ1491" s="6"/>
      <c r="EBA1491" s="6"/>
      <c r="EBG1491" s="6"/>
      <c r="EBH1491" s="6"/>
      <c r="EBN1491" s="6"/>
      <c r="EBO1491" s="6"/>
      <c r="EBU1491" s="6"/>
      <c r="EBV1491" s="6"/>
      <c r="ECB1491" s="6"/>
      <c r="ECC1491" s="6"/>
      <c r="ECI1491" s="6"/>
      <c r="ECJ1491" s="6"/>
      <c r="ECP1491" s="6"/>
      <c r="ECQ1491" s="6"/>
      <c r="ECW1491" s="6"/>
      <c r="ECX1491" s="6"/>
      <c r="EDD1491" s="6"/>
      <c r="EDE1491" s="6"/>
      <c r="EDK1491" s="6"/>
      <c r="EDL1491" s="6"/>
      <c r="EDR1491" s="6"/>
      <c r="EDS1491" s="6"/>
      <c r="EDY1491" s="6"/>
      <c r="EDZ1491" s="6"/>
      <c r="EEF1491" s="6"/>
      <c r="EEG1491" s="6"/>
      <c r="EEM1491" s="6"/>
      <c r="EEN1491" s="6"/>
      <c r="EET1491" s="6"/>
      <c r="EEU1491" s="6"/>
      <c r="EFA1491" s="6"/>
      <c r="EFB1491" s="6"/>
      <c r="EFH1491" s="6"/>
      <c r="EFI1491" s="6"/>
      <c r="EFO1491" s="6"/>
      <c r="EFP1491" s="6"/>
      <c r="EFV1491" s="6"/>
      <c r="EFW1491" s="6"/>
      <c r="EGC1491" s="6"/>
      <c r="EGD1491" s="6"/>
      <c r="EGJ1491" s="6"/>
      <c r="EGK1491" s="6"/>
      <c r="EGQ1491" s="6"/>
      <c r="EGR1491" s="6"/>
      <c r="EGX1491" s="6"/>
      <c r="EGY1491" s="6"/>
      <c r="EHE1491" s="6"/>
      <c r="EHF1491" s="6"/>
      <c r="EHL1491" s="6"/>
      <c r="EHM1491" s="6"/>
      <c r="EHS1491" s="6"/>
      <c r="EHT1491" s="6"/>
      <c r="EHZ1491" s="6"/>
      <c r="EIA1491" s="6"/>
      <c r="EIG1491" s="6"/>
      <c r="EIH1491" s="6"/>
      <c r="EIN1491" s="6"/>
      <c r="EIO1491" s="6"/>
      <c r="EIU1491" s="6"/>
      <c r="EIV1491" s="6"/>
      <c r="EJB1491" s="6"/>
      <c r="EJC1491" s="6"/>
      <c r="EJI1491" s="6"/>
      <c r="EJJ1491" s="6"/>
      <c r="EJP1491" s="6"/>
      <c r="EJQ1491" s="6"/>
      <c r="EJW1491" s="6"/>
      <c r="EJX1491" s="6"/>
      <c r="EKD1491" s="6"/>
      <c r="EKE1491" s="6"/>
      <c r="EKK1491" s="6"/>
      <c r="EKL1491" s="6"/>
      <c r="EKR1491" s="6"/>
      <c r="EKS1491" s="6"/>
      <c r="EKY1491" s="6"/>
      <c r="EKZ1491" s="6"/>
      <c r="ELF1491" s="6"/>
      <c r="ELG1491" s="6"/>
      <c r="ELM1491" s="6"/>
      <c r="ELN1491" s="6"/>
      <c r="ELT1491" s="6"/>
      <c r="ELU1491" s="6"/>
      <c r="EMA1491" s="6"/>
      <c r="EMB1491" s="6"/>
      <c r="EMH1491" s="6"/>
      <c r="EMI1491" s="6"/>
      <c r="EMO1491" s="6"/>
      <c r="EMP1491" s="6"/>
      <c r="EMV1491" s="6"/>
      <c r="EMW1491" s="6"/>
      <c r="ENC1491" s="6"/>
      <c r="END1491" s="6"/>
      <c r="ENJ1491" s="6"/>
      <c r="ENK1491" s="6"/>
      <c r="ENQ1491" s="6"/>
      <c r="ENR1491" s="6"/>
      <c r="ENX1491" s="6"/>
      <c r="ENY1491" s="6"/>
      <c r="EOE1491" s="6"/>
      <c r="EOF1491" s="6"/>
      <c r="EOL1491" s="6"/>
      <c r="EOM1491" s="6"/>
      <c r="EOS1491" s="6"/>
      <c r="EOT1491" s="6"/>
      <c r="EOZ1491" s="6"/>
      <c r="EPA1491" s="6"/>
      <c r="EPG1491" s="6"/>
      <c r="EPH1491" s="6"/>
      <c r="EPN1491" s="6"/>
      <c r="EPO1491" s="6"/>
      <c r="EPU1491" s="6"/>
      <c r="EPV1491" s="6"/>
      <c r="EQB1491" s="6"/>
      <c r="EQC1491" s="6"/>
      <c r="EQI1491" s="6"/>
      <c r="EQJ1491" s="6"/>
      <c r="EQP1491" s="6"/>
      <c r="EQQ1491" s="6"/>
      <c r="EQW1491" s="6"/>
      <c r="EQX1491" s="6"/>
      <c r="ERD1491" s="6"/>
      <c r="ERE1491" s="6"/>
      <c r="ERK1491" s="6"/>
      <c r="ERL1491" s="6"/>
      <c r="ERR1491" s="6"/>
      <c r="ERS1491" s="6"/>
      <c r="ERY1491" s="6"/>
      <c r="ERZ1491" s="6"/>
      <c r="ESF1491" s="6"/>
      <c r="ESG1491" s="6"/>
      <c r="ESM1491" s="6"/>
      <c r="ESN1491" s="6"/>
      <c r="EST1491" s="6"/>
      <c r="ESU1491" s="6"/>
      <c r="ETA1491" s="6"/>
      <c r="ETB1491" s="6"/>
      <c r="ETH1491" s="6"/>
      <c r="ETI1491" s="6"/>
      <c r="ETO1491" s="6"/>
      <c r="ETP1491" s="6"/>
      <c r="ETV1491" s="6"/>
      <c r="ETW1491" s="6"/>
      <c r="EUC1491" s="6"/>
      <c r="EUD1491" s="6"/>
      <c r="EUJ1491" s="6"/>
      <c r="EUK1491" s="6"/>
      <c r="EUQ1491" s="6"/>
      <c r="EUR1491" s="6"/>
      <c r="EUX1491" s="6"/>
      <c r="EUY1491" s="6"/>
      <c r="EVE1491" s="6"/>
      <c r="EVF1491" s="6"/>
      <c r="EVL1491" s="6"/>
      <c r="EVM1491" s="6"/>
      <c r="EVS1491" s="6"/>
      <c r="EVT1491" s="6"/>
      <c r="EVZ1491" s="6"/>
      <c r="EWA1491" s="6"/>
      <c r="EWG1491" s="6"/>
      <c r="EWH1491" s="6"/>
      <c r="EWN1491" s="6"/>
      <c r="EWO1491" s="6"/>
      <c r="EWU1491" s="6"/>
      <c r="EWV1491" s="6"/>
      <c r="EXB1491" s="6"/>
      <c r="EXC1491" s="6"/>
      <c r="EXI1491" s="6"/>
      <c r="EXJ1491" s="6"/>
      <c r="EXP1491" s="6"/>
      <c r="EXQ1491" s="6"/>
      <c r="EXW1491" s="6"/>
      <c r="EXX1491" s="6"/>
      <c r="EYD1491" s="6"/>
      <c r="EYE1491" s="6"/>
      <c r="EYK1491" s="6"/>
      <c r="EYL1491" s="6"/>
      <c r="EYR1491" s="6"/>
      <c r="EYS1491" s="6"/>
      <c r="EYY1491" s="6"/>
      <c r="EYZ1491" s="6"/>
      <c r="EZF1491" s="6"/>
      <c r="EZG1491" s="6"/>
      <c r="EZM1491" s="6"/>
      <c r="EZN1491" s="6"/>
      <c r="EZT1491" s="6"/>
      <c r="EZU1491" s="6"/>
      <c r="FAA1491" s="6"/>
      <c r="FAB1491" s="6"/>
      <c r="FAH1491" s="6"/>
      <c r="FAI1491" s="6"/>
      <c r="FAO1491" s="6"/>
      <c r="FAP1491" s="6"/>
      <c r="FAV1491" s="6"/>
      <c r="FAW1491" s="6"/>
      <c r="FBC1491" s="6"/>
      <c r="FBD1491" s="6"/>
      <c r="FBJ1491" s="6"/>
      <c r="FBK1491" s="6"/>
      <c r="FBQ1491" s="6"/>
      <c r="FBR1491" s="6"/>
      <c r="FBX1491" s="6"/>
      <c r="FBY1491" s="6"/>
      <c r="FCE1491" s="6"/>
      <c r="FCF1491" s="6"/>
      <c r="FCL1491" s="6"/>
      <c r="FCM1491" s="6"/>
      <c r="FCS1491" s="6"/>
      <c r="FCT1491" s="6"/>
      <c r="FCZ1491" s="6"/>
      <c r="FDA1491" s="6"/>
      <c r="FDG1491" s="6"/>
      <c r="FDH1491" s="6"/>
      <c r="FDN1491" s="6"/>
      <c r="FDO1491" s="6"/>
      <c r="FDU1491" s="6"/>
      <c r="FDV1491" s="6"/>
      <c r="FEB1491" s="6"/>
      <c r="FEC1491" s="6"/>
      <c r="FEI1491" s="6"/>
      <c r="FEJ1491" s="6"/>
      <c r="FEP1491" s="6"/>
      <c r="FEQ1491" s="6"/>
      <c r="FEW1491" s="6"/>
      <c r="FEX1491" s="6"/>
      <c r="FFD1491" s="6"/>
      <c r="FFE1491" s="6"/>
      <c r="FFK1491" s="6"/>
      <c r="FFL1491" s="6"/>
      <c r="FFR1491" s="6"/>
      <c r="FFS1491" s="6"/>
      <c r="FFY1491" s="6"/>
      <c r="FFZ1491" s="6"/>
      <c r="FGF1491" s="6"/>
      <c r="FGG1491" s="6"/>
      <c r="FGM1491" s="6"/>
      <c r="FGN1491" s="6"/>
      <c r="FGT1491" s="6"/>
      <c r="FGU1491" s="6"/>
      <c r="FHA1491" s="6"/>
      <c r="FHB1491" s="6"/>
      <c r="FHH1491" s="6"/>
      <c r="FHI1491" s="6"/>
      <c r="FHO1491" s="6"/>
      <c r="FHP1491" s="6"/>
      <c r="FHV1491" s="6"/>
      <c r="FHW1491" s="6"/>
      <c r="FIC1491" s="6"/>
      <c r="FID1491" s="6"/>
      <c r="FIJ1491" s="6"/>
      <c r="FIK1491" s="6"/>
      <c r="FIQ1491" s="6"/>
      <c r="FIR1491" s="6"/>
      <c r="FIX1491" s="6"/>
      <c r="FIY1491" s="6"/>
      <c r="FJE1491" s="6"/>
      <c r="FJF1491" s="6"/>
      <c r="FJL1491" s="6"/>
      <c r="FJM1491" s="6"/>
      <c r="FJS1491" s="6"/>
      <c r="FJT1491" s="6"/>
      <c r="FJZ1491" s="6"/>
      <c r="FKA1491" s="6"/>
      <c r="FKG1491" s="6"/>
      <c r="FKH1491" s="6"/>
      <c r="FKN1491" s="6"/>
      <c r="FKO1491" s="6"/>
      <c r="FKU1491" s="6"/>
      <c r="FKV1491" s="6"/>
      <c r="FLB1491" s="6"/>
      <c r="FLC1491" s="6"/>
      <c r="FLI1491" s="6"/>
      <c r="FLJ1491" s="6"/>
      <c r="FLP1491" s="6"/>
      <c r="FLQ1491" s="6"/>
      <c r="FLW1491" s="6"/>
      <c r="FLX1491" s="6"/>
      <c r="FMD1491" s="6"/>
      <c r="FME1491" s="6"/>
      <c r="FMK1491" s="6"/>
      <c r="FML1491" s="6"/>
      <c r="FMR1491" s="6"/>
      <c r="FMS1491" s="6"/>
      <c r="FMY1491" s="6"/>
      <c r="FMZ1491" s="6"/>
      <c r="FNF1491" s="6"/>
      <c r="FNG1491" s="6"/>
      <c r="FNM1491" s="6"/>
      <c r="FNN1491" s="6"/>
      <c r="FNT1491" s="6"/>
      <c r="FNU1491" s="6"/>
      <c r="FOA1491" s="6"/>
      <c r="FOB1491" s="6"/>
      <c r="FOH1491" s="6"/>
      <c r="FOI1491" s="6"/>
      <c r="FOO1491" s="6"/>
      <c r="FOP1491" s="6"/>
      <c r="FOV1491" s="6"/>
      <c r="FOW1491" s="6"/>
      <c r="FPC1491" s="6"/>
      <c r="FPD1491" s="6"/>
      <c r="FPJ1491" s="6"/>
      <c r="FPK1491" s="6"/>
      <c r="FPQ1491" s="6"/>
      <c r="FPR1491" s="6"/>
      <c r="FPX1491" s="6"/>
      <c r="FPY1491" s="6"/>
      <c r="FQE1491" s="6"/>
      <c r="FQF1491" s="6"/>
      <c r="FQL1491" s="6"/>
      <c r="FQM1491" s="6"/>
      <c r="FQS1491" s="6"/>
      <c r="FQT1491" s="6"/>
      <c r="FQZ1491" s="6"/>
      <c r="FRA1491" s="6"/>
      <c r="FRG1491" s="6"/>
      <c r="FRH1491" s="6"/>
      <c r="FRN1491" s="6"/>
      <c r="FRO1491" s="6"/>
      <c r="FRU1491" s="6"/>
      <c r="FRV1491" s="6"/>
      <c r="FSB1491" s="6"/>
      <c r="FSC1491" s="6"/>
      <c r="FSI1491" s="6"/>
      <c r="FSJ1491" s="6"/>
      <c r="FSP1491" s="6"/>
      <c r="FSQ1491" s="6"/>
      <c r="FSW1491" s="6"/>
      <c r="FSX1491" s="6"/>
      <c r="FTD1491" s="6"/>
      <c r="FTE1491" s="6"/>
      <c r="FTK1491" s="6"/>
      <c r="FTL1491" s="6"/>
      <c r="FTR1491" s="6"/>
      <c r="FTS1491" s="6"/>
      <c r="FTY1491" s="6"/>
      <c r="FTZ1491" s="6"/>
      <c r="FUF1491" s="6"/>
      <c r="FUG1491" s="6"/>
      <c r="FUM1491" s="6"/>
      <c r="FUN1491" s="6"/>
      <c r="FUT1491" s="6"/>
      <c r="FUU1491" s="6"/>
      <c r="FVA1491" s="6"/>
      <c r="FVB1491" s="6"/>
      <c r="FVH1491" s="6"/>
      <c r="FVI1491" s="6"/>
      <c r="FVO1491" s="6"/>
      <c r="FVP1491" s="6"/>
      <c r="FVV1491" s="6"/>
      <c r="FVW1491" s="6"/>
      <c r="FWC1491" s="6"/>
      <c r="FWD1491" s="6"/>
      <c r="FWJ1491" s="6"/>
      <c r="FWK1491" s="6"/>
      <c r="FWQ1491" s="6"/>
      <c r="FWR1491" s="6"/>
      <c r="FWX1491" s="6"/>
      <c r="FWY1491" s="6"/>
      <c r="FXE1491" s="6"/>
      <c r="FXF1491" s="6"/>
      <c r="FXL1491" s="6"/>
      <c r="FXM1491" s="6"/>
      <c r="FXS1491" s="6"/>
      <c r="FXT1491" s="6"/>
      <c r="FXZ1491" s="6"/>
      <c r="FYA1491" s="6"/>
      <c r="FYG1491" s="6"/>
      <c r="FYH1491" s="6"/>
      <c r="FYN1491" s="6"/>
      <c r="FYO1491" s="6"/>
      <c r="FYU1491" s="6"/>
      <c r="FYV1491" s="6"/>
      <c r="FZB1491" s="6"/>
      <c r="FZC1491" s="6"/>
      <c r="FZI1491" s="6"/>
      <c r="FZJ1491" s="6"/>
      <c r="FZP1491" s="6"/>
      <c r="FZQ1491" s="6"/>
      <c r="FZW1491" s="6"/>
      <c r="FZX1491" s="6"/>
      <c r="GAD1491" s="6"/>
      <c r="GAE1491" s="6"/>
      <c r="GAK1491" s="6"/>
      <c r="GAL1491" s="6"/>
      <c r="GAR1491" s="6"/>
      <c r="GAS1491" s="6"/>
      <c r="GAY1491" s="6"/>
      <c r="GAZ1491" s="6"/>
      <c r="GBF1491" s="6"/>
      <c r="GBG1491" s="6"/>
      <c r="GBM1491" s="6"/>
      <c r="GBN1491" s="6"/>
      <c r="GBT1491" s="6"/>
      <c r="GBU1491" s="6"/>
      <c r="GCA1491" s="6"/>
      <c r="GCB1491" s="6"/>
      <c r="GCH1491" s="6"/>
      <c r="GCI1491" s="6"/>
      <c r="GCO1491" s="6"/>
      <c r="GCP1491" s="6"/>
      <c r="GCV1491" s="6"/>
      <c r="GCW1491" s="6"/>
      <c r="GDC1491" s="6"/>
      <c r="GDD1491" s="6"/>
      <c r="GDJ1491" s="6"/>
      <c r="GDK1491" s="6"/>
      <c r="GDQ1491" s="6"/>
      <c r="GDR1491" s="6"/>
      <c r="GDX1491" s="6"/>
      <c r="GDY1491" s="6"/>
      <c r="GEE1491" s="6"/>
      <c r="GEF1491" s="6"/>
      <c r="GEL1491" s="6"/>
      <c r="GEM1491" s="6"/>
      <c r="GES1491" s="6"/>
      <c r="GET1491" s="6"/>
      <c r="GEZ1491" s="6"/>
      <c r="GFA1491" s="6"/>
      <c r="GFG1491" s="6"/>
      <c r="GFH1491" s="6"/>
      <c r="GFN1491" s="6"/>
      <c r="GFO1491" s="6"/>
      <c r="GFU1491" s="6"/>
      <c r="GFV1491" s="6"/>
      <c r="GGB1491" s="6"/>
      <c r="GGC1491" s="6"/>
      <c r="GGI1491" s="6"/>
      <c r="GGJ1491" s="6"/>
      <c r="GGP1491" s="6"/>
      <c r="GGQ1491" s="6"/>
      <c r="GGW1491" s="6"/>
      <c r="GGX1491" s="6"/>
      <c r="GHD1491" s="6"/>
      <c r="GHE1491" s="6"/>
      <c r="GHK1491" s="6"/>
      <c r="GHL1491" s="6"/>
      <c r="GHR1491" s="6"/>
      <c r="GHS1491" s="6"/>
      <c r="GHY1491" s="6"/>
      <c r="GHZ1491" s="6"/>
      <c r="GIF1491" s="6"/>
      <c r="GIG1491" s="6"/>
      <c r="GIM1491" s="6"/>
      <c r="GIN1491" s="6"/>
      <c r="GIT1491" s="6"/>
      <c r="GIU1491" s="6"/>
      <c r="GJA1491" s="6"/>
      <c r="GJB1491" s="6"/>
      <c r="GJH1491" s="6"/>
      <c r="GJI1491" s="6"/>
      <c r="GJO1491" s="6"/>
      <c r="GJP1491" s="6"/>
      <c r="GJV1491" s="6"/>
      <c r="GJW1491" s="6"/>
      <c r="GKC1491" s="6"/>
      <c r="GKD1491" s="6"/>
      <c r="GKJ1491" s="6"/>
      <c r="GKK1491" s="6"/>
      <c r="GKQ1491" s="6"/>
      <c r="GKR1491" s="6"/>
      <c r="GKX1491" s="6"/>
      <c r="GKY1491" s="6"/>
      <c r="GLE1491" s="6"/>
      <c r="GLF1491" s="6"/>
      <c r="GLL1491" s="6"/>
      <c r="GLM1491" s="6"/>
      <c r="GLS1491" s="6"/>
      <c r="GLT1491" s="6"/>
      <c r="GLZ1491" s="6"/>
      <c r="GMA1491" s="6"/>
      <c r="GMG1491" s="6"/>
      <c r="GMH1491" s="6"/>
      <c r="GMN1491" s="6"/>
      <c r="GMO1491" s="6"/>
      <c r="GMU1491" s="6"/>
      <c r="GMV1491" s="6"/>
      <c r="GNB1491" s="6"/>
      <c r="GNC1491" s="6"/>
      <c r="GNI1491" s="6"/>
      <c r="GNJ1491" s="6"/>
      <c r="GNP1491" s="6"/>
      <c r="GNQ1491" s="6"/>
      <c r="GNW1491" s="6"/>
      <c r="GNX1491" s="6"/>
      <c r="GOD1491" s="6"/>
      <c r="GOE1491" s="6"/>
      <c r="GOK1491" s="6"/>
      <c r="GOL1491" s="6"/>
      <c r="GOR1491" s="6"/>
      <c r="GOS1491" s="6"/>
      <c r="GOY1491" s="6"/>
      <c r="GOZ1491" s="6"/>
      <c r="GPF1491" s="6"/>
      <c r="GPG1491" s="6"/>
      <c r="GPM1491" s="6"/>
      <c r="GPN1491" s="6"/>
      <c r="GPT1491" s="6"/>
      <c r="GPU1491" s="6"/>
      <c r="GQA1491" s="6"/>
      <c r="GQB1491" s="6"/>
      <c r="GQH1491" s="6"/>
      <c r="GQI1491" s="6"/>
      <c r="GQO1491" s="6"/>
      <c r="GQP1491" s="6"/>
      <c r="GQV1491" s="6"/>
      <c r="GQW1491" s="6"/>
      <c r="GRC1491" s="6"/>
      <c r="GRD1491" s="6"/>
      <c r="GRJ1491" s="6"/>
      <c r="GRK1491" s="6"/>
      <c r="GRQ1491" s="6"/>
      <c r="GRR1491" s="6"/>
      <c r="GRX1491" s="6"/>
      <c r="GRY1491" s="6"/>
      <c r="GSE1491" s="6"/>
      <c r="GSF1491" s="6"/>
      <c r="GSL1491" s="6"/>
      <c r="GSM1491" s="6"/>
      <c r="GSS1491" s="6"/>
      <c r="GST1491" s="6"/>
      <c r="GSZ1491" s="6"/>
      <c r="GTA1491" s="6"/>
      <c r="GTG1491" s="6"/>
      <c r="GTH1491" s="6"/>
      <c r="GTN1491" s="6"/>
      <c r="GTO1491" s="6"/>
      <c r="GTU1491" s="6"/>
      <c r="GTV1491" s="6"/>
      <c r="GUB1491" s="6"/>
      <c r="GUC1491" s="6"/>
      <c r="GUI1491" s="6"/>
      <c r="GUJ1491" s="6"/>
      <c r="GUP1491" s="6"/>
      <c r="GUQ1491" s="6"/>
      <c r="GUW1491" s="6"/>
      <c r="GUX1491" s="6"/>
      <c r="GVD1491" s="6"/>
      <c r="GVE1491" s="6"/>
      <c r="GVK1491" s="6"/>
      <c r="GVL1491" s="6"/>
      <c r="GVR1491" s="6"/>
      <c r="GVS1491" s="6"/>
      <c r="GVY1491" s="6"/>
      <c r="GVZ1491" s="6"/>
      <c r="GWF1491" s="6"/>
      <c r="GWG1491" s="6"/>
      <c r="GWM1491" s="6"/>
      <c r="GWN1491" s="6"/>
      <c r="GWT1491" s="6"/>
      <c r="GWU1491" s="6"/>
      <c r="GXA1491" s="6"/>
      <c r="GXB1491" s="6"/>
      <c r="GXH1491" s="6"/>
      <c r="GXI1491" s="6"/>
      <c r="GXO1491" s="6"/>
      <c r="GXP1491" s="6"/>
      <c r="GXV1491" s="6"/>
      <c r="GXW1491" s="6"/>
      <c r="GYC1491" s="6"/>
      <c r="GYD1491" s="6"/>
      <c r="GYJ1491" s="6"/>
      <c r="GYK1491" s="6"/>
      <c r="GYQ1491" s="6"/>
      <c r="GYR1491" s="6"/>
      <c r="GYX1491" s="6"/>
      <c r="GYY1491" s="6"/>
      <c r="GZE1491" s="6"/>
      <c r="GZF1491" s="6"/>
      <c r="GZL1491" s="6"/>
      <c r="GZM1491" s="6"/>
      <c r="GZS1491" s="6"/>
      <c r="GZT1491" s="6"/>
      <c r="GZZ1491" s="6"/>
      <c r="HAA1491" s="6"/>
      <c r="HAG1491" s="6"/>
      <c r="HAH1491" s="6"/>
      <c r="HAN1491" s="6"/>
      <c r="HAO1491" s="6"/>
      <c r="HAU1491" s="6"/>
      <c r="HAV1491" s="6"/>
      <c r="HBB1491" s="6"/>
      <c r="HBC1491" s="6"/>
      <c r="HBI1491" s="6"/>
      <c r="HBJ1491" s="6"/>
      <c r="HBP1491" s="6"/>
      <c r="HBQ1491" s="6"/>
      <c r="HBW1491" s="6"/>
      <c r="HBX1491" s="6"/>
      <c r="HCD1491" s="6"/>
      <c r="HCE1491" s="6"/>
      <c r="HCK1491" s="6"/>
      <c r="HCL1491" s="6"/>
      <c r="HCR1491" s="6"/>
      <c r="HCS1491" s="6"/>
      <c r="HCY1491" s="6"/>
      <c r="HCZ1491" s="6"/>
      <c r="HDF1491" s="6"/>
      <c r="HDG1491" s="6"/>
      <c r="HDM1491" s="6"/>
      <c r="HDN1491" s="6"/>
      <c r="HDT1491" s="6"/>
      <c r="HDU1491" s="6"/>
      <c r="HEA1491" s="6"/>
      <c r="HEB1491" s="6"/>
      <c r="HEH1491" s="6"/>
      <c r="HEI1491" s="6"/>
      <c r="HEO1491" s="6"/>
      <c r="HEP1491" s="6"/>
      <c r="HEV1491" s="6"/>
      <c r="HEW1491" s="6"/>
      <c r="HFC1491" s="6"/>
      <c r="HFD1491" s="6"/>
      <c r="HFJ1491" s="6"/>
      <c r="HFK1491" s="6"/>
      <c r="HFQ1491" s="6"/>
      <c r="HFR1491" s="6"/>
      <c r="HFX1491" s="6"/>
      <c r="HFY1491" s="6"/>
      <c r="HGE1491" s="6"/>
      <c r="HGF1491" s="6"/>
      <c r="HGL1491" s="6"/>
      <c r="HGM1491" s="6"/>
      <c r="HGS1491" s="6"/>
      <c r="HGT1491" s="6"/>
      <c r="HGZ1491" s="6"/>
      <c r="HHA1491" s="6"/>
      <c r="HHG1491" s="6"/>
      <c r="HHH1491" s="6"/>
      <c r="HHN1491" s="6"/>
      <c r="HHO1491" s="6"/>
      <c r="HHU1491" s="6"/>
      <c r="HHV1491" s="6"/>
      <c r="HIB1491" s="6"/>
      <c r="HIC1491" s="6"/>
      <c r="HII1491" s="6"/>
      <c r="HIJ1491" s="6"/>
      <c r="HIP1491" s="6"/>
      <c r="HIQ1491" s="6"/>
      <c r="HIW1491" s="6"/>
      <c r="HIX1491" s="6"/>
      <c r="HJD1491" s="6"/>
      <c r="HJE1491" s="6"/>
      <c r="HJK1491" s="6"/>
      <c r="HJL1491" s="6"/>
      <c r="HJR1491" s="6"/>
      <c r="HJS1491" s="6"/>
      <c r="HJY1491" s="6"/>
      <c r="HJZ1491" s="6"/>
      <c r="HKF1491" s="6"/>
      <c r="HKG1491" s="6"/>
      <c r="HKM1491" s="6"/>
      <c r="HKN1491" s="6"/>
      <c r="HKT1491" s="6"/>
      <c r="HKU1491" s="6"/>
      <c r="HLA1491" s="6"/>
      <c r="HLB1491" s="6"/>
      <c r="HLH1491" s="6"/>
      <c r="HLI1491" s="6"/>
      <c r="HLO1491" s="6"/>
      <c r="HLP1491" s="6"/>
      <c r="HLV1491" s="6"/>
      <c r="HLW1491" s="6"/>
      <c r="HMC1491" s="6"/>
      <c r="HMD1491" s="6"/>
      <c r="HMJ1491" s="6"/>
      <c r="HMK1491" s="6"/>
      <c r="HMQ1491" s="6"/>
      <c r="HMR1491" s="6"/>
      <c r="HMX1491" s="6"/>
      <c r="HMY1491" s="6"/>
      <c r="HNE1491" s="6"/>
      <c r="HNF1491" s="6"/>
      <c r="HNL1491" s="6"/>
      <c r="HNM1491" s="6"/>
      <c r="HNS1491" s="6"/>
      <c r="HNT1491" s="6"/>
      <c r="HNZ1491" s="6"/>
      <c r="HOA1491" s="6"/>
      <c r="HOG1491" s="6"/>
      <c r="HOH1491" s="6"/>
      <c r="HON1491" s="6"/>
      <c r="HOO1491" s="6"/>
      <c r="HOU1491" s="6"/>
      <c r="HOV1491" s="6"/>
      <c r="HPB1491" s="6"/>
      <c r="HPC1491" s="6"/>
      <c r="HPI1491" s="6"/>
      <c r="HPJ1491" s="6"/>
      <c r="HPP1491" s="6"/>
      <c r="HPQ1491" s="6"/>
      <c r="HPW1491" s="6"/>
      <c r="HPX1491" s="6"/>
      <c r="HQD1491" s="6"/>
      <c r="HQE1491" s="6"/>
      <c r="HQK1491" s="6"/>
      <c r="HQL1491" s="6"/>
      <c r="HQR1491" s="6"/>
      <c r="HQS1491" s="6"/>
      <c r="HQY1491" s="6"/>
      <c r="HQZ1491" s="6"/>
      <c r="HRF1491" s="6"/>
      <c r="HRG1491" s="6"/>
      <c r="HRM1491" s="6"/>
      <c r="HRN1491" s="6"/>
      <c r="HRT1491" s="6"/>
      <c r="HRU1491" s="6"/>
      <c r="HSA1491" s="6"/>
      <c r="HSB1491" s="6"/>
      <c r="HSH1491" s="6"/>
      <c r="HSI1491" s="6"/>
      <c r="HSO1491" s="6"/>
      <c r="HSP1491" s="6"/>
      <c r="HSV1491" s="6"/>
      <c r="HSW1491" s="6"/>
      <c r="HTC1491" s="6"/>
      <c r="HTD1491" s="6"/>
      <c r="HTJ1491" s="6"/>
      <c r="HTK1491" s="6"/>
      <c r="HTQ1491" s="6"/>
      <c r="HTR1491" s="6"/>
      <c r="HTX1491" s="6"/>
      <c r="HTY1491" s="6"/>
      <c r="HUE1491" s="6"/>
      <c r="HUF1491" s="6"/>
      <c r="HUL1491" s="6"/>
      <c r="HUM1491" s="6"/>
      <c r="HUS1491" s="6"/>
      <c r="HUT1491" s="6"/>
      <c r="HUZ1491" s="6"/>
      <c r="HVA1491" s="6"/>
      <c r="HVG1491" s="6"/>
      <c r="HVH1491" s="6"/>
      <c r="HVN1491" s="6"/>
      <c r="HVO1491" s="6"/>
      <c r="HVU1491" s="6"/>
      <c r="HVV1491" s="6"/>
      <c r="HWB1491" s="6"/>
      <c r="HWC1491" s="6"/>
      <c r="HWI1491" s="6"/>
      <c r="HWJ1491" s="6"/>
      <c r="HWP1491" s="6"/>
      <c r="HWQ1491" s="6"/>
      <c r="HWW1491" s="6"/>
      <c r="HWX1491" s="6"/>
      <c r="HXD1491" s="6"/>
      <c r="HXE1491" s="6"/>
      <c r="HXK1491" s="6"/>
      <c r="HXL1491" s="6"/>
      <c r="HXR1491" s="6"/>
      <c r="HXS1491" s="6"/>
      <c r="HXY1491" s="6"/>
      <c r="HXZ1491" s="6"/>
      <c r="HYF1491" s="6"/>
      <c r="HYG1491" s="6"/>
      <c r="HYM1491" s="6"/>
      <c r="HYN1491" s="6"/>
      <c r="HYT1491" s="6"/>
      <c r="HYU1491" s="6"/>
      <c r="HZA1491" s="6"/>
      <c r="HZB1491" s="6"/>
      <c r="HZH1491" s="6"/>
      <c r="HZI1491" s="6"/>
      <c r="HZO1491" s="6"/>
      <c r="HZP1491" s="6"/>
      <c r="HZV1491" s="6"/>
      <c r="HZW1491" s="6"/>
      <c r="IAC1491" s="6"/>
      <c r="IAD1491" s="6"/>
      <c r="IAJ1491" s="6"/>
      <c r="IAK1491" s="6"/>
      <c r="IAQ1491" s="6"/>
      <c r="IAR1491" s="6"/>
      <c r="IAX1491" s="6"/>
      <c r="IAY1491" s="6"/>
      <c r="IBE1491" s="6"/>
      <c r="IBF1491" s="6"/>
      <c r="IBL1491" s="6"/>
      <c r="IBM1491" s="6"/>
      <c r="IBS1491" s="6"/>
      <c r="IBT1491" s="6"/>
      <c r="IBZ1491" s="6"/>
      <c r="ICA1491" s="6"/>
      <c r="ICG1491" s="6"/>
      <c r="ICH1491" s="6"/>
      <c r="ICN1491" s="6"/>
      <c r="ICO1491" s="6"/>
      <c r="ICU1491" s="6"/>
      <c r="ICV1491" s="6"/>
      <c r="IDB1491" s="6"/>
      <c r="IDC1491" s="6"/>
      <c r="IDI1491" s="6"/>
      <c r="IDJ1491" s="6"/>
      <c r="IDP1491" s="6"/>
      <c r="IDQ1491" s="6"/>
      <c r="IDW1491" s="6"/>
      <c r="IDX1491" s="6"/>
      <c r="IED1491" s="6"/>
      <c r="IEE1491" s="6"/>
      <c r="IEK1491" s="6"/>
      <c r="IEL1491" s="6"/>
      <c r="IER1491" s="6"/>
      <c r="IES1491" s="6"/>
      <c r="IEY1491" s="6"/>
      <c r="IEZ1491" s="6"/>
      <c r="IFF1491" s="6"/>
      <c r="IFG1491" s="6"/>
      <c r="IFM1491" s="6"/>
      <c r="IFN1491" s="6"/>
      <c r="IFT1491" s="6"/>
      <c r="IFU1491" s="6"/>
      <c r="IGA1491" s="6"/>
      <c r="IGB1491" s="6"/>
      <c r="IGH1491" s="6"/>
      <c r="IGI1491" s="6"/>
      <c r="IGO1491" s="6"/>
      <c r="IGP1491" s="6"/>
      <c r="IGV1491" s="6"/>
      <c r="IGW1491" s="6"/>
      <c r="IHC1491" s="6"/>
      <c r="IHD1491" s="6"/>
      <c r="IHJ1491" s="6"/>
      <c r="IHK1491" s="6"/>
      <c r="IHQ1491" s="6"/>
      <c r="IHR1491" s="6"/>
      <c r="IHX1491" s="6"/>
      <c r="IHY1491" s="6"/>
      <c r="IIE1491" s="6"/>
      <c r="IIF1491" s="6"/>
      <c r="IIL1491" s="6"/>
      <c r="IIM1491" s="6"/>
      <c r="IIS1491" s="6"/>
      <c r="IIT1491" s="6"/>
      <c r="IIZ1491" s="6"/>
      <c r="IJA1491" s="6"/>
      <c r="IJG1491" s="6"/>
      <c r="IJH1491" s="6"/>
      <c r="IJN1491" s="6"/>
      <c r="IJO1491" s="6"/>
      <c r="IJU1491" s="6"/>
      <c r="IJV1491" s="6"/>
      <c r="IKB1491" s="6"/>
      <c r="IKC1491" s="6"/>
      <c r="IKI1491" s="6"/>
      <c r="IKJ1491" s="6"/>
      <c r="IKP1491" s="6"/>
      <c r="IKQ1491" s="6"/>
      <c r="IKW1491" s="6"/>
      <c r="IKX1491" s="6"/>
      <c r="ILD1491" s="6"/>
      <c r="ILE1491" s="6"/>
      <c r="ILK1491" s="6"/>
      <c r="ILL1491" s="6"/>
      <c r="ILR1491" s="6"/>
      <c r="ILS1491" s="6"/>
      <c r="ILY1491" s="6"/>
      <c r="ILZ1491" s="6"/>
      <c r="IMF1491" s="6"/>
      <c r="IMG1491" s="6"/>
      <c r="IMM1491" s="6"/>
      <c r="IMN1491" s="6"/>
      <c r="IMT1491" s="6"/>
      <c r="IMU1491" s="6"/>
      <c r="INA1491" s="6"/>
      <c r="INB1491" s="6"/>
      <c r="INH1491" s="6"/>
      <c r="INI1491" s="6"/>
      <c r="INO1491" s="6"/>
      <c r="INP1491" s="6"/>
      <c r="INV1491" s="6"/>
      <c r="INW1491" s="6"/>
      <c r="IOC1491" s="6"/>
      <c r="IOD1491" s="6"/>
      <c r="IOJ1491" s="6"/>
      <c r="IOK1491" s="6"/>
      <c r="IOQ1491" s="6"/>
      <c r="IOR1491" s="6"/>
      <c r="IOX1491" s="6"/>
      <c r="IOY1491" s="6"/>
      <c r="IPE1491" s="6"/>
      <c r="IPF1491" s="6"/>
      <c r="IPL1491" s="6"/>
      <c r="IPM1491" s="6"/>
      <c r="IPS1491" s="6"/>
      <c r="IPT1491" s="6"/>
      <c r="IPZ1491" s="6"/>
      <c r="IQA1491" s="6"/>
      <c r="IQG1491" s="6"/>
      <c r="IQH1491" s="6"/>
      <c r="IQN1491" s="6"/>
      <c r="IQO1491" s="6"/>
      <c r="IQU1491" s="6"/>
      <c r="IQV1491" s="6"/>
      <c r="IRB1491" s="6"/>
      <c r="IRC1491" s="6"/>
      <c r="IRI1491" s="6"/>
      <c r="IRJ1491" s="6"/>
      <c r="IRP1491" s="6"/>
      <c r="IRQ1491" s="6"/>
      <c r="IRW1491" s="6"/>
      <c r="IRX1491" s="6"/>
      <c r="ISD1491" s="6"/>
      <c r="ISE1491" s="6"/>
      <c r="ISK1491" s="6"/>
      <c r="ISL1491" s="6"/>
      <c r="ISR1491" s="6"/>
      <c r="ISS1491" s="6"/>
      <c r="ISY1491" s="6"/>
      <c r="ISZ1491" s="6"/>
      <c r="ITF1491" s="6"/>
      <c r="ITG1491" s="6"/>
      <c r="ITM1491" s="6"/>
      <c r="ITN1491" s="6"/>
      <c r="ITT1491" s="6"/>
      <c r="ITU1491" s="6"/>
      <c r="IUA1491" s="6"/>
      <c r="IUB1491" s="6"/>
      <c r="IUH1491" s="6"/>
      <c r="IUI1491" s="6"/>
      <c r="IUO1491" s="6"/>
      <c r="IUP1491" s="6"/>
      <c r="IUV1491" s="6"/>
      <c r="IUW1491" s="6"/>
      <c r="IVC1491" s="6"/>
      <c r="IVD1491" s="6"/>
      <c r="IVJ1491" s="6"/>
      <c r="IVK1491" s="6"/>
      <c r="IVQ1491" s="6"/>
      <c r="IVR1491" s="6"/>
      <c r="IVX1491" s="6"/>
      <c r="IVY1491" s="6"/>
      <c r="IWE1491" s="6"/>
      <c r="IWF1491" s="6"/>
      <c r="IWL1491" s="6"/>
      <c r="IWM1491" s="6"/>
      <c r="IWS1491" s="6"/>
      <c r="IWT1491" s="6"/>
      <c r="IWZ1491" s="6"/>
      <c r="IXA1491" s="6"/>
      <c r="IXG1491" s="6"/>
      <c r="IXH1491" s="6"/>
      <c r="IXN1491" s="6"/>
      <c r="IXO1491" s="6"/>
      <c r="IXU1491" s="6"/>
      <c r="IXV1491" s="6"/>
      <c r="IYB1491" s="6"/>
      <c r="IYC1491" s="6"/>
      <c r="IYI1491" s="6"/>
      <c r="IYJ1491" s="6"/>
      <c r="IYP1491" s="6"/>
      <c r="IYQ1491" s="6"/>
      <c r="IYW1491" s="6"/>
      <c r="IYX1491" s="6"/>
      <c r="IZD1491" s="6"/>
      <c r="IZE1491" s="6"/>
      <c r="IZK1491" s="6"/>
      <c r="IZL1491" s="6"/>
      <c r="IZR1491" s="6"/>
      <c r="IZS1491" s="6"/>
      <c r="IZY1491" s="6"/>
      <c r="IZZ1491" s="6"/>
      <c r="JAF1491" s="6"/>
      <c r="JAG1491" s="6"/>
      <c r="JAM1491" s="6"/>
      <c r="JAN1491" s="6"/>
      <c r="JAT1491" s="6"/>
      <c r="JAU1491" s="6"/>
      <c r="JBA1491" s="6"/>
      <c r="JBB1491" s="6"/>
      <c r="JBH1491" s="6"/>
      <c r="JBI1491" s="6"/>
      <c r="JBO1491" s="6"/>
      <c r="JBP1491" s="6"/>
      <c r="JBV1491" s="6"/>
      <c r="JBW1491" s="6"/>
      <c r="JCC1491" s="6"/>
      <c r="JCD1491" s="6"/>
      <c r="JCJ1491" s="6"/>
      <c r="JCK1491" s="6"/>
      <c r="JCQ1491" s="6"/>
      <c r="JCR1491" s="6"/>
      <c r="JCX1491" s="6"/>
      <c r="JCY1491" s="6"/>
      <c r="JDE1491" s="6"/>
      <c r="JDF1491" s="6"/>
      <c r="JDL1491" s="6"/>
      <c r="JDM1491" s="6"/>
      <c r="JDS1491" s="6"/>
      <c r="JDT1491" s="6"/>
      <c r="JDZ1491" s="6"/>
      <c r="JEA1491" s="6"/>
      <c r="JEG1491" s="6"/>
      <c r="JEH1491" s="6"/>
      <c r="JEN1491" s="6"/>
      <c r="JEO1491" s="6"/>
      <c r="JEU1491" s="6"/>
      <c r="JEV1491" s="6"/>
      <c r="JFB1491" s="6"/>
      <c r="JFC1491" s="6"/>
      <c r="JFI1491" s="6"/>
      <c r="JFJ1491" s="6"/>
      <c r="JFP1491" s="6"/>
      <c r="JFQ1491" s="6"/>
      <c r="JFW1491" s="6"/>
      <c r="JFX1491" s="6"/>
      <c r="JGD1491" s="6"/>
      <c r="JGE1491" s="6"/>
      <c r="JGK1491" s="6"/>
      <c r="JGL1491" s="6"/>
      <c r="JGR1491" s="6"/>
      <c r="JGS1491" s="6"/>
      <c r="JGY1491" s="6"/>
      <c r="JGZ1491" s="6"/>
      <c r="JHF1491" s="6"/>
      <c r="JHG1491" s="6"/>
      <c r="JHM1491" s="6"/>
      <c r="JHN1491" s="6"/>
      <c r="JHT1491" s="6"/>
      <c r="JHU1491" s="6"/>
      <c r="JIA1491" s="6"/>
      <c r="JIB1491" s="6"/>
      <c r="JIH1491" s="6"/>
      <c r="JII1491" s="6"/>
      <c r="JIO1491" s="6"/>
      <c r="JIP1491" s="6"/>
      <c r="JIV1491" s="6"/>
      <c r="JIW1491" s="6"/>
      <c r="JJC1491" s="6"/>
      <c r="JJD1491" s="6"/>
      <c r="JJJ1491" s="6"/>
      <c r="JJK1491" s="6"/>
      <c r="JJQ1491" s="6"/>
      <c r="JJR1491" s="6"/>
      <c r="JJX1491" s="6"/>
      <c r="JJY1491" s="6"/>
      <c r="JKE1491" s="6"/>
      <c r="JKF1491" s="6"/>
      <c r="JKL1491" s="6"/>
      <c r="JKM1491" s="6"/>
      <c r="JKS1491" s="6"/>
      <c r="JKT1491" s="6"/>
      <c r="JKZ1491" s="6"/>
      <c r="JLA1491" s="6"/>
      <c r="JLG1491" s="6"/>
      <c r="JLH1491" s="6"/>
      <c r="JLN1491" s="6"/>
      <c r="JLO1491" s="6"/>
      <c r="JLU1491" s="6"/>
      <c r="JLV1491" s="6"/>
      <c r="JMB1491" s="6"/>
      <c r="JMC1491" s="6"/>
      <c r="JMI1491" s="6"/>
      <c r="JMJ1491" s="6"/>
      <c r="JMP1491" s="6"/>
      <c r="JMQ1491" s="6"/>
      <c r="JMW1491" s="6"/>
      <c r="JMX1491" s="6"/>
      <c r="JND1491" s="6"/>
      <c r="JNE1491" s="6"/>
      <c r="JNK1491" s="6"/>
      <c r="JNL1491" s="6"/>
      <c r="JNR1491" s="6"/>
      <c r="JNS1491" s="6"/>
      <c r="JNY1491" s="6"/>
      <c r="JNZ1491" s="6"/>
      <c r="JOF1491" s="6"/>
      <c r="JOG1491" s="6"/>
      <c r="JOM1491" s="6"/>
      <c r="JON1491" s="6"/>
      <c r="JOT1491" s="6"/>
      <c r="JOU1491" s="6"/>
      <c r="JPA1491" s="6"/>
      <c r="JPB1491" s="6"/>
      <c r="JPH1491" s="6"/>
      <c r="JPI1491" s="6"/>
      <c r="JPO1491" s="6"/>
      <c r="JPP1491" s="6"/>
      <c r="JPV1491" s="6"/>
      <c r="JPW1491" s="6"/>
      <c r="JQC1491" s="6"/>
      <c r="JQD1491" s="6"/>
      <c r="JQJ1491" s="6"/>
      <c r="JQK1491" s="6"/>
      <c r="JQQ1491" s="6"/>
      <c r="JQR1491" s="6"/>
      <c r="JQX1491" s="6"/>
      <c r="JQY1491" s="6"/>
      <c r="JRE1491" s="6"/>
      <c r="JRF1491" s="6"/>
      <c r="JRL1491" s="6"/>
      <c r="JRM1491" s="6"/>
      <c r="JRS1491" s="6"/>
      <c r="JRT1491" s="6"/>
      <c r="JRZ1491" s="6"/>
      <c r="JSA1491" s="6"/>
      <c r="JSG1491" s="6"/>
      <c r="JSH1491" s="6"/>
      <c r="JSN1491" s="6"/>
      <c r="JSO1491" s="6"/>
      <c r="JSU1491" s="6"/>
      <c r="JSV1491" s="6"/>
      <c r="JTB1491" s="6"/>
      <c r="JTC1491" s="6"/>
      <c r="JTI1491" s="6"/>
      <c r="JTJ1491" s="6"/>
      <c r="JTP1491" s="6"/>
      <c r="JTQ1491" s="6"/>
      <c r="JTW1491" s="6"/>
      <c r="JTX1491" s="6"/>
      <c r="JUD1491" s="6"/>
      <c r="JUE1491" s="6"/>
      <c r="JUK1491" s="6"/>
      <c r="JUL1491" s="6"/>
      <c r="JUR1491" s="6"/>
      <c r="JUS1491" s="6"/>
      <c r="JUY1491" s="6"/>
      <c r="JUZ1491" s="6"/>
      <c r="JVF1491" s="6"/>
      <c r="JVG1491" s="6"/>
      <c r="JVM1491" s="6"/>
      <c r="JVN1491" s="6"/>
      <c r="JVT1491" s="6"/>
      <c r="JVU1491" s="6"/>
      <c r="JWA1491" s="6"/>
      <c r="JWB1491" s="6"/>
      <c r="JWH1491" s="6"/>
      <c r="JWI1491" s="6"/>
      <c r="JWO1491" s="6"/>
      <c r="JWP1491" s="6"/>
      <c r="JWV1491" s="6"/>
      <c r="JWW1491" s="6"/>
      <c r="JXC1491" s="6"/>
      <c r="JXD1491" s="6"/>
      <c r="JXJ1491" s="6"/>
      <c r="JXK1491" s="6"/>
      <c r="JXQ1491" s="6"/>
      <c r="JXR1491" s="6"/>
      <c r="JXX1491" s="6"/>
      <c r="JXY1491" s="6"/>
      <c r="JYE1491" s="6"/>
      <c r="JYF1491" s="6"/>
      <c r="JYL1491" s="6"/>
      <c r="JYM1491" s="6"/>
      <c r="JYS1491" s="6"/>
      <c r="JYT1491" s="6"/>
      <c r="JYZ1491" s="6"/>
      <c r="JZA1491" s="6"/>
      <c r="JZG1491" s="6"/>
      <c r="JZH1491" s="6"/>
      <c r="JZN1491" s="6"/>
      <c r="JZO1491" s="6"/>
      <c r="JZU1491" s="6"/>
      <c r="JZV1491" s="6"/>
      <c r="KAB1491" s="6"/>
      <c r="KAC1491" s="6"/>
      <c r="KAI1491" s="6"/>
      <c r="KAJ1491" s="6"/>
      <c r="KAP1491" s="6"/>
      <c r="KAQ1491" s="6"/>
      <c r="KAW1491" s="6"/>
      <c r="KAX1491" s="6"/>
      <c r="KBD1491" s="6"/>
      <c r="KBE1491" s="6"/>
      <c r="KBK1491" s="6"/>
      <c r="KBL1491" s="6"/>
      <c r="KBR1491" s="6"/>
      <c r="KBS1491" s="6"/>
      <c r="KBY1491" s="6"/>
      <c r="KBZ1491" s="6"/>
      <c r="KCF1491" s="6"/>
      <c r="KCG1491" s="6"/>
      <c r="KCM1491" s="6"/>
      <c r="KCN1491" s="6"/>
      <c r="KCT1491" s="6"/>
      <c r="KCU1491" s="6"/>
      <c r="KDA1491" s="6"/>
      <c r="KDB1491" s="6"/>
      <c r="KDH1491" s="6"/>
      <c r="KDI1491" s="6"/>
      <c r="KDO1491" s="6"/>
      <c r="KDP1491" s="6"/>
      <c r="KDV1491" s="6"/>
      <c r="KDW1491" s="6"/>
      <c r="KEC1491" s="6"/>
      <c r="KED1491" s="6"/>
      <c r="KEJ1491" s="6"/>
      <c r="KEK1491" s="6"/>
      <c r="KEQ1491" s="6"/>
      <c r="KER1491" s="6"/>
      <c r="KEX1491" s="6"/>
      <c r="KEY1491" s="6"/>
      <c r="KFE1491" s="6"/>
      <c r="KFF1491" s="6"/>
      <c r="KFL1491" s="6"/>
      <c r="KFM1491" s="6"/>
      <c r="KFS1491" s="6"/>
      <c r="KFT1491" s="6"/>
      <c r="KFZ1491" s="6"/>
      <c r="KGA1491" s="6"/>
      <c r="KGG1491" s="6"/>
      <c r="KGH1491" s="6"/>
      <c r="KGN1491" s="6"/>
      <c r="KGO1491" s="6"/>
      <c r="KGU1491" s="6"/>
      <c r="KGV1491" s="6"/>
      <c r="KHB1491" s="6"/>
      <c r="KHC1491" s="6"/>
      <c r="KHI1491" s="6"/>
      <c r="KHJ1491" s="6"/>
      <c r="KHP1491" s="6"/>
      <c r="KHQ1491" s="6"/>
      <c r="KHW1491" s="6"/>
      <c r="KHX1491" s="6"/>
      <c r="KID1491" s="6"/>
      <c r="KIE1491" s="6"/>
      <c r="KIK1491" s="6"/>
      <c r="KIL1491" s="6"/>
      <c r="KIR1491" s="6"/>
      <c r="KIS1491" s="6"/>
      <c r="KIY1491" s="6"/>
      <c r="KIZ1491" s="6"/>
      <c r="KJF1491" s="6"/>
      <c r="KJG1491" s="6"/>
      <c r="KJM1491" s="6"/>
      <c r="KJN1491" s="6"/>
      <c r="KJT1491" s="6"/>
      <c r="KJU1491" s="6"/>
      <c r="KKA1491" s="6"/>
      <c r="KKB1491" s="6"/>
      <c r="KKH1491" s="6"/>
      <c r="KKI1491" s="6"/>
      <c r="KKO1491" s="6"/>
      <c r="KKP1491" s="6"/>
      <c r="KKV1491" s="6"/>
      <c r="KKW1491" s="6"/>
      <c r="KLC1491" s="6"/>
      <c r="KLD1491" s="6"/>
      <c r="KLJ1491" s="6"/>
      <c r="KLK1491" s="6"/>
      <c r="KLQ1491" s="6"/>
      <c r="KLR1491" s="6"/>
      <c r="KLX1491" s="6"/>
      <c r="KLY1491" s="6"/>
      <c r="KME1491" s="6"/>
      <c r="KMF1491" s="6"/>
      <c r="KML1491" s="6"/>
      <c r="KMM1491" s="6"/>
      <c r="KMS1491" s="6"/>
      <c r="KMT1491" s="6"/>
      <c r="KMZ1491" s="6"/>
      <c r="KNA1491" s="6"/>
      <c r="KNG1491" s="6"/>
      <c r="KNH1491" s="6"/>
      <c r="KNN1491" s="6"/>
      <c r="KNO1491" s="6"/>
      <c r="KNU1491" s="6"/>
      <c r="KNV1491" s="6"/>
      <c r="KOB1491" s="6"/>
      <c r="KOC1491" s="6"/>
      <c r="KOI1491" s="6"/>
      <c r="KOJ1491" s="6"/>
      <c r="KOP1491" s="6"/>
      <c r="KOQ1491" s="6"/>
      <c r="KOW1491" s="6"/>
      <c r="KOX1491" s="6"/>
      <c r="KPD1491" s="6"/>
      <c r="KPE1491" s="6"/>
      <c r="KPK1491" s="6"/>
      <c r="KPL1491" s="6"/>
      <c r="KPR1491" s="6"/>
      <c r="KPS1491" s="6"/>
      <c r="KPY1491" s="6"/>
      <c r="KPZ1491" s="6"/>
      <c r="KQF1491" s="6"/>
      <c r="KQG1491" s="6"/>
      <c r="KQM1491" s="6"/>
      <c r="KQN1491" s="6"/>
      <c r="KQT1491" s="6"/>
      <c r="KQU1491" s="6"/>
      <c r="KRA1491" s="6"/>
      <c r="KRB1491" s="6"/>
      <c r="KRH1491" s="6"/>
      <c r="KRI1491" s="6"/>
      <c r="KRO1491" s="6"/>
      <c r="KRP1491" s="6"/>
      <c r="KRV1491" s="6"/>
      <c r="KRW1491" s="6"/>
      <c r="KSC1491" s="6"/>
      <c r="KSD1491" s="6"/>
      <c r="KSJ1491" s="6"/>
      <c r="KSK1491" s="6"/>
      <c r="KSQ1491" s="6"/>
      <c r="KSR1491" s="6"/>
      <c r="KSX1491" s="6"/>
      <c r="KSY1491" s="6"/>
      <c r="KTE1491" s="6"/>
      <c r="KTF1491" s="6"/>
      <c r="KTL1491" s="6"/>
      <c r="KTM1491" s="6"/>
      <c r="KTS1491" s="6"/>
      <c r="KTT1491" s="6"/>
      <c r="KTZ1491" s="6"/>
      <c r="KUA1491" s="6"/>
      <c r="KUG1491" s="6"/>
      <c r="KUH1491" s="6"/>
      <c r="KUN1491" s="6"/>
      <c r="KUO1491" s="6"/>
      <c r="KUU1491" s="6"/>
      <c r="KUV1491" s="6"/>
      <c r="KVB1491" s="6"/>
      <c r="KVC1491" s="6"/>
      <c r="KVI1491" s="6"/>
      <c r="KVJ1491" s="6"/>
      <c r="KVP1491" s="6"/>
      <c r="KVQ1491" s="6"/>
      <c r="KVW1491" s="6"/>
      <c r="KVX1491" s="6"/>
      <c r="KWD1491" s="6"/>
      <c r="KWE1491" s="6"/>
      <c r="KWK1491" s="6"/>
      <c r="KWL1491" s="6"/>
      <c r="KWR1491" s="6"/>
      <c r="KWS1491" s="6"/>
      <c r="KWY1491" s="6"/>
      <c r="KWZ1491" s="6"/>
      <c r="KXF1491" s="6"/>
      <c r="KXG1491" s="6"/>
      <c r="KXM1491" s="6"/>
      <c r="KXN1491" s="6"/>
      <c r="KXT1491" s="6"/>
      <c r="KXU1491" s="6"/>
      <c r="KYA1491" s="6"/>
      <c r="KYB1491" s="6"/>
      <c r="KYH1491" s="6"/>
      <c r="KYI1491" s="6"/>
      <c r="KYO1491" s="6"/>
      <c r="KYP1491" s="6"/>
      <c r="KYV1491" s="6"/>
      <c r="KYW1491" s="6"/>
      <c r="KZC1491" s="6"/>
      <c r="KZD1491" s="6"/>
      <c r="KZJ1491" s="6"/>
      <c r="KZK1491" s="6"/>
      <c r="KZQ1491" s="6"/>
      <c r="KZR1491" s="6"/>
      <c r="KZX1491" s="6"/>
      <c r="KZY1491" s="6"/>
      <c r="LAE1491" s="6"/>
      <c r="LAF1491" s="6"/>
      <c r="LAL1491" s="6"/>
      <c r="LAM1491" s="6"/>
      <c r="LAS1491" s="6"/>
      <c r="LAT1491" s="6"/>
      <c r="LAZ1491" s="6"/>
      <c r="LBA1491" s="6"/>
      <c r="LBG1491" s="6"/>
      <c r="LBH1491" s="6"/>
      <c r="LBN1491" s="6"/>
      <c r="LBO1491" s="6"/>
      <c r="LBU1491" s="6"/>
      <c r="LBV1491" s="6"/>
      <c r="LCB1491" s="6"/>
      <c r="LCC1491" s="6"/>
      <c r="LCI1491" s="6"/>
      <c r="LCJ1491" s="6"/>
      <c r="LCP1491" s="6"/>
      <c r="LCQ1491" s="6"/>
      <c r="LCW1491" s="6"/>
      <c r="LCX1491" s="6"/>
      <c r="LDD1491" s="6"/>
      <c r="LDE1491" s="6"/>
      <c r="LDK1491" s="6"/>
      <c r="LDL1491" s="6"/>
      <c r="LDR1491" s="6"/>
      <c r="LDS1491" s="6"/>
      <c r="LDY1491" s="6"/>
      <c r="LDZ1491" s="6"/>
      <c r="LEF1491" s="6"/>
      <c r="LEG1491" s="6"/>
      <c r="LEM1491" s="6"/>
      <c r="LEN1491" s="6"/>
      <c r="LET1491" s="6"/>
      <c r="LEU1491" s="6"/>
      <c r="LFA1491" s="6"/>
      <c r="LFB1491" s="6"/>
      <c r="LFH1491" s="6"/>
      <c r="LFI1491" s="6"/>
      <c r="LFO1491" s="6"/>
      <c r="LFP1491" s="6"/>
      <c r="LFV1491" s="6"/>
      <c r="LFW1491" s="6"/>
      <c r="LGC1491" s="6"/>
      <c r="LGD1491" s="6"/>
      <c r="LGJ1491" s="6"/>
      <c r="LGK1491" s="6"/>
      <c r="LGQ1491" s="6"/>
      <c r="LGR1491" s="6"/>
      <c r="LGX1491" s="6"/>
      <c r="LGY1491" s="6"/>
      <c r="LHE1491" s="6"/>
      <c r="LHF1491" s="6"/>
      <c r="LHL1491" s="6"/>
      <c r="LHM1491" s="6"/>
      <c r="LHS1491" s="6"/>
      <c r="LHT1491" s="6"/>
      <c r="LHZ1491" s="6"/>
      <c r="LIA1491" s="6"/>
      <c r="LIG1491" s="6"/>
      <c r="LIH1491" s="6"/>
      <c r="LIN1491" s="6"/>
      <c r="LIO1491" s="6"/>
      <c r="LIU1491" s="6"/>
      <c r="LIV1491" s="6"/>
      <c r="LJB1491" s="6"/>
      <c r="LJC1491" s="6"/>
      <c r="LJI1491" s="6"/>
      <c r="LJJ1491" s="6"/>
      <c r="LJP1491" s="6"/>
      <c r="LJQ1491" s="6"/>
      <c r="LJW1491" s="6"/>
      <c r="LJX1491" s="6"/>
      <c r="LKD1491" s="6"/>
      <c r="LKE1491" s="6"/>
      <c r="LKK1491" s="6"/>
      <c r="LKL1491" s="6"/>
      <c r="LKR1491" s="6"/>
      <c r="LKS1491" s="6"/>
      <c r="LKY1491" s="6"/>
      <c r="LKZ1491" s="6"/>
      <c r="LLF1491" s="6"/>
      <c r="LLG1491" s="6"/>
      <c r="LLM1491" s="6"/>
      <c r="LLN1491" s="6"/>
      <c r="LLT1491" s="6"/>
      <c r="LLU1491" s="6"/>
      <c r="LMA1491" s="6"/>
      <c r="LMB1491" s="6"/>
      <c r="LMH1491" s="6"/>
      <c r="LMI1491" s="6"/>
      <c r="LMO1491" s="6"/>
      <c r="LMP1491" s="6"/>
      <c r="LMV1491" s="6"/>
      <c r="LMW1491" s="6"/>
      <c r="LNC1491" s="6"/>
      <c r="LND1491" s="6"/>
      <c r="LNJ1491" s="6"/>
      <c r="LNK1491" s="6"/>
      <c r="LNQ1491" s="6"/>
      <c r="LNR1491" s="6"/>
      <c r="LNX1491" s="6"/>
      <c r="LNY1491" s="6"/>
      <c r="LOE1491" s="6"/>
      <c r="LOF1491" s="6"/>
      <c r="LOL1491" s="6"/>
      <c r="LOM1491" s="6"/>
      <c r="LOS1491" s="6"/>
      <c r="LOT1491" s="6"/>
      <c r="LOZ1491" s="6"/>
      <c r="LPA1491" s="6"/>
      <c r="LPG1491" s="6"/>
      <c r="LPH1491" s="6"/>
      <c r="LPN1491" s="6"/>
      <c r="LPO1491" s="6"/>
      <c r="LPU1491" s="6"/>
      <c r="LPV1491" s="6"/>
      <c r="LQB1491" s="6"/>
      <c r="LQC1491" s="6"/>
      <c r="LQI1491" s="6"/>
      <c r="LQJ1491" s="6"/>
      <c r="LQP1491" s="6"/>
      <c r="LQQ1491" s="6"/>
      <c r="LQW1491" s="6"/>
      <c r="LQX1491" s="6"/>
      <c r="LRD1491" s="6"/>
      <c r="LRE1491" s="6"/>
      <c r="LRK1491" s="6"/>
      <c r="LRL1491" s="6"/>
      <c r="LRR1491" s="6"/>
      <c r="LRS1491" s="6"/>
      <c r="LRY1491" s="6"/>
      <c r="LRZ1491" s="6"/>
      <c r="LSF1491" s="6"/>
      <c r="LSG1491" s="6"/>
      <c r="LSM1491" s="6"/>
      <c r="LSN1491" s="6"/>
      <c r="LST1491" s="6"/>
      <c r="LSU1491" s="6"/>
      <c r="LTA1491" s="6"/>
      <c r="LTB1491" s="6"/>
      <c r="LTH1491" s="6"/>
      <c r="LTI1491" s="6"/>
      <c r="LTO1491" s="6"/>
      <c r="LTP1491" s="6"/>
      <c r="LTV1491" s="6"/>
      <c r="LTW1491" s="6"/>
      <c r="LUC1491" s="6"/>
      <c r="LUD1491" s="6"/>
      <c r="LUJ1491" s="6"/>
      <c r="LUK1491" s="6"/>
      <c r="LUQ1491" s="6"/>
      <c r="LUR1491" s="6"/>
      <c r="LUX1491" s="6"/>
      <c r="LUY1491" s="6"/>
      <c r="LVE1491" s="6"/>
      <c r="LVF1491" s="6"/>
      <c r="LVL1491" s="6"/>
      <c r="LVM1491" s="6"/>
      <c r="LVS1491" s="6"/>
      <c r="LVT1491" s="6"/>
      <c r="LVZ1491" s="6"/>
      <c r="LWA1491" s="6"/>
      <c r="LWG1491" s="6"/>
      <c r="LWH1491" s="6"/>
      <c r="LWN1491" s="6"/>
      <c r="LWO1491" s="6"/>
      <c r="LWU1491" s="6"/>
      <c r="LWV1491" s="6"/>
      <c r="LXB1491" s="6"/>
      <c r="LXC1491" s="6"/>
      <c r="LXI1491" s="6"/>
      <c r="LXJ1491" s="6"/>
      <c r="LXP1491" s="6"/>
      <c r="LXQ1491" s="6"/>
      <c r="LXW1491" s="6"/>
      <c r="LXX1491" s="6"/>
      <c r="LYD1491" s="6"/>
      <c r="LYE1491" s="6"/>
      <c r="LYK1491" s="6"/>
      <c r="LYL1491" s="6"/>
      <c r="LYR1491" s="6"/>
      <c r="LYS1491" s="6"/>
      <c r="LYY1491" s="6"/>
      <c r="LYZ1491" s="6"/>
      <c r="LZF1491" s="6"/>
      <c r="LZG1491" s="6"/>
      <c r="LZM1491" s="6"/>
      <c r="LZN1491" s="6"/>
      <c r="LZT1491" s="6"/>
      <c r="LZU1491" s="6"/>
      <c r="MAA1491" s="6"/>
      <c r="MAB1491" s="6"/>
      <c r="MAH1491" s="6"/>
      <c r="MAI1491" s="6"/>
      <c r="MAO1491" s="6"/>
      <c r="MAP1491" s="6"/>
      <c r="MAV1491" s="6"/>
      <c r="MAW1491" s="6"/>
      <c r="MBC1491" s="6"/>
      <c r="MBD1491" s="6"/>
      <c r="MBJ1491" s="6"/>
      <c r="MBK1491" s="6"/>
      <c r="MBQ1491" s="6"/>
      <c r="MBR1491" s="6"/>
      <c r="MBX1491" s="6"/>
      <c r="MBY1491" s="6"/>
      <c r="MCE1491" s="6"/>
      <c r="MCF1491" s="6"/>
      <c r="MCL1491" s="6"/>
      <c r="MCM1491" s="6"/>
      <c r="MCS1491" s="6"/>
      <c r="MCT1491" s="6"/>
      <c r="MCZ1491" s="6"/>
      <c r="MDA1491" s="6"/>
      <c r="MDG1491" s="6"/>
      <c r="MDH1491" s="6"/>
      <c r="MDN1491" s="6"/>
      <c r="MDO1491" s="6"/>
      <c r="MDU1491" s="6"/>
      <c r="MDV1491" s="6"/>
      <c r="MEB1491" s="6"/>
      <c r="MEC1491" s="6"/>
      <c r="MEI1491" s="6"/>
      <c r="MEJ1491" s="6"/>
      <c r="MEP1491" s="6"/>
      <c r="MEQ1491" s="6"/>
      <c r="MEW1491" s="6"/>
      <c r="MEX1491" s="6"/>
      <c r="MFD1491" s="6"/>
      <c r="MFE1491" s="6"/>
      <c r="MFK1491" s="6"/>
      <c r="MFL1491" s="6"/>
      <c r="MFR1491" s="6"/>
      <c r="MFS1491" s="6"/>
      <c r="MFY1491" s="6"/>
      <c r="MFZ1491" s="6"/>
      <c r="MGF1491" s="6"/>
      <c r="MGG1491" s="6"/>
      <c r="MGM1491" s="6"/>
      <c r="MGN1491" s="6"/>
      <c r="MGT1491" s="6"/>
      <c r="MGU1491" s="6"/>
      <c r="MHA1491" s="6"/>
      <c r="MHB1491" s="6"/>
      <c r="MHH1491" s="6"/>
      <c r="MHI1491" s="6"/>
      <c r="MHO1491" s="6"/>
      <c r="MHP1491" s="6"/>
      <c r="MHV1491" s="6"/>
      <c r="MHW1491" s="6"/>
      <c r="MIC1491" s="6"/>
      <c r="MID1491" s="6"/>
      <c r="MIJ1491" s="6"/>
      <c r="MIK1491" s="6"/>
      <c r="MIQ1491" s="6"/>
      <c r="MIR1491" s="6"/>
      <c r="MIX1491" s="6"/>
      <c r="MIY1491" s="6"/>
      <c r="MJE1491" s="6"/>
      <c r="MJF1491" s="6"/>
      <c r="MJL1491" s="6"/>
      <c r="MJM1491" s="6"/>
      <c r="MJS1491" s="6"/>
      <c r="MJT1491" s="6"/>
      <c r="MJZ1491" s="6"/>
      <c r="MKA1491" s="6"/>
      <c r="MKG1491" s="6"/>
      <c r="MKH1491" s="6"/>
      <c r="MKN1491" s="6"/>
      <c r="MKO1491" s="6"/>
      <c r="MKU1491" s="6"/>
      <c r="MKV1491" s="6"/>
      <c r="MLB1491" s="6"/>
      <c r="MLC1491" s="6"/>
      <c r="MLI1491" s="6"/>
      <c r="MLJ1491" s="6"/>
      <c r="MLP1491" s="6"/>
      <c r="MLQ1491" s="6"/>
      <c r="MLW1491" s="6"/>
      <c r="MLX1491" s="6"/>
      <c r="MMD1491" s="6"/>
      <c r="MME1491" s="6"/>
      <c r="MMK1491" s="6"/>
      <c r="MML1491" s="6"/>
      <c r="MMR1491" s="6"/>
      <c r="MMS1491" s="6"/>
      <c r="MMY1491" s="6"/>
      <c r="MMZ1491" s="6"/>
      <c r="MNF1491" s="6"/>
      <c r="MNG1491" s="6"/>
      <c r="MNM1491" s="6"/>
      <c r="MNN1491" s="6"/>
      <c r="MNT1491" s="6"/>
      <c r="MNU1491" s="6"/>
      <c r="MOA1491" s="6"/>
      <c r="MOB1491" s="6"/>
      <c r="MOH1491" s="6"/>
      <c r="MOI1491" s="6"/>
      <c r="MOO1491" s="6"/>
      <c r="MOP1491" s="6"/>
      <c r="MOV1491" s="6"/>
      <c r="MOW1491" s="6"/>
      <c r="MPC1491" s="6"/>
      <c r="MPD1491" s="6"/>
      <c r="MPJ1491" s="6"/>
      <c r="MPK1491" s="6"/>
      <c r="MPQ1491" s="6"/>
      <c r="MPR1491" s="6"/>
      <c r="MPX1491" s="6"/>
      <c r="MPY1491" s="6"/>
      <c r="MQE1491" s="6"/>
      <c r="MQF1491" s="6"/>
      <c r="MQL1491" s="6"/>
      <c r="MQM1491" s="6"/>
      <c r="MQS1491" s="6"/>
      <c r="MQT1491" s="6"/>
      <c r="MQZ1491" s="6"/>
      <c r="MRA1491" s="6"/>
      <c r="MRG1491" s="6"/>
      <c r="MRH1491" s="6"/>
      <c r="MRN1491" s="6"/>
      <c r="MRO1491" s="6"/>
      <c r="MRU1491" s="6"/>
      <c r="MRV1491" s="6"/>
      <c r="MSB1491" s="6"/>
      <c r="MSC1491" s="6"/>
      <c r="MSI1491" s="6"/>
      <c r="MSJ1491" s="6"/>
      <c r="MSP1491" s="6"/>
      <c r="MSQ1491" s="6"/>
      <c r="MSW1491" s="6"/>
      <c r="MSX1491" s="6"/>
      <c r="MTD1491" s="6"/>
      <c r="MTE1491" s="6"/>
      <c r="MTK1491" s="6"/>
      <c r="MTL1491" s="6"/>
      <c r="MTR1491" s="6"/>
      <c r="MTS1491" s="6"/>
      <c r="MTY1491" s="6"/>
      <c r="MTZ1491" s="6"/>
      <c r="MUF1491" s="6"/>
      <c r="MUG1491" s="6"/>
      <c r="MUM1491" s="6"/>
      <c r="MUN1491" s="6"/>
      <c r="MUT1491" s="6"/>
      <c r="MUU1491" s="6"/>
      <c r="MVA1491" s="6"/>
      <c r="MVB1491" s="6"/>
      <c r="MVH1491" s="6"/>
      <c r="MVI1491" s="6"/>
      <c r="MVO1491" s="6"/>
      <c r="MVP1491" s="6"/>
      <c r="MVV1491" s="6"/>
      <c r="MVW1491" s="6"/>
      <c r="MWC1491" s="6"/>
      <c r="MWD1491" s="6"/>
      <c r="MWJ1491" s="6"/>
      <c r="MWK1491" s="6"/>
      <c r="MWQ1491" s="6"/>
      <c r="MWR1491" s="6"/>
      <c r="MWX1491" s="6"/>
      <c r="MWY1491" s="6"/>
      <c r="MXE1491" s="6"/>
      <c r="MXF1491" s="6"/>
      <c r="MXL1491" s="6"/>
      <c r="MXM1491" s="6"/>
      <c r="MXS1491" s="6"/>
      <c r="MXT1491" s="6"/>
      <c r="MXZ1491" s="6"/>
      <c r="MYA1491" s="6"/>
      <c r="MYG1491" s="6"/>
      <c r="MYH1491" s="6"/>
      <c r="MYN1491" s="6"/>
      <c r="MYO1491" s="6"/>
      <c r="MYU1491" s="6"/>
      <c r="MYV1491" s="6"/>
      <c r="MZB1491" s="6"/>
      <c r="MZC1491" s="6"/>
      <c r="MZI1491" s="6"/>
      <c r="MZJ1491" s="6"/>
      <c r="MZP1491" s="6"/>
      <c r="MZQ1491" s="6"/>
      <c r="MZW1491" s="6"/>
      <c r="MZX1491" s="6"/>
      <c r="NAD1491" s="6"/>
      <c r="NAE1491" s="6"/>
      <c r="NAK1491" s="6"/>
      <c r="NAL1491" s="6"/>
      <c r="NAR1491" s="6"/>
      <c r="NAS1491" s="6"/>
      <c r="NAY1491" s="6"/>
      <c r="NAZ1491" s="6"/>
      <c r="NBF1491" s="6"/>
      <c r="NBG1491" s="6"/>
      <c r="NBM1491" s="6"/>
      <c r="NBN1491" s="6"/>
      <c r="NBT1491" s="6"/>
      <c r="NBU1491" s="6"/>
      <c r="NCA1491" s="6"/>
      <c r="NCB1491" s="6"/>
      <c r="NCH1491" s="6"/>
      <c r="NCI1491" s="6"/>
      <c r="NCO1491" s="6"/>
      <c r="NCP1491" s="6"/>
      <c r="NCV1491" s="6"/>
      <c r="NCW1491" s="6"/>
      <c r="NDC1491" s="6"/>
      <c r="NDD1491" s="6"/>
      <c r="NDJ1491" s="6"/>
      <c r="NDK1491" s="6"/>
      <c r="NDQ1491" s="6"/>
      <c r="NDR1491" s="6"/>
      <c r="NDX1491" s="6"/>
      <c r="NDY1491" s="6"/>
      <c r="NEE1491" s="6"/>
      <c r="NEF1491" s="6"/>
      <c r="NEL1491" s="6"/>
      <c r="NEM1491" s="6"/>
      <c r="NES1491" s="6"/>
      <c r="NET1491" s="6"/>
      <c r="NEZ1491" s="6"/>
      <c r="NFA1491" s="6"/>
      <c r="NFG1491" s="6"/>
      <c r="NFH1491" s="6"/>
      <c r="NFN1491" s="6"/>
      <c r="NFO1491" s="6"/>
      <c r="NFU1491" s="6"/>
      <c r="NFV1491" s="6"/>
      <c r="NGB1491" s="6"/>
      <c r="NGC1491" s="6"/>
      <c r="NGI1491" s="6"/>
      <c r="NGJ1491" s="6"/>
      <c r="NGP1491" s="6"/>
      <c r="NGQ1491" s="6"/>
      <c r="NGW1491" s="6"/>
      <c r="NGX1491" s="6"/>
      <c r="NHD1491" s="6"/>
      <c r="NHE1491" s="6"/>
      <c r="NHK1491" s="6"/>
      <c r="NHL1491" s="6"/>
      <c r="NHR1491" s="6"/>
      <c r="NHS1491" s="6"/>
      <c r="NHY1491" s="6"/>
      <c r="NHZ1491" s="6"/>
      <c r="NIF1491" s="6"/>
      <c r="NIG1491" s="6"/>
      <c r="NIM1491" s="6"/>
      <c r="NIN1491" s="6"/>
      <c r="NIT1491" s="6"/>
      <c r="NIU1491" s="6"/>
      <c r="NJA1491" s="6"/>
      <c r="NJB1491" s="6"/>
      <c r="NJH1491" s="6"/>
      <c r="NJI1491" s="6"/>
      <c r="NJO1491" s="6"/>
      <c r="NJP1491" s="6"/>
      <c r="NJV1491" s="6"/>
      <c r="NJW1491" s="6"/>
      <c r="NKC1491" s="6"/>
      <c r="NKD1491" s="6"/>
      <c r="NKJ1491" s="6"/>
      <c r="NKK1491" s="6"/>
      <c r="NKQ1491" s="6"/>
      <c r="NKR1491" s="6"/>
      <c r="NKX1491" s="6"/>
      <c r="NKY1491" s="6"/>
      <c r="NLE1491" s="6"/>
      <c r="NLF1491" s="6"/>
      <c r="NLL1491" s="6"/>
      <c r="NLM1491" s="6"/>
      <c r="NLS1491" s="6"/>
      <c r="NLT1491" s="6"/>
      <c r="NLZ1491" s="6"/>
      <c r="NMA1491" s="6"/>
      <c r="NMG1491" s="6"/>
      <c r="NMH1491" s="6"/>
      <c r="NMN1491" s="6"/>
      <c r="NMO1491" s="6"/>
      <c r="NMU1491" s="6"/>
      <c r="NMV1491" s="6"/>
      <c r="NNB1491" s="6"/>
      <c r="NNC1491" s="6"/>
      <c r="NNI1491" s="6"/>
      <c r="NNJ1491" s="6"/>
      <c r="NNP1491" s="6"/>
      <c r="NNQ1491" s="6"/>
      <c r="NNW1491" s="6"/>
      <c r="NNX1491" s="6"/>
      <c r="NOD1491" s="6"/>
      <c r="NOE1491" s="6"/>
      <c r="NOK1491" s="6"/>
      <c r="NOL1491" s="6"/>
      <c r="NOR1491" s="6"/>
      <c r="NOS1491" s="6"/>
      <c r="NOY1491" s="6"/>
      <c r="NOZ1491" s="6"/>
      <c r="NPF1491" s="6"/>
      <c r="NPG1491" s="6"/>
      <c r="NPM1491" s="6"/>
      <c r="NPN1491" s="6"/>
      <c r="NPT1491" s="6"/>
      <c r="NPU1491" s="6"/>
      <c r="NQA1491" s="6"/>
      <c r="NQB1491" s="6"/>
      <c r="NQH1491" s="6"/>
      <c r="NQI1491" s="6"/>
      <c r="NQO1491" s="6"/>
      <c r="NQP1491" s="6"/>
      <c r="NQV1491" s="6"/>
      <c r="NQW1491" s="6"/>
      <c r="NRC1491" s="6"/>
      <c r="NRD1491" s="6"/>
      <c r="NRJ1491" s="6"/>
      <c r="NRK1491" s="6"/>
      <c r="NRQ1491" s="6"/>
      <c r="NRR1491" s="6"/>
      <c r="NRX1491" s="6"/>
      <c r="NRY1491" s="6"/>
      <c r="NSE1491" s="6"/>
      <c r="NSF1491" s="6"/>
      <c r="NSL1491" s="6"/>
      <c r="NSM1491" s="6"/>
      <c r="NSS1491" s="6"/>
      <c r="NST1491" s="6"/>
      <c r="NSZ1491" s="6"/>
      <c r="NTA1491" s="6"/>
      <c r="NTG1491" s="6"/>
      <c r="NTH1491" s="6"/>
      <c r="NTN1491" s="6"/>
      <c r="NTO1491" s="6"/>
      <c r="NTU1491" s="6"/>
      <c r="NTV1491" s="6"/>
      <c r="NUB1491" s="6"/>
      <c r="NUC1491" s="6"/>
      <c r="NUI1491" s="6"/>
      <c r="NUJ1491" s="6"/>
      <c r="NUP1491" s="6"/>
      <c r="NUQ1491" s="6"/>
      <c r="NUW1491" s="6"/>
      <c r="NUX1491" s="6"/>
      <c r="NVD1491" s="6"/>
      <c r="NVE1491" s="6"/>
      <c r="NVK1491" s="6"/>
      <c r="NVL1491" s="6"/>
      <c r="NVR1491" s="6"/>
      <c r="NVS1491" s="6"/>
      <c r="NVY1491" s="6"/>
      <c r="NVZ1491" s="6"/>
      <c r="NWF1491" s="6"/>
      <c r="NWG1491" s="6"/>
      <c r="NWM1491" s="6"/>
      <c r="NWN1491" s="6"/>
      <c r="NWT1491" s="6"/>
      <c r="NWU1491" s="6"/>
      <c r="NXA1491" s="6"/>
      <c r="NXB1491" s="6"/>
      <c r="NXH1491" s="6"/>
      <c r="NXI1491" s="6"/>
      <c r="NXO1491" s="6"/>
      <c r="NXP1491" s="6"/>
      <c r="NXV1491" s="6"/>
      <c r="NXW1491" s="6"/>
      <c r="NYC1491" s="6"/>
      <c r="NYD1491" s="6"/>
      <c r="NYJ1491" s="6"/>
      <c r="NYK1491" s="6"/>
      <c r="NYQ1491" s="6"/>
      <c r="NYR1491" s="6"/>
      <c r="NYX1491" s="6"/>
      <c r="NYY1491" s="6"/>
      <c r="NZE1491" s="6"/>
      <c r="NZF1491" s="6"/>
      <c r="NZL1491" s="6"/>
      <c r="NZM1491" s="6"/>
      <c r="NZS1491" s="6"/>
      <c r="NZT1491" s="6"/>
      <c r="NZZ1491" s="6"/>
      <c r="OAA1491" s="6"/>
      <c r="OAG1491" s="6"/>
      <c r="OAH1491" s="6"/>
      <c r="OAN1491" s="6"/>
      <c r="OAO1491" s="6"/>
      <c r="OAU1491" s="6"/>
      <c r="OAV1491" s="6"/>
      <c r="OBB1491" s="6"/>
      <c r="OBC1491" s="6"/>
      <c r="OBI1491" s="6"/>
      <c r="OBJ1491" s="6"/>
      <c r="OBP1491" s="6"/>
      <c r="OBQ1491" s="6"/>
      <c r="OBW1491" s="6"/>
      <c r="OBX1491" s="6"/>
      <c r="OCD1491" s="6"/>
      <c r="OCE1491" s="6"/>
      <c r="OCK1491" s="6"/>
      <c r="OCL1491" s="6"/>
      <c r="OCR1491" s="6"/>
      <c r="OCS1491" s="6"/>
      <c r="OCY1491" s="6"/>
      <c r="OCZ1491" s="6"/>
      <c r="ODF1491" s="6"/>
      <c r="ODG1491" s="6"/>
      <c r="ODM1491" s="6"/>
      <c r="ODN1491" s="6"/>
      <c r="ODT1491" s="6"/>
      <c r="ODU1491" s="6"/>
      <c r="OEA1491" s="6"/>
      <c r="OEB1491" s="6"/>
      <c r="OEH1491" s="6"/>
      <c r="OEI1491" s="6"/>
      <c r="OEO1491" s="6"/>
      <c r="OEP1491" s="6"/>
      <c r="OEV1491" s="6"/>
      <c r="OEW1491" s="6"/>
      <c r="OFC1491" s="6"/>
      <c r="OFD1491" s="6"/>
      <c r="OFJ1491" s="6"/>
      <c r="OFK1491" s="6"/>
      <c r="OFQ1491" s="6"/>
      <c r="OFR1491" s="6"/>
      <c r="OFX1491" s="6"/>
      <c r="OFY1491" s="6"/>
      <c r="OGE1491" s="6"/>
      <c r="OGF1491" s="6"/>
      <c r="OGL1491" s="6"/>
      <c r="OGM1491" s="6"/>
      <c r="OGS1491" s="6"/>
      <c r="OGT1491" s="6"/>
      <c r="OGZ1491" s="6"/>
      <c r="OHA1491" s="6"/>
      <c r="OHG1491" s="6"/>
      <c r="OHH1491" s="6"/>
      <c r="OHN1491" s="6"/>
      <c r="OHO1491" s="6"/>
      <c r="OHU1491" s="6"/>
      <c r="OHV1491" s="6"/>
      <c r="OIB1491" s="6"/>
      <c r="OIC1491" s="6"/>
      <c r="OII1491" s="6"/>
      <c r="OIJ1491" s="6"/>
      <c r="OIP1491" s="6"/>
      <c r="OIQ1491" s="6"/>
      <c r="OIW1491" s="6"/>
      <c r="OIX1491" s="6"/>
      <c r="OJD1491" s="6"/>
      <c r="OJE1491" s="6"/>
      <c r="OJK1491" s="6"/>
      <c r="OJL1491" s="6"/>
      <c r="OJR1491" s="6"/>
      <c r="OJS1491" s="6"/>
      <c r="OJY1491" s="6"/>
      <c r="OJZ1491" s="6"/>
      <c r="OKF1491" s="6"/>
      <c r="OKG1491" s="6"/>
      <c r="OKM1491" s="6"/>
      <c r="OKN1491" s="6"/>
      <c r="OKT1491" s="6"/>
      <c r="OKU1491" s="6"/>
      <c r="OLA1491" s="6"/>
      <c r="OLB1491" s="6"/>
      <c r="OLH1491" s="6"/>
      <c r="OLI1491" s="6"/>
      <c r="OLO1491" s="6"/>
      <c r="OLP1491" s="6"/>
      <c r="OLV1491" s="6"/>
      <c r="OLW1491" s="6"/>
      <c r="OMC1491" s="6"/>
      <c r="OMD1491" s="6"/>
      <c r="OMJ1491" s="6"/>
      <c r="OMK1491" s="6"/>
      <c r="OMQ1491" s="6"/>
      <c r="OMR1491" s="6"/>
      <c r="OMX1491" s="6"/>
      <c r="OMY1491" s="6"/>
      <c r="ONE1491" s="6"/>
      <c r="ONF1491" s="6"/>
      <c r="ONL1491" s="6"/>
      <c r="ONM1491" s="6"/>
      <c r="ONS1491" s="6"/>
      <c r="ONT1491" s="6"/>
      <c r="ONZ1491" s="6"/>
      <c r="OOA1491" s="6"/>
      <c r="OOG1491" s="6"/>
      <c r="OOH1491" s="6"/>
      <c r="OON1491" s="6"/>
      <c r="OOO1491" s="6"/>
      <c r="OOU1491" s="6"/>
      <c r="OOV1491" s="6"/>
      <c r="OPB1491" s="6"/>
      <c r="OPC1491" s="6"/>
      <c r="OPI1491" s="6"/>
      <c r="OPJ1491" s="6"/>
      <c r="OPP1491" s="6"/>
      <c r="OPQ1491" s="6"/>
      <c r="OPW1491" s="6"/>
      <c r="OPX1491" s="6"/>
      <c r="OQD1491" s="6"/>
      <c r="OQE1491" s="6"/>
      <c r="OQK1491" s="6"/>
      <c r="OQL1491" s="6"/>
      <c r="OQR1491" s="6"/>
      <c r="OQS1491" s="6"/>
      <c r="OQY1491" s="6"/>
      <c r="OQZ1491" s="6"/>
      <c r="ORF1491" s="6"/>
      <c r="ORG1491" s="6"/>
      <c r="ORM1491" s="6"/>
      <c r="ORN1491" s="6"/>
      <c r="ORT1491" s="6"/>
      <c r="ORU1491" s="6"/>
      <c r="OSA1491" s="6"/>
      <c r="OSB1491" s="6"/>
      <c r="OSH1491" s="6"/>
      <c r="OSI1491" s="6"/>
      <c r="OSO1491" s="6"/>
      <c r="OSP1491" s="6"/>
      <c r="OSV1491" s="6"/>
      <c r="OSW1491" s="6"/>
      <c r="OTC1491" s="6"/>
      <c r="OTD1491" s="6"/>
      <c r="OTJ1491" s="6"/>
      <c r="OTK1491" s="6"/>
      <c r="OTQ1491" s="6"/>
      <c r="OTR1491" s="6"/>
      <c r="OTX1491" s="6"/>
      <c r="OTY1491" s="6"/>
      <c r="OUE1491" s="6"/>
      <c r="OUF1491" s="6"/>
      <c r="OUL1491" s="6"/>
      <c r="OUM1491" s="6"/>
      <c r="OUS1491" s="6"/>
      <c r="OUT1491" s="6"/>
      <c r="OUZ1491" s="6"/>
      <c r="OVA1491" s="6"/>
      <c r="OVG1491" s="6"/>
      <c r="OVH1491" s="6"/>
      <c r="OVN1491" s="6"/>
      <c r="OVO1491" s="6"/>
      <c r="OVU1491" s="6"/>
      <c r="OVV1491" s="6"/>
      <c r="OWB1491" s="6"/>
      <c r="OWC1491" s="6"/>
      <c r="OWI1491" s="6"/>
      <c r="OWJ1491" s="6"/>
      <c r="OWP1491" s="6"/>
      <c r="OWQ1491" s="6"/>
      <c r="OWW1491" s="6"/>
      <c r="OWX1491" s="6"/>
      <c r="OXD1491" s="6"/>
      <c r="OXE1491" s="6"/>
      <c r="OXK1491" s="6"/>
      <c r="OXL1491" s="6"/>
      <c r="OXR1491" s="6"/>
      <c r="OXS1491" s="6"/>
      <c r="OXY1491" s="6"/>
      <c r="OXZ1491" s="6"/>
      <c r="OYF1491" s="6"/>
      <c r="OYG1491" s="6"/>
      <c r="OYM1491" s="6"/>
      <c r="OYN1491" s="6"/>
      <c r="OYT1491" s="6"/>
      <c r="OYU1491" s="6"/>
      <c r="OZA1491" s="6"/>
      <c r="OZB1491" s="6"/>
      <c r="OZH1491" s="6"/>
      <c r="OZI1491" s="6"/>
      <c r="OZO1491" s="6"/>
      <c r="OZP1491" s="6"/>
      <c r="OZV1491" s="6"/>
      <c r="OZW1491" s="6"/>
      <c r="PAC1491" s="6"/>
      <c r="PAD1491" s="6"/>
      <c r="PAJ1491" s="6"/>
      <c r="PAK1491" s="6"/>
      <c r="PAQ1491" s="6"/>
      <c r="PAR1491" s="6"/>
      <c r="PAX1491" s="6"/>
      <c r="PAY1491" s="6"/>
      <c r="PBE1491" s="6"/>
      <c r="PBF1491" s="6"/>
      <c r="PBL1491" s="6"/>
      <c r="PBM1491" s="6"/>
      <c r="PBS1491" s="6"/>
      <c r="PBT1491" s="6"/>
      <c r="PBZ1491" s="6"/>
      <c r="PCA1491" s="6"/>
      <c r="PCG1491" s="6"/>
      <c r="PCH1491" s="6"/>
      <c r="PCN1491" s="6"/>
      <c r="PCO1491" s="6"/>
      <c r="PCU1491" s="6"/>
      <c r="PCV1491" s="6"/>
      <c r="PDB1491" s="6"/>
      <c r="PDC1491" s="6"/>
      <c r="PDI1491" s="6"/>
      <c r="PDJ1491" s="6"/>
      <c r="PDP1491" s="6"/>
      <c r="PDQ1491" s="6"/>
      <c r="PDW1491" s="6"/>
      <c r="PDX1491" s="6"/>
      <c r="PED1491" s="6"/>
      <c r="PEE1491" s="6"/>
      <c r="PEK1491" s="6"/>
      <c r="PEL1491" s="6"/>
      <c r="PER1491" s="6"/>
      <c r="PES1491" s="6"/>
      <c r="PEY1491" s="6"/>
      <c r="PEZ1491" s="6"/>
      <c r="PFF1491" s="6"/>
      <c r="PFG1491" s="6"/>
      <c r="PFM1491" s="6"/>
      <c r="PFN1491" s="6"/>
      <c r="PFT1491" s="6"/>
      <c r="PFU1491" s="6"/>
      <c r="PGA1491" s="6"/>
      <c r="PGB1491" s="6"/>
      <c r="PGH1491" s="6"/>
      <c r="PGI1491" s="6"/>
      <c r="PGO1491" s="6"/>
      <c r="PGP1491" s="6"/>
      <c r="PGV1491" s="6"/>
      <c r="PGW1491" s="6"/>
      <c r="PHC1491" s="6"/>
      <c r="PHD1491" s="6"/>
      <c r="PHJ1491" s="6"/>
      <c r="PHK1491" s="6"/>
      <c r="PHQ1491" s="6"/>
      <c r="PHR1491" s="6"/>
      <c r="PHX1491" s="6"/>
      <c r="PHY1491" s="6"/>
      <c r="PIE1491" s="6"/>
      <c r="PIF1491" s="6"/>
      <c r="PIL1491" s="6"/>
      <c r="PIM1491" s="6"/>
      <c r="PIS1491" s="6"/>
      <c r="PIT1491" s="6"/>
      <c r="PIZ1491" s="6"/>
      <c r="PJA1491" s="6"/>
      <c r="PJG1491" s="6"/>
      <c r="PJH1491" s="6"/>
      <c r="PJN1491" s="6"/>
      <c r="PJO1491" s="6"/>
      <c r="PJU1491" s="6"/>
      <c r="PJV1491" s="6"/>
      <c r="PKB1491" s="6"/>
      <c r="PKC1491" s="6"/>
      <c r="PKI1491" s="6"/>
      <c r="PKJ1491" s="6"/>
      <c r="PKP1491" s="6"/>
      <c r="PKQ1491" s="6"/>
      <c r="PKW1491" s="6"/>
      <c r="PKX1491" s="6"/>
      <c r="PLD1491" s="6"/>
      <c r="PLE1491" s="6"/>
      <c r="PLK1491" s="6"/>
      <c r="PLL1491" s="6"/>
      <c r="PLR1491" s="6"/>
      <c r="PLS1491" s="6"/>
      <c r="PLY1491" s="6"/>
      <c r="PLZ1491" s="6"/>
      <c r="PMF1491" s="6"/>
      <c r="PMG1491" s="6"/>
      <c r="PMM1491" s="6"/>
      <c r="PMN1491" s="6"/>
      <c r="PMT1491" s="6"/>
      <c r="PMU1491" s="6"/>
      <c r="PNA1491" s="6"/>
      <c r="PNB1491" s="6"/>
      <c r="PNH1491" s="6"/>
      <c r="PNI1491" s="6"/>
      <c r="PNO1491" s="6"/>
      <c r="PNP1491" s="6"/>
      <c r="PNV1491" s="6"/>
      <c r="PNW1491" s="6"/>
      <c r="POC1491" s="6"/>
      <c r="POD1491" s="6"/>
      <c r="POJ1491" s="6"/>
      <c r="POK1491" s="6"/>
      <c r="POQ1491" s="6"/>
      <c r="POR1491" s="6"/>
      <c r="POX1491" s="6"/>
      <c r="POY1491" s="6"/>
      <c r="PPE1491" s="6"/>
      <c r="PPF1491" s="6"/>
      <c r="PPL1491" s="6"/>
      <c r="PPM1491" s="6"/>
      <c r="PPS1491" s="6"/>
      <c r="PPT1491" s="6"/>
      <c r="PPZ1491" s="6"/>
      <c r="PQA1491" s="6"/>
      <c r="PQG1491" s="6"/>
      <c r="PQH1491" s="6"/>
      <c r="PQN1491" s="6"/>
      <c r="PQO1491" s="6"/>
      <c r="PQU1491" s="6"/>
      <c r="PQV1491" s="6"/>
      <c r="PRB1491" s="6"/>
      <c r="PRC1491" s="6"/>
      <c r="PRI1491" s="6"/>
      <c r="PRJ1491" s="6"/>
      <c r="PRP1491" s="6"/>
      <c r="PRQ1491" s="6"/>
      <c r="PRW1491" s="6"/>
      <c r="PRX1491" s="6"/>
      <c r="PSD1491" s="6"/>
      <c r="PSE1491" s="6"/>
      <c r="PSK1491" s="6"/>
      <c r="PSL1491" s="6"/>
      <c r="PSR1491" s="6"/>
      <c r="PSS1491" s="6"/>
      <c r="PSY1491" s="6"/>
      <c r="PSZ1491" s="6"/>
      <c r="PTF1491" s="6"/>
      <c r="PTG1491" s="6"/>
      <c r="PTM1491" s="6"/>
      <c r="PTN1491" s="6"/>
      <c r="PTT1491" s="6"/>
      <c r="PTU1491" s="6"/>
      <c r="PUA1491" s="6"/>
      <c r="PUB1491" s="6"/>
      <c r="PUH1491" s="6"/>
      <c r="PUI1491" s="6"/>
      <c r="PUO1491" s="6"/>
      <c r="PUP1491" s="6"/>
      <c r="PUV1491" s="6"/>
      <c r="PUW1491" s="6"/>
      <c r="PVC1491" s="6"/>
      <c r="PVD1491" s="6"/>
      <c r="PVJ1491" s="6"/>
      <c r="PVK1491" s="6"/>
      <c r="PVQ1491" s="6"/>
      <c r="PVR1491" s="6"/>
      <c r="PVX1491" s="6"/>
      <c r="PVY1491" s="6"/>
      <c r="PWE1491" s="6"/>
      <c r="PWF1491" s="6"/>
      <c r="PWL1491" s="6"/>
      <c r="PWM1491" s="6"/>
      <c r="PWS1491" s="6"/>
      <c r="PWT1491" s="6"/>
      <c r="PWZ1491" s="6"/>
      <c r="PXA1491" s="6"/>
      <c r="PXG1491" s="6"/>
      <c r="PXH1491" s="6"/>
      <c r="PXN1491" s="6"/>
      <c r="PXO1491" s="6"/>
      <c r="PXU1491" s="6"/>
      <c r="PXV1491" s="6"/>
      <c r="PYB1491" s="6"/>
      <c r="PYC1491" s="6"/>
      <c r="PYI1491" s="6"/>
      <c r="PYJ1491" s="6"/>
      <c r="PYP1491" s="6"/>
      <c r="PYQ1491" s="6"/>
      <c r="PYW1491" s="6"/>
      <c r="PYX1491" s="6"/>
      <c r="PZD1491" s="6"/>
      <c r="PZE1491" s="6"/>
      <c r="PZK1491" s="6"/>
      <c r="PZL1491" s="6"/>
      <c r="PZR1491" s="6"/>
      <c r="PZS1491" s="6"/>
      <c r="PZY1491" s="6"/>
      <c r="PZZ1491" s="6"/>
      <c r="QAF1491" s="6"/>
      <c r="QAG1491" s="6"/>
      <c r="QAM1491" s="6"/>
      <c r="QAN1491" s="6"/>
      <c r="QAT1491" s="6"/>
      <c r="QAU1491" s="6"/>
      <c r="QBA1491" s="6"/>
      <c r="QBB1491" s="6"/>
      <c r="QBH1491" s="6"/>
      <c r="QBI1491" s="6"/>
      <c r="QBO1491" s="6"/>
      <c r="QBP1491" s="6"/>
      <c r="QBV1491" s="6"/>
      <c r="QBW1491" s="6"/>
      <c r="QCC1491" s="6"/>
      <c r="QCD1491" s="6"/>
      <c r="QCJ1491" s="6"/>
      <c r="QCK1491" s="6"/>
      <c r="QCQ1491" s="6"/>
      <c r="QCR1491" s="6"/>
      <c r="QCX1491" s="6"/>
      <c r="QCY1491" s="6"/>
      <c r="QDE1491" s="6"/>
      <c r="QDF1491" s="6"/>
      <c r="QDL1491" s="6"/>
      <c r="QDM1491" s="6"/>
      <c r="QDS1491" s="6"/>
      <c r="QDT1491" s="6"/>
      <c r="QDZ1491" s="6"/>
      <c r="QEA1491" s="6"/>
      <c r="QEG1491" s="6"/>
      <c r="QEH1491" s="6"/>
      <c r="QEN1491" s="6"/>
      <c r="QEO1491" s="6"/>
      <c r="QEU1491" s="6"/>
      <c r="QEV1491" s="6"/>
      <c r="QFB1491" s="6"/>
      <c r="QFC1491" s="6"/>
      <c r="QFI1491" s="6"/>
      <c r="QFJ1491" s="6"/>
      <c r="QFP1491" s="6"/>
      <c r="QFQ1491" s="6"/>
      <c r="QFW1491" s="6"/>
      <c r="QFX1491" s="6"/>
      <c r="QGD1491" s="6"/>
      <c r="QGE1491" s="6"/>
      <c r="QGK1491" s="6"/>
      <c r="QGL1491" s="6"/>
      <c r="QGR1491" s="6"/>
      <c r="QGS1491" s="6"/>
      <c r="QGY1491" s="6"/>
      <c r="QGZ1491" s="6"/>
      <c r="QHF1491" s="6"/>
      <c r="QHG1491" s="6"/>
      <c r="QHM1491" s="6"/>
      <c r="QHN1491" s="6"/>
      <c r="QHT1491" s="6"/>
      <c r="QHU1491" s="6"/>
      <c r="QIA1491" s="6"/>
      <c r="QIB1491" s="6"/>
      <c r="QIH1491" s="6"/>
      <c r="QII1491" s="6"/>
      <c r="QIO1491" s="6"/>
      <c r="QIP1491" s="6"/>
      <c r="QIV1491" s="6"/>
      <c r="QIW1491" s="6"/>
      <c r="QJC1491" s="6"/>
      <c r="QJD1491" s="6"/>
      <c r="QJJ1491" s="6"/>
      <c r="QJK1491" s="6"/>
      <c r="QJQ1491" s="6"/>
      <c r="QJR1491" s="6"/>
      <c r="QJX1491" s="6"/>
      <c r="QJY1491" s="6"/>
      <c r="QKE1491" s="6"/>
      <c r="QKF1491" s="6"/>
      <c r="QKL1491" s="6"/>
      <c r="QKM1491" s="6"/>
      <c r="QKS1491" s="6"/>
      <c r="QKT1491" s="6"/>
      <c r="QKZ1491" s="6"/>
      <c r="QLA1491" s="6"/>
      <c r="QLG1491" s="6"/>
      <c r="QLH1491" s="6"/>
      <c r="QLN1491" s="6"/>
      <c r="QLO1491" s="6"/>
      <c r="QLU1491" s="6"/>
      <c r="QLV1491" s="6"/>
      <c r="QMB1491" s="6"/>
      <c r="QMC1491" s="6"/>
      <c r="QMI1491" s="6"/>
      <c r="QMJ1491" s="6"/>
      <c r="QMP1491" s="6"/>
      <c r="QMQ1491" s="6"/>
      <c r="QMW1491" s="6"/>
      <c r="QMX1491" s="6"/>
      <c r="QND1491" s="6"/>
      <c r="QNE1491" s="6"/>
      <c r="QNK1491" s="6"/>
      <c r="QNL1491" s="6"/>
      <c r="QNR1491" s="6"/>
      <c r="QNS1491" s="6"/>
      <c r="QNY1491" s="6"/>
      <c r="QNZ1491" s="6"/>
      <c r="QOF1491" s="6"/>
      <c r="QOG1491" s="6"/>
      <c r="QOM1491" s="6"/>
      <c r="QON1491" s="6"/>
      <c r="QOT1491" s="6"/>
      <c r="QOU1491" s="6"/>
      <c r="QPA1491" s="6"/>
      <c r="QPB1491" s="6"/>
      <c r="QPH1491" s="6"/>
      <c r="QPI1491" s="6"/>
      <c r="QPO1491" s="6"/>
      <c r="QPP1491" s="6"/>
      <c r="QPV1491" s="6"/>
      <c r="QPW1491" s="6"/>
      <c r="QQC1491" s="6"/>
      <c r="QQD1491" s="6"/>
      <c r="QQJ1491" s="6"/>
      <c r="QQK1491" s="6"/>
      <c r="QQQ1491" s="6"/>
      <c r="QQR1491" s="6"/>
      <c r="QQX1491" s="6"/>
      <c r="QQY1491" s="6"/>
      <c r="QRE1491" s="6"/>
      <c r="QRF1491" s="6"/>
      <c r="QRL1491" s="6"/>
      <c r="QRM1491" s="6"/>
      <c r="QRS1491" s="6"/>
      <c r="QRT1491" s="6"/>
      <c r="QRZ1491" s="6"/>
      <c r="QSA1491" s="6"/>
      <c r="QSG1491" s="6"/>
      <c r="QSH1491" s="6"/>
      <c r="QSN1491" s="6"/>
      <c r="QSO1491" s="6"/>
      <c r="QSU1491" s="6"/>
      <c r="QSV1491" s="6"/>
      <c r="QTB1491" s="6"/>
      <c r="QTC1491" s="6"/>
      <c r="QTI1491" s="6"/>
      <c r="QTJ1491" s="6"/>
      <c r="QTP1491" s="6"/>
      <c r="QTQ1491" s="6"/>
      <c r="QTW1491" s="6"/>
      <c r="QTX1491" s="6"/>
      <c r="QUD1491" s="6"/>
      <c r="QUE1491" s="6"/>
      <c r="QUK1491" s="6"/>
      <c r="QUL1491" s="6"/>
      <c r="QUR1491" s="6"/>
      <c r="QUS1491" s="6"/>
      <c r="QUY1491" s="6"/>
      <c r="QUZ1491" s="6"/>
      <c r="QVF1491" s="6"/>
      <c r="QVG1491" s="6"/>
      <c r="QVM1491" s="6"/>
      <c r="QVN1491" s="6"/>
      <c r="QVT1491" s="6"/>
      <c r="QVU1491" s="6"/>
      <c r="QWA1491" s="6"/>
      <c r="QWB1491" s="6"/>
      <c r="QWH1491" s="6"/>
      <c r="QWI1491" s="6"/>
      <c r="QWO1491" s="6"/>
      <c r="QWP1491" s="6"/>
      <c r="QWV1491" s="6"/>
      <c r="QWW1491" s="6"/>
      <c r="QXC1491" s="6"/>
      <c r="QXD1491" s="6"/>
      <c r="QXJ1491" s="6"/>
      <c r="QXK1491" s="6"/>
      <c r="QXQ1491" s="6"/>
      <c r="QXR1491" s="6"/>
      <c r="QXX1491" s="6"/>
      <c r="QXY1491" s="6"/>
      <c r="QYE1491" s="6"/>
      <c r="QYF1491" s="6"/>
      <c r="QYL1491" s="6"/>
      <c r="QYM1491" s="6"/>
      <c r="QYS1491" s="6"/>
      <c r="QYT1491" s="6"/>
      <c r="QYZ1491" s="6"/>
      <c r="QZA1491" s="6"/>
      <c r="QZG1491" s="6"/>
      <c r="QZH1491" s="6"/>
      <c r="QZN1491" s="6"/>
      <c r="QZO1491" s="6"/>
      <c r="QZU1491" s="6"/>
      <c r="QZV1491" s="6"/>
      <c r="RAB1491" s="6"/>
      <c r="RAC1491" s="6"/>
      <c r="RAI1491" s="6"/>
      <c r="RAJ1491" s="6"/>
      <c r="RAP1491" s="6"/>
      <c r="RAQ1491" s="6"/>
      <c r="RAW1491" s="6"/>
      <c r="RAX1491" s="6"/>
      <c r="RBD1491" s="6"/>
      <c r="RBE1491" s="6"/>
      <c r="RBK1491" s="6"/>
      <c r="RBL1491" s="6"/>
      <c r="RBR1491" s="6"/>
      <c r="RBS1491" s="6"/>
      <c r="RBY1491" s="6"/>
      <c r="RBZ1491" s="6"/>
      <c r="RCF1491" s="6"/>
      <c r="RCG1491" s="6"/>
      <c r="RCM1491" s="6"/>
      <c r="RCN1491" s="6"/>
      <c r="RCT1491" s="6"/>
      <c r="RCU1491" s="6"/>
      <c r="RDA1491" s="6"/>
      <c r="RDB1491" s="6"/>
      <c r="RDH1491" s="6"/>
      <c r="RDI1491" s="6"/>
      <c r="RDO1491" s="6"/>
      <c r="RDP1491" s="6"/>
      <c r="RDV1491" s="6"/>
      <c r="RDW1491" s="6"/>
      <c r="REC1491" s="6"/>
      <c r="RED1491" s="6"/>
      <c r="REJ1491" s="6"/>
      <c r="REK1491" s="6"/>
      <c r="REQ1491" s="6"/>
      <c r="RER1491" s="6"/>
      <c r="REX1491" s="6"/>
      <c r="REY1491" s="6"/>
      <c r="RFE1491" s="6"/>
      <c r="RFF1491" s="6"/>
      <c r="RFL1491" s="6"/>
      <c r="RFM1491" s="6"/>
      <c r="RFS1491" s="6"/>
      <c r="RFT1491" s="6"/>
      <c r="RFZ1491" s="6"/>
      <c r="RGA1491" s="6"/>
      <c r="RGG1491" s="6"/>
      <c r="RGH1491" s="6"/>
      <c r="RGN1491" s="6"/>
      <c r="RGO1491" s="6"/>
      <c r="RGU1491" s="6"/>
      <c r="RGV1491" s="6"/>
      <c r="RHB1491" s="6"/>
      <c r="RHC1491" s="6"/>
      <c r="RHI1491" s="6"/>
      <c r="RHJ1491" s="6"/>
      <c r="RHP1491" s="6"/>
      <c r="RHQ1491" s="6"/>
      <c r="RHW1491" s="6"/>
      <c r="RHX1491" s="6"/>
      <c r="RID1491" s="6"/>
      <c r="RIE1491" s="6"/>
      <c r="RIK1491" s="6"/>
      <c r="RIL1491" s="6"/>
      <c r="RIR1491" s="6"/>
      <c r="RIS1491" s="6"/>
      <c r="RIY1491" s="6"/>
      <c r="RIZ1491" s="6"/>
      <c r="RJF1491" s="6"/>
      <c r="RJG1491" s="6"/>
      <c r="RJM1491" s="6"/>
      <c r="RJN1491" s="6"/>
      <c r="RJT1491" s="6"/>
      <c r="RJU1491" s="6"/>
      <c r="RKA1491" s="6"/>
      <c r="RKB1491" s="6"/>
      <c r="RKH1491" s="6"/>
      <c r="RKI1491" s="6"/>
      <c r="RKO1491" s="6"/>
      <c r="RKP1491" s="6"/>
      <c r="RKV1491" s="6"/>
      <c r="RKW1491" s="6"/>
      <c r="RLC1491" s="6"/>
      <c r="RLD1491" s="6"/>
      <c r="RLJ1491" s="6"/>
      <c r="RLK1491" s="6"/>
      <c r="RLQ1491" s="6"/>
      <c r="RLR1491" s="6"/>
      <c r="RLX1491" s="6"/>
      <c r="RLY1491" s="6"/>
      <c r="RME1491" s="6"/>
      <c r="RMF1491" s="6"/>
      <c r="RML1491" s="6"/>
      <c r="RMM1491" s="6"/>
      <c r="RMS1491" s="6"/>
      <c r="RMT1491" s="6"/>
      <c r="RMZ1491" s="6"/>
      <c r="RNA1491" s="6"/>
      <c r="RNG1491" s="6"/>
      <c r="RNH1491" s="6"/>
      <c r="RNN1491" s="6"/>
      <c r="RNO1491" s="6"/>
      <c r="RNU1491" s="6"/>
      <c r="RNV1491" s="6"/>
      <c r="ROB1491" s="6"/>
      <c r="ROC1491" s="6"/>
      <c r="ROI1491" s="6"/>
      <c r="ROJ1491" s="6"/>
      <c r="ROP1491" s="6"/>
      <c r="ROQ1491" s="6"/>
      <c r="ROW1491" s="6"/>
      <c r="ROX1491" s="6"/>
      <c r="RPD1491" s="6"/>
      <c r="RPE1491" s="6"/>
      <c r="RPK1491" s="6"/>
      <c r="RPL1491" s="6"/>
      <c r="RPR1491" s="6"/>
      <c r="RPS1491" s="6"/>
      <c r="RPY1491" s="6"/>
      <c r="RPZ1491" s="6"/>
      <c r="RQF1491" s="6"/>
      <c r="RQG1491" s="6"/>
      <c r="RQM1491" s="6"/>
      <c r="RQN1491" s="6"/>
      <c r="RQT1491" s="6"/>
      <c r="RQU1491" s="6"/>
      <c r="RRA1491" s="6"/>
      <c r="RRB1491" s="6"/>
      <c r="RRH1491" s="6"/>
      <c r="RRI1491" s="6"/>
      <c r="RRO1491" s="6"/>
      <c r="RRP1491" s="6"/>
      <c r="RRV1491" s="6"/>
      <c r="RRW1491" s="6"/>
      <c r="RSC1491" s="6"/>
      <c r="RSD1491" s="6"/>
      <c r="RSJ1491" s="6"/>
      <c r="RSK1491" s="6"/>
      <c r="RSQ1491" s="6"/>
      <c r="RSR1491" s="6"/>
      <c r="RSX1491" s="6"/>
      <c r="RSY1491" s="6"/>
      <c r="RTE1491" s="6"/>
      <c r="RTF1491" s="6"/>
      <c r="RTL1491" s="6"/>
      <c r="RTM1491" s="6"/>
      <c r="RTS1491" s="6"/>
      <c r="RTT1491" s="6"/>
      <c r="RTZ1491" s="6"/>
      <c r="RUA1491" s="6"/>
      <c r="RUG1491" s="6"/>
      <c r="RUH1491" s="6"/>
      <c r="RUN1491" s="6"/>
      <c r="RUO1491" s="6"/>
      <c r="RUU1491" s="6"/>
      <c r="RUV1491" s="6"/>
      <c r="RVB1491" s="6"/>
      <c r="RVC1491" s="6"/>
      <c r="RVI1491" s="6"/>
      <c r="RVJ1491" s="6"/>
      <c r="RVP1491" s="6"/>
      <c r="RVQ1491" s="6"/>
      <c r="RVW1491" s="6"/>
      <c r="RVX1491" s="6"/>
      <c r="RWD1491" s="6"/>
      <c r="RWE1491" s="6"/>
      <c r="RWK1491" s="6"/>
      <c r="RWL1491" s="6"/>
      <c r="RWR1491" s="6"/>
      <c r="RWS1491" s="6"/>
      <c r="RWY1491" s="6"/>
      <c r="RWZ1491" s="6"/>
      <c r="RXF1491" s="6"/>
      <c r="RXG1491" s="6"/>
      <c r="RXM1491" s="6"/>
      <c r="RXN1491" s="6"/>
      <c r="RXT1491" s="6"/>
      <c r="RXU1491" s="6"/>
      <c r="RYA1491" s="6"/>
      <c r="RYB1491" s="6"/>
      <c r="RYH1491" s="6"/>
      <c r="RYI1491" s="6"/>
      <c r="RYO1491" s="6"/>
      <c r="RYP1491" s="6"/>
      <c r="RYV1491" s="6"/>
      <c r="RYW1491" s="6"/>
      <c r="RZC1491" s="6"/>
      <c r="RZD1491" s="6"/>
      <c r="RZJ1491" s="6"/>
      <c r="RZK1491" s="6"/>
      <c r="RZQ1491" s="6"/>
      <c r="RZR1491" s="6"/>
      <c r="RZX1491" s="6"/>
      <c r="RZY1491" s="6"/>
      <c r="SAE1491" s="6"/>
      <c r="SAF1491" s="6"/>
      <c r="SAL1491" s="6"/>
      <c r="SAM1491" s="6"/>
      <c r="SAS1491" s="6"/>
      <c r="SAT1491" s="6"/>
      <c r="SAZ1491" s="6"/>
      <c r="SBA1491" s="6"/>
      <c r="SBG1491" s="6"/>
      <c r="SBH1491" s="6"/>
      <c r="SBN1491" s="6"/>
      <c r="SBO1491" s="6"/>
      <c r="SBU1491" s="6"/>
      <c r="SBV1491" s="6"/>
      <c r="SCB1491" s="6"/>
      <c r="SCC1491" s="6"/>
      <c r="SCI1491" s="6"/>
      <c r="SCJ1491" s="6"/>
      <c r="SCP1491" s="6"/>
      <c r="SCQ1491" s="6"/>
      <c r="SCW1491" s="6"/>
      <c r="SCX1491" s="6"/>
      <c r="SDD1491" s="6"/>
      <c r="SDE1491" s="6"/>
      <c r="SDK1491" s="6"/>
      <c r="SDL1491" s="6"/>
      <c r="SDR1491" s="6"/>
      <c r="SDS1491" s="6"/>
      <c r="SDY1491" s="6"/>
      <c r="SDZ1491" s="6"/>
      <c r="SEF1491" s="6"/>
      <c r="SEG1491" s="6"/>
      <c r="SEM1491" s="6"/>
      <c r="SEN1491" s="6"/>
      <c r="SET1491" s="6"/>
      <c r="SEU1491" s="6"/>
      <c r="SFA1491" s="6"/>
      <c r="SFB1491" s="6"/>
      <c r="SFH1491" s="6"/>
      <c r="SFI1491" s="6"/>
      <c r="SFO1491" s="6"/>
      <c r="SFP1491" s="6"/>
      <c r="SFV1491" s="6"/>
      <c r="SFW1491" s="6"/>
      <c r="SGC1491" s="6"/>
      <c r="SGD1491" s="6"/>
      <c r="SGJ1491" s="6"/>
      <c r="SGK1491" s="6"/>
      <c r="SGQ1491" s="6"/>
      <c r="SGR1491" s="6"/>
      <c r="SGX1491" s="6"/>
      <c r="SGY1491" s="6"/>
      <c r="SHE1491" s="6"/>
      <c r="SHF1491" s="6"/>
      <c r="SHL1491" s="6"/>
      <c r="SHM1491" s="6"/>
      <c r="SHS1491" s="6"/>
      <c r="SHT1491" s="6"/>
      <c r="SHZ1491" s="6"/>
      <c r="SIA1491" s="6"/>
      <c r="SIG1491" s="6"/>
      <c r="SIH1491" s="6"/>
      <c r="SIN1491" s="6"/>
      <c r="SIO1491" s="6"/>
      <c r="SIU1491" s="6"/>
      <c r="SIV1491" s="6"/>
      <c r="SJB1491" s="6"/>
      <c r="SJC1491" s="6"/>
      <c r="SJI1491" s="6"/>
      <c r="SJJ1491" s="6"/>
      <c r="SJP1491" s="6"/>
      <c r="SJQ1491" s="6"/>
      <c r="SJW1491" s="6"/>
      <c r="SJX1491" s="6"/>
      <c r="SKD1491" s="6"/>
      <c r="SKE1491" s="6"/>
      <c r="SKK1491" s="6"/>
      <c r="SKL1491" s="6"/>
      <c r="SKR1491" s="6"/>
      <c r="SKS1491" s="6"/>
      <c r="SKY1491" s="6"/>
      <c r="SKZ1491" s="6"/>
      <c r="SLF1491" s="6"/>
      <c r="SLG1491" s="6"/>
      <c r="SLM1491" s="6"/>
      <c r="SLN1491" s="6"/>
      <c r="SLT1491" s="6"/>
      <c r="SLU1491" s="6"/>
      <c r="SMA1491" s="6"/>
      <c r="SMB1491" s="6"/>
      <c r="SMH1491" s="6"/>
      <c r="SMI1491" s="6"/>
      <c r="SMO1491" s="6"/>
      <c r="SMP1491" s="6"/>
      <c r="SMV1491" s="6"/>
      <c r="SMW1491" s="6"/>
      <c r="SNC1491" s="6"/>
      <c r="SND1491" s="6"/>
      <c r="SNJ1491" s="6"/>
      <c r="SNK1491" s="6"/>
      <c r="SNQ1491" s="6"/>
      <c r="SNR1491" s="6"/>
      <c r="SNX1491" s="6"/>
      <c r="SNY1491" s="6"/>
      <c r="SOE1491" s="6"/>
      <c r="SOF1491" s="6"/>
      <c r="SOL1491" s="6"/>
      <c r="SOM1491" s="6"/>
      <c r="SOS1491" s="6"/>
      <c r="SOT1491" s="6"/>
      <c r="SOZ1491" s="6"/>
      <c r="SPA1491" s="6"/>
      <c r="SPG1491" s="6"/>
      <c r="SPH1491" s="6"/>
      <c r="SPN1491" s="6"/>
      <c r="SPO1491" s="6"/>
      <c r="SPU1491" s="6"/>
      <c r="SPV1491" s="6"/>
      <c r="SQB1491" s="6"/>
      <c r="SQC1491" s="6"/>
      <c r="SQI1491" s="6"/>
      <c r="SQJ1491" s="6"/>
      <c r="SQP1491" s="6"/>
      <c r="SQQ1491" s="6"/>
      <c r="SQW1491" s="6"/>
      <c r="SQX1491" s="6"/>
      <c r="SRD1491" s="6"/>
      <c r="SRE1491" s="6"/>
      <c r="SRK1491" s="6"/>
      <c r="SRL1491" s="6"/>
      <c r="SRR1491" s="6"/>
      <c r="SRS1491" s="6"/>
      <c r="SRY1491" s="6"/>
      <c r="SRZ1491" s="6"/>
      <c r="SSF1491" s="6"/>
      <c r="SSG1491" s="6"/>
      <c r="SSM1491" s="6"/>
      <c r="SSN1491" s="6"/>
      <c r="SST1491" s="6"/>
      <c r="SSU1491" s="6"/>
      <c r="STA1491" s="6"/>
      <c r="STB1491" s="6"/>
      <c r="STH1491" s="6"/>
      <c r="STI1491" s="6"/>
      <c r="STO1491" s="6"/>
      <c r="STP1491" s="6"/>
      <c r="STV1491" s="6"/>
      <c r="STW1491" s="6"/>
      <c r="SUC1491" s="6"/>
      <c r="SUD1491" s="6"/>
      <c r="SUJ1491" s="6"/>
      <c r="SUK1491" s="6"/>
      <c r="SUQ1491" s="6"/>
      <c r="SUR1491" s="6"/>
      <c r="SUX1491" s="6"/>
      <c r="SUY1491" s="6"/>
      <c r="SVE1491" s="6"/>
      <c r="SVF1491" s="6"/>
      <c r="SVL1491" s="6"/>
      <c r="SVM1491" s="6"/>
      <c r="SVS1491" s="6"/>
      <c r="SVT1491" s="6"/>
      <c r="SVZ1491" s="6"/>
      <c r="SWA1491" s="6"/>
      <c r="SWG1491" s="6"/>
      <c r="SWH1491" s="6"/>
      <c r="SWN1491" s="6"/>
      <c r="SWO1491" s="6"/>
      <c r="SWU1491" s="6"/>
      <c r="SWV1491" s="6"/>
      <c r="SXB1491" s="6"/>
      <c r="SXC1491" s="6"/>
      <c r="SXI1491" s="6"/>
      <c r="SXJ1491" s="6"/>
      <c r="SXP1491" s="6"/>
      <c r="SXQ1491" s="6"/>
      <c r="SXW1491" s="6"/>
      <c r="SXX1491" s="6"/>
      <c r="SYD1491" s="6"/>
      <c r="SYE1491" s="6"/>
      <c r="SYK1491" s="6"/>
      <c r="SYL1491" s="6"/>
      <c r="SYR1491" s="6"/>
      <c r="SYS1491" s="6"/>
      <c r="SYY1491" s="6"/>
      <c r="SYZ1491" s="6"/>
      <c r="SZF1491" s="6"/>
      <c r="SZG1491" s="6"/>
      <c r="SZM1491" s="6"/>
      <c r="SZN1491" s="6"/>
      <c r="SZT1491" s="6"/>
      <c r="SZU1491" s="6"/>
      <c r="TAA1491" s="6"/>
      <c r="TAB1491" s="6"/>
      <c r="TAH1491" s="6"/>
      <c r="TAI1491" s="6"/>
      <c r="TAO1491" s="6"/>
      <c r="TAP1491" s="6"/>
      <c r="TAV1491" s="6"/>
      <c r="TAW1491" s="6"/>
      <c r="TBC1491" s="6"/>
      <c r="TBD1491" s="6"/>
      <c r="TBJ1491" s="6"/>
      <c r="TBK1491" s="6"/>
      <c r="TBQ1491" s="6"/>
      <c r="TBR1491" s="6"/>
      <c r="TBX1491" s="6"/>
      <c r="TBY1491" s="6"/>
      <c r="TCE1491" s="6"/>
      <c r="TCF1491" s="6"/>
      <c r="TCL1491" s="6"/>
      <c r="TCM1491" s="6"/>
      <c r="TCS1491" s="6"/>
      <c r="TCT1491" s="6"/>
      <c r="TCZ1491" s="6"/>
      <c r="TDA1491" s="6"/>
      <c r="TDG1491" s="6"/>
      <c r="TDH1491" s="6"/>
      <c r="TDN1491" s="6"/>
      <c r="TDO1491" s="6"/>
      <c r="TDU1491" s="6"/>
      <c r="TDV1491" s="6"/>
      <c r="TEB1491" s="6"/>
      <c r="TEC1491" s="6"/>
      <c r="TEI1491" s="6"/>
      <c r="TEJ1491" s="6"/>
      <c r="TEP1491" s="6"/>
      <c r="TEQ1491" s="6"/>
      <c r="TEW1491" s="6"/>
      <c r="TEX1491" s="6"/>
      <c r="TFD1491" s="6"/>
      <c r="TFE1491" s="6"/>
      <c r="TFK1491" s="6"/>
      <c r="TFL1491" s="6"/>
      <c r="TFR1491" s="6"/>
      <c r="TFS1491" s="6"/>
      <c r="TFY1491" s="6"/>
      <c r="TFZ1491" s="6"/>
      <c r="TGF1491" s="6"/>
      <c r="TGG1491" s="6"/>
      <c r="TGM1491" s="6"/>
      <c r="TGN1491" s="6"/>
      <c r="TGT1491" s="6"/>
      <c r="TGU1491" s="6"/>
      <c r="THA1491" s="6"/>
      <c r="THB1491" s="6"/>
      <c r="THH1491" s="6"/>
      <c r="THI1491" s="6"/>
      <c r="THO1491" s="6"/>
      <c r="THP1491" s="6"/>
      <c r="THV1491" s="6"/>
      <c r="THW1491" s="6"/>
      <c r="TIC1491" s="6"/>
      <c r="TID1491" s="6"/>
      <c r="TIJ1491" s="6"/>
      <c r="TIK1491" s="6"/>
      <c r="TIQ1491" s="6"/>
      <c r="TIR1491" s="6"/>
      <c r="TIX1491" s="6"/>
      <c r="TIY1491" s="6"/>
      <c r="TJE1491" s="6"/>
      <c r="TJF1491" s="6"/>
      <c r="TJL1491" s="6"/>
      <c r="TJM1491" s="6"/>
      <c r="TJS1491" s="6"/>
      <c r="TJT1491" s="6"/>
      <c r="TJZ1491" s="6"/>
      <c r="TKA1491" s="6"/>
      <c r="TKG1491" s="6"/>
      <c r="TKH1491" s="6"/>
      <c r="TKN1491" s="6"/>
      <c r="TKO1491" s="6"/>
      <c r="TKU1491" s="6"/>
      <c r="TKV1491" s="6"/>
      <c r="TLB1491" s="6"/>
      <c r="TLC1491" s="6"/>
      <c r="TLI1491" s="6"/>
      <c r="TLJ1491" s="6"/>
      <c r="TLP1491" s="6"/>
      <c r="TLQ1491" s="6"/>
      <c r="TLW1491" s="6"/>
      <c r="TLX1491" s="6"/>
      <c r="TMD1491" s="6"/>
      <c r="TME1491" s="6"/>
      <c r="TMK1491" s="6"/>
      <c r="TML1491" s="6"/>
      <c r="TMR1491" s="6"/>
      <c r="TMS1491" s="6"/>
      <c r="TMY1491" s="6"/>
      <c r="TMZ1491" s="6"/>
      <c r="TNF1491" s="6"/>
      <c r="TNG1491" s="6"/>
      <c r="TNM1491" s="6"/>
      <c r="TNN1491" s="6"/>
      <c r="TNT1491" s="6"/>
      <c r="TNU1491" s="6"/>
      <c r="TOA1491" s="6"/>
      <c r="TOB1491" s="6"/>
      <c r="TOH1491" s="6"/>
      <c r="TOI1491" s="6"/>
      <c r="TOO1491" s="6"/>
      <c r="TOP1491" s="6"/>
      <c r="TOV1491" s="6"/>
      <c r="TOW1491" s="6"/>
      <c r="TPC1491" s="6"/>
      <c r="TPD1491" s="6"/>
      <c r="TPJ1491" s="6"/>
      <c r="TPK1491" s="6"/>
      <c r="TPQ1491" s="6"/>
      <c r="TPR1491" s="6"/>
      <c r="TPX1491" s="6"/>
      <c r="TPY1491" s="6"/>
      <c r="TQE1491" s="6"/>
      <c r="TQF1491" s="6"/>
      <c r="TQL1491" s="6"/>
      <c r="TQM1491" s="6"/>
      <c r="TQS1491" s="6"/>
      <c r="TQT1491" s="6"/>
      <c r="TQZ1491" s="6"/>
      <c r="TRA1491" s="6"/>
      <c r="TRG1491" s="6"/>
      <c r="TRH1491" s="6"/>
      <c r="TRN1491" s="6"/>
      <c r="TRO1491" s="6"/>
      <c r="TRU1491" s="6"/>
      <c r="TRV1491" s="6"/>
      <c r="TSB1491" s="6"/>
      <c r="TSC1491" s="6"/>
      <c r="TSI1491" s="6"/>
      <c r="TSJ1491" s="6"/>
      <c r="TSP1491" s="6"/>
      <c r="TSQ1491" s="6"/>
      <c r="TSW1491" s="6"/>
      <c r="TSX1491" s="6"/>
      <c r="TTD1491" s="6"/>
      <c r="TTE1491" s="6"/>
      <c r="TTK1491" s="6"/>
      <c r="TTL1491" s="6"/>
      <c r="TTR1491" s="6"/>
      <c r="TTS1491" s="6"/>
      <c r="TTY1491" s="6"/>
      <c r="TTZ1491" s="6"/>
      <c r="TUF1491" s="6"/>
      <c r="TUG1491" s="6"/>
      <c r="TUM1491" s="6"/>
      <c r="TUN1491" s="6"/>
      <c r="TUT1491" s="6"/>
      <c r="TUU1491" s="6"/>
      <c r="TVA1491" s="6"/>
      <c r="TVB1491" s="6"/>
      <c r="TVH1491" s="6"/>
      <c r="TVI1491" s="6"/>
      <c r="TVO1491" s="6"/>
      <c r="TVP1491" s="6"/>
      <c r="TVV1491" s="6"/>
      <c r="TVW1491" s="6"/>
      <c r="TWC1491" s="6"/>
      <c r="TWD1491" s="6"/>
      <c r="TWJ1491" s="6"/>
      <c r="TWK1491" s="6"/>
      <c r="TWQ1491" s="6"/>
      <c r="TWR1491" s="6"/>
      <c r="TWX1491" s="6"/>
      <c r="TWY1491" s="6"/>
      <c r="TXE1491" s="6"/>
      <c r="TXF1491" s="6"/>
      <c r="TXL1491" s="6"/>
      <c r="TXM1491" s="6"/>
      <c r="TXS1491" s="6"/>
      <c r="TXT1491" s="6"/>
      <c r="TXZ1491" s="6"/>
      <c r="TYA1491" s="6"/>
      <c r="TYG1491" s="6"/>
      <c r="TYH1491" s="6"/>
      <c r="TYN1491" s="6"/>
      <c r="TYO1491" s="6"/>
      <c r="TYU1491" s="6"/>
      <c r="TYV1491" s="6"/>
      <c r="TZB1491" s="6"/>
      <c r="TZC1491" s="6"/>
      <c r="TZI1491" s="6"/>
      <c r="TZJ1491" s="6"/>
      <c r="TZP1491" s="6"/>
      <c r="TZQ1491" s="6"/>
      <c r="TZW1491" s="6"/>
      <c r="TZX1491" s="6"/>
      <c r="UAD1491" s="6"/>
      <c r="UAE1491" s="6"/>
      <c r="UAK1491" s="6"/>
      <c r="UAL1491" s="6"/>
      <c r="UAR1491" s="6"/>
      <c r="UAS1491" s="6"/>
      <c r="UAY1491" s="6"/>
      <c r="UAZ1491" s="6"/>
      <c r="UBF1491" s="6"/>
      <c r="UBG1491" s="6"/>
      <c r="UBM1491" s="6"/>
      <c r="UBN1491" s="6"/>
      <c r="UBT1491" s="6"/>
      <c r="UBU1491" s="6"/>
      <c r="UCA1491" s="6"/>
      <c r="UCB1491" s="6"/>
      <c r="UCH1491" s="6"/>
      <c r="UCI1491" s="6"/>
      <c r="UCO1491" s="6"/>
      <c r="UCP1491" s="6"/>
      <c r="UCV1491" s="6"/>
      <c r="UCW1491" s="6"/>
      <c r="UDC1491" s="6"/>
      <c r="UDD1491" s="6"/>
      <c r="UDJ1491" s="6"/>
      <c r="UDK1491" s="6"/>
      <c r="UDQ1491" s="6"/>
      <c r="UDR1491" s="6"/>
      <c r="UDX1491" s="6"/>
      <c r="UDY1491" s="6"/>
      <c r="UEE1491" s="6"/>
      <c r="UEF1491" s="6"/>
      <c r="UEL1491" s="6"/>
      <c r="UEM1491" s="6"/>
      <c r="UES1491" s="6"/>
      <c r="UET1491" s="6"/>
      <c r="UEZ1491" s="6"/>
      <c r="UFA1491" s="6"/>
      <c r="UFG1491" s="6"/>
      <c r="UFH1491" s="6"/>
      <c r="UFN1491" s="6"/>
      <c r="UFO1491" s="6"/>
      <c r="UFU1491" s="6"/>
      <c r="UFV1491" s="6"/>
      <c r="UGB1491" s="6"/>
      <c r="UGC1491" s="6"/>
      <c r="UGI1491" s="6"/>
      <c r="UGJ1491" s="6"/>
      <c r="UGP1491" s="6"/>
      <c r="UGQ1491" s="6"/>
      <c r="UGW1491" s="6"/>
      <c r="UGX1491" s="6"/>
      <c r="UHD1491" s="6"/>
      <c r="UHE1491" s="6"/>
      <c r="UHK1491" s="6"/>
      <c r="UHL1491" s="6"/>
      <c r="UHR1491" s="6"/>
      <c r="UHS1491" s="6"/>
      <c r="UHY1491" s="6"/>
      <c r="UHZ1491" s="6"/>
      <c r="UIF1491" s="6"/>
      <c r="UIG1491" s="6"/>
      <c r="UIM1491" s="6"/>
      <c r="UIN1491" s="6"/>
      <c r="UIT1491" s="6"/>
      <c r="UIU1491" s="6"/>
      <c r="UJA1491" s="6"/>
      <c r="UJB1491" s="6"/>
      <c r="UJH1491" s="6"/>
      <c r="UJI1491" s="6"/>
      <c r="UJO1491" s="6"/>
      <c r="UJP1491" s="6"/>
      <c r="UJV1491" s="6"/>
      <c r="UJW1491" s="6"/>
      <c r="UKC1491" s="6"/>
      <c r="UKD1491" s="6"/>
      <c r="UKJ1491" s="6"/>
      <c r="UKK1491" s="6"/>
      <c r="UKQ1491" s="6"/>
      <c r="UKR1491" s="6"/>
      <c r="UKX1491" s="6"/>
      <c r="UKY1491" s="6"/>
      <c r="ULE1491" s="6"/>
      <c r="ULF1491" s="6"/>
      <c r="ULL1491" s="6"/>
      <c r="ULM1491" s="6"/>
      <c r="ULS1491" s="6"/>
      <c r="ULT1491" s="6"/>
      <c r="ULZ1491" s="6"/>
      <c r="UMA1491" s="6"/>
      <c r="UMG1491" s="6"/>
      <c r="UMH1491" s="6"/>
      <c r="UMN1491" s="6"/>
      <c r="UMO1491" s="6"/>
      <c r="UMU1491" s="6"/>
      <c r="UMV1491" s="6"/>
      <c r="UNB1491" s="6"/>
      <c r="UNC1491" s="6"/>
      <c r="UNI1491" s="6"/>
      <c r="UNJ1491" s="6"/>
      <c r="UNP1491" s="6"/>
      <c r="UNQ1491" s="6"/>
      <c r="UNW1491" s="6"/>
      <c r="UNX1491" s="6"/>
      <c r="UOD1491" s="6"/>
      <c r="UOE1491" s="6"/>
      <c r="UOK1491" s="6"/>
      <c r="UOL1491" s="6"/>
      <c r="UOR1491" s="6"/>
      <c r="UOS1491" s="6"/>
      <c r="UOY1491" s="6"/>
      <c r="UOZ1491" s="6"/>
      <c r="UPF1491" s="6"/>
      <c r="UPG1491" s="6"/>
      <c r="UPM1491" s="6"/>
      <c r="UPN1491" s="6"/>
      <c r="UPT1491" s="6"/>
      <c r="UPU1491" s="6"/>
      <c r="UQA1491" s="6"/>
      <c r="UQB1491" s="6"/>
      <c r="UQH1491" s="6"/>
      <c r="UQI1491" s="6"/>
      <c r="UQO1491" s="6"/>
      <c r="UQP1491" s="6"/>
      <c r="UQV1491" s="6"/>
      <c r="UQW1491" s="6"/>
      <c r="URC1491" s="6"/>
      <c r="URD1491" s="6"/>
      <c r="URJ1491" s="6"/>
      <c r="URK1491" s="6"/>
      <c r="URQ1491" s="6"/>
      <c r="URR1491" s="6"/>
      <c r="URX1491" s="6"/>
      <c r="URY1491" s="6"/>
      <c r="USE1491" s="6"/>
      <c r="USF1491" s="6"/>
      <c r="USL1491" s="6"/>
      <c r="USM1491" s="6"/>
      <c r="USS1491" s="6"/>
      <c r="UST1491" s="6"/>
      <c r="USZ1491" s="6"/>
      <c r="UTA1491" s="6"/>
      <c r="UTG1491" s="6"/>
      <c r="UTH1491" s="6"/>
      <c r="UTN1491" s="6"/>
      <c r="UTO1491" s="6"/>
      <c r="UTU1491" s="6"/>
      <c r="UTV1491" s="6"/>
      <c r="UUB1491" s="6"/>
      <c r="UUC1491" s="6"/>
      <c r="UUI1491" s="6"/>
      <c r="UUJ1491" s="6"/>
      <c r="UUP1491" s="6"/>
      <c r="UUQ1491" s="6"/>
      <c r="UUW1491" s="6"/>
      <c r="UUX1491" s="6"/>
      <c r="UVD1491" s="6"/>
      <c r="UVE1491" s="6"/>
      <c r="UVK1491" s="6"/>
      <c r="UVL1491" s="6"/>
      <c r="UVR1491" s="6"/>
      <c r="UVS1491" s="6"/>
      <c r="UVY1491" s="6"/>
      <c r="UVZ1491" s="6"/>
      <c r="UWF1491" s="6"/>
      <c r="UWG1491" s="6"/>
      <c r="UWM1491" s="6"/>
      <c r="UWN1491" s="6"/>
      <c r="UWT1491" s="6"/>
      <c r="UWU1491" s="6"/>
      <c r="UXA1491" s="6"/>
      <c r="UXB1491" s="6"/>
      <c r="UXH1491" s="6"/>
      <c r="UXI1491" s="6"/>
      <c r="UXO1491" s="6"/>
      <c r="UXP1491" s="6"/>
      <c r="UXV1491" s="6"/>
      <c r="UXW1491" s="6"/>
      <c r="UYC1491" s="6"/>
      <c r="UYD1491" s="6"/>
      <c r="UYJ1491" s="6"/>
      <c r="UYK1491" s="6"/>
      <c r="UYQ1491" s="6"/>
      <c r="UYR1491" s="6"/>
      <c r="UYX1491" s="6"/>
      <c r="UYY1491" s="6"/>
      <c r="UZE1491" s="6"/>
      <c r="UZF1491" s="6"/>
      <c r="UZL1491" s="6"/>
      <c r="UZM1491" s="6"/>
      <c r="UZS1491" s="6"/>
      <c r="UZT1491" s="6"/>
      <c r="UZZ1491" s="6"/>
      <c r="VAA1491" s="6"/>
      <c r="VAG1491" s="6"/>
      <c r="VAH1491" s="6"/>
      <c r="VAN1491" s="6"/>
      <c r="VAO1491" s="6"/>
      <c r="VAU1491" s="6"/>
      <c r="VAV1491" s="6"/>
      <c r="VBB1491" s="6"/>
      <c r="VBC1491" s="6"/>
      <c r="VBI1491" s="6"/>
      <c r="VBJ1491" s="6"/>
      <c r="VBP1491" s="6"/>
      <c r="VBQ1491" s="6"/>
      <c r="VBW1491" s="6"/>
      <c r="VBX1491" s="6"/>
      <c r="VCD1491" s="6"/>
      <c r="VCE1491" s="6"/>
      <c r="VCK1491" s="6"/>
      <c r="VCL1491" s="6"/>
      <c r="VCR1491" s="6"/>
      <c r="VCS1491" s="6"/>
      <c r="VCY1491" s="6"/>
      <c r="VCZ1491" s="6"/>
      <c r="VDF1491" s="6"/>
      <c r="VDG1491" s="6"/>
      <c r="VDM1491" s="6"/>
      <c r="VDN1491" s="6"/>
      <c r="VDT1491" s="6"/>
      <c r="VDU1491" s="6"/>
      <c r="VEA1491" s="6"/>
      <c r="VEB1491" s="6"/>
      <c r="VEH1491" s="6"/>
      <c r="VEI1491" s="6"/>
      <c r="VEO1491" s="6"/>
      <c r="VEP1491" s="6"/>
      <c r="VEV1491" s="6"/>
      <c r="VEW1491" s="6"/>
      <c r="VFC1491" s="6"/>
      <c r="VFD1491" s="6"/>
      <c r="VFJ1491" s="6"/>
      <c r="VFK1491" s="6"/>
      <c r="VFQ1491" s="6"/>
      <c r="VFR1491" s="6"/>
      <c r="VFX1491" s="6"/>
      <c r="VFY1491" s="6"/>
      <c r="VGE1491" s="6"/>
      <c r="VGF1491" s="6"/>
      <c r="VGL1491" s="6"/>
      <c r="VGM1491" s="6"/>
      <c r="VGS1491" s="6"/>
      <c r="VGT1491" s="6"/>
      <c r="VGZ1491" s="6"/>
      <c r="VHA1491" s="6"/>
      <c r="VHG1491" s="6"/>
      <c r="VHH1491" s="6"/>
      <c r="VHN1491" s="6"/>
      <c r="VHO1491" s="6"/>
      <c r="VHU1491" s="6"/>
      <c r="VHV1491" s="6"/>
      <c r="VIB1491" s="6"/>
      <c r="VIC1491" s="6"/>
      <c r="VII1491" s="6"/>
      <c r="VIJ1491" s="6"/>
      <c r="VIP1491" s="6"/>
      <c r="VIQ1491" s="6"/>
      <c r="VIW1491" s="6"/>
      <c r="VIX1491" s="6"/>
      <c r="VJD1491" s="6"/>
      <c r="VJE1491" s="6"/>
      <c r="VJK1491" s="6"/>
      <c r="VJL1491" s="6"/>
      <c r="VJR1491" s="6"/>
      <c r="VJS1491" s="6"/>
      <c r="VJY1491" s="6"/>
      <c r="VJZ1491" s="6"/>
      <c r="VKF1491" s="6"/>
      <c r="VKG1491" s="6"/>
      <c r="VKM1491" s="6"/>
      <c r="VKN1491" s="6"/>
      <c r="VKT1491" s="6"/>
      <c r="VKU1491" s="6"/>
      <c r="VLA1491" s="6"/>
      <c r="VLB1491" s="6"/>
      <c r="VLH1491" s="6"/>
      <c r="VLI1491" s="6"/>
      <c r="VLO1491" s="6"/>
      <c r="VLP1491" s="6"/>
      <c r="VLV1491" s="6"/>
      <c r="VLW1491" s="6"/>
      <c r="VMC1491" s="6"/>
      <c r="VMD1491" s="6"/>
      <c r="VMJ1491" s="6"/>
      <c r="VMK1491" s="6"/>
      <c r="VMQ1491" s="6"/>
      <c r="VMR1491" s="6"/>
      <c r="VMX1491" s="6"/>
      <c r="VMY1491" s="6"/>
      <c r="VNE1491" s="6"/>
      <c r="VNF1491" s="6"/>
      <c r="VNL1491" s="6"/>
      <c r="VNM1491" s="6"/>
      <c r="VNS1491" s="6"/>
      <c r="VNT1491" s="6"/>
      <c r="VNZ1491" s="6"/>
      <c r="VOA1491" s="6"/>
      <c r="VOG1491" s="6"/>
      <c r="VOH1491" s="6"/>
      <c r="VON1491" s="6"/>
      <c r="VOO1491" s="6"/>
      <c r="VOU1491" s="6"/>
      <c r="VOV1491" s="6"/>
      <c r="VPB1491" s="6"/>
      <c r="VPC1491" s="6"/>
      <c r="VPI1491" s="6"/>
      <c r="VPJ1491" s="6"/>
      <c r="VPP1491" s="6"/>
      <c r="VPQ1491" s="6"/>
      <c r="VPW1491" s="6"/>
      <c r="VPX1491" s="6"/>
      <c r="VQD1491" s="6"/>
      <c r="VQE1491" s="6"/>
      <c r="VQK1491" s="6"/>
      <c r="VQL1491" s="6"/>
      <c r="VQR1491" s="6"/>
      <c r="VQS1491" s="6"/>
      <c r="VQY1491" s="6"/>
      <c r="VQZ1491" s="6"/>
      <c r="VRF1491" s="6"/>
      <c r="VRG1491" s="6"/>
      <c r="VRM1491" s="6"/>
      <c r="VRN1491" s="6"/>
      <c r="VRT1491" s="6"/>
      <c r="VRU1491" s="6"/>
      <c r="VSA1491" s="6"/>
      <c r="VSB1491" s="6"/>
      <c r="VSH1491" s="6"/>
      <c r="VSI1491" s="6"/>
      <c r="VSO1491" s="6"/>
      <c r="VSP1491" s="6"/>
      <c r="VSV1491" s="6"/>
      <c r="VSW1491" s="6"/>
      <c r="VTC1491" s="6"/>
      <c r="VTD1491" s="6"/>
      <c r="VTJ1491" s="6"/>
      <c r="VTK1491" s="6"/>
      <c r="VTQ1491" s="6"/>
      <c r="VTR1491" s="6"/>
      <c r="VTX1491" s="6"/>
      <c r="VTY1491" s="6"/>
      <c r="VUE1491" s="6"/>
      <c r="VUF1491" s="6"/>
      <c r="VUL1491" s="6"/>
      <c r="VUM1491" s="6"/>
      <c r="VUS1491" s="6"/>
      <c r="VUT1491" s="6"/>
      <c r="VUZ1491" s="6"/>
      <c r="VVA1491" s="6"/>
      <c r="VVG1491" s="6"/>
      <c r="VVH1491" s="6"/>
      <c r="VVN1491" s="6"/>
      <c r="VVO1491" s="6"/>
      <c r="VVU1491" s="6"/>
      <c r="VVV1491" s="6"/>
      <c r="VWB1491" s="6"/>
      <c r="VWC1491" s="6"/>
      <c r="VWI1491" s="6"/>
      <c r="VWJ1491" s="6"/>
      <c r="VWP1491" s="6"/>
      <c r="VWQ1491" s="6"/>
      <c r="VWW1491" s="6"/>
      <c r="VWX1491" s="6"/>
      <c r="VXD1491" s="6"/>
      <c r="VXE1491" s="6"/>
      <c r="VXK1491" s="6"/>
      <c r="VXL1491" s="6"/>
      <c r="VXR1491" s="6"/>
      <c r="VXS1491" s="6"/>
      <c r="VXY1491" s="6"/>
      <c r="VXZ1491" s="6"/>
      <c r="VYF1491" s="6"/>
      <c r="VYG1491" s="6"/>
      <c r="VYM1491" s="6"/>
      <c r="VYN1491" s="6"/>
      <c r="VYT1491" s="6"/>
      <c r="VYU1491" s="6"/>
      <c r="VZA1491" s="6"/>
      <c r="VZB1491" s="6"/>
      <c r="VZH1491" s="6"/>
      <c r="VZI1491" s="6"/>
      <c r="VZO1491" s="6"/>
      <c r="VZP1491" s="6"/>
      <c r="VZV1491" s="6"/>
      <c r="VZW1491" s="6"/>
      <c r="WAC1491" s="6"/>
      <c r="WAD1491" s="6"/>
      <c r="WAJ1491" s="6"/>
      <c r="WAK1491" s="6"/>
      <c r="WAQ1491" s="6"/>
      <c r="WAR1491" s="6"/>
      <c r="WAX1491" s="6"/>
      <c r="WAY1491" s="6"/>
      <c r="WBE1491" s="6"/>
      <c r="WBF1491" s="6"/>
      <c r="WBL1491" s="6"/>
      <c r="WBM1491" s="6"/>
      <c r="WBS1491" s="6"/>
      <c r="WBT1491" s="6"/>
      <c r="WBZ1491" s="6"/>
      <c r="WCA1491" s="6"/>
      <c r="WCG1491" s="6"/>
      <c r="WCH1491" s="6"/>
      <c r="WCN1491" s="6"/>
      <c r="WCO1491" s="6"/>
      <c r="WCU1491" s="6"/>
      <c r="WCV1491" s="6"/>
      <c r="WDB1491" s="6"/>
      <c r="WDC1491" s="6"/>
      <c r="WDI1491" s="6"/>
      <c r="WDJ1491" s="6"/>
      <c r="WDP1491" s="6"/>
      <c r="WDQ1491" s="6"/>
      <c r="WDW1491" s="6"/>
      <c r="WDX1491" s="6"/>
      <c r="WED1491" s="6"/>
      <c r="WEE1491" s="6"/>
      <c r="WEK1491" s="6"/>
      <c r="WEL1491" s="6"/>
      <c r="WER1491" s="6"/>
      <c r="WES1491" s="6"/>
      <c r="WEY1491" s="6"/>
      <c r="WEZ1491" s="6"/>
      <c r="WFF1491" s="6"/>
      <c r="WFG1491" s="6"/>
      <c r="WFM1491" s="6"/>
      <c r="WFN1491" s="6"/>
      <c r="WFT1491" s="6"/>
      <c r="WFU1491" s="6"/>
      <c r="WGA1491" s="6"/>
      <c r="WGB1491" s="6"/>
      <c r="WGH1491" s="6"/>
      <c r="WGI1491" s="6"/>
      <c r="WGO1491" s="6"/>
      <c r="WGP1491" s="6"/>
      <c r="WGV1491" s="6"/>
      <c r="WGW1491" s="6"/>
      <c r="WHC1491" s="6"/>
      <c r="WHD1491" s="6"/>
      <c r="WHJ1491" s="6"/>
      <c r="WHK1491" s="6"/>
      <c r="WHQ1491" s="6"/>
      <c r="WHR1491" s="6"/>
      <c r="WHX1491" s="6"/>
      <c r="WHY1491" s="6"/>
      <c r="WIE1491" s="6"/>
      <c r="WIF1491" s="6"/>
      <c r="WIL1491" s="6"/>
      <c r="WIM1491" s="6"/>
      <c r="WIS1491" s="6"/>
      <c r="WIT1491" s="6"/>
      <c r="WIZ1491" s="6"/>
      <c r="WJA1491" s="6"/>
      <c r="WJG1491" s="6"/>
      <c r="WJH1491" s="6"/>
      <c r="WJN1491" s="6"/>
      <c r="WJO1491" s="6"/>
      <c r="WJU1491" s="6"/>
      <c r="WJV1491" s="6"/>
      <c r="WKB1491" s="6"/>
      <c r="WKC1491" s="6"/>
      <c r="WKI1491" s="6"/>
      <c r="WKJ1491" s="6"/>
      <c r="WKP1491" s="6"/>
      <c r="WKQ1491" s="6"/>
      <c r="WKW1491" s="6"/>
      <c r="WKX1491" s="6"/>
      <c r="WLD1491" s="6"/>
      <c r="WLE1491" s="6"/>
      <c r="WLK1491" s="6"/>
      <c r="WLL1491" s="6"/>
      <c r="WLR1491" s="6"/>
      <c r="WLS1491" s="6"/>
      <c r="WLY1491" s="6"/>
      <c r="WLZ1491" s="6"/>
      <c r="WMF1491" s="6"/>
      <c r="WMG1491" s="6"/>
      <c r="WMM1491" s="6"/>
      <c r="WMN1491" s="6"/>
      <c r="WMT1491" s="6"/>
      <c r="WMU1491" s="6"/>
      <c r="WNA1491" s="6"/>
      <c r="WNB1491" s="6"/>
      <c r="WNH1491" s="6"/>
      <c r="WNI1491" s="6"/>
      <c r="WNO1491" s="6"/>
      <c r="WNP1491" s="6"/>
      <c r="WNV1491" s="6"/>
      <c r="WNW1491" s="6"/>
      <c r="WOC1491" s="6"/>
      <c r="WOD1491" s="6"/>
      <c r="WOJ1491" s="6"/>
      <c r="WOK1491" s="6"/>
      <c r="WOQ1491" s="6"/>
      <c r="WOR1491" s="6"/>
      <c r="WOX1491" s="6"/>
      <c r="WOY1491" s="6"/>
      <c r="WPE1491" s="6"/>
      <c r="WPF1491" s="6"/>
      <c r="WPL1491" s="6"/>
      <c r="WPM1491" s="6"/>
      <c r="WPS1491" s="6"/>
      <c r="WPT1491" s="6"/>
      <c r="WPZ1491" s="6"/>
      <c r="WQA1491" s="6"/>
      <c r="WQG1491" s="6"/>
      <c r="WQH1491" s="6"/>
      <c r="WQN1491" s="6"/>
      <c r="WQO1491" s="6"/>
      <c r="WQU1491" s="6"/>
      <c r="WQV1491" s="6"/>
      <c r="WRB1491" s="6"/>
      <c r="WRC1491" s="6"/>
      <c r="WRI1491" s="6"/>
      <c r="WRJ1491" s="6"/>
      <c r="WRP1491" s="6"/>
      <c r="WRQ1491" s="6"/>
      <c r="WRW1491" s="6"/>
      <c r="WRX1491" s="6"/>
      <c r="WSD1491" s="6"/>
      <c r="WSE1491" s="6"/>
      <c r="WSK1491" s="6"/>
      <c r="WSL1491" s="6"/>
      <c r="WSR1491" s="6"/>
      <c r="WSS1491" s="6"/>
      <c r="WSY1491" s="6"/>
      <c r="WSZ1491" s="6"/>
      <c r="WTF1491" s="6"/>
      <c r="WTG1491" s="6"/>
      <c r="WTM1491" s="6"/>
      <c r="WTN1491" s="6"/>
      <c r="WTT1491" s="6"/>
      <c r="WTU1491" s="6"/>
      <c r="WUA1491" s="6"/>
      <c r="WUB1491" s="6"/>
      <c r="WUH1491" s="6"/>
      <c r="WUI1491" s="6"/>
      <c r="WUO1491" s="6"/>
      <c r="WUP1491" s="6"/>
      <c r="WUV1491" s="6"/>
      <c r="WUW1491" s="6"/>
      <c r="WVC1491" s="6"/>
      <c r="WVD1491" s="6"/>
      <c r="WVJ1491" s="6"/>
      <c r="WVK1491" s="6"/>
      <c r="WVQ1491" s="6"/>
      <c r="WVR1491" s="6"/>
      <c r="WVX1491" s="6"/>
      <c r="WVY1491" s="6"/>
      <c r="WWE1491" s="6"/>
      <c r="WWF1491" s="6"/>
      <c r="WWL1491" s="6"/>
      <c r="WWM1491" s="6"/>
      <c r="WWS1491" s="6"/>
      <c r="WWT1491" s="6"/>
      <c r="WWZ1491" s="6"/>
      <c r="WXA1491" s="6"/>
      <c r="WXG1491" s="6"/>
      <c r="WXH1491" s="6"/>
      <c r="WXN1491" s="6"/>
      <c r="WXO1491" s="6"/>
      <c r="WXU1491" s="6"/>
      <c r="WXV1491" s="6"/>
      <c r="WYB1491" s="6"/>
      <c r="WYC1491" s="6"/>
      <c r="WYI1491" s="6"/>
      <c r="WYJ1491" s="6"/>
      <c r="WYP1491" s="6"/>
      <c r="WYQ1491" s="6"/>
      <c r="WYW1491" s="6"/>
      <c r="WYX1491" s="6"/>
      <c r="WZD1491" s="6"/>
      <c r="WZE1491" s="6"/>
      <c r="WZK1491" s="6"/>
      <c r="WZL1491" s="6"/>
      <c r="WZR1491" s="6"/>
      <c r="WZS1491" s="6"/>
      <c r="WZY1491" s="6"/>
      <c r="WZZ1491" s="6"/>
      <c r="XAF1491" s="6"/>
      <c r="XAG1491" s="6"/>
      <c r="XAM1491" s="6"/>
      <c r="XAN1491" s="6"/>
      <c r="XAT1491" s="6"/>
      <c r="XAU1491" s="6"/>
      <c r="XBA1491" s="6"/>
      <c r="XBB1491" s="6"/>
      <c r="XBH1491" s="6"/>
      <c r="XBI1491" s="6"/>
      <c r="XBO1491" s="6"/>
      <c r="XBP1491" s="6"/>
      <c r="XBV1491" s="6"/>
      <c r="XBW1491" s="6"/>
      <c r="XCC1491" s="6"/>
      <c r="XCD1491" s="6"/>
      <c r="XCJ1491" s="6"/>
      <c r="XCK1491" s="6"/>
      <c r="XCQ1491" s="6"/>
      <c r="XCR1491" s="6"/>
      <c r="XCX1491" s="6"/>
      <c r="XCY1491" s="6"/>
      <c r="XDE1491" s="6"/>
      <c r="XDF1491" s="6"/>
      <c r="XDL1491" s="6"/>
      <c r="XDM1491" s="6"/>
      <c r="XDS1491" s="6"/>
      <c r="XDT1491" s="6"/>
      <c r="XDZ1491" s="6"/>
      <c r="XEA1491" s="6"/>
      <c r="XEG1491" s="6"/>
      <c r="XEH1491" s="6"/>
      <c r="XEN1491" s="6"/>
      <c r="XEO1491" s="6"/>
      <c r="XEU1491" s="6"/>
      <c r="XEV1491" s="6"/>
      <c r="XFB1491" s="6"/>
      <c r="XFC1491" s="6"/>
    </row>
    <row r="1492" customFormat="false" ht="24.75" hidden="false" customHeight="true" outlineLevel="0" collapsed="false">
      <c r="A1492" s="20" t="n">
        <v>1488</v>
      </c>
      <c r="B1492" s="25" t="s">
        <v>2361</v>
      </c>
      <c r="C1492" s="26" t="s">
        <v>2426</v>
      </c>
      <c r="D1492" s="26" t="s">
        <v>2427</v>
      </c>
      <c r="E1492" s="27" t="s">
        <v>36</v>
      </c>
      <c r="F1492" s="28" t="n">
        <v>0</v>
      </c>
      <c r="G1492" s="28" t="n">
        <v>0</v>
      </c>
      <c r="H1492" s="28" t="n">
        <v>0</v>
      </c>
    </row>
    <row r="1493" s="40" customFormat="true" ht="24.75" hidden="false" customHeight="true" outlineLevel="0" collapsed="false">
      <c r="A1493" s="20" t="n">
        <v>1489</v>
      </c>
      <c r="B1493" s="25" t="s">
        <v>2361</v>
      </c>
      <c r="C1493" s="26" t="s">
        <v>2428</v>
      </c>
      <c r="D1493" s="26" t="s">
        <v>34</v>
      </c>
      <c r="E1493" s="27" t="s">
        <v>36</v>
      </c>
      <c r="F1493" s="28" t="n">
        <v>5E-005</v>
      </c>
      <c r="G1493" s="28" t="n">
        <v>3.8E-005</v>
      </c>
      <c r="H1493" s="28" t="n">
        <v>1.2E-005</v>
      </c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  <c r="BA1493" s="6"/>
      <c r="BB1493" s="6"/>
      <c r="BC1493" s="6"/>
      <c r="BD1493" s="6"/>
      <c r="BE1493" s="6"/>
      <c r="BF1493" s="6"/>
      <c r="BG1493" s="6"/>
      <c r="BH1493" s="6"/>
      <c r="BI1493" s="6"/>
      <c r="BJ1493" s="6"/>
      <c r="BK1493" s="6"/>
      <c r="BL1493" s="6"/>
      <c r="BM1493" s="6"/>
      <c r="BN1493" s="6"/>
      <c r="BT1493" s="6"/>
      <c r="BU1493" s="6"/>
      <c r="CA1493" s="6"/>
      <c r="CB1493" s="6"/>
      <c r="CH1493" s="6"/>
      <c r="CI1493" s="6"/>
      <c r="CO1493" s="6"/>
      <c r="CP1493" s="6"/>
      <c r="CV1493" s="6"/>
      <c r="CW1493" s="6"/>
      <c r="DC1493" s="6"/>
      <c r="DD1493" s="6"/>
      <c r="DJ1493" s="6"/>
      <c r="DK1493" s="6"/>
      <c r="DQ1493" s="6"/>
      <c r="DR1493" s="6"/>
      <c r="DX1493" s="6"/>
      <c r="DY1493" s="6"/>
      <c r="EE1493" s="6"/>
      <c r="EF1493" s="6"/>
      <c r="EL1493" s="6"/>
      <c r="EM1493" s="6"/>
      <c r="ES1493" s="6"/>
      <c r="ET1493" s="6"/>
      <c r="EZ1493" s="6"/>
      <c r="FA1493" s="6"/>
      <c r="FG1493" s="6"/>
      <c r="FH1493" s="6"/>
      <c r="FN1493" s="6"/>
      <c r="FO1493" s="6"/>
      <c r="FU1493" s="6"/>
      <c r="FV1493" s="6"/>
      <c r="GB1493" s="6"/>
      <c r="GC1493" s="6"/>
      <c r="GI1493" s="6"/>
      <c r="GJ1493" s="6"/>
      <c r="GP1493" s="6"/>
      <c r="GQ1493" s="6"/>
      <c r="GW1493" s="6"/>
      <c r="GX1493" s="6"/>
      <c r="HD1493" s="6"/>
      <c r="HE1493" s="6"/>
      <c r="HK1493" s="6"/>
      <c r="HL1493" s="6"/>
      <c r="HR1493" s="6"/>
      <c r="HS1493" s="6"/>
      <c r="HY1493" s="6"/>
      <c r="HZ1493" s="6"/>
      <c r="IF1493" s="6"/>
      <c r="IG1493" s="6"/>
      <c r="IM1493" s="6"/>
      <c r="IN1493" s="6"/>
      <c r="IT1493" s="6"/>
      <c r="IU1493" s="6"/>
      <c r="JA1493" s="6"/>
      <c r="JB1493" s="6"/>
      <c r="JH1493" s="6"/>
      <c r="JI1493" s="6"/>
      <c r="JO1493" s="6"/>
      <c r="JP1493" s="6"/>
      <c r="JV1493" s="6"/>
      <c r="JW1493" s="6"/>
      <c r="KC1493" s="6"/>
      <c r="KD1493" s="6"/>
      <c r="KJ1493" s="6"/>
      <c r="KK1493" s="6"/>
      <c r="KQ1493" s="6"/>
      <c r="KR1493" s="6"/>
      <c r="KX1493" s="6"/>
      <c r="KY1493" s="6"/>
      <c r="LE1493" s="6"/>
      <c r="LF1493" s="6"/>
      <c r="LL1493" s="6"/>
      <c r="LM1493" s="6"/>
      <c r="LS1493" s="6"/>
      <c r="LT1493" s="6"/>
      <c r="LZ1493" s="6"/>
      <c r="MA1493" s="6"/>
      <c r="MG1493" s="6"/>
      <c r="MH1493" s="6"/>
      <c r="MN1493" s="6"/>
      <c r="MO1493" s="6"/>
      <c r="MU1493" s="6"/>
      <c r="MV1493" s="6"/>
      <c r="NB1493" s="6"/>
      <c r="NC1493" s="6"/>
      <c r="NI1493" s="6"/>
      <c r="NJ1493" s="6"/>
      <c r="NP1493" s="6"/>
      <c r="NQ1493" s="6"/>
      <c r="NW1493" s="6"/>
      <c r="NX1493" s="6"/>
      <c r="OD1493" s="6"/>
      <c r="OE1493" s="6"/>
      <c r="OK1493" s="6"/>
      <c r="OL1493" s="6"/>
      <c r="OR1493" s="6"/>
      <c r="OS1493" s="6"/>
      <c r="OY1493" s="6"/>
      <c r="OZ1493" s="6"/>
      <c r="PF1493" s="6"/>
      <c r="PG1493" s="6"/>
      <c r="PM1493" s="6"/>
      <c r="PN1493" s="6"/>
      <c r="PT1493" s="6"/>
      <c r="PU1493" s="6"/>
      <c r="QA1493" s="6"/>
      <c r="QB1493" s="6"/>
      <c r="QH1493" s="6"/>
      <c r="QI1493" s="6"/>
      <c r="QO1493" s="6"/>
      <c r="QP1493" s="6"/>
      <c r="QV1493" s="6"/>
      <c r="QW1493" s="6"/>
      <c r="RC1493" s="6"/>
      <c r="RD1493" s="6"/>
      <c r="RJ1493" s="6"/>
      <c r="RK1493" s="6"/>
      <c r="RQ1493" s="6"/>
      <c r="RR1493" s="6"/>
      <c r="RX1493" s="6"/>
      <c r="RY1493" s="6"/>
      <c r="SE1493" s="6"/>
      <c r="SF1493" s="6"/>
      <c r="SL1493" s="6"/>
      <c r="SM1493" s="6"/>
      <c r="SS1493" s="6"/>
      <c r="ST1493" s="6"/>
      <c r="SZ1493" s="6"/>
      <c r="TA1493" s="6"/>
      <c r="TG1493" s="6"/>
      <c r="TH1493" s="6"/>
      <c r="TN1493" s="6"/>
      <c r="TO1493" s="6"/>
      <c r="TU1493" s="6"/>
      <c r="TV1493" s="6"/>
      <c r="UB1493" s="6"/>
      <c r="UC1493" s="6"/>
      <c r="UI1493" s="6"/>
      <c r="UJ1493" s="6"/>
      <c r="UP1493" s="6"/>
      <c r="UQ1493" s="6"/>
      <c r="UW1493" s="6"/>
      <c r="UX1493" s="6"/>
      <c r="VD1493" s="6"/>
      <c r="VE1493" s="6"/>
      <c r="VK1493" s="6"/>
      <c r="VL1493" s="6"/>
      <c r="VR1493" s="6"/>
      <c r="VS1493" s="6"/>
      <c r="VY1493" s="6"/>
      <c r="VZ1493" s="6"/>
      <c r="WF1493" s="6"/>
      <c r="WG1493" s="6"/>
      <c r="WM1493" s="6"/>
      <c r="WN1493" s="6"/>
      <c r="WT1493" s="6"/>
      <c r="WU1493" s="6"/>
      <c r="XA1493" s="6"/>
      <c r="XB1493" s="6"/>
      <c r="XH1493" s="6"/>
      <c r="XI1493" s="6"/>
      <c r="XO1493" s="6"/>
      <c r="XP1493" s="6"/>
      <c r="XV1493" s="6"/>
      <c r="XW1493" s="6"/>
      <c r="YC1493" s="6"/>
      <c r="YD1493" s="6"/>
      <c r="YJ1493" s="6"/>
      <c r="YK1493" s="6"/>
      <c r="YQ1493" s="6"/>
      <c r="YR1493" s="6"/>
      <c r="YX1493" s="6"/>
      <c r="YY1493" s="6"/>
      <c r="ZE1493" s="6"/>
      <c r="ZF1493" s="6"/>
      <c r="ZL1493" s="6"/>
      <c r="ZM1493" s="6"/>
      <c r="ZS1493" s="6"/>
      <c r="ZT1493" s="6"/>
      <c r="ZZ1493" s="6"/>
      <c r="AAA1493" s="6"/>
      <c r="AAG1493" s="6"/>
      <c r="AAH1493" s="6"/>
      <c r="AAN1493" s="6"/>
      <c r="AAO1493" s="6"/>
      <c r="AAU1493" s="6"/>
      <c r="AAV1493" s="6"/>
      <c r="ABB1493" s="6"/>
      <c r="ABC1493" s="6"/>
      <c r="ABI1493" s="6"/>
      <c r="ABJ1493" s="6"/>
      <c r="ABP1493" s="6"/>
      <c r="ABQ1493" s="6"/>
      <c r="ABW1493" s="6"/>
      <c r="ABX1493" s="6"/>
      <c r="ACD1493" s="6"/>
      <c r="ACE1493" s="6"/>
      <c r="ACK1493" s="6"/>
      <c r="ACL1493" s="6"/>
      <c r="ACR1493" s="6"/>
      <c r="ACS1493" s="6"/>
      <c r="ACY1493" s="6"/>
      <c r="ACZ1493" s="6"/>
      <c r="ADF1493" s="6"/>
      <c r="ADG1493" s="6"/>
      <c r="ADM1493" s="6"/>
      <c r="ADN1493" s="6"/>
      <c r="ADT1493" s="6"/>
      <c r="ADU1493" s="6"/>
      <c r="AEA1493" s="6"/>
      <c r="AEB1493" s="6"/>
      <c r="AEH1493" s="6"/>
      <c r="AEI1493" s="6"/>
      <c r="AEO1493" s="6"/>
      <c r="AEP1493" s="6"/>
      <c r="AEV1493" s="6"/>
      <c r="AEW1493" s="6"/>
      <c r="AFC1493" s="6"/>
      <c r="AFD1493" s="6"/>
      <c r="AFJ1493" s="6"/>
      <c r="AFK1493" s="6"/>
      <c r="AFQ1493" s="6"/>
      <c r="AFR1493" s="6"/>
      <c r="AFX1493" s="6"/>
      <c r="AFY1493" s="6"/>
      <c r="AGE1493" s="6"/>
      <c r="AGF1493" s="6"/>
      <c r="AGL1493" s="6"/>
      <c r="AGM1493" s="6"/>
      <c r="AGS1493" s="6"/>
      <c r="AGT1493" s="6"/>
      <c r="AGZ1493" s="6"/>
      <c r="AHA1493" s="6"/>
      <c r="AHG1493" s="6"/>
      <c r="AHH1493" s="6"/>
      <c r="AHN1493" s="6"/>
      <c r="AHO1493" s="6"/>
      <c r="AHU1493" s="6"/>
      <c r="AHV1493" s="6"/>
      <c r="AIB1493" s="6"/>
      <c r="AIC1493" s="6"/>
      <c r="AII1493" s="6"/>
      <c r="AIJ1493" s="6"/>
      <c r="AIP1493" s="6"/>
      <c r="AIQ1493" s="6"/>
      <c r="AIW1493" s="6"/>
      <c r="AIX1493" s="6"/>
      <c r="AJD1493" s="6"/>
      <c r="AJE1493" s="6"/>
      <c r="AJK1493" s="6"/>
      <c r="AJL1493" s="6"/>
      <c r="AJR1493" s="6"/>
      <c r="AJS1493" s="6"/>
      <c r="AJY1493" s="6"/>
      <c r="AJZ1493" s="6"/>
      <c r="AKF1493" s="6"/>
      <c r="AKG1493" s="6"/>
      <c r="AKM1493" s="6"/>
      <c r="AKN1493" s="6"/>
      <c r="AKT1493" s="6"/>
      <c r="AKU1493" s="6"/>
      <c r="ALA1493" s="6"/>
      <c r="ALB1493" s="6"/>
      <c r="ALH1493" s="6"/>
      <c r="ALI1493" s="6"/>
      <c r="ALO1493" s="6"/>
      <c r="ALP1493" s="6"/>
      <c r="ALV1493" s="6"/>
      <c r="ALW1493" s="6"/>
      <c r="AMC1493" s="6"/>
      <c r="AMD1493" s="6"/>
      <c r="AMJ1493" s="6"/>
      <c r="AMK1493" s="6"/>
      <c r="AMQ1493" s="6"/>
      <c r="AMR1493" s="6"/>
      <c r="AMX1493" s="6"/>
      <c r="AMY1493" s="6"/>
      <c r="ANE1493" s="6"/>
      <c r="ANF1493" s="6"/>
      <c r="ANL1493" s="6"/>
      <c r="ANM1493" s="6"/>
      <c r="ANS1493" s="6"/>
      <c r="ANT1493" s="6"/>
      <c r="ANZ1493" s="6"/>
      <c r="AOA1493" s="6"/>
      <c r="AOG1493" s="6"/>
      <c r="AOH1493" s="6"/>
      <c r="AON1493" s="6"/>
      <c r="AOO1493" s="6"/>
      <c r="AOU1493" s="6"/>
      <c r="AOV1493" s="6"/>
      <c r="APB1493" s="6"/>
      <c r="APC1493" s="6"/>
      <c r="API1493" s="6"/>
      <c r="APJ1493" s="6"/>
      <c r="APP1493" s="6"/>
      <c r="APQ1493" s="6"/>
      <c r="APW1493" s="6"/>
      <c r="APX1493" s="6"/>
      <c r="AQD1493" s="6"/>
      <c r="AQE1493" s="6"/>
      <c r="AQK1493" s="6"/>
      <c r="AQL1493" s="6"/>
      <c r="AQR1493" s="6"/>
      <c r="AQS1493" s="6"/>
      <c r="AQY1493" s="6"/>
      <c r="AQZ1493" s="6"/>
      <c r="ARF1493" s="6"/>
      <c r="ARG1493" s="6"/>
      <c r="ARM1493" s="6"/>
      <c r="ARN1493" s="6"/>
      <c r="ART1493" s="6"/>
      <c r="ARU1493" s="6"/>
      <c r="ASA1493" s="6"/>
      <c r="ASB1493" s="6"/>
      <c r="ASH1493" s="6"/>
      <c r="ASI1493" s="6"/>
      <c r="ASO1493" s="6"/>
      <c r="ASP1493" s="6"/>
      <c r="ASV1493" s="6"/>
      <c r="ASW1493" s="6"/>
      <c r="ATC1493" s="6"/>
      <c r="ATD1493" s="6"/>
      <c r="ATJ1493" s="6"/>
      <c r="ATK1493" s="6"/>
      <c r="ATQ1493" s="6"/>
      <c r="ATR1493" s="6"/>
      <c r="ATX1493" s="6"/>
      <c r="ATY1493" s="6"/>
      <c r="AUE1493" s="6"/>
      <c r="AUF1493" s="6"/>
      <c r="AUL1493" s="6"/>
      <c r="AUM1493" s="6"/>
      <c r="AUS1493" s="6"/>
      <c r="AUT1493" s="6"/>
      <c r="AUZ1493" s="6"/>
      <c r="AVA1493" s="6"/>
      <c r="AVG1493" s="6"/>
      <c r="AVH1493" s="6"/>
      <c r="AVN1493" s="6"/>
      <c r="AVO1493" s="6"/>
      <c r="AVU1493" s="6"/>
      <c r="AVV1493" s="6"/>
      <c r="AWB1493" s="6"/>
      <c r="AWC1493" s="6"/>
      <c r="AWI1493" s="6"/>
      <c r="AWJ1493" s="6"/>
      <c r="AWP1493" s="6"/>
      <c r="AWQ1493" s="6"/>
      <c r="AWW1493" s="6"/>
      <c r="AWX1493" s="6"/>
      <c r="AXD1493" s="6"/>
      <c r="AXE1493" s="6"/>
      <c r="AXK1493" s="6"/>
      <c r="AXL1493" s="6"/>
      <c r="AXR1493" s="6"/>
      <c r="AXS1493" s="6"/>
      <c r="AXY1493" s="6"/>
      <c r="AXZ1493" s="6"/>
      <c r="AYF1493" s="6"/>
      <c r="AYG1493" s="6"/>
      <c r="AYM1493" s="6"/>
      <c r="AYN1493" s="6"/>
      <c r="AYT1493" s="6"/>
      <c r="AYU1493" s="6"/>
      <c r="AZA1493" s="6"/>
      <c r="AZB1493" s="6"/>
      <c r="AZH1493" s="6"/>
      <c r="AZI1493" s="6"/>
      <c r="AZO1493" s="6"/>
      <c r="AZP1493" s="6"/>
      <c r="AZV1493" s="6"/>
      <c r="AZW1493" s="6"/>
      <c r="BAC1493" s="6"/>
      <c r="BAD1493" s="6"/>
      <c r="BAJ1493" s="6"/>
      <c r="BAK1493" s="6"/>
      <c r="BAQ1493" s="6"/>
      <c r="BAR1493" s="6"/>
      <c r="BAX1493" s="6"/>
      <c r="BAY1493" s="6"/>
      <c r="BBE1493" s="6"/>
      <c r="BBF1493" s="6"/>
      <c r="BBL1493" s="6"/>
      <c r="BBM1493" s="6"/>
      <c r="BBS1493" s="6"/>
      <c r="BBT1493" s="6"/>
      <c r="BBZ1493" s="6"/>
      <c r="BCA1493" s="6"/>
      <c r="BCG1493" s="6"/>
      <c r="BCH1493" s="6"/>
      <c r="BCN1493" s="6"/>
      <c r="BCO1493" s="6"/>
      <c r="BCU1493" s="6"/>
      <c r="BCV1493" s="6"/>
      <c r="BDB1493" s="6"/>
      <c r="BDC1493" s="6"/>
      <c r="BDI1493" s="6"/>
      <c r="BDJ1493" s="6"/>
      <c r="BDP1493" s="6"/>
      <c r="BDQ1493" s="6"/>
      <c r="BDW1493" s="6"/>
      <c r="BDX1493" s="6"/>
      <c r="BED1493" s="6"/>
      <c r="BEE1493" s="6"/>
      <c r="BEK1493" s="6"/>
      <c r="BEL1493" s="6"/>
      <c r="BER1493" s="6"/>
      <c r="BES1493" s="6"/>
      <c r="BEY1493" s="6"/>
      <c r="BEZ1493" s="6"/>
      <c r="BFF1493" s="6"/>
      <c r="BFG1493" s="6"/>
      <c r="BFM1493" s="6"/>
      <c r="BFN1493" s="6"/>
      <c r="BFT1493" s="6"/>
      <c r="BFU1493" s="6"/>
      <c r="BGA1493" s="6"/>
      <c r="BGB1493" s="6"/>
      <c r="BGH1493" s="6"/>
      <c r="BGI1493" s="6"/>
      <c r="BGO1493" s="6"/>
      <c r="BGP1493" s="6"/>
      <c r="BGV1493" s="6"/>
      <c r="BGW1493" s="6"/>
      <c r="BHC1493" s="6"/>
      <c r="BHD1493" s="6"/>
      <c r="BHJ1493" s="6"/>
      <c r="BHK1493" s="6"/>
      <c r="BHQ1493" s="6"/>
      <c r="BHR1493" s="6"/>
      <c r="BHX1493" s="6"/>
      <c r="BHY1493" s="6"/>
      <c r="BIE1493" s="6"/>
      <c r="BIF1493" s="6"/>
      <c r="BIL1493" s="6"/>
      <c r="BIM1493" s="6"/>
      <c r="BIS1493" s="6"/>
      <c r="BIT1493" s="6"/>
      <c r="BIZ1493" s="6"/>
      <c r="BJA1493" s="6"/>
      <c r="BJG1493" s="6"/>
      <c r="BJH1493" s="6"/>
      <c r="BJN1493" s="6"/>
      <c r="BJO1493" s="6"/>
      <c r="BJU1493" s="6"/>
      <c r="BJV1493" s="6"/>
      <c r="BKB1493" s="6"/>
      <c r="BKC1493" s="6"/>
      <c r="BKI1493" s="6"/>
      <c r="BKJ1493" s="6"/>
      <c r="BKP1493" s="6"/>
      <c r="BKQ1493" s="6"/>
      <c r="BKW1493" s="6"/>
      <c r="BKX1493" s="6"/>
      <c r="BLD1493" s="6"/>
      <c r="BLE1493" s="6"/>
      <c r="BLK1493" s="6"/>
      <c r="BLL1493" s="6"/>
      <c r="BLR1493" s="6"/>
      <c r="BLS1493" s="6"/>
      <c r="BLY1493" s="6"/>
      <c r="BLZ1493" s="6"/>
      <c r="BMF1493" s="6"/>
      <c r="BMG1493" s="6"/>
      <c r="BMM1493" s="6"/>
      <c r="BMN1493" s="6"/>
      <c r="BMT1493" s="6"/>
      <c r="BMU1493" s="6"/>
      <c r="BNA1493" s="6"/>
      <c r="BNB1493" s="6"/>
      <c r="BNH1493" s="6"/>
      <c r="BNI1493" s="6"/>
      <c r="BNO1493" s="6"/>
      <c r="BNP1493" s="6"/>
      <c r="BNV1493" s="6"/>
      <c r="BNW1493" s="6"/>
      <c r="BOC1493" s="6"/>
      <c r="BOD1493" s="6"/>
      <c r="BOJ1493" s="6"/>
      <c r="BOK1493" s="6"/>
      <c r="BOQ1493" s="6"/>
      <c r="BOR1493" s="6"/>
      <c r="BOX1493" s="6"/>
      <c r="BOY1493" s="6"/>
      <c r="BPE1493" s="6"/>
      <c r="BPF1493" s="6"/>
      <c r="BPL1493" s="6"/>
      <c r="BPM1493" s="6"/>
      <c r="BPS1493" s="6"/>
      <c r="BPT1493" s="6"/>
      <c r="BPZ1493" s="6"/>
      <c r="BQA1493" s="6"/>
      <c r="BQG1493" s="6"/>
      <c r="BQH1493" s="6"/>
      <c r="BQN1493" s="6"/>
      <c r="BQO1493" s="6"/>
      <c r="BQU1493" s="6"/>
      <c r="BQV1493" s="6"/>
      <c r="BRB1493" s="6"/>
      <c r="BRC1493" s="6"/>
      <c r="BRI1493" s="6"/>
      <c r="BRJ1493" s="6"/>
      <c r="BRP1493" s="6"/>
      <c r="BRQ1493" s="6"/>
      <c r="BRW1493" s="6"/>
      <c r="BRX1493" s="6"/>
      <c r="BSD1493" s="6"/>
      <c r="BSE1493" s="6"/>
      <c r="BSK1493" s="6"/>
      <c r="BSL1493" s="6"/>
      <c r="BSR1493" s="6"/>
      <c r="BSS1493" s="6"/>
      <c r="BSY1493" s="6"/>
      <c r="BSZ1493" s="6"/>
      <c r="BTF1493" s="6"/>
      <c r="BTG1493" s="6"/>
      <c r="BTM1493" s="6"/>
      <c r="BTN1493" s="6"/>
      <c r="BTT1493" s="6"/>
      <c r="BTU1493" s="6"/>
      <c r="BUA1493" s="6"/>
      <c r="BUB1493" s="6"/>
      <c r="BUH1493" s="6"/>
      <c r="BUI1493" s="6"/>
      <c r="BUO1493" s="6"/>
      <c r="BUP1493" s="6"/>
      <c r="BUV1493" s="6"/>
      <c r="BUW1493" s="6"/>
      <c r="BVC1493" s="6"/>
      <c r="BVD1493" s="6"/>
      <c r="BVJ1493" s="6"/>
      <c r="BVK1493" s="6"/>
      <c r="BVQ1493" s="6"/>
      <c r="BVR1493" s="6"/>
      <c r="BVX1493" s="6"/>
      <c r="BVY1493" s="6"/>
      <c r="BWE1493" s="6"/>
      <c r="BWF1493" s="6"/>
      <c r="BWL1493" s="6"/>
      <c r="BWM1493" s="6"/>
      <c r="BWS1493" s="6"/>
      <c r="BWT1493" s="6"/>
      <c r="BWZ1493" s="6"/>
      <c r="BXA1493" s="6"/>
      <c r="BXG1493" s="6"/>
      <c r="BXH1493" s="6"/>
      <c r="BXN1493" s="6"/>
      <c r="BXO1493" s="6"/>
      <c r="BXU1493" s="6"/>
      <c r="BXV1493" s="6"/>
      <c r="BYB1493" s="6"/>
      <c r="BYC1493" s="6"/>
      <c r="BYI1493" s="6"/>
      <c r="BYJ1493" s="6"/>
      <c r="BYP1493" s="6"/>
      <c r="BYQ1493" s="6"/>
      <c r="BYW1493" s="6"/>
      <c r="BYX1493" s="6"/>
      <c r="BZD1493" s="6"/>
      <c r="BZE1493" s="6"/>
      <c r="BZK1493" s="6"/>
      <c r="BZL1493" s="6"/>
      <c r="BZR1493" s="6"/>
      <c r="BZS1493" s="6"/>
      <c r="BZY1493" s="6"/>
      <c r="BZZ1493" s="6"/>
      <c r="CAF1493" s="6"/>
      <c r="CAG1493" s="6"/>
      <c r="CAM1493" s="6"/>
      <c r="CAN1493" s="6"/>
      <c r="CAT1493" s="6"/>
      <c r="CAU1493" s="6"/>
      <c r="CBA1493" s="6"/>
      <c r="CBB1493" s="6"/>
      <c r="CBH1493" s="6"/>
      <c r="CBI1493" s="6"/>
      <c r="CBO1493" s="6"/>
      <c r="CBP1493" s="6"/>
      <c r="CBV1493" s="6"/>
      <c r="CBW1493" s="6"/>
      <c r="CCC1493" s="6"/>
      <c r="CCD1493" s="6"/>
      <c r="CCJ1493" s="6"/>
      <c r="CCK1493" s="6"/>
      <c r="CCQ1493" s="6"/>
      <c r="CCR1493" s="6"/>
      <c r="CCX1493" s="6"/>
      <c r="CCY1493" s="6"/>
      <c r="CDE1493" s="6"/>
      <c r="CDF1493" s="6"/>
      <c r="CDL1493" s="6"/>
      <c r="CDM1493" s="6"/>
      <c r="CDS1493" s="6"/>
      <c r="CDT1493" s="6"/>
      <c r="CDZ1493" s="6"/>
      <c r="CEA1493" s="6"/>
      <c r="CEG1493" s="6"/>
      <c r="CEH1493" s="6"/>
      <c r="CEN1493" s="6"/>
      <c r="CEO1493" s="6"/>
      <c r="CEU1493" s="6"/>
      <c r="CEV1493" s="6"/>
      <c r="CFB1493" s="6"/>
      <c r="CFC1493" s="6"/>
      <c r="CFI1493" s="6"/>
      <c r="CFJ1493" s="6"/>
      <c r="CFP1493" s="6"/>
      <c r="CFQ1493" s="6"/>
      <c r="CFW1493" s="6"/>
      <c r="CFX1493" s="6"/>
      <c r="CGD1493" s="6"/>
      <c r="CGE1493" s="6"/>
      <c r="CGK1493" s="6"/>
      <c r="CGL1493" s="6"/>
      <c r="CGR1493" s="6"/>
      <c r="CGS1493" s="6"/>
      <c r="CGY1493" s="6"/>
      <c r="CGZ1493" s="6"/>
      <c r="CHF1493" s="6"/>
      <c r="CHG1493" s="6"/>
      <c r="CHM1493" s="6"/>
      <c r="CHN1493" s="6"/>
      <c r="CHT1493" s="6"/>
      <c r="CHU1493" s="6"/>
      <c r="CIA1493" s="6"/>
      <c r="CIB1493" s="6"/>
      <c r="CIH1493" s="6"/>
      <c r="CII1493" s="6"/>
      <c r="CIO1493" s="6"/>
      <c r="CIP1493" s="6"/>
      <c r="CIV1493" s="6"/>
      <c r="CIW1493" s="6"/>
      <c r="CJC1493" s="6"/>
      <c r="CJD1493" s="6"/>
      <c r="CJJ1493" s="6"/>
      <c r="CJK1493" s="6"/>
      <c r="CJQ1493" s="6"/>
      <c r="CJR1493" s="6"/>
      <c r="CJX1493" s="6"/>
      <c r="CJY1493" s="6"/>
      <c r="CKE1493" s="6"/>
      <c r="CKF1493" s="6"/>
      <c r="CKL1493" s="6"/>
      <c r="CKM1493" s="6"/>
      <c r="CKS1493" s="6"/>
      <c r="CKT1493" s="6"/>
      <c r="CKZ1493" s="6"/>
      <c r="CLA1493" s="6"/>
      <c r="CLG1493" s="6"/>
      <c r="CLH1493" s="6"/>
      <c r="CLN1493" s="6"/>
      <c r="CLO1493" s="6"/>
      <c r="CLU1493" s="6"/>
      <c r="CLV1493" s="6"/>
      <c r="CMB1493" s="6"/>
      <c r="CMC1493" s="6"/>
      <c r="CMI1493" s="6"/>
      <c r="CMJ1493" s="6"/>
      <c r="CMP1493" s="6"/>
      <c r="CMQ1493" s="6"/>
      <c r="CMW1493" s="6"/>
      <c r="CMX1493" s="6"/>
      <c r="CND1493" s="6"/>
      <c r="CNE1493" s="6"/>
      <c r="CNK1493" s="6"/>
      <c r="CNL1493" s="6"/>
      <c r="CNR1493" s="6"/>
      <c r="CNS1493" s="6"/>
      <c r="CNY1493" s="6"/>
      <c r="CNZ1493" s="6"/>
      <c r="COF1493" s="6"/>
      <c r="COG1493" s="6"/>
      <c r="COM1493" s="6"/>
      <c r="CON1493" s="6"/>
      <c r="COT1493" s="6"/>
      <c r="COU1493" s="6"/>
      <c r="CPA1493" s="6"/>
      <c r="CPB1493" s="6"/>
      <c r="CPH1493" s="6"/>
      <c r="CPI1493" s="6"/>
      <c r="CPO1493" s="6"/>
      <c r="CPP1493" s="6"/>
      <c r="CPV1493" s="6"/>
      <c r="CPW1493" s="6"/>
      <c r="CQC1493" s="6"/>
      <c r="CQD1493" s="6"/>
      <c r="CQJ1493" s="6"/>
      <c r="CQK1493" s="6"/>
      <c r="CQQ1493" s="6"/>
      <c r="CQR1493" s="6"/>
      <c r="CQX1493" s="6"/>
      <c r="CQY1493" s="6"/>
      <c r="CRE1493" s="6"/>
      <c r="CRF1493" s="6"/>
      <c r="CRL1493" s="6"/>
      <c r="CRM1493" s="6"/>
      <c r="CRS1493" s="6"/>
      <c r="CRT1493" s="6"/>
      <c r="CRZ1493" s="6"/>
      <c r="CSA1493" s="6"/>
      <c r="CSG1493" s="6"/>
      <c r="CSH1493" s="6"/>
      <c r="CSN1493" s="6"/>
      <c r="CSO1493" s="6"/>
      <c r="CSU1493" s="6"/>
      <c r="CSV1493" s="6"/>
      <c r="CTB1493" s="6"/>
      <c r="CTC1493" s="6"/>
      <c r="CTI1493" s="6"/>
      <c r="CTJ1493" s="6"/>
      <c r="CTP1493" s="6"/>
      <c r="CTQ1493" s="6"/>
      <c r="CTW1493" s="6"/>
      <c r="CTX1493" s="6"/>
      <c r="CUD1493" s="6"/>
      <c r="CUE1493" s="6"/>
      <c r="CUK1493" s="6"/>
      <c r="CUL1493" s="6"/>
      <c r="CUR1493" s="6"/>
      <c r="CUS1493" s="6"/>
      <c r="CUY1493" s="6"/>
      <c r="CUZ1493" s="6"/>
      <c r="CVF1493" s="6"/>
      <c r="CVG1493" s="6"/>
      <c r="CVM1493" s="6"/>
      <c r="CVN1493" s="6"/>
      <c r="CVT1493" s="6"/>
      <c r="CVU1493" s="6"/>
      <c r="CWA1493" s="6"/>
      <c r="CWB1493" s="6"/>
      <c r="CWH1493" s="6"/>
      <c r="CWI1493" s="6"/>
      <c r="CWO1493" s="6"/>
      <c r="CWP1493" s="6"/>
      <c r="CWV1493" s="6"/>
      <c r="CWW1493" s="6"/>
      <c r="CXC1493" s="6"/>
      <c r="CXD1493" s="6"/>
      <c r="CXJ1493" s="6"/>
      <c r="CXK1493" s="6"/>
      <c r="CXQ1493" s="6"/>
      <c r="CXR1493" s="6"/>
      <c r="CXX1493" s="6"/>
      <c r="CXY1493" s="6"/>
      <c r="CYE1493" s="6"/>
      <c r="CYF1493" s="6"/>
      <c r="CYL1493" s="6"/>
      <c r="CYM1493" s="6"/>
      <c r="CYS1493" s="6"/>
      <c r="CYT1493" s="6"/>
      <c r="CYZ1493" s="6"/>
      <c r="CZA1493" s="6"/>
      <c r="CZG1493" s="6"/>
      <c r="CZH1493" s="6"/>
      <c r="CZN1493" s="6"/>
      <c r="CZO1493" s="6"/>
      <c r="CZU1493" s="6"/>
      <c r="CZV1493" s="6"/>
      <c r="DAB1493" s="6"/>
      <c r="DAC1493" s="6"/>
      <c r="DAI1493" s="6"/>
      <c r="DAJ1493" s="6"/>
      <c r="DAP1493" s="6"/>
      <c r="DAQ1493" s="6"/>
      <c r="DAW1493" s="6"/>
      <c r="DAX1493" s="6"/>
      <c r="DBD1493" s="6"/>
      <c r="DBE1493" s="6"/>
      <c r="DBK1493" s="6"/>
      <c r="DBL1493" s="6"/>
      <c r="DBR1493" s="6"/>
      <c r="DBS1493" s="6"/>
      <c r="DBY1493" s="6"/>
      <c r="DBZ1493" s="6"/>
      <c r="DCF1493" s="6"/>
      <c r="DCG1493" s="6"/>
      <c r="DCM1493" s="6"/>
      <c r="DCN1493" s="6"/>
      <c r="DCT1493" s="6"/>
      <c r="DCU1493" s="6"/>
      <c r="DDA1493" s="6"/>
      <c r="DDB1493" s="6"/>
      <c r="DDH1493" s="6"/>
      <c r="DDI1493" s="6"/>
      <c r="DDO1493" s="6"/>
      <c r="DDP1493" s="6"/>
      <c r="DDV1493" s="6"/>
      <c r="DDW1493" s="6"/>
      <c r="DEC1493" s="6"/>
      <c r="DED1493" s="6"/>
      <c r="DEJ1493" s="6"/>
      <c r="DEK1493" s="6"/>
      <c r="DEQ1493" s="6"/>
      <c r="DER1493" s="6"/>
      <c r="DEX1493" s="6"/>
      <c r="DEY1493" s="6"/>
      <c r="DFE1493" s="6"/>
      <c r="DFF1493" s="6"/>
      <c r="DFL1493" s="6"/>
      <c r="DFM1493" s="6"/>
      <c r="DFS1493" s="6"/>
      <c r="DFT1493" s="6"/>
      <c r="DFZ1493" s="6"/>
      <c r="DGA1493" s="6"/>
      <c r="DGG1493" s="6"/>
      <c r="DGH1493" s="6"/>
      <c r="DGN1493" s="6"/>
      <c r="DGO1493" s="6"/>
      <c r="DGU1493" s="6"/>
      <c r="DGV1493" s="6"/>
      <c r="DHB1493" s="6"/>
      <c r="DHC1493" s="6"/>
      <c r="DHI1493" s="6"/>
      <c r="DHJ1493" s="6"/>
      <c r="DHP1493" s="6"/>
      <c r="DHQ1493" s="6"/>
      <c r="DHW1493" s="6"/>
      <c r="DHX1493" s="6"/>
      <c r="DID1493" s="6"/>
      <c r="DIE1493" s="6"/>
      <c r="DIK1493" s="6"/>
      <c r="DIL1493" s="6"/>
      <c r="DIR1493" s="6"/>
      <c r="DIS1493" s="6"/>
      <c r="DIY1493" s="6"/>
      <c r="DIZ1493" s="6"/>
      <c r="DJF1493" s="6"/>
      <c r="DJG1493" s="6"/>
      <c r="DJM1493" s="6"/>
      <c r="DJN1493" s="6"/>
      <c r="DJT1493" s="6"/>
      <c r="DJU1493" s="6"/>
      <c r="DKA1493" s="6"/>
      <c r="DKB1493" s="6"/>
      <c r="DKH1493" s="6"/>
      <c r="DKI1493" s="6"/>
      <c r="DKO1493" s="6"/>
      <c r="DKP1493" s="6"/>
      <c r="DKV1493" s="6"/>
      <c r="DKW1493" s="6"/>
      <c r="DLC1493" s="6"/>
      <c r="DLD1493" s="6"/>
      <c r="DLJ1493" s="6"/>
      <c r="DLK1493" s="6"/>
      <c r="DLQ1493" s="6"/>
      <c r="DLR1493" s="6"/>
      <c r="DLX1493" s="6"/>
      <c r="DLY1493" s="6"/>
      <c r="DME1493" s="6"/>
      <c r="DMF1493" s="6"/>
      <c r="DML1493" s="6"/>
      <c r="DMM1493" s="6"/>
      <c r="DMS1493" s="6"/>
      <c r="DMT1493" s="6"/>
      <c r="DMZ1493" s="6"/>
      <c r="DNA1493" s="6"/>
      <c r="DNG1493" s="6"/>
      <c r="DNH1493" s="6"/>
      <c r="DNN1493" s="6"/>
      <c r="DNO1493" s="6"/>
      <c r="DNU1493" s="6"/>
      <c r="DNV1493" s="6"/>
      <c r="DOB1493" s="6"/>
      <c r="DOC1493" s="6"/>
      <c r="DOI1493" s="6"/>
      <c r="DOJ1493" s="6"/>
      <c r="DOP1493" s="6"/>
      <c r="DOQ1493" s="6"/>
      <c r="DOW1493" s="6"/>
      <c r="DOX1493" s="6"/>
      <c r="DPD1493" s="6"/>
      <c r="DPE1493" s="6"/>
      <c r="DPK1493" s="6"/>
      <c r="DPL1493" s="6"/>
      <c r="DPR1493" s="6"/>
      <c r="DPS1493" s="6"/>
      <c r="DPY1493" s="6"/>
      <c r="DPZ1493" s="6"/>
      <c r="DQF1493" s="6"/>
      <c r="DQG1493" s="6"/>
      <c r="DQM1493" s="6"/>
      <c r="DQN1493" s="6"/>
      <c r="DQT1493" s="6"/>
      <c r="DQU1493" s="6"/>
      <c r="DRA1493" s="6"/>
      <c r="DRB1493" s="6"/>
      <c r="DRH1493" s="6"/>
      <c r="DRI1493" s="6"/>
      <c r="DRO1493" s="6"/>
      <c r="DRP1493" s="6"/>
      <c r="DRV1493" s="6"/>
      <c r="DRW1493" s="6"/>
      <c r="DSC1493" s="6"/>
      <c r="DSD1493" s="6"/>
      <c r="DSJ1493" s="6"/>
      <c r="DSK1493" s="6"/>
      <c r="DSQ1493" s="6"/>
      <c r="DSR1493" s="6"/>
      <c r="DSX1493" s="6"/>
      <c r="DSY1493" s="6"/>
      <c r="DTE1493" s="6"/>
      <c r="DTF1493" s="6"/>
      <c r="DTL1493" s="6"/>
      <c r="DTM1493" s="6"/>
      <c r="DTS1493" s="6"/>
      <c r="DTT1493" s="6"/>
      <c r="DTZ1493" s="6"/>
      <c r="DUA1493" s="6"/>
      <c r="DUG1493" s="6"/>
      <c r="DUH1493" s="6"/>
      <c r="DUN1493" s="6"/>
      <c r="DUO1493" s="6"/>
      <c r="DUU1493" s="6"/>
      <c r="DUV1493" s="6"/>
      <c r="DVB1493" s="6"/>
      <c r="DVC1493" s="6"/>
      <c r="DVI1493" s="6"/>
      <c r="DVJ1493" s="6"/>
      <c r="DVP1493" s="6"/>
      <c r="DVQ1493" s="6"/>
      <c r="DVW1493" s="6"/>
      <c r="DVX1493" s="6"/>
      <c r="DWD1493" s="6"/>
      <c r="DWE1493" s="6"/>
      <c r="DWK1493" s="6"/>
      <c r="DWL1493" s="6"/>
      <c r="DWR1493" s="6"/>
      <c r="DWS1493" s="6"/>
      <c r="DWY1493" s="6"/>
      <c r="DWZ1493" s="6"/>
      <c r="DXF1493" s="6"/>
      <c r="DXG1493" s="6"/>
      <c r="DXM1493" s="6"/>
      <c r="DXN1493" s="6"/>
      <c r="DXT1493" s="6"/>
      <c r="DXU1493" s="6"/>
      <c r="DYA1493" s="6"/>
      <c r="DYB1493" s="6"/>
      <c r="DYH1493" s="6"/>
      <c r="DYI1493" s="6"/>
      <c r="DYO1493" s="6"/>
      <c r="DYP1493" s="6"/>
      <c r="DYV1493" s="6"/>
      <c r="DYW1493" s="6"/>
      <c r="DZC1493" s="6"/>
      <c r="DZD1493" s="6"/>
      <c r="DZJ1493" s="6"/>
      <c r="DZK1493" s="6"/>
      <c r="DZQ1493" s="6"/>
      <c r="DZR1493" s="6"/>
      <c r="DZX1493" s="6"/>
      <c r="DZY1493" s="6"/>
      <c r="EAE1493" s="6"/>
      <c r="EAF1493" s="6"/>
      <c r="EAL1493" s="6"/>
      <c r="EAM1493" s="6"/>
      <c r="EAS1493" s="6"/>
      <c r="EAT1493" s="6"/>
      <c r="EAZ1493" s="6"/>
      <c r="EBA1493" s="6"/>
      <c r="EBG1493" s="6"/>
      <c r="EBH1493" s="6"/>
      <c r="EBN1493" s="6"/>
      <c r="EBO1493" s="6"/>
      <c r="EBU1493" s="6"/>
      <c r="EBV1493" s="6"/>
      <c r="ECB1493" s="6"/>
      <c r="ECC1493" s="6"/>
      <c r="ECI1493" s="6"/>
      <c r="ECJ1493" s="6"/>
      <c r="ECP1493" s="6"/>
      <c r="ECQ1493" s="6"/>
      <c r="ECW1493" s="6"/>
      <c r="ECX1493" s="6"/>
      <c r="EDD1493" s="6"/>
      <c r="EDE1493" s="6"/>
      <c r="EDK1493" s="6"/>
      <c r="EDL1493" s="6"/>
      <c r="EDR1493" s="6"/>
      <c r="EDS1493" s="6"/>
      <c r="EDY1493" s="6"/>
      <c r="EDZ1493" s="6"/>
      <c r="EEF1493" s="6"/>
      <c r="EEG1493" s="6"/>
      <c r="EEM1493" s="6"/>
      <c r="EEN1493" s="6"/>
      <c r="EET1493" s="6"/>
      <c r="EEU1493" s="6"/>
      <c r="EFA1493" s="6"/>
      <c r="EFB1493" s="6"/>
      <c r="EFH1493" s="6"/>
      <c r="EFI1493" s="6"/>
      <c r="EFO1493" s="6"/>
      <c r="EFP1493" s="6"/>
      <c r="EFV1493" s="6"/>
      <c r="EFW1493" s="6"/>
      <c r="EGC1493" s="6"/>
      <c r="EGD1493" s="6"/>
      <c r="EGJ1493" s="6"/>
      <c r="EGK1493" s="6"/>
      <c r="EGQ1493" s="6"/>
      <c r="EGR1493" s="6"/>
      <c r="EGX1493" s="6"/>
      <c r="EGY1493" s="6"/>
      <c r="EHE1493" s="6"/>
      <c r="EHF1493" s="6"/>
      <c r="EHL1493" s="6"/>
      <c r="EHM1493" s="6"/>
      <c r="EHS1493" s="6"/>
      <c r="EHT1493" s="6"/>
      <c r="EHZ1493" s="6"/>
      <c r="EIA1493" s="6"/>
      <c r="EIG1493" s="6"/>
      <c r="EIH1493" s="6"/>
      <c r="EIN1493" s="6"/>
      <c r="EIO1493" s="6"/>
      <c r="EIU1493" s="6"/>
      <c r="EIV1493" s="6"/>
      <c r="EJB1493" s="6"/>
      <c r="EJC1493" s="6"/>
      <c r="EJI1493" s="6"/>
      <c r="EJJ1493" s="6"/>
      <c r="EJP1493" s="6"/>
      <c r="EJQ1493" s="6"/>
      <c r="EJW1493" s="6"/>
      <c r="EJX1493" s="6"/>
      <c r="EKD1493" s="6"/>
      <c r="EKE1493" s="6"/>
      <c r="EKK1493" s="6"/>
      <c r="EKL1493" s="6"/>
      <c r="EKR1493" s="6"/>
      <c r="EKS1493" s="6"/>
      <c r="EKY1493" s="6"/>
      <c r="EKZ1493" s="6"/>
      <c r="ELF1493" s="6"/>
      <c r="ELG1493" s="6"/>
      <c r="ELM1493" s="6"/>
      <c r="ELN1493" s="6"/>
      <c r="ELT1493" s="6"/>
      <c r="ELU1493" s="6"/>
      <c r="EMA1493" s="6"/>
      <c r="EMB1493" s="6"/>
      <c r="EMH1493" s="6"/>
      <c r="EMI1493" s="6"/>
      <c r="EMO1493" s="6"/>
      <c r="EMP1493" s="6"/>
      <c r="EMV1493" s="6"/>
      <c r="EMW1493" s="6"/>
      <c r="ENC1493" s="6"/>
      <c r="END1493" s="6"/>
      <c r="ENJ1493" s="6"/>
      <c r="ENK1493" s="6"/>
      <c r="ENQ1493" s="6"/>
      <c r="ENR1493" s="6"/>
      <c r="ENX1493" s="6"/>
      <c r="ENY1493" s="6"/>
      <c r="EOE1493" s="6"/>
      <c r="EOF1493" s="6"/>
      <c r="EOL1493" s="6"/>
      <c r="EOM1493" s="6"/>
      <c r="EOS1493" s="6"/>
      <c r="EOT1493" s="6"/>
      <c r="EOZ1493" s="6"/>
      <c r="EPA1493" s="6"/>
      <c r="EPG1493" s="6"/>
      <c r="EPH1493" s="6"/>
      <c r="EPN1493" s="6"/>
      <c r="EPO1493" s="6"/>
      <c r="EPU1493" s="6"/>
      <c r="EPV1493" s="6"/>
      <c r="EQB1493" s="6"/>
      <c r="EQC1493" s="6"/>
      <c r="EQI1493" s="6"/>
      <c r="EQJ1493" s="6"/>
      <c r="EQP1493" s="6"/>
      <c r="EQQ1493" s="6"/>
      <c r="EQW1493" s="6"/>
      <c r="EQX1493" s="6"/>
      <c r="ERD1493" s="6"/>
      <c r="ERE1493" s="6"/>
      <c r="ERK1493" s="6"/>
      <c r="ERL1493" s="6"/>
      <c r="ERR1493" s="6"/>
      <c r="ERS1493" s="6"/>
      <c r="ERY1493" s="6"/>
      <c r="ERZ1493" s="6"/>
      <c r="ESF1493" s="6"/>
      <c r="ESG1493" s="6"/>
      <c r="ESM1493" s="6"/>
      <c r="ESN1493" s="6"/>
      <c r="EST1493" s="6"/>
      <c r="ESU1493" s="6"/>
      <c r="ETA1493" s="6"/>
      <c r="ETB1493" s="6"/>
      <c r="ETH1493" s="6"/>
      <c r="ETI1493" s="6"/>
      <c r="ETO1493" s="6"/>
      <c r="ETP1493" s="6"/>
      <c r="ETV1493" s="6"/>
      <c r="ETW1493" s="6"/>
      <c r="EUC1493" s="6"/>
      <c r="EUD1493" s="6"/>
      <c r="EUJ1493" s="6"/>
      <c r="EUK1493" s="6"/>
      <c r="EUQ1493" s="6"/>
      <c r="EUR1493" s="6"/>
      <c r="EUX1493" s="6"/>
      <c r="EUY1493" s="6"/>
      <c r="EVE1493" s="6"/>
      <c r="EVF1493" s="6"/>
      <c r="EVL1493" s="6"/>
      <c r="EVM1493" s="6"/>
      <c r="EVS1493" s="6"/>
      <c r="EVT1493" s="6"/>
      <c r="EVZ1493" s="6"/>
      <c r="EWA1493" s="6"/>
      <c r="EWG1493" s="6"/>
      <c r="EWH1493" s="6"/>
      <c r="EWN1493" s="6"/>
      <c r="EWO1493" s="6"/>
      <c r="EWU1493" s="6"/>
      <c r="EWV1493" s="6"/>
      <c r="EXB1493" s="6"/>
      <c r="EXC1493" s="6"/>
      <c r="EXI1493" s="6"/>
      <c r="EXJ1493" s="6"/>
      <c r="EXP1493" s="6"/>
      <c r="EXQ1493" s="6"/>
      <c r="EXW1493" s="6"/>
      <c r="EXX1493" s="6"/>
      <c r="EYD1493" s="6"/>
      <c r="EYE1493" s="6"/>
      <c r="EYK1493" s="6"/>
      <c r="EYL1493" s="6"/>
      <c r="EYR1493" s="6"/>
      <c r="EYS1493" s="6"/>
      <c r="EYY1493" s="6"/>
      <c r="EYZ1493" s="6"/>
      <c r="EZF1493" s="6"/>
      <c r="EZG1493" s="6"/>
      <c r="EZM1493" s="6"/>
      <c r="EZN1493" s="6"/>
      <c r="EZT1493" s="6"/>
      <c r="EZU1493" s="6"/>
      <c r="FAA1493" s="6"/>
      <c r="FAB1493" s="6"/>
      <c r="FAH1493" s="6"/>
      <c r="FAI1493" s="6"/>
      <c r="FAO1493" s="6"/>
      <c r="FAP1493" s="6"/>
      <c r="FAV1493" s="6"/>
      <c r="FAW1493" s="6"/>
      <c r="FBC1493" s="6"/>
      <c r="FBD1493" s="6"/>
      <c r="FBJ1493" s="6"/>
      <c r="FBK1493" s="6"/>
      <c r="FBQ1493" s="6"/>
      <c r="FBR1493" s="6"/>
      <c r="FBX1493" s="6"/>
      <c r="FBY1493" s="6"/>
      <c r="FCE1493" s="6"/>
      <c r="FCF1493" s="6"/>
      <c r="FCL1493" s="6"/>
      <c r="FCM1493" s="6"/>
      <c r="FCS1493" s="6"/>
      <c r="FCT1493" s="6"/>
      <c r="FCZ1493" s="6"/>
      <c r="FDA1493" s="6"/>
      <c r="FDG1493" s="6"/>
      <c r="FDH1493" s="6"/>
      <c r="FDN1493" s="6"/>
      <c r="FDO1493" s="6"/>
      <c r="FDU1493" s="6"/>
      <c r="FDV1493" s="6"/>
      <c r="FEB1493" s="6"/>
      <c r="FEC1493" s="6"/>
      <c r="FEI1493" s="6"/>
      <c r="FEJ1493" s="6"/>
      <c r="FEP1493" s="6"/>
      <c r="FEQ1493" s="6"/>
      <c r="FEW1493" s="6"/>
      <c r="FEX1493" s="6"/>
      <c r="FFD1493" s="6"/>
      <c r="FFE1493" s="6"/>
      <c r="FFK1493" s="6"/>
      <c r="FFL1493" s="6"/>
      <c r="FFR1493" s="6"/>
      <c r="FFS1493" s="6"/>
      <c r="FFY1493" s="6"/>
      <c r="FFZ1493" s="6"/>
      <c r="FGF1493" s="6"/>
      <c r="FGG1493" s="6"/>
      <c r="FGM1493" s="6"/>
      <c r="FGN1493" s="6"/>
      <c r="FGT1493" s="6"/>
      <c r="FGU1493" s="6"/>
      <c r="FHA1493" s="6"/>
      <c r="FHB1493" s="6"/>
      <c r="FHH1493" s="6"/>
      <c r="FHI1493" s="6"/>
      <c r="FHO1493" s="6"/>
      <c r="FHP1493" s="6"/>
      <c r="FHV1493" s="6"/>
      <c r="FHW1493" s="6"/>
      <c r="FIC1493" s="6"/>
      <c r="FID1493" s="6"/>
      <c r="FIJ1493" s="6"/>
      <c r="FIK1493" s="6"/>
      <c r="FIQ1493" s="6"/>
      <c r="FIR1493" s="6"/>
      <c r="FIX1493" s="6"/>
      <c r="FIY1493" s="6"/>
      <c r="FJE1493" s="6"/>
      <c r="FJF1493" s="6"/>
      <c r="FJL1493" s="6"/>
      <c r="FJM1493" s="6"/>
      <c r="FJS1493" s="6"/>
      <c r="FJT1493" s="6"/>
      <c r="FJZ1493" s="6"/>
      <c r="FKA1493" s="6"/>
      <c r="FKG1493" s="6"/>
      <c r="FKH1493" s="6"/>
      <c r="FKN1493" s="6"/>
      <c r="FKO1493" s="6"/>
      <c r="FKU1493" s="6"/>
      <c r="FKV1493" s="6"/>
      <c r="FLB1493" s="6"/>
      <c r="FLC1493" s="6"/>
      <c r="FLI1493" s="6"/>
      <c r="FLJ1493" s="6"/>
      <c r="FLP1493" s="6"/>
      <c r="FLQ1493" s="6"/>
      <c r="FLW1493" s="6"/>
      <c r="FLX1493" s="6"/>
      <c r="FMD1493" s="6"/>
      <c r="FME1493" s="6"/>
      <c r="FMK1493" s="6"/>
      <c r="FML1493" s="6"/>
      <c r="FMR1493" s="6"/>
      <c r="FMS1493" s="6"/>
      <c r="FMY1493" s="6"/>
      <c r="FMZ1493" s="6"/>
      <c r="FNF1493" s="6"/>
      <c r="FNG1493" s="6"/>
      <c r="FNM1493" s="6"/>
      <c r="FNN1493" s="6"/>
      <c r="FNT1493" s="6"/>
      <c r="FNU1493" s="6"/>
      <c r="FOA1493" s="6"/>
      <c r="FOB1493" s="6"/>
      <c r="FOH1493" s="6"/>
      <c r="FOI1493" s="6"/>
      <c r="FOO1493" s="6"/>
      <c r="FOP1493" s="6"/>
      <c r="FOV1493" s="6"/>
      <c r="FOW1493" s="6"/>
      <c r="FPC1493" s="6"/>
      <c r="FPD1493" s="6"/>
      <c r="FPJ1493" s="6"/>
      <c r="FPK1493" s="6"/>
      <c r="FPQ1493" s="6"/>
      <c r="FPR1493" s="6"/>
      <c r="FPX1493" s="6"/>
      <c r="FPY1493" s="6"/>
      <c r="FQE1493" s="6"/>
      <c r="FQF1493" s="6"/>
      <c r="FQL1493" s="6"/>
      <c r="FQM1493" s="6"/>
      <c r="FQS1493" s="6"/>
      <c r="FQT1493" s="6"/>
      <c r="FQZ1493" s="6"/>
      <c r="FRA1493" s="6"/>
      <c r="FRG1493" s="6"/>
      <c r="FRH1493" s="6"/>
      <c r="FRN1493" s="6"/>
      <c r="FRO1493" s="6"/>
      <c r="FRU1493" s="6"/>
      <c r="FRV1493" s="6"/>
      <c r="FSB1493" s="6"/>
      <c r="FSC1493" s="6"/>
      <c r="FSI1493" s="6"/>
      <c r="FSJ1493" s="6"/>
      <c r="FSP1493" s="6"/>
      <c r="FSQ1493" s="6"/>
      <c r="FSW1493" s="6"/>
      <c r="FSX1493" s="6"/>
      <c r="FTD1493" s="6"/>
      <c r="FTE1493" s="6"/>
      <c r="FTK1493" s="6"/>
      <c r="FTL1493" s="6"/>
      <c r="FTR1493" s="6"/>
      <c r="FTS1493" s="6"/>
      <c r="FTY1493" s="6"/>
      <c r="FTZ1493" s="6"/>
      <c r="FUF1493" s="6"/>
      <c r="FUG1493" s="6"/>
      <c r="FUM1493" s="6"/>
      <c r="FUN1493" s="6"/>
      <c r="FUT1493" s="6"/>
      <c r="FUU1493" s="6"/>
      <c r="FVA1493" s="6"/>
      <c r="FVB1493" s="6"/>
      <c r="FVH1493" s="6"/>
      <c r="FVI1493" s="6"/>
      <c r="FVO1493" s="6"/>
      <c r="FVP1493" s="6"/>
      <c r="FVV1493" s="6"/>
      <c r="FVW1493" s="6"/>
      <c r="FWC1493" s="6"/>
      <c r="FWD1493" s="6"/>
      <c r="FWJ1493" s="6"/>
      <c r="FWK1493" s="6"/>
      <c r="FWQ1493" s="6"/>
      <c r="FWR1493" s="6"/>
      <c r="FWX1493" s="6"/>
      <c r="FWY1493" s="6"/>
      <c r="FXE1493" s="6"/>
      <c r="FXF1493" s="6"/>
      <c r="FXL1493" s="6"/>
      <c r="FXM1493" s="6"/>
      <c r="FXS1493" s="6"/>
      <c r="FXT1493" s="6"/>
      <c r="FXZ1493" s="6"/>
      <c r="FYA1493" s="6"/>
      <c r="FYG1493" s="6"/>
      <c r="FYH1493" s="6"/>
      <c r="FYN1493" s="6"/>
      <c r="FYO1493" s="6"/>
      <c r="FYU1493" s="6"/>
      <c r="FYV1493" s="6"/>
      <c r="FZB1493" s="6"/>
      <c r="FZC1493" s="6"/>
      <c r="FZI1493" s="6"/>
      <c r="FZJ1493" s="6"/>
      <c r="FZP1493" s="6"/>
      <c r="FZQ1493" s="6"/>
      <c r="FZW1493" s="6"/>
      <c r="FZX1493" s="6"/>
      <c r="GAD1493" s="6"/>
      <c r="GAE1493" s="6"/>
      <c r="GAK1493" s="6"/>
      <c r="GAL1493" s="6"/>
      <c r="GAR1493" s="6"/>
      <c r="GAS1493" s="6"/>
      <c r="GAY1493" s="6"/>
      <c r="GAZ1493" s="6"/>
      <c r="GBF1493" s="6"/>
      <c r="GBG1493" s="6"/>
      <c r="GBM1493" s="6"/>
      <c r="GBN1493" s="6"/>
      <c r="GBT1493" s="6"/>
      <c r="GBU1493" s="6"/>
      <c r="GCA1493" s="6"/>
      <c r="GCB1493" s="6"/>
      <c r="GCH1493" s="6"/>
      <c r="GCI1493" s="6"/>
      <c r="GCO1493" s="6"/>
      <c r="GCP1493" s="6"/>
      <c r="GCV1493" s="6"/>
      <c r="GCW1493" s="6"/>
      <c r="GDC1493" s="6"/>
      <c r="GDD1493" s="6"/>
      <c r="GDJ1493" s="6"/>
      <c r="GDK1493" s="6"/>
      <c r="GDQ1493" s="6"/>
      <c r="GDR1493" s="6"/>
      <c r="GDX1493" s="6"/>
      <c r="GDY1493" s="6"/>
      <c r="GEE1493" s="6"/>
      <c r="GEF1493" s="6"/>
      <c r="GEL1493" s="6"/>
      <c r="GEM1493" s="6"/>
      <c r="GES1493" s="6"/>
      <c r="GET1493" s="6"/>
      <c r="GEZ1493" s="6"/>
      <c r="GFA1493" s="6"/>
      <c r="GFG1493" s="6"/>
      <c r="GFH1493" s="6"/>
      <c r="GFN1493" s="6"/>
      <c r="GFO1493" s="6"/>
      <c r="GFU1493" s="6"/>
      <c r="GFV1493" s="6"/>
      <c r="GGB1493" s="6"/>
      <c r="GGC1493" s="6"/>
      <c r="GGI1493" s="6"/>
      <c r="GGJ1493" s="6"/>
      <c r="GGP1493" s="6"/>
      <c r="GGQ1493" s="6"/>
      <c r="GGW1493" s="6"/>
      <c r="GGX1493" s="6"/>
      <c r="GHD1493" s="6"/>
      <c r="GHE1493" s="6"/>
      <c r="GHK1493" s="6"/>
      <c r="GHL1493" s="6"/>
      <c r="GHR1493" s="6"/>
      <c r="GHS1493" s="6"/>
      <c r="GHY1493" s="6"/>
      <c r="GHZ1493" s="6"/>
      <c r="GIF1493" s="6"/>
      <c r="GIG1493" s="6"/>
      <c r="GIM1493" s="6"/>
      <c r="GIN1493" s="6"/>
      <c r="GIT1493" s="6"/>
      <c r="GIU1493" s="6"/>
      <c r="GJA1493" s="6"/>
      <c r="GJB1493" s="6"/>
      <c r="GJH1493" s="6"/>
      <c r="GJI1493" s="6"/>
      <c r="GJO1493" s="6"/>
      <c r="GJP1493" s="6"/>
      <c r="GJV1493" s="6"/>
      <c r="GJW1493" s="6"/>
      <c r="GKC1493" s="6"/>
      <c r="GKD1493" s="6"/>
      <c r="GKJ1493" s="6"/>
      <c r="GKK1493" s="6"/>
      <c r="GKQ1493" s="6"/>
      <c r="GKR1493" s="6"/>
      <c r="GKX1493" s="6"/>
      <c r="GKY1493" s="6"/>
      <c r="GLE1493" s="6"/>
      <c r="GLF1493" s="6"/>
      <c r="GLL1493" s="6"/>
      <c r="GLM1493" s="6"/>
      <c r="GLS1493" s="6"/>
      <c r="GLT1493" s="6"/>
      <c r="GLZ1493" s="6"/>
      <c r="GMA1493" s="6"/>
      <c r="GMG1493" s="6"/>
      <c r="GMH1493" s="6"/>
      <c r="GMN1493" s="6"/>
      <c r="GMO1493" s="6"/>
      <c r="GMU1493" s="6"/>
      <c r="GMV1493" s="6"/>
      <c r="GNB1493" s="6"/>
      <c r="GNC1493" s="6"/>
      <c r="GNI1493" s="6"/>
      <c r="GNJ1493" s="6"/>
      <c r="GNP1493" s="6"/>
      <c r="GNQ1493" s="6"/>
      <c r="GNW1493" s="6"/>
      <c r="GNX1493" s="6"/>
      <c r="GOD1493" s="6"/>
      <c r="GOE1493" s="6"/>
      <c r="GOK1493" s="6"/>
      <c r="GOL1493" s="6"/>
      <c r="GOR1493" s="6"/>
      <c r="GOS1493" s="6"/>
      <c r="GOY1493" s="6"/>
      <c r="GOZ1493" s="6"/>
      <c r="GPF1493" s="6"/>
      <c r="GPG1493" s="6"/>
      <c r="GPM1493" s="6"/>
      <c r="GPN1493" s="6"/>
      <c r="GPT1493" s="6"/>
      <c r="GPU1493" s="6"/>
      <c r="GQA1493" s="6"/>
      <c r="GQB1493" s="6"/>
      <c r="GQH1493" s="6"/>
      <c r="GQI1493" s="6"/>
      <c r="GQO1493" s="6"/>
      <c r="GQP1493" s="6"/>
      <c r="GQV1493" s="6"/>
      <c r="GQW1493" s="6"/>
      <c r="GRC1493" s="6"/>
      <c r="GRD1493" s="6"/>
      <c r="GRJ1493" s="6"/>
      <c r="GRK1493" s="6"/>
      <c r="GRQ1493" s="6"/>
      <c r="GRR1493" s="6"/>
      <c r="GRX1493" s="6"/>
      <c r="GRY1493" s="6"/>
      <c r="GSE1493" s="6"/>
      <c r="GSF1493" s="6"/>
      <c r="GSL1493" s="6"/>
      <c r="GSM1493" s="6"/>
      <c r="GSS1493" s="6"/>
      <c r="GST1493" s="6"/>
      <c r="GSZ1493" s="6"/>
      <c r="GTA1493" s="6"/>
      <c r="GTG1493" s="6"/>
      <c r="GTH1493" s="6"/>
      <c r="GTN1493" s="6"/>
      <c r="GTO1493" s="6"/>
      <c r="GTU1493" s="6"/>
      <c r="GTV1493" s="6"/>
      <c r="GUB1493" s="6"/>
      <c r="GUC1493" s="6"/>
      <c r="GUI1493" s="6"/>
      <c r="GUJ1493" s="6"/>
      <c r="GUP1493" s="6"/>
      <c r="GUQ1493" s="6"/>
      <c r="GUW1493" s="6"/>
      <c r="GUX1493" s="6"/>
      <c r="GVD1493" s="6"/>
      <c r="GVE1493" s="6"/>
      <c r="GVK1493" s="6"/>
      <c r="GVL1493" s="6"/>
      <c r="GVR1493" s="6"/>
      <c r="GVS1493" s="6"/>
      <c r="GVY1493" s="6"/>
      <c r="GVZ1493" s="6"/>
      <c r="GWF1493" s="6"/>
      <c r="GWG1493" s="6"/>
      <c r="GWM1493" s="6"/>
      <c r="GWN1493" s="6"/>
      <c r="GWT1493" s="6"/>
      <c r="GWU1493" s="6"/>
      <c r="GXA1493" s="6"/>
      <c r="GXB1493" s="6"/>
      <c r="GXH1493" s="6"/>
      <c r="GXI1493" s="6"/>
      <c r="GXO1493" s="6"/>
      <c r="GXP1493" s="6"/>
      <c r="GXV1493" s="6"/>
      <c r="GXW1493" s="6"/>
      <c r="GYC1493" s="6"/>
      <c r="GYD1493" s="6"/>
      <c r="GYJ1493" s="6"/>
      <c r="GYK1493" s="6"/>
      <c r="GYQ1493" s="6"/>
      <c r="GYR1493" s="6"/>
      <c r="GYX1493" s="6"/>
      <c r="GYY1493" s="6"/>
      <c r="GZE1493" s="6"/>
      <c r="GZF1493" s="6"/>
      <c r="GZL1493" s="6"/>
      <c r="GZM1493" s="6"/>
      <c r="GZS1493" s="6"/>
      <c r="GZT1493" s="6"/>
      <c r="GZZ1493" s="6"/>
      <c r="HAA1493" s="6"/>
      <c r="HAG1493" s="6"/>
      <c r="HAH1493" s="6"/>
      <c r="HAN1493" s="6"/>
      <c r="HAO1493" s="6"/>
      <c r="HAU1493" s="6"/>
      <c r="HAV1493" s="6"/>
      <c r="HBB1493" s="6"/>
      <c r="HBC1493" s="6"/>
      <c r="HBI1493" s="6"/>
      <c r="HBJ1493" s="6"/>
      <c r="HBP1493" s="6"/>
      <c r="HBQ1493" s="6"/>
      <c r="HBW1493" s="6"/>
      <c r="HBX1493" s="6"/>
      <c r="HCD1493" s="6"/>
      <c r="HCE1493" s="6"/>
      <c r="HCK1493" s="6"/>
      <c r="HCL1493" s="6"/>
      <c r="HCR1493" s="6"/>
      <c r="HCS1493" s="6"/>
      <c r="HCY1493" s="6"/>
      <c r="HCZ1493" s="6"/>
      <c r="HDF1493" s="6"/>
      <c r="HDG1493" s="6"/>
      <c r="HDM1493" s="6"/>
      <c r="HDN1493" s="6"/>
      <c r="HDT1493" s="6"/>
      <c r="HDU1493" s="6"/>
      <c r="HEA1493" s="6"/>
      <c r="HEB1493" s="6"/>
      <c r="HEH1493" s="6"/>
      <c r="HEI1493" s="6"/>
      <c r="HEO1493" s="6"/>
      <c r="HEP1493" s="6"/>
      <c r="HEV1493" s="6"/>
      <c r="HEW1493" s="6"/>
      <c r="HFC1493" s="6"/>
      <c r="HFD1493" s="6"/>
      <c r="HFJ1493" s="6"/>
      <c r="HFK1493" s="6"/>
      <c r="HFQ1493" s="6"/>
      <c r="HFR1493" s="6"/>
      <c r="HFX1493" s="6"/>
      <c r="HFY1493" s="6"/>
      <c r="HGE1493" s="6"/>
      <c r="HGF1493" s="6"/>
      <c r="HGL1493" s="6"/>
      <c r="HGM1493" s="6"/>
      <c r="HGS1493" s="6"/>
      <c r="HGT1493" s="6"/>
      <c r="HGZ1493" s="6"/>
      <c r="HHA1493" s="6"/>
      <c r="HHG1493" s="6"/>
      <c r="HHH1493" s="6"/>
      <c r="HHN1493" s="6"/>
      <c r="HHO1493" s="6"/>
      <c r="HHU1493" s="6"/>
      <c r="HHV1493" s="6"/>
      <c r="HIB1493" s="6"/>
      <c r="HIC1493" s="6"/>
      <c r="HII1493" s="6"/>
      <c r="HIJ1493" s="6"/>
      <c r="HIP1493" s="6"/>
      <c r="HIQ1493" s="6"/>
      <c r="HIW1493" s="6"/>
      <c r="HIX1493" s="6"/>
      <c r="HJD1493" s="6"/>
      <c r="HJE1493" s="6"/>
      <c r="HJK1493" s="6"/>
      <c r="HJL1493" s="6"/>
      <c r="HJR1493" s="6"/>
      <c r="HJS1493" s="6"/>
      <c r="HJY1493" s="6"/>
      <c r="HJZ1493" s="6"/>
      <c r="HKF1493" s="6"/>
      <c r="HKG1493" s="6"/>
      <c r="HKM1493" s="6"/>
      <c r="HKN1493" s="6"/>
      <c r="HKT1493" s="6"/>
      <c r="HKU1493" s="6"/>
      <c r="HLA1493" s="6"/>
      <c r="HLB1493" s="6"/>
      <c r="HLH1493" s="6"/>
      <c r="HLI1493" s="6"/>
      <c r="HLO1493" s="6"/>
      <c r="HLP1493" s="6"/>
      <c r="HLV1493" s="6"/>
      <c r="HLW1493" s="6"/>
      <c r="HMC1493" s="6"/>
      <c r="HMD1493" s="6"/>
      <c r="HMJ1493" s="6"/>
      <c r="HMK1493" s="6"/>
      <c r="HMQ1493" s="6"/>
      <c r="HMR1493" s="6"/>
      <c r="HMX1493" s="6"/>
      <c r="HMY1493" s="6"/>
      <c r="HNE1493" s="6"/>
      <c r="HNF1493" s="6"/>
      <c r="HNL1493" s="6"/>
      <c r="HNM1493" s="6"/>
      <c r="HNS1493" s="6"/>
      <c r="HNT1493" s="6"/>
      <c r="HNZ1493" s="6"/>
      <c r="HOA1493" s="6"/>
      <c r="HOG1493" s="6"/>
      <c r="HOH1493" s="6"/>
      <c r="HON1493" s="6"/>
      <c r="HOO1493" s="6"/>
      <c r="HOU1493" s="6"/>
      <c r="HOV1493" s="6"/>
      <c r="HPB1493" s="6"/>
      <c r="HPC1493" s="6"/>
      <c r="HPI1493" s="6"/>
      <c r="HPJ1493" s="6"/>
      <c r="HPP1493" s="6"/>
      <c r="HPQ1493" s="6"/>
      <c r="HPW1493" s="6"/>
      <c r="HPX1493" s="6"/>
      <c r="HQD1493" s="6"/>
      <c r="HQE1493" s="6"/>
      <c r="HQK1493" s="6"/>
      <c r="HQL1493" s="6"/>
      <c r="HQR1493" s="6"/>
      <c r="HQS1493" s="6"/>
      <c r="HQY1493" s="6"/>
      <c r="HQZ1493" s="6"/>
      <c r="HRF1493" s="6"/>
      <c r="HRG1493" s="6"/>
      <c r="HRM1493" s="6"/>
      <c r="HRN1493" s="6"/>
      <c r="HRT1493" s="6"/>
      <c r="HRU1493" s="6"/>
      <c r="HSA1493" s="6"/>
      <c r="HSB1493" s="6"/>
      <c r="HSH1493" s="6"/>
      <c r="HSI1493" s="6"/>
      <c r="HSO1493" s="6"/>
      <c r="HSP1493" s="6"/>
      <c r="HSV1493" s="6"/>
      <c r="HSW1493" s="6"/>
      <c r="HTC1493" s="6"/>
      <c r="HTD1493" s="6"/>
      <c r="HTJ1493" s="6"/>
      <c r="HTK1493" s="6"/>
      <c r="HTQ1493" s="6"/>
      <c r="HTR1493" s="6"/>
      <c r="HTX1493" s="6"/>
      <c r="HTY1493" s="6"/>
      <c r="HUE1493" s="6"/>
      <c r="HUF1493" s="6"/>
      <c r="HUL1493" s="6"/>
      <c r="HUM1493" s="6"/>
      <c r="HUS1493" s="6"/>
      <c r="HUT1493" s="6"/>
      <c r="HUZ1493" s="6"/>
      <c r="HVA1493" s="6"/>
      <c r="HVG1493" s="6"/>
      <c r="HVH1493" s="6"/>
      <c r="HVN1493" s="6"/>
      <c r="HVO1493" s="6"/>
      <c r="HVU1493" s="6"/>
      <c r="HVV1493" s="6"/>
      <c r="HWB1493" s="6"/>
      <c r="HWC1493" s="6"/>
      <c r="HWI1493" s="6"/>
      <c r="HWJ1493" s="6"/>
      <c r="HWP1493" s="6"/>
      <c r="HWQ1493" s="6"/>
      <c r="HWW1493" s="6"/>
      <c r="HWX1493" s="6"/>
      <c r="HXD1493" s="6"/>
      <c r="HXE1493" s="6"/>
      <c r="HXK1493" s="6"/>
      <c r="HXL1493" s="6"/>
      <c r="HXR1493" s="6"/>
      <c r="HXS1493" s="6"/>
      <c r="HXY1493" s="6"/>
      <c r="HXZ1493" s="6"/>
      <c r="HYF1493" s="6"/>
      <c r="HYG1493" s="6"/>
      <c r="HYM1493" s="6"/>
      <c r="HYN1493" s="6"/>
      <c r="HYT1493" s="6"/>
      <c r="HYU1493" s="6"/>
      <c r="HZA1493" s="6"/>
      <c r="HZB1493" s="6"/>
      <c r="HZH1493" s="6"/>
      <c r="HZI1493" s="6"/>
      <c r="HZO1493" s="6"/>
      <c r="HZP1493" s="6"/>
      <c r="HZV1493" s="6"/>
      <c r="HZW1493" s="6"/>
      <c r="IAC1493" s="6"/>
      <c r="IAD1493" s="6"/>
      <c r="IAJ1493" s="6"/>
      <c r="IAK1493" s="6"/>
      <c r="IAQ1493" s="6"/>
      <c r="IAR1493" s="6"/>
      <c r="IAX1493" s="6"/>
      <c r="IAY1493" s="6"/>
      <c r="IBE1493" s="6"/>
      <c r="IBF1493" s="6"/>
      <c r="IBL1493" s="6"/>
      <c r="IBM1493" s="6"/>
      <c r="IBS1493" s="6"/>
      <c r="IBT1493" s="6"/>
      <c r="IBZ1493" s="6"/>
      <c r="ICA1493" s="6"/>
      <c r="ICG1493" s="6"/>
      <c r="ICH1493" s="6"/>
      <c r="ICN1493" s="6"/>
      <c r="ICO1493" s="6"/>
      <c r="ICU1493" s="6"/>
      <c r="ICV1493" s="6"/>
      <c r="IDB1493" s="6"/>
      <c r="IDC1493" s="6"/>
      <c r="IDI1493" s="6"/>
      <c r="IDJ1493" s="6"/>
      <c r="IDP1493" s="6"/>
      <c r="IDQ1493" s="6"/>
      <c r="IDW1493" s="6"/>
      <c r="IDX1493" s="6"/>
      <c r="IED1493" s="6"/>
      <c r="IEE1493" s="6"/>
      <c r="IEK1493" s="6"/>
      <c r="IEL1493" s="6"/>
      <c r="IER1493" s="6"/>
      <c r="IES1493" s="6"/>
      <c r="IEY1493" s="6"/>
      <c r="IEZ1493" s="6"/>
      <c r="IFF1493" s="6"/>
      <c r="IFG1493" s="6"/>
      <c r="IFM1493" s="6"/>
      <c r="IFN1493" s="6"/>
      <c r="IFT1493" s="6"/>
      <c r="IFU1493" s="6"/>
      <c r="IGA1493" s="6"/>
      <c r="IGB1493" s="6"/>
      <c r="IGH1493" s="6"/>
      <c r="IGI1493" s="6"/>
      <c r="IGO1493" s="6"/>
      <c r="IGP1493" s="6"/>
      <c r="IGV1493" s="6"/>
      <c r="IGW1493" s="6"/>
      <c r="IHC1493" s="6"/>
      <c r="IHD1493" s="6"/>
      <c r="IHJ1493" s="6"/>
      <c r="IHK1493" s="6"/>
      <c r="IHQ1493" s="6"/>
      <c r="IHR1493" s="6"/>
      <c r="IHX1493" s="6"/>
      <c r="IHY1493" s="6"/>
      <c r="IIE1493" s="6"/>
      <c r="IIF1493" s="6"/>
      <c r="IIL1493" s="6"/>
      <c r="IIM1493" s="6"/>
      <c r="IIS1493" s="6"/>
      <c r="IIT1493" s="6"/>
      <c r="IIZ1493" s="6"/>
      <c r="IJA1493" s="6"/>
      <c r="IJG1493" s="6"/>
      <c r="IJH1493" s="6"/>
      <c r="IJN1493" s="6"/>
      <c r="IJO1493" s="6"/>
      <c r="IJU1493" s="6"/>
      <c r="IJV1493" s="6"/>
      <c r="IKB1493" s="6"/>
      <c r="IKC1493" s="6"/>
      <c r="IKI1493" s="6"/>
      <c r="IKJ1493" s="6"/>
      <c r="IKP1493" s="6"/>
      <c r="IKQ1493" s="6"/>
      <c r="IKW1493" s="6"/>
      <c r="IKX1493" s="6"/>
      <c r="ILD1493" s="6"/>
      <c r="ILE1493" s="6"/>
      <c r="ILK1493" s="6"/>
      <c r="ILL1493" s="6"/>
      <c r="ILR1493" s="6"/>
      <c r="ILS1493" s="6"/>
      <c r="ILY1493" s="6"/>
      <c r="ILZ1493" s="6"/>
      <c r="IMF1493" s="6"/>
      <c r="IMG1493" s="6"/>
      <c r="IMM1493" s="6"/>
      <c r="IMN1493" s="6"/>
      <c r="IMT1493" s="6"/>
      <c r="IMU1493" s="6"/>
      <c r="INA1493" s="6"/>
      <c r="INB1493" s="6"/>
      <c r="INH1493" s="6"/>
      <c r="INI1493" s="6"/>
      <c r="INO1493" s="6"/>
      <c r="INP1493" s="6"/>
      <c r="INV1493" s="6"/>
      <c r="INW1493" s="6"/>
      <c r="IOC1493" s="6"/>
      <c r="IOD1493" s="6"/>
      <c r="IOJ1493" s="6"/>
      <c r="IOK1493" s="6"/>
      <c r="IOQ1493" s="6"/>
      <c r="IOR1493" s="6"/>
      <c r="IOX1493" s="6"/>
      <c r="IOY1493" s="6"/>
      <c r="IPE1493" s="6"/>
      <c r="IPF1493" s="6"/>
      <c r="IPL1493" s="6"/>
      <c r="IPM1493" s="6"/>
      <c r="IPS1493" s="6"/>
      <c r="IPT1493" s="6"/>
      <c r="IPZ1493" s="6"/>
      <c r="IQA1493" s="6"/>
      <c r="IQG1493" s="6"/>
      <c r="IQH1493" s="6"/>
      <c r="IQN1493" s="6"/>
      <c r="IQO1493" s="6"/>
      <c r="IQU1493" s="6"/>
      <c r="IQV1493" s="6"/>
      <c r="IRB1493" s="6"/>
      <c r="IRC1493" s="6"/>
      <c r="IRI1493" s="6"/>
      <c r="IRJ1493" s="6"/>
      <c r="IRP1493" s="6"/>
      <c r="IRQ1493" s="6"/>
      <c r="IRW1493" s="6"/>
      <c r="IRX1493" s="6"/>
      <c r="ISD1493" s="6"/>
      <c r="ISE1493" s="6"/>
      <c r="ISK1493" s="6"/>
      <c r="ISL1493" s="6"/>
      <c r="ISR1493" s="6"/>
      <c r="ISS1493" s="6"/>
      <c r="ISY1493" s="6"/>
      <c r="ISZ1493" s="6"/>
      <c r="ITF1493" s="6"/>
      <c r="ITG1493" s="6"/>
      <c r="ITM1493" s="6"/>
      <c r="ITN1493" s="6"/>
      <c r="ITT1493" s="6"/>
      <c r="ITU1493" s="6"/>
      <c r="IUA1493" s="6"/>
      <c r="IUB1493" s="6"/>
      <c r="IUH1493" s="6"/>
      <c r="IUI1493" s="6"/>
      <c r="IUO1493" s="6"/>
      <c r="IUP1493" s="6"/>
      <c r="IUV1493" s="6"/>
      <c r="IUW1493" s="6"/>
      <c r="IVC1493" s="6"/>
      <c r="IVD1493" s="6"/>
      <c r="IVJ1493" s="6"/>
      <c r="IVK1493" s="6"/>
      <c r="IVQ1493" s="6"/>
      <c r="IVR1493" s="6"/>
      <c r="IVX1493" s="6"/>
      <c r="IVY1493" s="6"/>
      <c r="IWE1493" s="6"/>
      <c r="IWF1493" s="6"/>
      <c r="IWL1493" s="6"/>
      <c r="IWM1493" s="6"/>
      <c r="IWS1493" s="6"/>
      <c r="IWT1493" s="6"/>
      <c r="IWZ1493" s="6"/>
      <c r="IXA1493" s="6"/>
      <c r="IXG1493" s="6"/>
      <c r="IXH1493" s="6"/>
      <c r="IXN1493" s="6"/>
      <c r="IXO1493" s="6"/>
      <c r="IXU1493" s="6"/>
      <c r="IXV1493" s="6"/>
      <c r="IYB1493" s="6"/>
      <c r="IYC1493" s="6"/>
      <c r="IYI1493" s="6"/>
      <c r="IYJ1493" s="6"/>
      <c r="IYP1493" s="6"/>
      <c r="IYQ1493" s="6"/>
      <c r="IYW1493" s="6"/>
      <c r="IYX1493" s="6"/>
      <c r="IZD1493" s="6"/>
      <c r="IZE1493" s="6"/>
      <c r="IZK1493" s="6"/>
      <c r="IZL1493" s="6"/>
      <c r="IZR1493" s="6"/>
      <c r="IZS1493" s="6"/>
      <c r="IZY1493" s="6"/>
      <c r="IZZ1493" s="6"/>
      <c r="JAF1493" s="6"/>
      <c r="JAG1493" s="6"/>
      <c r="JAM1493" s="6"/>
      <c r="JAN1493" s="6"/>
      <c r="JAT1493" s="6"/>
      <c r="JAU1493" s="6"/>
      <c r="JBA1493" s="6"/>
      <c r="JBB1493" s="6"/>
      <c r="JBH1493" s="6"/>
      <c r="JBI1493" s="6"/>
      <c r="JBO1493" s="6"/>
      <c r="JBP1493" s="6"/>
      <c r="JBV1493" s="6"/>
      <c r="JBW1493" s="6"/>
      <c r="JCC1493" s="6"/>
      <c r="JCD1493" s="6"/>
      <c r="JCJ1493" s="6"/>
      <c r="JCK1493" s="6"/>
      <c r="JCQ1493" s="6"/>
      <c r="JCR1493" s="6"/>
      <c r="JCX1493" s="6"/>
      <c r="JCY1493" s="6"/>
      <c r="JDE1493" s="6"/>
      <c r="JDF1493" s="6"/>
      <c r="JDL1493" s="6"/>
      <c r="JDM1493" s="6"/>
      <c r="JDS1493" s="6"/>
      <c r="JDT1493" s="6"/>
      <c r="JDZ1493" s="6"/>
      <c r="JEA1493" s="6"/>
      <c r="JEG1493" s="6"/>
      <c r="JEH1493" s="6"/>
      <c r="JEN1493" s="6"/>
      <c r="JEO1493" s="6"/>
      <c r="JEU1493" s="6"/>
      <c r="JEV1493" s="6"/>
      <c r="JFB1493" s="6"/>
      <c r="JFC1493" s="6"/>
      <c r="JFI1493" s="6"/>
      <c r="JFJ1493" s="6"/>
      <c r="JFP1493" s="6"/>
      <c r="JFQ1493" s="6"/>
      <c r="JFW1493" s="6"/>
      <c r="JFX1493" s="6"/>
      <c r="JGD1493" s="6"/>
      <c r="JGE1493" s="6"/>
      <c r="JGK1493" s="6"/>
      <c r="JGL1493" s="6"/>
      <c r="JGR1493" s="6"/>
      <c r="JGS1493" s="6"/>
      <c r="JGY1493" s="6"/>
      <c r="JGZ1493" s="6"/>
      <c r="JHF1493" s="6"/>
      <c r="JHG1493" s="6"/>
      <c r="JHM1493" s="6"/>
      <c r="JHN1493" s="6"/>
      <c r="JHT1493" s="6"/>
      <c r="JHU1493" s="6"/>
      <c r="JIA1493" s="6"/>
      <c r="JIB1493" s="6"/>
      <c r="JIH1493" s="6"/>
      <c r="JII1493" s="6"/>
      <c r="JIO1493" s="6"/>
      <c r="JIP1493" s="6"/>
      <c r="JIV1493" s="6"/>
      <c r="JIW1493" s="6"/>
      <c r="JJC1493" s="6"/>
      <c r="JJD1493" s="6"/>
      <c r="JJJ1493" s="6"/>
      <c r="JJK1493" s="6"/>
      <c r="JJQ1493" s="6"/>
      <c r="JJR1493" s="6"/>
      <c r="JJX1493" s="6"/>
      <c r="JJY1493" s="6"/>
      <c r="JKE1493" s="6"/>
      <c r="JKF1493" s="6"/>
      <c r="JKL1493" s="6"/>
      <c r="JKM1493" s="6"/>
      <c r="JKS1493" s="6"/>
      <c r="JKT1493" s="6"/>
      <c r="JKZ1493" s="6"/>
      <c r="JLA1493" s="6"/>
      <c r="JLG1493" s="6"/>
      <c r="JLH1493" s="6"/>
      <c r="JLN1493" s="6"/>
      <c r="JLO1493" s="6"/>
      <c r="JLU1493" s="6"/>
      <c r="JLV1493" s="6"/>
      <c r="JMB1493" s="6"/>
      <c r="JMC1493" s="6"/>
      <c r="JMI1493" s="6"/>
      <c r="JMJ1493" s="6"/>
      <c r="JMP1493" s="6"/>
      <c r="JMQ1493" s="6"/>
      <c r="JMW1493" s="6"/>
      <c r="JMX1493" s="6"/>
      <c r="JND1493" s="6"/>
      <c r="JNE1493" s="6"/>
      <c r="JNK1493" s="6"/>
      <c r="JNL1493" s="6"/>
      <c r="JNR1493" s="6"/>
      <c r="JNS1493" s="6"/>
      <c r="JNY1493" s="6"/>
      <c r="JNZ1493" s="6"/>
      <c r="JOF1493" s="6"/>
      <c r="JOG1493" s="6"/>
      <c r="JOM1493" s="6"/>
      <c r="JON1493" s="6"/>
      <c r="JOT1493" s="6"/>
      <c r="JOU1493" s="6"/>
      <c r="JPA1493" s="6"/>
      <c r="JPB1493" s="6"/>
      <c r="JPH1493" s="6"/>
      <c r="JPI1493" s="6"/>
      <c r="JPO1493" s="6"/>
      <c r="JPP1493" s="6"/>
      <c r="JPV1493" s="6"/>
      <c r="JPW1493" s="6"/>
      <c r="JQC1493" s="6"/>
      <c r="JQD1493" s="6"/>
      <c r="JQJ1493" s="6"/>
      <c r="JQK1493" s="6"/>
      <c r="JQQ1493" s="6"/>
      <c r="JQR1493" s="6"/>
      <c r="JQX1493" s="6"/>
      <c r="JQY1493" s="6"/>
      <c r="JRE1493" s="6"/>
      <c r="JRF1493" s="6"/>
      <c r="JRL1493" s="6"/>
      <c r="JRM1493" s="6"/>
      <c r="JRS1493" s="6"/>
      <c r="JRT1493" s="6"/>
      <c r="JRZ1493" s="6"/>
      <c r="JSA1493" s="6"/>
      <c r="JSG1493" s="6"/>
      <c r="JSH1493" s="6"/>
      <c r="JSN1493" s="6"/>
      <c r="JSO1493" s="6"/>
      <c r="JSU1493" s="6"/>
      <c r="JSV1493" s="6"/>
      <c r="JTB1493" s="6"/>
      <c r="JTC1493" s="6"/>
      <c r="JTI1493" s="6"/>
      <c r="JTJ1493" s="6"/>
      <c r="JTP1493" s="6"/>
      <c r="JTQ1493" s="6"/>
      <c r="JTW1493" s="6"/>
      <c r="JTX1493" s="6"/>
      <c r="JUD1493" s="6"/>
      <c r="JUE1493" s="6"/>
      <c r="JUK1493" s="6"/>
      <c r="JUL1493" s="6"/>
      <c r="JUR1493" s="6"/>
      <c r="JUS1493" s="6"/>
      <c r="JUY1493" s="6"/>
      <c r="JUZ1493" s="6"/>
      <c r="JVF1493" s="6"/>
      <c r="JVG1493" s="6"/>
      <c r="JVM1493" s="6"/>
      <c r="JVN1493" s="6"/>
      <c r="JVT1493" s="6"/>
      <c r="JVU1493" s="6"/>
      <c r="JWA1493" s="6"/>
      <c r="JWB1493" s="6"/>
      <c r="JWH1493" s="6"/>
      <c r="JWI1493" s="6"/>
      <c r="JWO1493" s="6"/>
      <c r="JWP1493" s="6"/>
      <c r="JWV1493" s="6"/>
      <c r="JWW1493" s="6"/>
      <c r="JXC1493" s="6"/>
      <c r="JXD1493" s="6"/>
      <c r="JXJ1493" s="6"/>
      <c r="JXK1493" s="6"/>
      <c r="JXQ1493" s="6"/>
      <c r="JXR1493" s="6"/>
      <c r="JXX1493" s="6"/>
      <c r="JXY1493" s="6"/>
      <c r="JYE1493" s="6"/>
      <c r="JYF1493" s="6"/>
      <c r="JYL1493" s="6"/>
      <c r="JYM1493" s="6"/>
      <c r="JYS1493" s="6"/>
      <c r="JYT1493" s="6"/>
      <c r="JYZ1493" s="6"/>
      <c r="JZA1493" s="6"/>
      <c r="JZG1493" s="6"/>
      <c r="JZH1493" s="6"/>
      <c r="JZN1493" s="6"/>
      <c r="JZO1493" s="6"/>
      <c r="JZU1493" s="6"/>
      <c r="JZV1493" s="6"/>
      <c r="KAB1493" s="6"/>
      <c r="KAC1493" s="6"/>
      <c r="KAI1493" s="6"/>
      <c r="KAJ1493" s="6"/>
      <c r="KAP1493" s="6"/>
      <c r="KAQ1493" s="6"/>
      <c r="KAW1493" s="6"/>
      <c r="KAX1493" s="6"/>
      <c r="KBD1493" s="6"/>
      <c r="KBE1493" s="6"/>
      <c r="KBK1493" s="6"/>
      <c r="KBL1493" s="6"/>
      <c r="KBR1493" s="6"/>
      <c r="KBS1493" s="6"/>
      <c r="KBY1493" s="6"/>
      <c r="KBZ1493" s="6"/>
      <c r="KCF1493" s="6"/>
      <c r="KCG1493" s="6"/>
      <c r="KCM1493" s="6"/>
      <c r="KCN1493" s="6"/>
      <c r="KCT1493" s="6"/>
      <c r="KCU1493" s="6"/>
      <c r="KDA1493" s="6"/>
      <c r="KDB1493" s="6"/>
      <c r="KDH1493" s="6"/>
      <c r="KDI1493" s="6"/>
      <c r="KDO1493" s="6"/>
      <c r="KDP1493" s="6"/>
      <c r="KDV1493" s="6"/>
      <c r="KDW1493" s="6"/>
      <c r="KEC1493" s="6"/>
      <c r="KED1493" s="6"/>
      <c r="KEJ1493" s="6"/>
      <c r="KEK1493" s="6"/>
      <c r="KEQ1493" s="6"/>
      <c r="KER1493" s="6"/>
      <c r="KEX1493" s="6"/>
      <c r="KEY1493" s="6"/>
      <c r="KFE1493" s="6"/>
      <c r="KFF1493" s="6"/>
      <c r="KFL1493" s="6"/>
      <c r="KFM1493" s="6"/>
      <c r="KFS1493" s="6"/>
      <c r="KFT1493" s="6"/>
      <c r="KFZ1493" s="6"/>
      <c r="KGA1493" s="6"/>
      <c r="KGG1493" s="6"/>
      <c r="KGH1493" s="6"/>
      <c r="KGN1493" s="6"/>
      <c r="KGO1493" s="6"/>
      <c r="KGU1493" s="6"/>
      <c r="KGV1493" s="6"/>
      <c r="KHB1493" s="6"/>
      <c r="KHC1493" s="6"/>
      <c r="KHI1493" s="6"/>
      <c r="KHJ1493" s="6"/>
      <c r="KHP1493" s="6"/>
      <c r="KHQ1493" s="6"/>
      <c r="KHW1493" s="6"/>
      <c r="KHX1493" s="6"/>
      <c r="KID1493" s="6"/>
      <c r="KIE1493" s="6"/>
      <c r="KIK1493" s="6"/>
      <c r="KIL1493" s="6"/>
      <c r="KIR1493" s="6"/>
      <c r="KIS1493" s="6"/>
      <c r="KIY1493" s="6"/>
      <c r="KIZ1493" s="6"/>
      <c r="KJF1493" s="6"/>
      <c r="KJG1493" s="6"/>
      <c r="KJM1493" s="6"/>
      <c r="KJN1493" s="6"/>
      <c r="KJT1493" s="6"/>
      <c r="KJU1493" s="6"/>
      <c r="KKA1493" s="6"/>
      <c r="KKB1493" s="6"/>
      <c r="KKH1493" s="6"/>
      <c r="KKI1493" s="6"/>
      <c r="KKO1493" s="6"/>
      <c r="KKP1493" s="6"/>
      <c r="KKV1493" s="6"/>
      <c r="KKW1493" s="6"/>
      <c r="KLC1493" s="6"/>
      <c r="KLD1493" s="6"/>
      <c r="KLJ1493" s="6"/>
      <c r="KLK1493" s="6"/>
      <c r="KLQ1493" s="6"/>
      <c r="KLR1493" s="6"/>
      <c r="KLX1493" s="6"/>
      <c r="KLY1493" s="6"/>
      <c r="KME1493" s="6"/>
      <c r="KMF1493" s="6"/>
      <c r="KML1493" s="6"/>
      <c r="KMM1493" s="6"/>
      <c r="KMS1493" s="6"/>
      <c r="KMT1493" s="6"/>
      <c r="KMZ1493" s="6"/>
      <c r="KNA1493" s="6"/>
      <c r="KNG1493" s="6"/>
      <c r="KNH1493" s="6"/>
      <c r="KNN1493" s="6"/>
      <c r="KNO1493" s="6"/>
      <c r="KNU1493" s="6"/>
      <c r="KNV1493" s="6"/>
      <c r="KOB1493" s="6"/>
      <c r="KOC1493" s="6"/>
      <c r="KOI1493" s="6"/>
      <c r="KOJ1493" s="6"/>
      <c r="KOP1493" s="6"/>
      <c r="KOQ1493" s="6"/>
      <c r="KOW1493" s="6"/>
      <c r="KOX1493" s="6"/>
      <c r="KPD1493" s="6"/>
      <c r="KPE1493" s="6"/>
      <c r="KPK1493" s="6"/>
      <c r="KPL1493" s="6"/>
      <c r="KPR1493" s="6"/>
      <c r="KPS1493" s="6"/>
      <c r="KPY1493" s="6"/>
      <c r="KPZ1493" s="6"/>
      <c r="KQF1493" s="6"/>
      <c r="KQG1493" s="6"/>
      <c r="KQM1493" s="6"/>
      <c r="KQN1493" s="6"/>
      <c r="KQT1493" s="6"/>
      <c r="KQU1493" s="6"/>
      <c r="KRA1493" s="6"/>
      <c r="KRB1493" s="6"/>
      <c r="KRH1493" s="6"/>
      <c r="KRI1493" s="6"/>
      <c r="KRO1493" s="6"/>
      <c r="KRP1493" s="6"/>
      <c r="KRV1493" s="6"/>
      <c r="KRW1493" s="6"/>
      <c r="KSC1493" s="6"/>
      <c r="KSD1493" s="6"/>
      <c r="KSJ1493" s="6"/>
      <c r="KSK1493" s="6"/>
      <c r="KSQ1493" s="6"/>
      <c r="KSR1493" s="6"/>
      <c r="KSX1493" s="6"/>
      <c r="KSY1493" s="6"/>
      <c r="KTE1493" s="6"/>
      <c r="KTF1493" s="6"/>
      <c r="KTL1493" s="6"/>
      <c r="KTM1493" s="6"/>
      <c r="KTS1493" s="6"/>
      <c r="KTT1493" s="6"/>
      <c r="KTZ1493" s="6"/>
      <c r="KUA1493" s="6"/>
      <c r="KUG1493" s="6"/>
      <c r="KUH1493" s="6"/>
      <c r="KUN1493" s="6"/>
      <c r="KUO1493" s="6"/>
      <c r="KUU1493" s="6"/>
      <c r="KUV1493" s="6"/>
      <c r="KVB1493" s="6"/>
      <c r="KVC1493" s="6"/>
      <c r="KVI1493" s="6"/>
      <c r="KVJ1493" s="6"/>
      <c r="KVP1493" s="6"/>
      <c r="KVQ1493" s="6"/>
      <c r="KVW1493" s="6"/>
      <c r="KVX1493" s="6"/>
      <c r="KWD1493" s="6"/>
      <c r="KWE1493" s="6"/>
      <c r="KWK1493" s="6"/>
      <c r="KWL1493" s="6"/>
      <c r="KWR1493" s="6"/>
      <c r="KWS1493" s="6"/>
      <c r="KWY1493" s="6"/>
      <c r="KWZ1493" s="6"/>
      <c r="KXF1493" s="6"/>
      <c r="KXG1493" s="6"/>
      <c r="KXM1493" s="6"/>
      <c r="KXN1493" s="6"/>
      <c r="KXT1493" s="6"/>
      <c r="KXU1493" s="6"/>
      <c r="KYA1493" s="6"/>
      <c r="KYB1493" s="6"/>
      <c r="KYH1493" s="6"/>
      <c r="KYI1493" s="6"/>
      <c r="KYO1493" s="6"/>
      <c r="KYP1493" s="6"/>
      <c r="KYV1493" s="6"/>
      <c r="KYW1493" s="6"/>
      <c r="KZC1493" s="6"/>
      <c r="KZD1493" s="6"/>
      <c r="KZJ1493" s="6"/>
      <c r="KZK1493" s="6"/>
      <c r="KZQ1493" s="6"/>
      <c r="KZR1493" s="6"/>
      <c r="KZX1493" s="6"/>
      <c r="KZY1493" s="6"/>
      <c r="LAE1493" s="6"/>
      <c r="LAF1493" s="6"/>
      <c r="LAL1493" s="6"/>
      <c r="LAM1493" s="6"/>
      <c r="LAS1493" s="6"/>
      <c r="LAT1493" s="6"/>
      <c r="LAZ1493" s="6"/>
      <c r="LBA1493" s="6"/>
      <c r="LBG1493" s="6"/>
      <c r="LBH1493" s="6"/>
      <c r="LBN1493" s="6"/>
      <c r="LBO1493" s="6"/>
      <c r="LBU1493" s="6"/>
      <c r="LBV1493" s="6"/>
      <c r="LCB1493" s="6"/>
      <c r="LCC1493" s="6"/>
      <c r="LCI1493" s="6"/>
      <c r="LCJ1493" s="6"/>
      <c r="LCP1493" s="6"/>
      <c r="LCQ1493" s="6"/>
      <c r="LCW1493" s="6"/>
      <c r="LCX1493" s="6"/>
      <c r="LDD1493" s="6"/>
      <c r="LDE1493" s="6"/>
      <c r="LDK1493" s="6"/>
      <c r="LDL1493" s="6"/>
      <c r="LDR1493" s="6"/>
      <c r="LDS1493" s="6"/>
      <c r="LDY1493" s="6"/>
      <c r="LDZ1493" s="6"/>
      <c r="LEF1493" s="6"/>
      <c r="LEG1493" s="6"/>
      <c r="LEM1493" s="6"/>
      <c r="LEN1493" s="6"/>
      <c r="LET1493" s="6"/>
      <c r="LEU1493" s="6"/>
      <c r="LFA1493" s="6"/>
      <c r="LFB1493" s="6"/>
      <c r="LFH1493" s="6"/>
      <c r="LFI1493" s="6"/>
      <c r="LFO1493" s="6"/>
      <c r="LFP1493" s="6"/>
      <c r="LFV1493" s="6"/>
      <c r="LFW1493" s="6"/>
      <c r="LGC1493" s="6"/>
      <c r="LGD1493" s="6"/>
      <c r="LGJ1493" s="6"/>
      <c r="LGK1493" s="6"/>
      <c r="LGQ1493" s="6"/>
      <c r="LGR1493" s="6"/>
      <c r="LGX1493" s="6"/>
      <c r="LGY1493" s="6"/>
      <c r="LHE1493" s="6"/>
      <c r="LHF1493" s="6"/>
      <c r="LHL1493" s="6"/>
      <c r="LHM1493" s="6"/>
      <c r="LHS1493" s="6"/>
      <c r="LHT1493" s="6"/>
      <c r="LHZ1493" s="6"/>
      <c r="LIA1493" s="6"/>
      <c r="LIG1493" s="6"/>
      <c r="LIH1493" s="6"/>
      <c r="LIN1493" s="6"/>
      <c r="LIO1493" s="6"/>
      <c r="LIU1493" s="6"/>
      <c r="LIV1493" s="6"/>
      <c r="LJB1493" s="6"/>
      <c r="LJC1493" s="6"/>
      <c r="LJI1493" s="6"/>
      <c r="LJJ1493" s="6"/>
      <c r="LJP1493" s="6"/>
      <c r="LJQ1493" s="6"/>
      <c r="LJW1493" s="6"/>
      <c r="LJX1493" s="6"/>
      <c r="LKD1493" s="6"/>
      <c r="LKE1493" s="6"/>
      <c r="LKK1493" s="6"/>
      <c r="LKL1493" s="6"/>
      <c r="LKR1493" s="6"/>
      <c r="LKS1493" s="6"/>
      <c r="LKY1493" s="6"/>
      <c r="LKZ1493" s="6"/>
      <c r="LLF1493" s="6"/>
      <c r="LLG1493" s="6"/>
      <c r="LLM1493" s="6"/>
      <c r="LLN1493" s="6"/>
      <c r="LLT1493" s="6"/>
      <c r="LLU1493" s="6"/>
      <c r="LMA1493" s="6"/>
      <c r="LMB1493" s="6"/>
      <c r="LMH1493" s="6"/>
      <c r="LMI1493" s="6"/>
      <c r="LMO1493" s="6"/>
      <c r="LMP1493" s="6"/>
      <c r="LMV1493" s="6"/>
      <c r="LMW1493" s="6"/>
      <c r="LNC1493" s="6"/>
      <c r="LND1493" s="6"/>
      <c r="LNJ1493" s="6"/>
      <c r="LNK1493" s="6"/>
      <c r="LNQ1493" s="6"/>
      <c r="LNR1493" s="6"/>
      <c r="LNX1493" s="6"/>
      <c r="LNY1493" s="6"/>
      <c r="LOE1493" s="6"/>
      <c r="LOF1493" s="6"/>
      <c r="LOL1493" s="6"/>
      <c r="LOM1493" s="6"/>
      <c r="LOS1493" s="6"/>
      <c r="LOT1493" s="6"/>
      <c r="LOZ1493" s="6"/>
      <c r="LPA1493" s="6"/>
      <c r="LPG1493" s="6"/>
      <c r="LPH1493" s="6"/>
      <c r="LPN1493" s="6"/>
      <c r="LPO1493" s="6"/>
      <c r="LPU1493" s="6"/>
      <c r="LPV1493" s="6"/>
      <c r="LQB1493" s="6"/>
      <c r="LQC1493" s="6"/>
      <c r="LQI1493" s="6"/>
      <c r="LQJ1493" s="6"/>
      <c r="LQP1493" s="6"/>
      <c r="LQQ1493" s="6"/>
      <c r="LQW1493" s="6"/>
      <c r="LQX1493" s="6"/>
      <c r="LRD1493" s="6"/>
      <c r="LRE1493" s="6"/>
      <c r="LRK1493" s="6"/>
      <c r="LRL1493" s="6"/>
      <c r="LRR1493" s="6"/>
      <c r="LRS1493" s="6"/>
      <c r="LRY1493" s="6"/>
      <c r="LRZ1493" s="6"/>
      <c r="LSF1493" s="6"/>
      <c r="LSG1493" s="6"/>
      <c r="LSM1493" s="6"/>
      <c r="LSN1493" s="6"/>
      <c r="LST1493" s="6"/>
      <c r="LSU1493" s="6"/>
      <c r="LTA1493" s="6"/>
      <c r="LTB1493" s="6"/>
      <c r="LTH1493" s="6"/>
      <c r="LTI1493" s="6"/>
      <c r="LTO1493" s="6"/>
      <c r="LTP1493" s="6"/>
      <c r="LTV1493" s="6"/>
      <c r="LTW1493" s="6"/>
      <c r="LUC1493" s="6"/>
      <c r="LUD1493" s="6"/>
      <c r="LUJ1493" s="6"/>
      <c r="LUK1493" s="6"/>
      <c r="LUQ1493" s="6"/>
      <c r="LUR1493" s="6"/>
      <c r="LUX1493" s="6"/>
      <c r="LUY1493" s="6"/>
      <c r="LVE1493" s="6"/>
      <c r="LVF1493" s="6"/>
      <c r="LVL1493" s="6"/>
      <c r="LVM1493" s="6"/>
      <c r="LVS1493" s="6"/>
      <c r="LVT1493" s="6"/>
      <c r="LVZ1493" s="6"/>
      <c r="LWA1493" s="6"/>
      <c r="LWG1493" s="6"/>
      <c r="LWH1493" s="6"/>
      <c r="LWN1493" s="6"/>
      <c r="LWO1493" s="6"/>
      <c r="LWU1493" s="6"/>
      <c r="LWV1493" s="6"/>
      <c r="LXB1493" s="6"/>
      <c r="LXC1493" s="6"/>
      <c r="LXI1493" s="6"/>
      <c r="LXJ1493" s="6"/>
      <c r="LXP1493" s="6"/>
      <c r="LXQ1493" s="6"/>
      <c r="LXW1493" s="6"/>
      <c r="LXX1493" s="6"/>
      <c r="LYD1493" s="6"/>
      <c r="LYE1493" s="6"/>
      <c r="LYK1493" s="6"/>
      <c r="LYL1493" s="6"/>
      <c r="LYR1493" s="6"/>
      <c r="LYS1493" s="6"/>
      <c r="LYY1493" s="6"/>
      <c r="LYZ1493" s="6"/>
      <c r="LZF1493" s="6"/>
      <c r="LZG1493" s="6"/>
      <c r="LZM1493" s="6"/>
      <c r="LZN1493" s="6"/>
      <c r="LZT1493" s="6"/>
      <c r="LZU1493" s="6"/>
      <c r="MAA1493" s="6"/>
      <c r="MAB1493" s="6"/>
      <c r="MAH1493" s="6"/>
      <c r="MAI1493" s="6"/>
      <c r="MAO1493" s="6"/>
      <c r="MAP1493" s="6"/>
      <c r="MAV1493" s="6"/>
      <c r="MAW1493" s="6"/>
      <c r="MBC1493" s="6"/>
      <c r="MBD1493" s="6"/>
      <c r="MBJ1493" s="6"/>
      <c r="MBK1493" s="6"/>
      <c r="MBQ1493" s="6"/>
      <c r="MBR1493" s="6"/>
      <c r="MBX1493" s="6"/>
      <c r="MBY1493" s="6"/>
      <c r="MCE1493" s="6"/>
      <c r="MCF1493" s="6"/>
      <c r="MCL1493" s="6"/>
      <c r="MCM1493" s="6"/>
      <c r="MCS1493" s="6"/>
      <c r="MCT1493" s="6"/>
      <c r="MCZ1493" s="6"/>
      <c r="MDA1493" s="6"/>
      <c r="MDG1493" s="6"/>
      <c r="MDH1493" s="6"/>
      <c r="MDN1493" s="6"/>
      <c r="MDO1493" s="6"/>
      <c r="MDU1493" s="6"/>
      <c r="MDV1493" s="6"/>
      <c r="MEB1493" s="6"/>
      <c r="MEC1493" s="6"/>
      <c r="MEI1493" s="6"/>
      <c r="MEJ1493" s="6"/>
      <c r="MEP1493" s="6"/>
      <c r="MEQ1493" s="6"/>
      <c r="MEW1493" s="6"/>
      <c r="MEX1493" s="6"/>
      <c r="MFD1493" s="6"/>
      <c r="MFE1493" s="6"/>
      <c r="MFK1493" s="6"/>
      <c r="MFL1493" s="6"/>
      <c r="MFR1493" s="6"/>
      <c r="MFS1493" s="6"/>
      <c r="MFY1493" s="6"/>
      <c r="MFZ1493" s="6"/>
      <c r="MGF1493" s="6"/>
      <c r="MGG1493" s="6"/>
      <c r="MGM1493" s="6"/>
      <c r="MGN1493" s="6"/>
      <c r="MGT1493" s="6"/>
      <c r="MGU1493" s="6"/>
      <c r="MHA1493" s="6"/>
      <c r="MHB1493" s="6"/>
      <c r="MHH1493" s="6"/>
      <c r="MHI1493" s="6"/>
      <c r="MHO1493" s="6"/>
      <c r="MHP1493" s="6"/>
      <c r="MHV1493" s="6"/>
      <c r="MHW1493" s="6"/>
      <c r="MIC1493" s="6"/>
      <c r="MID1493" s="6"/>
      <c r="MIJ1493" s="6"/>
      <c r="MIK1493" s="6"/>
      <c r="MIQ1493" s="6"/>
      <c r="MIR1493" s="6"/>
      <c r="MIX1493" s="6"/>
      <c r="MIY1493" s="6"/>
      <c r="MJE1493" s="6"/>
      <c r="MJF1493" s="6"/>
      <c r="MJL1493" s="6"/>
      <c r="MJM1493" s="6"/>
      <c r="MJS1493" s="6"/>
      <c r="MJT1493" s="6"/>
      <c r="MJZ1493" s="6"/>
      <c r="MKA1493" s="6"/>
      <c r="MKG1493" s="6"/>
      <c r="MKH1493" s="6"/>
      <c r="MKN1493" s="6"/>
      <c r="MKO1493" s="6"/>
      <c r="MKU1493" s="6"/>
      <c r="MKV1493" s="6"/>
      <c r="MLB1493" s="6"/>
      <c r="MLC1493" s="6"/>
      <c r="MLI1493" s="6"/>
      <c r="MLJ1493" s="6"/>
      <c r="MLP1493" s="6"/>
      <c r="MLQ1493" s="6"/>
      <c r="MLW1493" s="6"/>
      <c r="MLX1493" s="6"/>
      <c r="MMD1493" s="6"/>
      <c r="MME1493" s="6"/>
      <c r="MMK1493" s="6"/>
      <c r="MML1493" s="6"/>
      <c r="MMR1493" s="6"/>
      <c r="MMS1493" s="6"/>
      <c r="MMY1493" s="6"/>
      <c r="MMZ1493" s="6"/>
      <c r="MNF1493" s="6"/>
      <c r="MNG1493" s="6"/>
      <c r="MNM1493" s="6"/>
      <c r="MNN1493" s="6"/>
      <c r="MNT1493" s="6"/>
      <c r="MNU1493" s="6"/>
      <c r="MOA1493" s="6"/>
      <c r="MOB1493" s="6"/>
      <c r="MOH1493" s="6"/>
      <c r="MOI1493" s="6"/>
      <c r="MOO1493" s="6"/>
      <c r="MOP1493" s="6"/>
      <c r="MOV1493" s="6"/>
      <c r="MOW1493" s="6"/>
      <c r="MPC1493" s="6"/>
      <c r="MPD1493" s="6"/>
      <c r="MPJ1493" s="6"/>
      <c r="MPK1493" s="6"/>
      <c r="MPQ1493" s="6"/>
      <c r="MPR1493" s="6"/>
      <c r="MPX1493" s="6"/>
      <c r="MPY1493" s="6"/>
      <c r="MQE1493" s="6"/>
      <c r="MQF1493" s="6"/>
      <c r="MQL1493" s="6"/>
      <c r="MQM1493" s="6"/>
      <c r="MQS1493" s="6"/>
      <c r="MQT1493" s="6"/>
      <c r="MQZ1493" s="6"/>
      <c r="MRA1493" s="6"/>
      <c r="MRG1493" s="6"/>
      <c r="MRH1493" s="6"/>
      <c r="MRN1493" s="6"/>
      <c r="MRO1493" s="6"/>
      <c r="MRU1493" s="6"/>
      <c r="MRV1493" s="6"/>
      <c r="MSB1493" s="6"/>
      <c r="MSC1493" s="6"/>
      <c r="MSI1493" s="6"/>
      <c r="MSJ1493" s="6"/>
      <c r="MSP1493" s="6"/>
      <c r="MSQ1493" s="6"/>
      <c r="MSW1493" s="6"/>
      <c r="MSX1493" s="6"/>
      <c r="MTD1493" s="6"/>
      <c r="MTE1493" s="6"/>
      <c r="MTK1493" s="6"/>
      <c r="MTL1493" s="6"/>
      <c r="MTR1493" s="6"/>
      <c r="MTS1493" s="6"/>
      <c r="MTY1493" s="6"/>
      <c r="MTZ1493" s="6"/>
      <c r="MUF1493" s="6"/>
      <c r="MUG1493" s="6"/>
      <c r="MUM1493" s="6"/>
      <c r="MUN1493" s="6"/>
      <c r="MUT1493" s="6"/>
      <c r="MUU1493" s="6"/>
      <c r="MVA1493" s="6"/>
      <c r="MVB1493" s="6"/>
      <c r="MVH1493" s="6"/>
      <c r="MVI1493" s="6"/>
      <c r="MVO1493" s="6"/>
      <c r="MVP1493" s="6"/>
      <c r="MVV1493" s="6"/>
      <c r="MVW1493" s="6"/>
      <c r="MWC1493" s="6"/>
      <c r="MWD1493" s="6"/>
      <c r="MWJ1493" s="6"/>
      <c r="MWK1493" s="6"/>
      <c r="MWQ1493" s="6"/>
      <c r="MWR1493" s="6"/>
      <c r="MWX1493" s="6"/>
      <c r="MWY1493" s="6"/>
      <c r="MXE1493" s="6"/>
      <c r="MXF1493" s="6"/>
      <c r="MXL1493" s="6"/>
      <c r="MXM1493" s="6"/>
      <c r="MXS1493" s="6"/>
      <c r="MXT1493" s="6"/>
      <c r="MXZ1493" s="6"/>
      <c r="MYA1493" s="6"/>
      <c r="MYG1493" s="6"/>
      <c r="MYH1493" s="6"/>
      <c r="MYN1493" s="6"/>
      <c r="MYO1493" s="6"/>
      <c r="MYU1493" s="6"/>
      <c r="MYV1493" s="6"/>
      <c r="MZB1493" s="6"/>
      <c r="MZC1493" s="6"/>
      <c r="MZI1493" s="6"/>
      <c r="MZJ1493" s="6"/>
      <c r="MZP1493" s="6"/>
      <c r="MZQ1493" s="6"/>
      <c r="MZW1493" s="6"/>
      <c r="MZX1493" s="6"/>
      <c r="NAD1493" s="6"/>
      <c r="NAE1493" s="6"/>
      <c r="NAK1493" s="6"/>
      <c r="NAL1493" s="6"/>
      <c r="NAR1493" s="6"/>
      <c r="NAS1493" s="6"/>
      <c r="NAY1493" s="6"/>
      <c r="NAZ1493" s="6"/>
      <c r="NBF1493" s="6"/>
      <c r="NBG1493" s="6"/>
      <c r="NBM1493" s="6"/>
      <c r="NBN1493" s="6"/>
      <c r="NBT1493" s="6"/>
      <c r="NBU1493" s="6"/>
      <c r="NCA1493" s="6"/>
      <c r="NCB1493" s="6"/>
      <c r="NCH1493" s="6"/>
      <c r="NCI1493" s="6"/>
      <c r="NCO1493" s="6"/>
      <c r="NCP1493" s="6"/>
      <c r="NCV1493" s="6"/>
      <c r="NCW1493" s="6"/>
      <c r="NDC1493" s="6"/>
      <c r="NDD1493" s="6"/>
      <c r="NDJ1493" s="6"/>
      <c r="NDK1493" s="6"/>
      <c r="NDQ1493" s="6"/>
      <c r="NDR1493" s="6"/>
      <c r="NDX1493" s="6"/>
      <c r="NDY1493" s="6"/>
      <c r="NEE1493" s="6"/>
      <c r="NEF1493" s="6"/>
      <c r="NEL1493" s="6"/>
      <c r="NEM1493" s="6"/>
      <c r="NES1493" s="6"/>
      <c r="NET1493" s="6"/>
      <c r="NEZ1493" s="6"/>
      <c r="NFA1493" s="6"/>
      <c r="NFG1493" s="6"/>
      <c r="NFH1493" s="6"/>
      <c r="NFN1493" s="6"/>
      <c r="NFO1493" s="6"/>
      <c r="NFU1493" s="6"/>
      <c r="NFV1493" s="6"/>
      <c r="NGB1493" s="6"/>
      <c r="NGC1493" s="6"/>
      <c r="NGI1493" s="6"/>
      <c r="NGJ1493" s="6"/>
      <c r="NGP1493" s="6"/>
      <c r="NGQ1493" s="6"/>
      <c r="NGW1493" s="6"/>
      <c r="NGX1493" s="6"/>
      <c r="NHD1493" s="6"/>
      <c r="NHE1493" s="6"/>
      <c r="NHK1493" s="6"/>
      <c r="NHL1493" s="6"/>
      <c r="NHR1493" s="6"/>
      <c r="NHS1493" s="6"/>
      <c r="NHY1493" s="6"/>
      <c r="NHZ1493" s="6"/>
      <c r="NIF1493" s="6"/>
      <c r="NIG1493" s="6"/>
      <c r="NIM1493" s="6"/>
      <c r="NIN1493" s="6"/>
      <c r="NIT1493" s="6"/>
      <c r="NIU1493" s="6"/>
      <c r="NJA1493" s="6"/>
      <c r="NJB1493" s="6"/>
      <c r="NJH1493" s="6"/>
      <c r="NJI1493" s="6"/>
      <c r="NJO1493" s="6"/>
      <c r="NJP1493" s="6"/>
      <c r="NJV1493" s="6"/>
      <c r="NJW1493" s="6"/>
      <c r="NKC1493" s="6"/>
      <c r="NKD1493" s="6"/>
      <c r="NKJ1493" s="6"/>
      <c r="NKK1493" s="6"/>
      <c r="NKQ1493" s="6"/>
      <c r="NKR1493" s="6"/>
      <c r="NKX1493" s="6"/>
      <c r="NKY1493" s="6"/>
      <c r="NLE1493" s="6"/>
      <c r="NLF1493" s="6"/>
      <c r="NLL1493" s="6"/>
      <c r="NLM1493" s="6"/>
      <c r="NLS1493" s="6"/>
      <c r="NLT1493" s="6"/>
      <c r="NLZ1493" s="6"/>
      <c r="NMA1493" s="6"/>
      <c r="NMG1493" s="6"/>
      <c r="NMH1493" s="6"/>
      <c r="NMN1493" s="6"/>
      <c r="NMO1493" s="6"/>
      <c r="NMU1493" s="6"/>
      <c r="NMV1493" s="6"/>
      <c r="NNB1493" s="6"/>
      <c r="NNC1493" s="6"/>
      <c r="NNI1493" s="6"/>
      <c r="NNJ1493" s="6"/>
      <c r="NNP1493" s="6"/>
      <c r="NNQ1493" s="6"/>
      <c r="NNW1493" s="6"/>
      <c r="NNX1493" s="6"/>
      <c r="NOD1493" s="6"/>
      <c r="NOE1493" s="6"/>
      <c r="NOK1493" s="6"/>
      <c r="NOL1493" s="6"/>
      <c r="NOR1493" s="6"/>
      <c r="NOS1493" s="6"/>
      <c r="NOY1493" s="6"/>
      <c r="NOZ1493" s="6"/>
      <c r="NPF1493" s="6"/>
      <c r="NPG1493" s="6"/>
      <c r="NPM1493" s="6"/>
      <c r="NPN1493" s="6"/>
      <c r="NPT1493" s="6"/>
      <c r="NPU1493" s="6"/>
      <c r="NQA1493" s="6"/>
      <c r="NQB1493" s="6"/>
      <c r="NQH1493" s="6"/>
      <c r="NQI1493" s="6"/>
      <c r="NQO1493" s="6"/>
      <c r="NQP1493" s="6"/>
      <c r="NQV1493" s="6"/>
      <c r="NQW1493" s="6"/>
      <c r="NRC1493" s="6"/>
      <c r="NRD1493" s="6"/>
      <c r="NRJ1493" s="6"/>
      <c r="NRK1493" s="6"/>
      <c r="NRQ1493" s="6"/>
      <c r="NRR1493" s="6"/>
      <c r="NRX1493" s="6"/>
      <c r="NRY1493" s="6"/>
      <c r="NSE1493" s="6"/>
      <c r="NSF1493" s="6"/>
      <c r="NSL1493" s="6"/>
      <c r="NSM1493" s="6"/>
      <c r="NSS1493" s="6"/>
      <c r="NST1493" s="6"/>
      <c r="NSZ1493" s="6"/>
      <c r="NTA1493" s="6"/>
      <c r="NTG1493" s="6"/>
      <c r="NTH1493" s="6"/>
      <c r="NTN1493" s="6"/>
      <c r="NTO1493" s="6"/>
      <c r="NTU1493" s="6"/>
      <c r="NTV1493" s="6"/>
      <c r="NUB1493" s="6"/>
      <c r="NUC1493" s="6"/>
      <c r="NUI1493" s="6"/>
      <c r="NUJ1493" s="6"/>
      <c r="NUP1493" s="6"/>
      <c r="NUQ1493" s="6"/>
      <c r="NUW1493" s="6"/>
      <c r="NUX1493" s="6"/>
      <c r="NVD1493" s="6"/>
      <c r="NVE1493" s="6"/>
      <c r="NVK1493" s="6"/>
      <c r="NVL1493" s="6"/>
      <c r="NVR1493" s="6"/>
      <c r="NVS1493" s="6"/>
      <c r="NVY1493" s="6"/>
      <c r="NVZ1493" s="6"/>
      <c r="NWF1493" s="6"/>
      <c r="NWG1493" s="6"/>
      <c r="NWM1493" s="6"/>
      <c r="NWN1493" s="6"/>
      <c r="NWT1493" s="6"/>
      <c r="NWU1493" s="6"/>
      <c r="NXA1493" s="6"/>
      <c r="NXB1493" s="6"/>
      <c r="NXH1493" s="6"/>
      <c r="NXI1493" s="6"/>
      <c r="NXO1493" s="6"/>
      <c r="NXP1493" s="6"/>
      <c r="NXV1493" s="6"/>
      <c r="NXW1493" s="6"/>
      <c r="NYC1493" s="6"/>
      <c r="NYD1493" s="6"/>
      <c r="NYJ1493" s="6"/>
      <c r="NYK1493" s="6"/>
      <c r="NYQ1493" s="6"/>
      <c r="NYR1493" s="6"/>
      <c r="NYX1493" s="6"/>
      <c r="NYY1493" s="6"/>
      <c r="NZE1493" s="6"/>
      <c r="NZF1493" s="6"/>
      <c r="NZL1493" s="6"/>
      <c r="NZM1493" s="6"/>
      <c r="NZS1493" s="6"/>
      <c r="NZT1493" s="6"/>
      <c r="NZZ1493" s="6"/>
      <c r="OAA1493" s="6"/>
      <c r="OAG1493" s="6"/>
      <c r="OAH1493" s="6"/>
      <c r="OAN1493" s="6"/>
      <c r="OAO1493" s="6"/>
      <c r="OAU1493" s="6"/>
      <c r="OAV1493" s="6"/>
      <c r="OBB1493" s="6"/>
      <c r="OBC1493" s="6"/>
      <c r="OBI1493" s="6"/>
      <c r="OBJ1493" s="6"/>
      <c r="OBP1493" s="6"/>
      <c r="OBQ1493" s="6"/>
      <c r="OBW1493" s="6"/>
      <c r="OBX1493" s="6"/>
      <c r="OCD1493" s="6"/>
      <c r="OCE1493" s="6"/>
      <c r="OCK1493" s="6"/>
      <c r="OCL1493" s="6"/>
      <c r="OCR1493" s="6"/>
      <c r="OCS1493" s="6"/>
      <c r="OCY1493" s="6"/>
      <c r="OCZ1493" s="6"/>
      <c r="ODF1493" s="6"/>
      <c r="ODG1493" s="6"/>
      <c r="ODM1493" s="6"/>
      <c r="ODN1493" s="6"/>
      <c r="ODT1493" s="6"/>
      <c r="ODU1493" s="6"/>
      <c r="OEA1493" s="6"/>
      <c r="OEB1493" s="6"/>
      <c r="OEH1493" s="6"/>
      <c r="OEI1493" s="6"/>
      <c r="OEO1493" s="6"/>
      <c r="OEP1493" s="6"/>
      <c r="OEV1493" s="6"/>
      <c r="OEW1493" s="6"/>
      <c r="OFC1493" s="6"/>
      <c r="OFD1493" s="6"/>
      <c r="OFJ1493" s="6"/>
      <c r="OFK1493" s="6"/>
      <c r="OFQ1493" s="6"/>
      <c r="OFR1493" s="6"/>
      <c r="OFX1493" s="6"/>
      <c r="OFY1493" s="6"/>
      <c r="OGE1493" s="6"/>
      <c r="OGF1493" s="6"/>
      <c r="OGL1493" s="6"/>
      <c r="OGM1493" s="6"/>
      <c r="OGS1493" s="6"/>
      <c r="OGT1493" s="6"/>
      <c r="OGZ1493" s="6"/>
      <c r="OHA1493" s="6"/>
      <c r="OHG1493" s="6"/>
      <c r="OHH1493" s="6"/>
      <c r="OHN1493" s="6"/>
      <c r="OHO1493" s="6"/>
      <c r="OHU1493" s="6"/>
      <c r="OHV1493" s="6"/>
      <c r="OIB1493" s="6"/>
      <c r="OIC1493" s="6"/>
      <c r="OII1493" s="6"/>
      <c r="OIJ1493" s="6"/>
      <c r="OIP1493" s="6"/>
      <c r="OIQ1493" s="6"/>
      <c r="OIW1493" s="6"/>
      <c r="OIX1493" s="6"/>
      <c r="OJD1493" s="6"/>
      <c r="OJE1493" s="6"/>
      <c r="OJK1493" s="6"/>
      <c r="OJL1493" s="6"/>
      <c r="OJR1493" s="6"/>
      <c r="OJS1493" s="6"/>
      <c r="OJY1493" s="6"/>
      <c r="OJZ1493" s="6"/>
      <c r="OKF1493" s="6"/>
      <c r="OKG1493" s="6"/>
      <c r="OKM1493" s="6"/>
      <c r="OKN1493" s="6"/>
      <c r="OKT1493" s="6"/>
      <c r="OKU1493" s="6"/>
      <c r="OLA1493" s="6"/>
      <c r="OLB1493" s="6"/>
      <c r="OLH1493" s="6"/>
      <c r="OLI1493" s="6"/>
      <c r="OLO1493" s="6"/>
      <c r="OLP1493" s="6"/>
      <c r="OLV1493" s="6"/>
      <c r="OLW1493" s="6"/>
      <c r="OMC1493" s="6"/>
      <c r="OMD1493" s="6"/>
      <c r="OMJ1493" s="6"/>
      <c r="OMK1493" s="6"/>
      <c r="OMQ1493" s="6"/>
      <c r="OMR1493" s="6"/>
      <c r="OMX1493" s="6"/>
      <c r="OMY1493" s="6"/>
      <c r="ONE1493" s="6"/>
      <c r="ONF1493" s="6"/>
      <c r="ONL1493" s="6"/>
      <c r="ONM1493" s="6"/>
      <c r="ONS1493" s="6"/>
      <c r="ONT1493" s="6"/>
      <c r="ONZ1493" s="6"/>
      <c r="OOA1493" s="6"/>
      <c r="OOG1493" s="6"/>
      <c r="OOH1493" s="6"/>
      <c r="OON1493" s="6"/>
      <c r="OOO1493" s="6"/>
      <c r="OOU1493" s="6"/>
      <c r="OOV1493" s="6"/>
      <c r="OPB1493" s="6"/>
      <c r="OPC1493" s="6"/>
      <c r="OPI1493" s="6"/>
      <c r="OPJ1493" s="6"/>
      <c r="OPP1493" s="6"/>
      <c r="OPQ1493" s="6"/>
      <c r="OPW1493" s="6"/>
      <c r="OPX1493" s="6"/>
      <c r="OQD1493" s="6"/>
      <c r="OQE1493" s="6"/>
      <c r="OQK1493" s="6"/>
      <c r="OQL1493" s="6"/>
      <c r="OQR1493" s="6"/>
      <c r="OQS1493" s="6"/>
      <c r="OQY1493" s="6"/>
      <c r="OQZ1493" s="6"/>
      <c r="ORF1493" s="6"/>
      <c r="ORG1493" s="6"/>
      <c r="ORM1493" s="6"/>
      <c r="ORN1493" s="6"/>
      <c r="ORT1493" s="6"/>
      <c r="ORU1493" s="6"/>
      <c r="OSA1493" s="6"/>
      <c r="OSB1493" s="6"/>
      <c r="OSH1493" s="6"/>
      <c r="OSI1493" s="6"/>
      <c r="OSO1493" s="6"/>
      <c r="OSP1493" s="6"/>
      <c r="OSV1493" s="6"/>
      <c r="OSW1493" s="6"/>
      <c r="OTC1493" s="6"/>
      <c r="OTD1493" s="6"/>
      <c r="OTJ1493" s="6"/>
      <c r="OTK1493" s="6"/>
      <c r="OTQ1493" s="6"/>
      <c r="OTR1493" s="6"/>
      <c r="OTX1493" s="6"/>
      <c r="OTY1493" s="6"/>
      <c r="OUE1493" s="6"/>
      <c r="OUF1493" s="6"/>
      <c r="OUL1493" s="6"/>
      <c r="OUM1493" s="6"/>
      <c r="OUS1493" s="6"/>
      <c r="OUT1493" s="6"/>
      <c r="OUZ1493" s="6"/>
      <c r="OVA1493" s="6"/>
      <c r="OVG1493" s="6"/>
      <c r="OVH1493" s="6"/>
      <c r="OVN1493" s="6"/>
      <c r="OVO1493" s="6"/>
      <c r="OVU1493" s="6"/>
      <c r="OVV1493" s="6"/>
      <c r="OWB1493" s="6"/>
      <c r="OWC1493" s="6"/>
      <c r="OWI1493" s="6"/>
      <c r="OWJ1493" s="6"/>
      <c r="OWP1493" s="6"/>
      <c r="OWQ1493" s="6"/>
      <c r="OWW1493" s="6"/>
      <c r="OWX1493" s="6"/>
      <c r="OXD1493" s="6"/>
      <c r="OXE1493" s="6"/>
      <c r="OXK1493" s="6"/>
      <c r="OXL1493" s="6"/>
      <c r="OXR1493" s="6"/>
      <c r="OXS1493" s="6"/>
      <c r="OXY1493" s="6"/>
      <c r="OXZ1493" s="6"/>
      <c r="OYF1493" s="6"/>
      <c r="OYG1493" s="6"/>
      <c r="OYM1493" s="6"/>
      <c r="OYN1493" s="6"/>
      <c r="OYT1493" s="6"/>
      <c r="OYU1493" s="6"/>
      <c r="OZA1493" s="6"/>
      <c r="OZB1493" s="6"/>
      <c r="OZH1493" s="6"/>
      <c r="OZI1493" s="6"/>
      <c r="OZO1493" s="6"/>
      <c r="OZP1493" s="6"/>
      <c r="OZV1493" s="6"/>
      <c r="OZW1493" s="6"/>
      <c r="PAC1493" s="6"/>
      <c r="PAD1493" s="6"/>
      <c r="PAJ1493" s="6"/>
      <c r="PAK1493" s="6"/>
      <c r="PAQ1493" s="6"/>
      <c r="PAR1493" s="6"/>
      <c r="PAX1493" s="6"/>
      <c r="PAY1493" s="6"/>
      <c r="PBE1493" s="6"/>
      <c r="PBF1493" s="6"/>
      <c r="PBL1493" s="6"/>
      <c r="PBM1493" s="6"/>
      <c r="PBS1493" s="6"/>
      <c r="PBT1493" s="6"/>
      <c r="PBZ1493" s="6"/>
      <c r="PCA1493" s="6"/>
      <c r="PCG1493" s="6"/>
      <c r="PCH1493" s="6"/>
      <c r="PCN1493" s="6"/>
      <c r="PCO1493" s="6"/>
      <c r="PCU1493" s="6"/>
      <c r="PCV1493" s="6"/>
      <c r="PDB1493" s="6"/>
      <c r="PDC1493" s="6"/>
      <c r="PDI1493" s="6"/>
      <c r="PDJ1493" s="6"/>
      <c r="PDP1493" s="6"/>
      <c r="PDQ1493" s="6"/>
      <c r="PDW1493" s="6"/>
      <c r="PDX1493" s="6"/>
      <c r="PED1493" s="6"/>
      <c r="PEE1493" s="6"/>
      <c r="PEK1493" s="6"/>
      <c r="PEL1493" s="6"/>
      <c r="PER1493" s="6"/>
      <c r="PES1493" s="6"/>
      <c r="PEY1493" s="6"/>
      <c r="PEZ1493" s="6"/>
      <c r="PFF1493" s="6"/>
      <c r="PFG1493" s="6"/>
      <c r="PFM1493" s="6"/>
      <c r="PFN1493" s="6"/>
      <c r="PFT1493" s="6"/>
      <c r="PFU1493" s="6"/>
      <c r="PGA1493" s="6"/>
      <c r="PGB1493" s="6"/>
      <c r="PGH1493" s="6"/>
      <c r="PGI1493" s="6"/>
      <c r="PGO1493" s="6"/>
      <c r="PGP1493" s="6"/>
      <c r="PGV1493" s="6"/>
      <c r="PGW1493" s="6"/>
      <c r="PHC1493" s="6"/>
      <c r="PHD1493" s="6"/>
      <c r="PHJ1493" s="6"/>
      <c r="PHK1493" s="6"/>
      <c r="PHQ1493" s="6"/>
      <c r="PHR1493" s="6"/>
      <c r="PHX1493" s="6"/>
      <c r="PHY1493" s="6"/>
      <c r="PIE1493" s="6"/>
      <c r="PIF1493" s="6"/>
      <c r="PIL1493" s="6"/>
      <c r="PIM1493" s="6"/>
      <c r="PIS1493" s="6"/>
      <c r="PIT1493" s="6"/>
      <c r="PIZ1493" s="6"/>
      <c r="PJA1493" s="6"/>
      <c r="PJG1493" s="6"/>
      <c r="PJH1493" s="6"/>
      <c r="PJN1493" s="6"/>
      <c r="PJO1493" s="6"/>
      <c r="PJU1493" s="6"/>
      <c r="PJV1493" s="6"/>
      <c r="PKB1493" s="6"/>
      <c r="PKC1493" s="6"/>
      <c r="PKI1493" s="6"/>
      <c r="PKJ1493" s="6"/>
      <c r="PKP1493" s="6"/>
      <c r="PKQ1493" s="6"/>
      <c r="PKW1493" s="6"/>
      <c r="PKX1493" s="6"/>
      <c r="PLD1493" s="6"/>
      <c r="PLE1493" s="6"/>
      <c r="PLK1493" s="6"/>
      <c r="PLL1493" s="6"/>
      <c r="PLR1493" s="6"/>
      <c r="PLS1493" s="6"/>
      <c r="PLY1493" s="6"/>
      <c r="PLZ1493" s="6"/>
      <c r="PMF1493" s="6"/>
      <c r="PMG1493" s="6"/>
      <c r="PMM1493" s="6"/>
      <c r="PMN1493" s="6"/>
      <c r="PMT1493" s="6"/>
      <c r="PMU1493" s="6"/>
      <c r="PNA1493" s="6"/>
      <c r="PNB1493" s="6"/>
      <c r="PNH1493" s="6"/>
      <c r="PNI1493" s="6"/>
      <c r="PNO1493" s="6"/>
      <c r="PNP1493" s="6"/>
      <c r="PNV1493" s="6"/>
      <c r="PNW1493" s="6"/>
      <c r="POC1493" s="6"/>
      <c r="POD1493" s="6"/>
      <c r="POJ1493" s="6"/>
      <c r="POK1493" s="6"/>
      <c r="POQ1493" s="6"/>
      <c r="POR1493" s="6"/>
      <c r="POX1493" s="6"/>
      <c r="POY1493" s="6"/>
      <c r="PPE1493" s="6"/>
      <c r="PPF1493" s="6"/>
      <c r="PPL1493" s="6"/>
      <c r="PPM1493" s="6"/>
      <c r="PPS1493" s="6"/>
      <c r="PPT1493" s="6"/>
      <c r="PPZ1493" s="6"/>
      <c r="PQA1493" s="6"/>
      <c r="PQG1493" s="6"/>
      <c r="PQH1493" s="6"/>
      <c r="PQN1493" s="6"/>
      <c r="PQO1493" s="6"/>
      <c r="PQU1493" s="6"/>
      <c r="PQV1493" s="6"/>
      <c r="PRB1493" s="6"/>
      <c r="PRC1493" s="6"/>
      <c r="PRI1493" s="6"/>
      <c r="PRJ1493" s="6"/>
      <c r="PRP1493" s="6"/>
      <c r="PRQ1493" s="6"/>
      <c r="PRW1493" s="6"/>
      <c r="PRX1493" s="6"/>
      <c r="PSD1493" s="6"/>
      <c r="PSE1493" s="6"/>
      <c r="PSK1493" s="6"/>
      <c r="PSL1493" s="6"/>
      <c r="PSR1493" s="6"/>
      <c r="PSS1493" s="6"/>
      <c r="PSY1493" s="6"/>
      <c r="PSZ1493" s="6"/>
      <c r="PTF1493" s="6"/>
      <c r="PTG1493" s="6"/>
      <c r="PTM1493" s="6"/>
      <c r="PTN1493" s="6"/>
      <c r="PTT1493" s="6"/>
      <c r="PTU1493" s="6"/>
      <c r="PUA1493" s="6"/>
      <c r="PUB1493" s="6"/>
      <c r="PUH1493" s="6"/>
      <c r="PUI1493" s="6"/>
      <c r="PUO1493" s="6"/>
      <c r="PUP1493" s="6"/>
      <c r="PUV1493" s="6"/>
      <c r="PUW1493" s="6"/>
      <c r="PVC1493" s="6"/>
      <c r="PVD1493" s="6"/>
      <c r="PVJ1493" s="6"/>
      <c r="PVK1493" s="6"/>
      <c r="PVQ1493" s="6"/>
      <c r="PVR1493" s="6"/>
      <c r="PVX1493" s="6"/>
      <c r="PVY1493" s="6"/>
      <c r="PWE1493" s="6"/>
      <c r="PWF1493" s="6"/>
      <c r="PWL1493" s="6"/>
      <c r="PWM1493" s="6"/>
      <c r="PWS1493" s="6"/>
      <c r="PWT1493" s="6"/>
      <c r="PWZ1493" s="6"/>
      <c r="PXA1493" s="6"/>
      <c r="PXG1493" s="6"/>
      <c r="PXH1493" s="6"/>
      <c r="PXN1493" s="6"/>
      <c r="PXO1493" s="6"/>
      <c r="PXU1493" s="6"/>
      <c r="PXV1493" s="6"/>
      <c r="PYB1493" s="6"/>
      <c r="PYC1493" s="6"/>
      <c r="PYI1493" s="6"/>
      <c r="PYJ1493" s="6"/>
      <c r="PYP1493" s="6"/>
      <c r="PYQ1493" s="6"/>
      <c r="PYW1493" s="6"/>
      <c r="PYX1493" s="6"/>
      <c r="PZD1493" s="6"/>
      <c r="PZE1493" s="6"/>
      <c r="PZK1493" s="6"/>
      <c r="PZL1493" s="6"/>
      <c r="PZR1493" s="6"/>
      <c r="PZS1493" s="6"/>
      <c r="PZY1493" s="6"/>
      <c r="PZZ1493" s="6"/>
      <c r="QAF1493" s="6"/>
      <c r="QAG1493" s="6"/>
      <c r="QAM1493" s="6"/>
      <c r="QAN1493" s="6"/>
      <c r="QAT1493" s="6"/>
      <c r="QAU1493" s="6"/>
      <c r="QBA1493" s="6"/>
      <c r="QBB1493" s="6"/>
      <c r="QBH1493" s="6"/>
      <c r="QBI1493" s="6"/>
      <c r="QBO1493" s="6"/>
      <c r="QBP1493" s="6"/>
      <c r="QBV1493" s="6"/>
      <c r="QBW1493" s="6"/>
      <c r="QCC1493" s="6"/>
      <c r="QCD1493" s="6"/>
      <c r="QCJ1493" s="6"/>
      <c r="QCK1493" s="6"/>
      <c r="QCQ1493" s="6"/>
      <c r="QCR1493" s="6"/>
      <c r="QCX1493" s="6"/>
      <c r="QCY1493" s="6"/>
      <c r="QDE1493" s="6"/>
      <c r="QDF1493" s="6"/>
      <c r="QDL1493" s="6"/>
      <c r="QDM1493" s="6"/>
      <c r="QDS1493" s="6"/>
      <c r="QDT1493" s="6"/>
      <c r="QDZ1493" s="6"/>
      <c r="QEA1493" s="6"/>
      <c r="QEG1493" s="6"/>
      <c r="QEH1493" s="6"/>
      <c r="QEN1493" s="6"/>
      <c r="QEO1493" s="6"/>
      <c r="QEU1493" s="6"/>
      <c r="QEV1493" s="6"/>
      <c r="QFB1493" s="6"/>
      <c r="QFC1493" s="6"/>
      <c r="QFI1493" s="6"/>
      <c r="QFJ1493" s="6"/>
      <c r="QFP1493" s="6"/>
      <c r="QFQ1493" s="6"/>
      <c r="QFW1493" s="6"/>
      <c r="QFX1493" s="6"/>
      <c r="QGD1493" s="6"/>
      <c r="QGE1493" s="6"/>
      <c r="QGK1493" s="6"/>
      <c r="QGL1493" s="6"/>
      <c r="QGR1493" s="6"/>
      <c r="QGS1493" s="6"/>
      <c r="QGY1493" s="6"/>
      <c r="QGZ1493" s="6"/>
      <c r="QHF1493" s="6"/>
      <c r="QHG1493" s="6"/>
      <c r="QHM1493" s="6"/>
      <c r="QHN1493" s="6"/>
      <c r="QHT1493" s="6"/>
      <c r="QHU1493" s="6"/>
      <c r="QIA1493" s="6"/>
      <c r="QIB1493" s="6"/>
      <c r="QIH1493" s="6"/>
      <c r="QII1493" s="6"/>
      <c r="QIO1493" s="6"/>
      <c r="QIP1493" s="6"/>
      <c r="QIV1493" s="6"/>
      <c r="QIW1493" s="6"/>
      <c r="QJC1493" s="6"/>
      <c r="QJD1493" s="6"/>
      <c r="QJJ1493" s="6"/>
      <c r="QJK1493" s="6"/>
      <c r="QJQ1493" s="6"/>
      <c r="QJR1493" s="6"/>
      <c r="QJX1493" s="6"/>
      <c r="QJY1493" s="6"/>
      <c r="QKE1493" s="6"/>
      <c r="QKF1493" s="6"/>
      <c r="QKL1493" s="6"/>
      <c r="QKM1493" s="6"/>
      <c r="QKS1493" s="6"/>
      <c r="QKT1493" s="6"/>
      <c r="QKZ1493" s="6"/>
      <c r="QLA1493" s="6"/>
      <c r="QLG1493" s="6"/>
      <c r="QLH1493" s="6"/>
      <c r="QLN1493" s="6"/>
      <c r="QLO1493" s="6"/>
      <c r="QLU1493" s="6"/>
      <c r="QLV1493" s="6"/>
      <c r="QMB1493" s="6"/>
      <c r="QMC1493" s="6"/>
      <c r="QMI1493" s="6"/>
      <c r="QMJ1493" s="6"/>
      <c r="QMP1493" s="6"/>
      <c r="QMQ1493" s="6"/>
      <c r="QMW1493" s="6"/>
      <c r="QMX1493" s="6"/>
      <c r="QND1493" s="6"/>
      <c r="QNE1493" s="6"/>
      <c r="QNK1493" s="6"/>
      <c r="QNL1493" s="6"/>
      <c r="QNR1493" s="6"/>
      <c r="QNS1493" s="6"/>
      <c r="QNY1493" s="6"/>
      <c r="QNZ1493" s="6"/>
      <c r="QOF1493" s="6"/>
      <c r="QOG1493" s="6"/>
      <c r="QOM1493" s="6"/>
      <c r="QON1493" s="6"/>
      <c r="QOT1493" s="6"/>
      <c r="QOU1493" s="6"/>
      <c r="QPA1493" s="6"/>
      <c r="QPB1493" s="6"/>
      <c r="QPH1493" s="6"/>
      <c r="QPI1493" s="6"/>
      <c r="QPO1493" s="6"/>
      <c r="QPP1493" s="6"/>
      <c r="QPV1493" s="6"/>
      <c r="QPW1493" s="6"/>
      <c r="QQC1493" s="6"/>
      <c r="QQD1493" s="6"/>
      <c r="QQJ1493" s="6"/>
      <c r="QQK1493" s="6"/>
      <c r="QQQ1493" s="6"/>
      <c r="QQR1493" s="6"/>
      <c r="QQX1493" s="6"/>
      <c r="QQY1493" s="6"/>
      <c r="QRE1493" s="6"/>
      <c r="QRF1493" s="6"/>
      <c r="QRL1493" s="6"/>
      <c r="QRM1493" s="6"/>
      <c r="QRS1493" s="6"/>
      <c r="QRT1493" s="6"/>
      <c r="QRZ1493" s="6"/>
      <c r="QSA1493" s="6"/>
      <c r="QSG1493" s="6"/>
      <c r="QSH1493" s="6"/>
      <c r="QSN1493" s="6"/>
      <c r="QSO1493" s="6"/>
      <c r="QSU1493" s="6"/>
      <c r="QSV1493" s="6"/>
      <c r="QTB1493" s="6"/>
      <c r="QTC1493" s="6"/>
      <c r="QTI1493" s="6"/>
      <c r="QTJ1493" s="6"/>
      <c r="QTP1493" s="6"/>
      <c r="QTQ1493" s="6"/>
      <c r="QTW1493" s="6"/>
      <c r="QTX1493" s="6"/>
      <c r="QUD1493" s="6"/>
      <c r="QUE1493" s="6"/>
      <c r="QUK1493" s="6"/>
      <c r="QUL1493" s="6"/>
      <c r="QUR1493" s="6"/>
      <c r="QUS1493" s="6"/>
      <c r="QUY1493" s="6"/>
      <c r="QUZ1493" s="6"/>
      <c r="QVF1493" s="6"/>
      <c r="QVG1493" s="6"/>
      <c r="QVM1493" s="6"/>
      <c r="QVN1493" s="6"/>
      <c r="QVT1493" s="6"/>
      <c r="QVU1493" s="6"/>
      <c r="QWA1493" s="6"/>
      <c r="QWB1493" s="6"/>
      <c r="QWH1493" s="6"/>
      <c r="QWI1493" s="6"/>
      <c r="QWO1493" s="6"/>
      <c r="QWP1493" s="6"/>
      <c r="QWV1493" s="6"/>
      <c r="QWW1493" s="6"/>
      <c r="QXC1493" s="6"/>
      <c r="QXD1493" s="6"/>
      <c r="QXJ1493" s="6"/>
      <c r="QXK1493" s="6"/>
      <c r="QXQ1493" s="6"/>
      <c r="QXR1493" s="6"/>
      <c r="QXX1493" s="6"/>
      <c r="QXY1493" s="6"/>
      <c r="QYE1493" s="6"/>
      <c r="QYF1493" s="6"/>
      <c r="QYL1493" s="6"/>
      <c r="QYM1493" s="6"/>
      <c r="QYS1493" s="6"/>
      <c r="QYT1493" s="6"/>
      <c r="QYZ1493" s="6"/>
      <c r="QZA1493" s="6"/>
      <c r="QZG1493" s="6"/>
      <c r="QZH1493" s="6"/>
      <c r="QZN1493" s="6"/>
      <c r="QZO1493" s="6"/>
      <c r="QZU1493" s="6"/>
      <c r="QZV1493" s="6"/>
      <c r="RAB1493" s="6"/>
      <c r="RAC1493" s="6"/>
      <c r="RAI1493" s="6"/>
      <c r="RAJ1493" s="6"/>
      <c r="RAP1493" s="6"/>
      <c r="RAQ1493" s="6"/>
      <c r="RAW1493" s="6"/>
      <c r="RAX1493" s="6"/>
      <c r="RBD1493" s="6"/>
      <c r="RBE1493" s="6"/>
      <c r="RBK1493" s="6"/>
      <c r="RBL1493" s="6"/>
      <c r="RBR1493" s="6"/>
      <c r="RBS1493" s="6"/>
      <c r="RBY1493" s="6"/>
      <c r="RBZ1493" s="6"/>
      <c r="RCF1493" s="6"/>
      <c r="RCG1493" s="6"/>
      <c r="RCM1493" s="6"/>
      <c r="RCN1493" s="6"/>
      <c r="RCT1493" s="6"/>
      <c r="RCU1493" s="6"/>
      <c r="RDA1493" s="6"/>
      <c r="RDB1493" s="6"/>
      <c r="RDH1493" s="6"/>
      <c r="RDI1493" s="6"/>
      <c r="RDO1493" s="6"/>
      <c r="RDP1493" s="6"/>
      <c r="RDV1493" s="6"/>
      <c r="RDW1493" s="6"/>
      <c r="REC1493" s="6"/>
      <c r="RED1493" s="6"/>
      <c r="REJ1493" s="6"/>
      <c r="REK1493" s="6"/>
      <c r="REQ1493" s="6"/>
      <c r="RER1493" s="6"/>
      <c r="REX1493" s="6"/>
      <c r="REY1493" s="6"/>
      <c r="RFE1493" s="6"/>
      <c r="RFF1493" s="6"/>
      <c r="RFL1493" s="6"/>
      <c r="RFM1493" s="6"/>
      <c r="RFS1493" s="6"/>
      <c r="RFT1493" s="6"/>
      <c r="RFZ1493" s="6"/>
      <c r="RGA1493" s="6"/>
      <c r="RGG1493" s="6"/>
      <c r="RGH1493" s="6"/>
      <c r="RGN1493" s="6"/>
      <c r="RGO1493" s="6"/>
      <c r="RGU1493" s="6"/>
      <c r="RGV1493" s="6"/>
      <c r="RHB1493" s="6"/>
      <c r="RHC1493" s="6"/>
      <c r="RHI1493" s="6"/>
      <c r="RHJ1493" s="6"/>
      <c r="RHP1493" s="6"/>
      <c r="RHQ1493" s="6"/>
      <c r="RHW1493" s="6"/>
      <c r="RHX1493" s="6"/>
      <c r="RID1493" s="6"/>
      <c r="RIE1493" s="6"/>
      <c r="RIK1493" s="6"/>
      <c r="RIL1493" s="6"/>
      <c r="RIR1493" s="6"/>
      <c r="RIS1493" s="6"/>
      <c r="RIY1493" s="6"/>
      <c r="RIZ1493" s="6"/>
      <c r="RJF1493" s="6"/>
      <c r="RJG1493" s="6"/>
      <c r="RJM1493" s="6"/>
      <c r="RJN1493" s="6"/>
      <c r="RJT1493" s="6"/>
      <c r="RJU1493" s="6"/>
      <c r="RKA1493" s="6"/>
      <c r="RKB1493" s="6"/>
      <c r="RKH1493" s="6"/>
      <c r="RKI1493" s="6"/>
      <c r="RKO1493" s="6"/>
      <c r="RKP1493" s="6"/>
      <c r="RKV1493" s="6"/>
      <c r="RKW1493" s="6"/>
      <c r="RLC1493" s="6"/>
      <c r="RLD1493" s="6"/>
      <c r="RLJ1493" s="6"/>
      <c r="RLK1493" s="6"/>
      <c r="RLQ1493" s="6"/>
      <c r="RLR1493" s="6"/>
      <c r="RLX1493" s="6"/>
      <c r="RLY1493" s="6"/>
      <c r="RME1493" s="6"/>
      <c r="RMF1493" s="6"/>
      <c r="RML1493" s="6"/>
      <c r="RMM1493" s="6"/>
      <c r="RMS1493" s="6"/>
      <c r="RMT1493" s="6"/>
      <c r="RMZ1493" s="6"/>
      <c r="RNA1493" s="6"/>
      <c r="RNG1493" s="6"/>
      <c r="RNH1493" s="6"/>
      <c r="RNN1493" s="6"/>
      <c r="RNO1493" s="6"/>
      <c r="RNU1493" s="6"/>
      <c r="RNV1493" s="6"/>
      <c r="ROB1493" s="6"/>
      <c r="ROC1493" s="6"/>
      <c r="ROI1493" s="6"/>
      <c r="ROJ1493" s="6"/>
      <c r="ROP1493" s="6"/>
      <c r="ROQ1493" s="6"/>
      <c r="ROW1493" s="6"/>
      <c r="ROX1493" s="6"/>
      <c r="RPD1493" s="6"/>
      <c r="RPE1493" s="6"/>
      <c r="RPK1493" s="6"/>
      <c r="RPL1493" s="6"/>
      <c r="RPR1493" s="6"/>
      <c r="RPS1493" s="6"/>
      <c r="RPY1493" s="6"/>
      <c r="RPZ1493" s="6"/>
      <c r="RQF1493" s="6"/>
      <c r="RQG1493" s="6"/>
      <c r="RQM1493" s="6"/>
      <c r="RQN1493" s="6"/>
      <c r="RQT1493" s="6"/>
      <c r="RQU1493" s="6"/>
      <c r="RRA1493" s="6"/>
      <c r="RRB1493" s="6"/>
      <c r="RRH1493" s="6"/>
      <c r="RRI1493" s="6"/>
      <c r="RRO1493" s="6"/>
      <c r="RRP1493" s="6"/>
      <c r="RRV1493" s="6"/>
      <c r="RRW1493" s="6"/>
      <c r="RSC1493" s="6"/>
      <c r="RSD1493" s="6"/>
      <c r="RSJ1493" s="6"/>
      <c r="RSK1493" s="6"/>
      <c r="RSQ1493" s="6"/>
      <c r="RSR1493" s="6"/>
      <c r="RSX1493" s="6"/>
      <c r="RSY1493" s="6"/>
      <c r="RTE1493" s="6"/>
      <c r="RTF1493" s="6"/>
      <c r="RTL1493" s="6"/>
      <c r="RTM1493" s="6"/>
      <c r="RTS1493" s="6"/>
      <c r="RTT1493" s="6"/>
      <c r="RTZ1493" s="6"/>
      <c r="RUA1493" s="6"/>
      <c r="RUG1493" s="6"/>
      <c r="RUH1493" s="6"/>
      <c r="RUN1493" s="6"/>
      <c r="RUO1493" s="6"/>
      <c r="RUU1493" s="6"/>
      <c r="RUV1493" s="6"/>
      <c r="RVB1493" s="6"/>
      <c r="RVC1493" s="6"/>
      <c r="RVI1493" s="6"/>
      <c r="RVJ1493" s="6"/>
      <c r="RVP1493" s="6"/>
      <c r="RVQ1493" s="6"/>
      <c r="RVW1493" s="6"/>
      <c r="RVX1493" s="6"/>
      <c r="RWD1493" s="6"/>
      <c r="RWE1493" s="6"/>
      <c r="RWK1493" s="6"/>
      <c r="RWL1493" s="6"/>
      <c r="RWR1493" s="6"/>
      <c r="RWS1493" s="6"/>
      <c r="RWY1493" s="6"/>
      <c r="RWZ1493" s="6"/>
      <c r="RXF1493" s="6"/>
      <c r="RXG1493" s="6"/>
      <c r="RXM1493" s="6"/>
      <c r="RXN1493" s="6"/>
      <c r="RXT1493" s="6"/>
      <c r="RXU1493" s="6"/>
      <c r="RYA1493" s="6"/>
      <c r="RYB1493" s="6"/>
      <c r="RYH1493" s="6"/>
      <c r="RYI1493" s="6"/>
      <c r="RYO1493" s="6"/>
      <c r="RYP1493" s="6"/>
      <c r="RYV1493" s="6"/>
      <c r="RYW1493" s="6"/>
      <c r="RZC1493" s="6"/>
      <c r="RZD1493" s="6"/>
      <c r="RZJ1493" s="6"/>
      <c r="RZK1493" s="6"/>
      <c r="RZQ1493" s="6"/>
      <c r="RZR1493" s="6"/>
      <c r="RZX1493" s="6"/>
      <c r="RZY1493" s="6"/>
      <c r="SAE1493" s="6"/>
      <c r="SAF1493" s="6"/>
      <c r="SAL1493" s="6"/>
      <c r="SAM1493" s="6"/>
      <c r="SAS1493" s="6"/>
      <c r="SAT1493" s="6"/>
      <c r="SAZ1493" s="6"/>
      <c r="SBA1493" s="6"/>
      <c r="SBG1493" s="6"/>
      <c r="SBH1493" s="6"/>
      <c r="SBN1493" s="6"/>
      <c r="SBO1493" s="6"/>
      <c r="SBU1493" s="6"/>
      <c r="SBV1493" s="6"/>
      <c r="SCB1493" s="6"/>
      <c r="SCC1493" s="6"/>
      <c r="SCI1493" s="6"/>
      <c r="SCJ1493" s="6"/>
      <c r="SCP1493" s="6"/>
      <c r="SCQ1493" s="6"/>
      <c r="SCW1493" s="6"/>
      <c r="SCX1493" s="6"/>
      <c r="SDD1493" s="6"/>
      <c r="SDE1493" s="6"/>
      <c r="SDK1493" s="6"/>
      <c r="SDL1493" s="6"/>
      <c r="SDR1493" s="6"/>
      <c r="SDS1493" s="6"/>
      <c r="SDY1493" s="6"/>
      <c r="SDZ1493" s="6"/>
      <c r="SEF1493" s="6"/>
      <c r="SEG1493" s="6"/>
      <c r="SEM1493" s="6"/>
      <c r="SEN1493" s="6"/>
      <c r="SET1493" s="6"/>
      <c r="SEU1493" s="6"/>
      <c r="SFA1493" s="6"/>
      <c r="SFB1493" s="6"/>
      <c r="SFH1493" s="6"/>
      <c r="SFI1493" s="6"/>
      <c r="SFO1493" s="6"/>
      <c r="SFP1493" s="6"/>
      <c r="SFV1493" s="6"/>
      <c r="SFW1493" s="6"/>
      <c r="SGC1493" s="6"/>
      <c r="SGD1493" s="6"/>
      <c r="SGJ1493" s="6"/>
      <c r="SGK1493" s="6"/>
      <c r="SGQ1493" s="6"/>
      <c r="SGR1493" s="6"/>
      <c r="SGX1493" s="6"/>
      <c r="SGY1493" s="6"/>
      <c r="SHE1493" s="6"/>
      <c r="SHF1493" s="6"/>
      <c r="SHL1493" s="6"/>
      <c r="SHM1493" s="6"/>
      <c r="SHS1493" s="6"/>
      <c r="SHT1493" s="6"/>
      <c r="SHZ1493" s="6"/>
      <c r="SIA1493" s="6"/>
      <c r="SIG1493" s="6"/>
      <c r="SIH1493" s="6"/>
      <c r="SIN1493" s="6"/>
      <c r="SIO1493" s="6"/>
      <c r="SIU1493" s="6"/>
      <c r="SIV1493" s="6"/>
      <c r="SJB1493" s="6"/>
      <c r="SJC1493" s="6"/>
      <c r="SJI1493" s="6"/>
      <c r="SJJ1493" s="6"/>
      <c r="SJP1493" s="6"/>
      <c r="SJQ1493" s="6"/>
      <c r="SJW1493" s="6"/>
      <c r="SJX1493" s="6"/>
      <c r="SKD1493" s="6"/>
      <c r="SKE1493" s="6"/>
      <c r="SKK1493" s="6"/>
      <c r="SKL1493" s="6"/>
      <c r="SKR1493" s="6"/>
      <c r="SKS1493" s="6"/>
      <c r="SKY1493" s="6"/>
      <c r="SKZ1493" s="6"/>
      <c r="SLF1493" s="6"/>
      <c r="SLG1493" s="6"/>
      <c r="SLM1493" s="6"/>
      <c r="SLN1493" s="6"/>
      <c r="SLT1493" s="6"/>
      <c r="SLU1493" s="6"/>
      <c r="SMA1493" s="6"/>
      <c r="SMB1493" s="6"/>
      <c r="SMH1493" s="6"/>
      <c r="SMI1493" s="6"/>
      <c r="SMO1493" s="6"/>
      <c r="SMP1493" s="6"/>
      <c r="SMV1493" s="6"/>
      <c r="SMW1493" s="6"/>
      <c r="SNC1493" s="6"/>
      <c r="SND1493" s="6"/>
      <c r="SNJ1493" s="6"/>
      <c r="SNK1493" s="6"/>
      <c r="SNQ1493" s="6"/>
      <c r="SNR1493" s="6"/>
      <c r="SNX1493" s="6"/>
      <c r="SNY1493" s="6"/>
      <c r="SOE1493" s="6"/>
      <c r="SOF1493" s="6"/>
      <c r="SOL1493" s="6"/>
      <c r="SOM1493" s="6"/>
      <c r="SOS1493" s="6"/>
      <c r="SOT1493" s="6"/>
      <c r="SOZ1493" s="6"/>
      <c r="SPA1493" s="6"/>
      <c r="SPG1493" s="6"/>
      <c r="SPH1493" s="6"/>
      <c r="SPN1493" s="6"/>
      <c r="SPO1493" s="6"/>
      <c r="SPU1493" s="6"/>
      <c r="SPV1493" s="6"/>
      <c r="SQB1493" s="6"/>
      <c r="SQC1493" s="6"/>
      <c r="SQI1493" s="6"/>
      <c r="SQJ1493" s="6"/>
      <c r="SQP1493" s="6"/>
      <c r="SQQ1493" s="6"/>
      <c r="SQW1493" s="6"/>
      <c r="SQX1493" s="6"/>
      <c r="SRD1493" s="6"/>
      <c r="SRE1493" s="6"/>
      <c r="SRK1493" s="6"/>
      <c r="SRL1493" s="6"/>
      <c r="SRR1493" s="6"/>
      <c r="SRS1493" s="6"/>
      <c r="SRY1493" s="6"/>
      <c r="SRZ1493" s="6"/>
      <c r="SSF1493" s="6"/>
      <c r="SSG1493" s="6"/>
      <c r="SSM1493" s="6"/>
      <c r="SSN1493" s="6"/>
      <c r="SST1493" s="6"/>
      <c r="SSU1493" s="6"/>
      <c r="STA1493" s="6"/>
      <c r="STB1493" s="6"/>
      <c r="STH1493" s="6"/>
      <c r="STI1493" s="6"/>
      <c r="STO1493" s="6"/>
      <c r="STP1493" s="6"/>
      <c r="STV1493" s="6"/>
      <c r="STW1493" s="6"/>
      <c r="SUC1493" s="6"/>
      <c r="SUD1493" s="6"/>
      <c r="SUJ1493" s="6"/>
      <c r="SUK1493" s="6"/>
      <c r="SUQ1493" s="6"/>
      <c r="SUR1493" s="6"/>
      <c r="SUX1493" s="6"/>
      <c r="SUY1493" s="6"/>
      <c r="SVE1493" s="6"/>
      <c r="SVF1493" s="6"/>
      <c r="SVL1493" s="6"/>
      <c r="SVM1493" s="6"/>
      <c r="SVS1493" s="6"/>
      <c r="SVT1493" s="6"/>
      <c r="SVZ1493" s="6"/>
      <c r="SWA1493" s="6"/>
      <c r="SWG1493" s="6"/>
      <c r="SWH1493" s="6"/>
      <c r="SWN1493" s="6"/>
      <c r="SWO1493" s="6"/>
      <c r="SWU1493" s="6"/>
      <c r="SWV1493" s="6"/>
      <c r="SXB1493" s="6"/>
      <c r="SXC1493" s="6"/>
      <c r="SXI1493" s="6"/>
      <c r="SXJ1493" s="6"/>
      <c r="SXP1493" s="6"/>
      <c r="SXQ1493" s="6"/>
      <c r="SXW1493" s="6"/>
      <c r="SXX1493" s="6"/>
      <c r="SYD1493" s="6"/>
      <c r="SYE1493" s="6"/>
      <c r="SYK1493" s="6"/>
      <c r="SYL1493" s="6"/>
      <c r="SYR1493" s="6"/>
      <c r="SYS1493" s="6"/>
      <c r="SYY1493" s="6"/>
      <c r="SYZ1493" s="6"/>
      <c r="SZF1493" s="6"/>
      <c r="SZG1493" s="6"/>
      <c r="SZM1493" s="6"/>
      <c r="SZN1493" s="6"/>
      <c r="SZT1493" s="6"/>
      <c r="SZU1493" s="6"/>
      <c r="TAA1493" s="6"/>
      <c r="TAB1493" s="6"/>
      <c r="TAH1493" s="6"/>
      <c r="TAI1493" s="6"/>
      <c r="TAO1493" s="6"/>
      <c r="TAP1493" s="6"/>
      <c r="TAV1493" s="6"/>
      <c r="TAW1493" s="6"/>
      <c r="TBC1493" s="6"/>
      <c r="TBD1493" s="6"/>
      <c r="TBJ1493" s="6"/>
      <c r="TBK1493" s="6"/>
      <c r="TBQ1493" s="6"/>
      <c r="TBR1493" s="6"/>
      <c r="TBX1493" s="6"/>
      <c r="TBY1493" s="6"/>
      <c r="TCE1493" s="6"/>
      <c r="TCF1493" s="6"/>
      <c r="TCL1493" s="6"/>
      <c r="TCM1493" s="6"/>
      <c r="TCS1493" s="6"/>
      <c r="TCT1493" s="6"/>
      <c r="TCZ1493" s="6"/>
      <c r="TDA1493" s="6"/>
      <c r="TDG1493" s="6"/>
      <c r="TDH1493" s="6"/>
      <c r="TDN1493" s="6"/>
      <c r="TDO1493" s="6"/>
      <c r="TDU1493" s="6"/>
      <c r="TDV1493" s="6"/>
      <c r="TEB1493" s="6"/>
      <c r="TEC1493" s="6"/>
      <c r="TEI1493" s="6"/>
      <c r="TEJ1493" s="6"/>
      <c r="TEP1493" s="6"/>
      <c r="TEQ1493" s="6"/>
      <c r="TEW1493" s="6"/>
      <c r="TEX1493" s="6"/>
      <c r="TFD1493" s="6"/>
      <c r="TFE1493" s="6"/>
      <c r="TFK1493" s="6"/>
      <c r="TFL1493" s="6"/>
      <c r="TFR1493" s="6"/>
      <c r="TFS1493" s="6"/>
      <c r="TFY1493" s="6"/>
      <c r="TFZ1493" s="6"/>
      <c r="TGF1493" s="6"/>
      <c r="TGG1493" s="6"/>
      <c r="TGM1493" s="6"/>
      <c r="TGN1493" s="6"/>
      <c r="TGT1493" s="6"/>
      <c r="TGU1493" s="6"/>
      <c r="THA1493" s="6"/>
      <c r="THB1493" s="6"/>
      <c r="THH1493" s="6"/>
      <c r="THI1493" s="6"/>
      <c r="THO1493" s="6"/>
      <c r="THP1493" s="6"/>
      <c r="THV1493" s="6"/>
      <c r="THW1493" s="6"/>
      <c r="TIC1493" s="6"/>
      <c r="TID1493" s="6"/>
      <c r="TIJ1493" s="6"/>
      <c r="TIK1493" s="6"/>
      <c r="TIQ1493" s="6"/>
      <c r="TIR1493" s="6"/>
      <c r="TIX1493" s="6"/>
      <c r="TIY1493" s="6"/>
      <c r="TJE1493" s="6"/>
      <c r="TJF1493" s="6"/>
      <c r="TJL1493" s="6"/>
      <c r="TJM1493" s="6"/>
      <c r="TJS1493" s="6"/>
      <c r="TJT1493" s="6"/>
      <c r="TJZ1493" s="6"/>
      <c r="TKA1493" s="6"/>
      <c r="TKG1493" s="6"/>
      <c r="TKH1493" s="6"/>
      <c r="TKN1493" s="6"/>
      <c r="TKO1493" s="6"/>
      <c r="TKU1493" s="6"/>
      <c r="TKV1493" s="6"/>
      <c r="TLB1493" s="6"/>
      <c r="TLC1493" s="6"/>
      <c r="TLI1493" s="6"/>
      <c r="TLJ1493" s="6"/>
      <c r="TLP1493" s="6"/>
      <c r="TLQ1493" s="6"/>
      <c r="TLW1493" s="6"/>
      <c r="TLX1493" s="6"/>
      <c r="TMD1493" s="6"/>
      <c r="TME1493" s="6"/>
      <c r="TMK1493" s="6"/>
      <c r="TML1493" s="6"/>
      <c r="TMR1493" s="6"/>
      <c r="TMS1493" s="6"/>
      <c r="TMY1493" s="6"/>
      <c r="TMZ1493" s="6"/>
      <c r="TNF1493" s="6"/>
      <c r="TNG1493" s="6"/>
      <c r="TNM1493" s="6"/>
      <c r="TNN1493" s="6"/>
      <c r="TNT1493" s="6"/>
      <c r="TNU1493" s="6"/>
      <c r="TOA1493" s="6"/>
      <c r="TOB1493" s="6"/>
      <c r="TOH1493" s="6"/>
      <c r="TOI1493" s="6"/>
      <c r="TOO1493" s="6"/>
      <c r="TOP1493" s="6"/>
      <c r="TOV1493" s="6"/>
      <c r="TOW1493" s="6"/>
      <c r="TPC1493" s="6"/>
      <c r="TPD1493" s="6"/>
      <c r="TPJ1493" s="6"/>
      <c r="TPK1493" s="6"/>
      <c r="TPQ1493" s="6"/>
      <c r="TPR1493" s="6"/>
      <c r="TPX1493" s="6"/>
      <c r="TPY1493" s="6"/>
      <c r="TQE1493" s="6"/>
      <c r="TQF1493" s="6"/>
      <c r="TQL1493" s="6"/>
      <c r="TQM1493" s="6"/>
      <c r="TQS1493" s="6"/>
      <c r="TQT1493" s="6"/>
      <c r="TQZ1493" s="6"/>
      <c r="TRA1493" s="6"/>
      <c r="TRG1493" s="6"/>
      <c r="TRH1493" s="6"/>
      <c r="TRN1493" s="6"/>
      <c r="TRO1493" s="6"/>
      <c r="TRU1493" s="6"/>
      <c r="TRV1493" s="6"/>
      <c r="TSB1493" s="6"/>
      <c r="TSC1493" s="6"/>
      <c r="TSI1493" s="6"/>
      <c r="TSJ1493" s="6"/>
      <c r="TSP1493" s="6"/>
      <c r="TSQ1493" s="6"/>
      <c r="TSW1493" s="6"/>
      <c r="TSX1493" s="6"/>
      <c r="TTD1493" s="6"/>
      <c r="TTE1493" s="6"/>
      <c r="TTK1493" s="6"/>
      <c r="TTL1493" s="6"/>
      <c r="TTR1493" s="6"/>
      <c r="TTS1493" s="6"/>
      <c r="TTY1493" s="6"/>
      <c r="TTZ1493" s="6"/>
      <c r="TUF1493" s="6"/>
      <c r="TUG1493" s="6"/>
      <c r="TUM1493" s="6"/>
      <c r="TUN1493" s="6"/>
      <c r="TUT1493" s="6"/>
      <c r="TUU1493" s="6"/>
      <c r="TVA1493" s="6"/>
      <c r="TVB1493" s="6"/>
      <c r="TVH1493" s="6"/>
      <c r="TVI1493" s="6"/>
      <c r="TVO1493" s="6"/>
      <c r="TVP1493" s="6"/>
      <c r="TVV1493" s="6"/>
      <c r="TVW1493" s="6"/>
      <c r="TWC1493" s="6"/>
      <c r="TWD1493" s="6"/>
      <c r="TWJ1493" s="6"/>
      <c r="TWK1493" s="6"/>
      <c r="TWQ1493" s="6"/>
      <c r="TWR1493" s="6"/>
      <c r="TWX1493" s="6"/>
      <c r="TWY1493" s="6"/>
      <c r="TXE1493" s="6"/>
      <c r="TXF1493" s="6"/>
      <c r="TXL1493" s="6"/>
      <c r="TXM1493" s="6"/>
      <c r="TXS1493" s="6"/>
      <c r="TXT1493" s="6"/>
      <c r="TXZ1493" s="6"/>
      <c r="TYA1493" s="6"/>
      <c r="TYG1493" s="6"/>
      <c r="TYH1493" s="6"/>
      <c r="TYN1493" s="6"/>
      <c r="TYO1493" s="6"/>
      <c r="TYU1493" s="6"/>
      <c r="TYV1493" s="6"/>
      <c r="TZB1493" s="6"/>
      <c r="TZC1493" s="6"/>
      <c r="TZI1493" s="6"/>
      <c r="TZJ1493" s="6"/>
      <c r="TZP1493" s="6"/>
      <c r="TZQ1493" s="6"/>
      <c r="TZW1493" s="6"/>
      <c r="TZX1493" s="6"/>
      <c r="UAD1493" s="6"/>
      <c r="UAE1493" s="6"/>
      <c r="UAK1493" s="6"/>
      <c r="UAL1493" s="6"/>
      <c r="UAR1493" s="6"/>
      <c r="UAS1493" s="6"/>
      <c r="UAY1493" s="6"/>
      <c r="UAZ1493" s="6"/>
      <c r="UBF1493" s="6"/>
      <c r="UBG1493" s="6"/>
      <c r="UBM1493" s="6"/>
      <c r="UBN1493" s="6"/>
      <c r="UBT1493" s="6"/>
      <c r="UBU1493" s="6"/>
      <c r="UCA1493" s="6"/>
      <c r="UCB1493" s="6"/>
      <c r="UCH1493" s="6"/>
      <c r="UCI1493" s="6"/>
      <c r="UCO1493" s="6"/>
      <c r="UCP1493" s="6"/>
      <c r="UCV1493" s="6"/>
      <c r="UCW1493" s="6"/>
      <c r="UDC1493" s="6"/>
      <c r="UDD1493" s="6"/>
      <c r="UDJ1493" s="6"/>
      <c r="UDK1493" s="6"/>
      <c r="UDQ1493" s="6"/>
      <c r="UDR1493" s="6"/>
      <c r="UDX1493" s="6"/>
      <c r="UDY1493" s="6"/>
      <c r="UEE1493" s="6"/>
      <c r="UEF1493" s="6"/>
      <c r="UEL1493" s="6"/>
      <c r="UEM1493" s="6"/>
      <c r="UES1493" s="6"/>
      <c r="UET1493" s="6"/>
      <c r="UEZ1493" s="6"/>
      <c r="UFA1493" s="6"/>
      <c r="UFG1493" s="6"/>
      <c r="UFH1493" s="6"/>
      <c r="UFN1493" s="6"/>
      <c r="UFO1493" s="6"/>
      <c r="UFU1493" s="6"/>
      <c r="UFV1493" s="6"/>
      <c r="UGB1493" s="6"/>
      <c r="UGC1493" s="6"/>
      <c r="UGI1493" s="6"/>
      <c r="UGJ1493" s="6"/>
      <c r="UGP1493" s="6"/>
      <c r="UGQ1493" s="6"/>
      <c r="UGW1493" s="6"/>
      <c r="UGX1493" s="6"/>
      <c r="UHD1493" s="6"/>
      <c r="UHE1493" s="6"/>
      <c r="UHK1493" s="6"/>
      <c r="UHL1493" s="6"/>
      <c r="UHR1493" s="6"/>
      <c r="UHS1493" s="6"/>
      <c r="UHY1493" s="6"/>
      <c r="UHZ1493" s="6"/>
      <c r="UIF1493" s="6"/>
      <c r="UIG1493" s="6"/>
      <c r="UIM1493" s="6"/>
      <c r="UIN1493" s="6"/>
      <c r="UIT1493" s="6"/>
      <c r="UIU1493" s="6"/>
      <c r="UJA1493" s="6"/>
      <c r="UJB1493" s="6"/>
      <c r="UJH1493" s="6"/>
      <c r="UJI1493" s="6"/>
      <c r="UJO1493" s="6"/>
      <c r="UJP1493" s="6"/>
      <c r="UJV1493" s="6"/>
      <c r="UJW1493" s="6"/>
      <c r="UKC1493" s="6"/>
      <c r="UKD1493" s="6"/>
      <c r="UKJ1493" s="6"/>
      <c r="UKK1493" s="6"/>
      <c r="UKQ1493" s="6"/>
      <c r="UKR1493" s="6"/>
      <c r="UKX1493" s="6"/>
      <c r="UKY1493" s="6"/>
      <c r="ULE1493" s="6"/>
      <c r="ULF1493" s="6"/>
      <c r="ULL1493" s="6"/>
      <c r="ULM1493" s="6"/>
      <c r="ULS1493" s="6"/>
      <c r="ULT1493" s="6"/>
      <c r="ULZ1493" s="6"/>
      <c r="UMA1493" s="6"/>
      <c r="UMG1493" s="6"/>
      <c r="UMH1493" s="6"/>
      <c r="UMN1493" s="6"/>
      <c r="UMO1493" s="6"/>
      <c r="UMU1493" s="6"/>
      <c r="UMV1493" s="6"/>
      <c r="UNB1493" s="6"/>
      <c r="UNC1493" s="6"/>
      <c r="UNI1493" s="6"/>
      <c r="UNJ1493" s="6"/>
      <c r="UNP1493" s="6"/>
      <c r="UNQ1493" s="6"/>
      <c r="UNW1493" s="6"/>
      <c r="UNX1493" s="6"/>
      <c r="UOD1493" s="6"/>
      <c r="UOE1493" s="6"/>
      <c r="UOK1493" s="6"/>
      <c r="UOL1493" s="6"/>
      <c r="UOR1493" s="6"/>
      <c r="UOS1493" s="6"/>
      <c r="UOY1493" s="6"/>
      <c r="UOZ1493" s="6"/>
      <c r="UPF1493" s="6"/>
      <c r="UPG1493" s="6"/>
      <c r="UPM1493" s="6"/>
      <c r="UPN1493" s="6"/>
      <c r="UPT1493" s="6"/>
      <c r="UPU1493" s="6"/>
      <c r="UQA1493" s="6"/>
      <c r="UQB1493" s="6"/>
      <c r="UQH1493" s="6"/>
      <c r="UQI1493" s="6"/>
      <c r="UQO1493" s="6"/>
      <c r="UQP1493" s="6"/>
      <c r="UQV1493" s="6"/>
      <c r="UQW1493" s="6"/>
      <c r="URC1493" s="6"/>
      <c r="URD1493" s="6"/>
      <c r="URJ1493" s="6"/>
      <c r="URK1493" s="6"/>
      <c r="URQ1493" s="6"/>
      <c r="URR1493" s="6"/>
      <c r="URX1493" s="6"/>
      <c r="URY1493" s="6"/>
      <c r="USE1493" s="6"/>
      <c r="USF1493" s="6"/>
      <c r="USL1493" s="6"/>
      <c r="USM1493" s="6"/>
      <c r="USS1493" s="6"/>
      <c r="UST1493" s="6"/>
      <c r="USZ1493" s="6"/>
      <c r="UTA1493" s="6"/>
      <c r="UTG1493" s="6"/>
      <c r="UTH1493" s="6"/>
      <c r="UTN1493" s="6"/>
      <c r="UTO1493" s="6"/>
      <c r="UTU1493" s="6"/>
      <c r="UTV1493" s="6"/>
      <c r="UUB1493" s="6"/>
      <c r="UUC1493" s="6"/>
      <c r="UUI1493" s="6"/>
      <c r="UUJ1493" s="6"/>
      <c r="UUP1493" s="6"/>
      <c r="UUQ1493" s="6"/>
      <c r="UUW1493" s="6"/>
      <c r="UUX1493" s="6"/>
      <c r="UVD1493" s="6"/>
      <c r="UVE1493" s="6"/>
      <c r="UVK1493" s="6"/>
      <c r="UVL1493" s="6"/>
      <c r="UVR1493" s="6"/>
      <c r="UVS1493" s="6"/>
      <c r="UVY1493" s="6"/>
      <c r="UVZ1493" s="6"/>
      <c r="UWF1493" s="6"/>
      <c r="UWG1493" s="6"/>
      <c r="UWM1493" s="6"/>
      <c r="UWN1493" s="6"/>
      <c r="UWT1493" s="6"/>
      <c r="UWU1493" s="6"/>
      <c r="UXA1493" s="6"/>
      <c r="UXB1493" s="6"/>
      <c r="UXH1493" s="6"/>
      <c r="UXI1493" s="6"/>
      <c r="UXO1493" s="6"/>
      <c r="UXP1493" s="6"/>
      <c r="UXV1493" s="6"/>
      <c r="UXW1493" s="6"/>
      <c r="UYC1493" s="6"/>
      <c r="UYD1493" s="6"/>
      <c r="UYJ1493" s="6"/>
      <c r="UYK1493" s="6"/>
      <c r="UYQ1493" s="6"/>
      <c r="UYR1493" s="6"/>
      <c r="UYX1493" s="6"/>
      <c r="UYY1493" s="6"/>
      <c r="UZE1493" s="6"/>
      <c r="UZF1493" s="6"/>
      <c r="UZL1493" s="6"/>
      <c r="UZM1493" s="6"/>
      <c r="UZS1493" s="6"/>
      <c r="UZT1493" s="6"/>
      <c r="UZZ1493" s="6"/>
      <c r="VAA1493" s="6"/>
      <c r="VAG1493" s="6"/>
      <c r="VAH1493" s="6"/>
      <c r="VAN1493" s="6"/>
      <c r="VAO1493" s="6"/>
      <c r="VAU1493" s="6"/>
      <c r="VAV1493" s="6"/>
      <c r="VBB1493" s="6"/>
      <c r="VBC1493" s="6"/>
      <c r="VBI1493" s="6"/>
      <c r="VBJ1493" s="6"/>
      <c r="VBP1493" s="6"/>
      <c r="VBQ1493" s="6"/>
      <c r="VBW1493" s="6"/>
      <c r="VBX1493" s="6"/>
      <c r="VCD1493" s="6"/>
      <c r="VCE1493" s="6"/>
      <c r="VCK1493" s="6"/>
      <c r="VCL1493" s="6"/>
      <c r="VCR1493" s="6"/>
      <c r="VCS1493" s="6"/>
      <c r="VCY1493" s="6"/>
      <c r="VCZ1493" s="6"/>
      <c r="VDF1493" s="6"/>
      <c r="VDG1493" s="6"/>
      <c r="VDM1493" s="6"/>
      <c r="VDN1493" s="6"/>
      <c r="VDT1493" s="6"/>
      <c r="VDU1493" s="6"/>
      <c r="VEA1493" s="6"/>
      <c r="VEB1493" s="6"/>
      <c r="VEH1493" s="6"/>
      <c r="VEI1493" s="6"/>
      <c r="VEO1493" s="6"/>
      <c r="VEP1493" s="6"/>
      <c r="VEV1493" s="6"/>
      <c r="VEW1493" s="6"/>
      <c r="VFC1493" s="6"/>
      <c r="VFD1493" s="6"/>
      <c r="VFJ1493" s="6"/>
      <c r="VFK1493" s="6"/>
      <c r="VFQ1493" s="6"/>
      <c r="VFR1493" s="6"/>
      <c r="VFX1493" s="6"/>
      <c r="VFY1493" s="6"/>
      <c r="VGE1493" s="6"/>
      <c r="VGF1493" s="6"/>
      <c r="VGL1493" s="6"/>
      <c r="VGM1493" s="6"/>
      <c r="VGS1493" s="6"/>
      <c r="VGT1493" s="6"/>
      <c r="VGZ1493" s="6"/>
      <c r="VHA1493" s="6"/>
      <c r="VHG1493" s="6"/>
      <c r="VHH1493" s="6"/>
      <c r="VHN1493" s="6"/>
      <c r="VHO1493" s="6"/>
      <c r="VHU1493" s="6"/>
      <c r="VHV1493" s="6"/>
      <c r="VIB1493" s="6"/>
      <c r="VIC1493" s="6"/>
      <c r="VII1493" s="6"/>
      <c r="VIJ1493" s="6"/>
      <c r="VIP1493" s="6"/>
      <c r="VIQ1493" s="6"/>
      <c r="VIW1493" s="6"/>
      <c r="VIX1493" s="6"/>
      <c r="VJD1493" s="6"/>
      <c r="VJE1493" s="6"/>
      <c r="VJK1493" s="6"/>
      <c r="VJL1493" s="6"/>
      <c r="VJR1493" s="6"/>
      <c r="VJS1493" s="6"/>
      <c r="VJY1493" s="6"/>
      <c r="VJZ1493" s="6"/>
      <c r="VKF1493" s="6"/>
      <c r="VKG1493" s="6"/>
      <c r="VKM1493" s="6"/>
      <c r="VKN1493" s="6"/>
      <c r="VKT1493" s="6"/>
      <c r="VKU1493" s="6"/>
      <c r="VLA1493" s="6"/>
      <c r="VLB1493" s="6"/>
      <c r="VLH1493" s="6"/>
      <c r="VLI1493" s="6"/>
      <c r="VLO1493" s="6"/>
      <c r="VLP1493" s="6"/>
      <c r="VLV1493" s="6"/>
      <c r="VLW1493" s="6"/>
      <c r="VMC1493" s="6"/>
      <c r="VMD1493" s="6"/>
      <c r="VMJ1493" s="6"/>
      <c r="VMK1493" s="6"/>
      <c r="VMQ1493" s="6"/>
      <c r="VMR1493" s="6"/>
      <c r="VMX1493" s="6"/>
      <c r="VMY1493" s="6"/>
      <c r="VNE1493" s="6"/>
      <c r="VNF1493" s="6"/>
      <c r="VNL1493" s="6"/>
      <c r="VNM1493" s="6"/>
      <c r="VNS1493" s="6"/>
      <c r="VNT1493" s="6"/>
      <c r="VNZ1493" s="6"/>
      <c r="VOA1493" s="6"/>
      <c r="VOG1493" s="6"/>
      <c r="VOH1493" s="6"/>
      <c r="VON1493" s="6"/>
      <c r="VOO1493" s="6"/>
      <c r="VOU1493" s="6"/>
      <c r="VOV1493" s="6"/>
      <c r="VPB1493" s="6"/>
      <c r="VPC1493" s="6"/>
      <c r="VPI1493" s="6"/>
      <c r="VPJ1493" s="6"/>
      <c r="VPP1493" s="6"/>
      <c r="VPQ1493" s="6"/>
      <c r="VPW1493" s="6"/>
      <c r="VPX1493" s="6"/>
      <c r="VQD1493" s="6"/>
      <c r="VQE1493" s="6"/>
      <c r="VQK1493" s="6"/>
      <c r="VQL1493" s="6"/>
      <c r="VQR1493" s="6"/>
      <c r="VQS1493" s="6"/>
      <c r="VQY1493" s="6"/>
      <c r="VQZ1493" s="6"/>
      <c r="VRF1493" s="6"/>
      <c r="VRG1493" s="6"/>
      <c r="VRM1493" s="6"/>
      <c r="VRN1493" s="6"/>
      <c r="VRT1493" s="6"/>
      <c r="VRU1493" s="6"/>
      <c r="VSA1493" s="6"/>
      <c r="VSB1493" s="6"/>
      <c r="VSH1493" s="6"/>
      <c r="VSI1493" s="6"/>
      <c r="VSO1493" s="6"/>
      <c r="VSP1493" s="6"/>
      <c r="VSV1493" s="6"/>
      <c r="VSW1493" s="6"/>
      <c r="VTC1493" s="6"/>
      <c r="VTD1493" s="6"/>
      <c r="VTJ1493" s="6"/>
      <c r="VTK1493" s="6"/>
      <c r="VTQ1493" s="6"/>
      <c r="VTR1493" s="6"/>
      <c r="VTX1493" s="6"/>
      <c r="VTY1493" s="6"/>
      <c r="VUE1493" s="6"/>
      <c r="VUF1493" s="6"/>
      <c r="VUL1493" s="6"/>
      <c r="VUM1493" s="6"/>
      <c r="VUS1493" s="6"/>
      <c r="VUT1493" s="6"/>
      <c r="VUZ1493" s="6"/>
      <c r="VVA1493" s="6"/>
      <c r="VVG1493" s="6"/>
      <c r="VVH1493" s="6"/>
      <c r="VVN1493" s="6"/>
      <c r="VVO1493" s="6"/>
      <c r="VVU1493" s="6"/>
      <c r="VVV1493" s="6"/>
      <c r="VWB1493" s="6"/>
      <c r="VWC1493" s="6"/>
      <c r="VWI1493" s="6"/>
      <c r="VWJ1493" s="6"/>
      <c r="VWP1493" s="6"/>
      <c r="VWQ1493" s="6"/>
      <c r="VWW1493" s="6"/>
      <c r="VWX1493" s="6"/>
      <c r="VXD1493" s="6"/>
      <c r="VXE1493" s="6"/>
      <c r="VXK1493" s="6"/>
      <c r="VXL1493" s="6"/>
      <c r="VXR1493" s="6"/>
      <c r="VXS1493" s="6"/>
      <c r="VXY1493" s="6"/>
      <c r="VXZ1493" s="6"/>
      <c r="VYF1493" s="6"/>
      <c r="VYG1493" s="6"/>
      <c r="VYM1493" s="6"/>
      <c r="VYN1493" s="6"/>
      <c r="VYT1493" s="6"/>
      <c r="VYU1493" s="6"/>
      <c r="VZA1493" s="6"/>
      <c r="VZB1493" s="6"/>
      <c r="VZH1493" s="6"/>
      <c r="VZI1493" s="6"/>
      <c r="VZO1493" s="6"/>
      <c r="VZP1493" s="6"/>
      <c r="VZV1493" s="6"/>
      <c r="VZW1493" s="6"/>
      <c r="WAC1493" s="6"/>
      <c r="WAD1493" s="6"/>
      <c r="WAJ1493" s="6"/>
      <c r="WAK1493" s="6"/>
      <c r="WAQ1493" s="6"/>
      <c r="WAR1493" s="6"/>
      <c r="WAX1493" s="6"/>
      <c r="WAY1493" s="6"/>
      <c r="WBE1493" s="6"/>
      <c r="WBF1493" s="6"/>
      <c r="WBL1493" s="6"/>
      <c r="WBM1493" s="6"/>
      <c r="WBS1493" s="6"/>
      <c r="WBT1493" s="6"/>
      <c r="WBZ1493" s="6"/>
      <c r="WCA1493" s="6"/>
      <c r="WCG1493" s="6"/>
      <c r="WCH1493" s="6"/>
      <c r="WCN1493" s="6"/>
      <c r="WCO1493" s="6"/>
      <c r="WCU1493" s="6"/>
      <c r="WCV1493" s="6"/>
      <c r="WDB1493" s="6"/>
      <c r="WDC1493" s="6"/>
      <c r="WDI1493" s="6"/>
      <c r="WDJ1493" s="6"/>
      <c r="WDP1493" s="6"/>
      <c r="WDQ1493" s="6"/>
      <c r="WDW1493" s="6"/>
      <c r="WDX1493" s="6"/>
      <c r="WED1493" s="6"/>
      <c r="WEE1493" s="6"/>
      <c r="WEK1493" s="6"/>
      <c r="WEL1493" s="6"/>
      <c r="WER1493" s="6"/>
      <c r="WES1493" s="6"/>
      <c r="WEY1493" s="6"/>
      <c r="WEZ1493" s="6"/>
      <c r="WFF1493" s="6"/>
      <c r="WFG1493" s="6"/>
      <c r="WFM1493" s="6"/>
      <c r="WFN1493" s="6"/>
      <c r="WFT1493" s="6"/>
      <c r="WFU1493" s="6"/>
      <c r="WGA1493" s="6"/>
      <c r="WGB1493" s="6"/>
      <c r="WGH1493" s="6"/>
      <c r="WGI1493" s="6"/>
      <c r="WGO1493" s="6"/>
      <c r="WGP1493" s="6"/>
      <c r="WGV1493" s="6"/>
      <c r="WGW1493" s="6"/>
      <c r="WHC1493" s="6"/>
      <c r="WHD1493" s="6"/>
      <c r="WHJ1493" s="6"/>
      <c r="WHK1493" s="6"/>
      <c r="WHQ1493" s="6"/>
      <c r="WHR1493" s="6"/>
      <c r="WHX1493" s="6"/>
      <c r="WHY1493" s="6"/>
      <c r="WIE1493" s="6"/>
      <c r="WIF1493" s="6"/>
      <c r="WIL1493" s="6"/>
      <c r="WIM1493" s="6"/>
      <c r="WIS1493" s="6"/>
      <c r="WIT1493" s="6"/>
      <c r="WIZ1493" s="6"/>
      <c r="WJA1493" s="6"/>
      <c r="WJG1493" s="6"/>
      <c r="WJH1493" s="6"/>
      <c r="WJN1493" s="6"/>
      <c r="WJO1493" s="6"/>
      <c r="WJU1493" s="6"/>
      <c r="WJV1493" s="6"/>
      <c r="WKB1493" s="6"/>
      <c r="WKC1493" s="6"/>
      <c r="WKI1493" s="6"/>
      <c r="WKJ1493" s="6"/>
      <c r="WKP1493" s="6"/>
      <c r="WKQ1493" s="6"/>
      <c r="WKW1493" s="6"/>
      <c r="WKX1493" s="6"/>
      <c r="WLD1493" s="6"/>
      <c r="WLE1493" s="6"/>
      <c r="WLK1493" s="6"/>
      <c r="WLL1493" s="6"/>
      <c r="WLR1493" s="6"/>
      <c r="WLS1493" s="6"/>
      <c r="WLY1493" s="6"/>
      <c r="WLZ1493" s="6"/>
      <c r="WMF1493" s="6"/>
      <c r="WMG1493" s="6"/>
      <c r="WMM1493" s="6"/>
      <c r="WMN1493" s="6"/>
      <c r="WMT1493" s="6"/>
      <c r="WMU1493" s="6"/>
      <c r="WNA1493" s="6"/>
      <c r="WNB1493" s="6"/>
      <c r="WNH1493" s="6"/>
      <c r="WNI1493" s="6"/>
      <c r="WNO1493" s="6"/>
      <c r="WNP1493" s="6"/>
      <c r="WNV1493" s="6"/>
      <c r="WNW1493" s="6"/>
      <c r="WOC1493" s="6"/>
      <c r="WOD1493" s="6"/>
      <c r="WOJ1493" s="6"/>
      <c r="WOK1493" s="6"/>
      <c r="WOQ1493" s="6"/>
      <c r="WOR1493" s="6"/>
      <c r="WOX1493" s="6"/>
      <c r="WOY1493" s="6"/>
      <c r="WPE1493" s="6"/>
      <c r="WPF1493" s="6"/>
      <c r="WPL1493" s="6"/>
      <c r="WPM1493" s="6"/>
      <c r="WPS1493" s="6"/>
      <c r="WPT1493" s="6"/>
      <c r="WPZ1493" s="6"/>
      <c r="WQA1493" s="6"/>
      <c r="WQG1493" s="6"/>
      <c r="WQH1493" s="6"/>
      <c r="WQN1493" s="6"/>
      <c r="WQO1493" s="6"/>
      <c r="WQU1493" s="6"/>
      <c r="WQV1493" s="6"/>
      <c r="WRB1493" s="6"/>
      <c r="WRC1493" s="6"/>
      <c r="WRI1493" s="6"/>
      <c r="WRJ1493" s="6"/>
      <c r="WRP1493" s="6"/>
      <c r="WRQ1493" s="6"/>
      <c r="WRW1493" s="6"/>
      <c r="WRX1493" s="6"/>
      <c r="WSD1493" s="6"/>
      <c r="WSE1493" s="6"/>
      <c r="WSK1493" s="6"/>
      <c r="WSL1493" s="6"/>
      <c r="WSR1493" s="6"/>
      <c r="WSS1493" s="6"/>
      <c r="WSY1493" s="6"/>
      <c r="WSZ1493" s="6"/>
      <c r="WTF1493" s="6"/>
      <c r="WTG1493" s="6"/>
      <c r="WTM1493" s="6"/>
      <c r="WTN1493" s="6"/>
      <c r="WTT1493" s="6"/>
      <c r="WTU1493" s="6"/>
      <c r="WUA1493" s="6"/>
      <c r="WUB1493" s="6"/>
      <c r="WUH1493" s="6"/>
      <c r="WUI1493" s="6"/>
      <c r="WUO1493" s="6"/>
      <c r="WUP1493" s="6"/>
      <c r="WUV1493" s="6"/>
      <c r="WUW1493" s="6"/>
      <c r="WVC1493" s="6"/>
      <c r="WVD1493" s="6"/>
      <c r="WVJ1493" s="6"/>
      <c r="WVK1493" s="6"/>
      <c r="WVQ1493" s="6"/>
      <c r="WVR1493" s="6"/>
      <c r="WVX1493" s="6"/>
      <c r="WVY1493" s="6"/>
      <c r="WWE1493" s="6"/>
      <c r="WWF1493" s="6"/>
      <c r="WWL1493" s="6"/>
      <c r="WWM1493" s="6"/>
      <c r="WWS1493" s="6"/>
      <c r="WWT1493" s="6"/>
      <c r="WWZ1493" s="6"/>
      <c r="WXA1493" s="6"/>
      <c r="WXG1493" s="6"/>
      <c r="WXH1493" s="6"/>
      <c r="WXN1493" s="6"/>
      <c r="WXO1493" s="6"/>
      <c r="WXU1493" s="6"/>
      <c r="WXV1493" s="6"/>
      <c r="WYB1493" s="6"/>
      <c r="WYC1493" s="6"/>
      <c r="WYI1493" s="6"/>
      <c r="WYJ1493" s="6"/>
      <c r="WYP1493" s="6"/>
      <c r="WYQ1493" s="6"/>
      <c r="WYW1493" s="6"/>
      <c r="WYX1493" s="6"/>
      <c r="WZD1493" s="6"/>
      <c r="WZE1493" s="6"/>
      <c r="WZK1493" s="6"/>
      <c r="WZL1493" s="6"/>
      <c r="WZR1493" s="6"/>
      <c r="WZS1493" s="6"/>
      <c r="WZY1493" s="6"/>
      <c r="WZZ1493" s="6"/>
      <c r="XAF1493" s="6"/>
      <c r="XAG1493" s="6"/>
      <c r="XAM1493" s="6"/>
      <c r="XAN1493" s="6"/>
      <c r="XAT1493" s="6"/>
      <c r="XAU1493" s="6"/>
      <c r="XBA1493" s="6"/>
      <c r="XBB1493" s="6"/>
      <c r="XBH1493" s="6"/>
      <c r="XBI1493" s="6"/>
      <c r="XBO1493" s="6"/>
      <c r="XBP1493" s="6"/>
      <c r="XBV1493" s="6"/>
      <c r="XBW1493" s="6"/>
      <c r="XCC1493" s="6"/>
      <c r="XCD1493" s="6"/>
      <c r="XCJ1493" s="6"/>
      <c r="XCK1493" s="6"/>
      <c r="XCQ1493" s="6"/>
      <c r="XCR1493" s="6"/>
      <c r="XCX1493" s="6"/>
      <c r="XCY1493" s="6"/>
      <c r="XDE1493" s="6"/>
      <c r="XDF1493" s="6"/>
      <c r="XDL1493" s="6"/>
      <c r="XDM1493" s="6"/>
      <c r="XDS1493" s="6"/>
      <c r="XDT1493" s="6"/>
      <c r="XDZ1493" s="6"/>
      <c r="XEA1493" s="6"/>
      <c r="XEG1493" s="6"/>
      <c r="XEH1493" s="6"/>
      <c r="XEN1493" s="6"/>
      <c r="XEO1493" s="6"/>
      <c r="XEU1493" s="6"/>
      <c r="XEV1493" s="6"/>
      <c r="XFB1493" s="6"/>
      <c r="XFC1493" s="6"/>
    </row>
    <row r="1494" customFormat="false" ht="24.75" hidden="false" customHeight="true" outlineLevel="0" collapsed="false">
      <c r="A1494" s="20" t="n">
        <v>1490</v>
      </c>
      <c r="B1494" s="25" t="s">
        <v>2361</v>
      </c>
      <c r="C1494" s="26" t="s">
        <v>2429</v>
      </c>
      <c r="D1494" s="26" t="s">
        <v>2430</v>
      </c>
      <c r="E1494" s="27" t="s">
        <v>22</v>
      </c>
      <c r="F1494" s="28" t="n">
        <v>0.0001</v>
      </c>
      <c r="G1494" s="28" t="n">
        <v>0</v>
      </c>
      <c r="H1494" s="28" t="n">
        <v>0.0001</v>
      </c>
    </row>
    <row r="1495" s="6" customFormat="true" ht="24.75" hidden="false" customHeight="true" outlineLevel="0" collapsed="false">
      <c r="A1495" s="20" t="n">
        <v>1491</v>
      </c>
      <c r="B1495" s="25" t="s">
        <v>2361</v>
      </c>
      <c r="C1495" s="26" t="s">
        <v>2431</v>
      </c>
      <c r="D1495" s="26" t="s">
        <v>2430</v>
      </c>
      <c r="E1495" s="27" t="s">
        <v>36</v>
      </c>
      <c r="F1495" s="28" t="n">
        <v>2E-005</v>
      </c>
      <c r="G1495" s="28" t="n">
        <v>1.2E-005</v>
      </c>
      <c r="H1495" s="28" t="n">
        <v>8E-006</v>
      </c>
    </row>
    <row r="1496" s="6" customFormat="true" ht="24.75" hidden="false" customHeight="true" outlineLevel="0" collapsed="false">
      <c r="A1496" s="20" t="n">
        <v>1492</v>
      </c>
      <c r="B1496" s="25" t="s">
        <v>2361</v>
      </c>
      <c r="C1496" s="26" t="s">
        <v>2432</v>
      </c>
      <c r="D1496" s="26" t="s">
        <v>2433</v>
      </c>
      <c r="E1496" s="27" t="s">
        <v>15</v>
      </c>
      <c r="F1496" s="28" t="n">
        <v>0.105</v>
      </c>
      <c r="G1496" s="28" t="n">
        <v>0.105473</v>
      </c>
      <c r="H1496" s="28" t="n">
        <v>-0.000472999999999987</v>
      </c>
    </row>
    <row r="1497" customFormat="false" ht="24.75" hidden="false" customHeight="true" outlineLevel="0" collapsed="false">
      <c r="A1497" s="20" t="n">
        <v>1493</v>
      </c>
      <c r="B1497" s="25" t="s">
        <v>2361</v>
      </c>
      <c r="C1497" s="26" t="s">
        <v>2434</v>
      </c>
      <c r="D1497" s="26" t="s">
        <v>34</v>
      </c>
      <c r="E1497" s="27" t="s">
        <v>22</v>
      </c>
      <c r="F1497" s="28" t="n">
        <v>0.0003</v>
      </c>
      <c r="G1497" s="28" t="n">
        <v>0</v>
      </c>
      <c r="H1497" s="28" t="n">
        <v>0.0003</v>
      </c>
    </row>
    <row r="1498" customFormat="false" ht="24.75" hidden="false" customHeight="true" outlineLevel="0" collapsed="false">
      <c r="A1498" s="20" t="n">
        <v>1494</v>
      </c>
      <c r="B1498" s="25" t="s">
        <v>2361</v>
      </c>
      <c r="C1498" s="26" t="s">
        <v>2435</v>
      </c>
      <c r="D1498" s="26" t="s">
        <v>2436</v>
      </c>
      <c r="E1498" s="27" t="s">
        <v>22</v>
      </c>
      <c r="F1498" s="28" t="n">
        <v>0.000265</v>
      </c>
      <c r="G1498" s="28" t="n">
        <v>3.2E-005</v>
      </c>
      <c r="H1498" s="28" t="n">
        <v>0.000233</v>
      </c>
    </row>
    <row r="1499" s="6" customFormat="true" ht="24.75" hidden="false" customHeight="true" outlineLevel="0" collapsed="false">
      <c r="A1499" s="20" t="n">
        <v>1495</v>
      </c>
      <c r="B1499" s="25" t="s">
        <v>2361</v>
      </c>
      <c r="C1499" s="26" t="s">
        <v>2437</v>
      </c>
      <c r="D1499" s="26" t="s">
        <v>34</v>
      </c>
      <c r="E1499" s="27" t="s">
        <v>36</v>
      </c>
      <c r="F1499" s="28" t="n">
        <v>0.0001</v>
      </c>
      <c r="G1499" s="28" t="n">
        <v>0</v>
      </c>
      <c r="H1499" s="28" t="n">
        <v>0.0001</v>
      </c>
    </row>
    <row r="1500" s="6" customFormat="true" ht="24.75" hidden="false" customHeight="true" outlineLevel="0" collapsed="false">
      <c r="A1500" s="20" t="n">
        <v>1496</v>
      </c>
      <c r="B1500" s="25" t="s">
        <v>2361</v>
      </c>
      <c r="C1500" s="26" t="s">
        <v>2438</v>
      </c>
      <c r="D1500" s="26" t="s">
        <v>34</v>
      </c>
      <c r="E1500" s="27" t="s">
        <v>22</v>
      </c>
      <c r="F1500" s="28" t="n">
        <v>0.00015</v>
      </c>
      <c r="G1500" s="28" t="n">
        <v>0.000609</v>
      </c>
      <c r="H1500" s="28" t="n">
        <v>-0.000459</v>
      </c>
    </row>
    <row r="1501" customFormat="false" ht="24.75" hidden="false" customHeight="true" outlineLevel="0" collapsed="false">
      <c r="A1501" s="20" t="n">
        <v>1497</v>
      </c>
      <c r="B1501" s="25" t="s">
        <v>2361</v>
      </c>
      <c r="C1501" s="26" t="s">
        <v>2439</v>
      </c>
      <c r="D1501" s="26" t="s">
        <v>2440</v>
      </c>
      <c r="E1501" s="27" t="s">
        <v>22</v>
      </c>
      <c r="F1501" s="28" t="n">
        <v>0.0006</v>
      </c>
      <c r="G1501" s="28" t="n">
        <v>0</v>
      </c>
      <c r="H1501" s="28" t="n">
        <v>0.0006</v>
      </c>
    </row>
    <row r="1502" customFormat="false" ht="24.75" hidden="false" customHeight="true" outlineLevel="0" collapsed="false">
      <c r="A1502" s="20" t="n">
        <v>1498</v>
      </c>
      <c r="B1502" s="25" t="s">
        <v>2361</v>
      </c>
      <c r="C1502" s="26" t="s">
        <v>2441</v>
      </c>
      <c r="D1502" s="26" t="s">
        <v>2442</v>
      </c>
      <c r="E1502" s="27" t="s">
        <v>36</v>
      </c>
      <c r="F1502" s="28" t="n">
        <v>0</v>
      </c>
      <c r="G1502" s="28" t="n">
        <v>6E-006</v>
      </c>
      <c r="H1502" s="28" t="n">
        <v>-6E-006</v>
      </c>
    </row>
    <row r="1503" s="40" customFormat="true" ht="24.75" hidden="false" customHeight="true" outlineLevel="0" collapsed="false">
      <c r="A1503" s="20" t="n">
        <v>1499</v>
      </c>
      <c r="B1503" s="25" t="s">
        <v>2361</v>
      </c>
      <c r="C1503" s="26" t="s">
        <v>2443</v>
      </c>
      <c r="D1503" s="26" t="s">
        <v>2444</v>
      </c>
      <c r="E1503" s="27" t="s">
        <v>36</v>
      </c>
      <c r="F1503" s="28" t="n">
        <v>0</v>
      </c>
      <c r="G1503" s="28" t="n">
        <v>0</v>
      </c>
      <c r="H1503" s="28" t="n">
        <v>0</v>
      </c>
      <c r="BT1503" s="6"/>
      <c r="BU1503" s="6"/>
      <c r="CA1503" s="6"/>
      <c r="CB1503" s="6"/>
      <c r="CH1503" s="6"/>
      <c r="CI1503" s="6"/>
      <c r="CO1503" s="6"/>
      <c r="CP1503" s="6"/>
      <c r="CV1503" s="6"/>
      <c r="CW1503" s="6"/>
      <c r="DC1503" s="6"/>
      <c r="DD1503" s="6"/>
      <c r="DJ1503" s="6"/>
      <c r="DK1503" s="6"/>
      <c r="DQ1503" s="6"/>
      <c r="DR1503" s="6"/>
      <c r="DX1503" s="6"/>
      <c r="DY1503" s="6"/>
      <c r="EE1503" s="6"/>
      <c r="EF1503" s="6"/>
      <c r="EL1503" s="6"/>
      <c r="EM1503" s="6"/>
      <c r="ES1503" s="6"/>
      <c r="ET1503" s="6"/>
      <c r="EZ1503" s="6"/>
      <c r="FA1503" s="6"/>
      <c r="FG1503" s="6"/>
      <c r="FH1503" s="6"/>
      <c r="FN1503" s="6"/>
      <c r="FO1503" s="6"/>
      <c r="FU1503" s="6"/>
      <c r="FV1503" s="6"/>
      <c r="GB1503" s="6"/>
      <c r="GC1503" s="6"/>
      <c r="GI1503" s="6"/>
      <c r="GJ1503" s="6"/>
      <c r="GP1503" s="6"/>
      <c r="GQ1503" s="6"/>
      <c r="GW1503" s="6"/>
      <c r="GX1503" s="6"/>
      <c r="HD1503" s="6"/>
      <c r="HE1503" s="6"/>
      <c r="HK1503" s="6"/>
      <c r="HL1503" s="6"/>
      <c r="HR1503" s="6"/>
      <c r="HS1503" s="6"/>
      <c r="HY1503" s="6"/>
      <c r="HZ1503" s="6"/>
      <c r="IF1503" s="6"/>
      <c r="IG1503" s="6"/>
      <c r="IM1503" s="6"/>
      <c r="IN1503" s="6"/>
      <c r="IT1503" s="6"/>
      <c r="IU1503" s="6"/>
      <c r="JA1503" s="6"/>
      <c r="JB1503" s="6"/>
      <c r="JH1503" s="6"/>
      <c r="JI1503" s="6"/>
      <c r="JO1503" s="6"/>
      <c r="JP1503" s="6"/>
      <c r="JV1503" s="6"/>
      <c r="JW1503" s="6"/>
      <c r="KC1503" s="6"/>
      <c r="KD1503" s="6"/>
      <c r="KJ1503" s="6"/>
      <c r="KK1503" s="6"/>
      <c r="KQ1503" s="6"/>
      <c r="KR1503" s="6"/>
      <c r="KX1503" s="6"/>
      <c r="KY1503" s="6"/>
      <c r="LE1503" s="6"/>
      <c r="LF1503" s="6"/>
      <c r="LL1503" s="6"/>
      <c r="LM1503" s="6"/>
      <c r="LS1503" s="6"/>
      <c r="LT1503" s="6"/>
      <c r="LZ1503" s="6"/>
      <c r="MA1503" s="6"/>
      <c r="MG1503" s="6"/>
      <c r="MH1503" s="6"/>
      <c r="MN1503" s="6"/>
      <c r="MO1503" s="6"/>
      <c r="MU1503" s="6"/>
      <c r="MV1503" s="6"/>
      <c r="NB1503" s="6"/>
      <c r="NC1503" s="6"/>
      <c r="NI1503" s="6"/>
      <c r="NJ1503" s="6"/>
      <c r="NP1503" s="6"/>
      <c r="NQ1503" s="6"/>
      <c r="NW1503" s="6"/>
      <c r="NX1503" s="6"/>
      <c r="OD1503" s="6"/>
      <c r="OE1503" s="6"/>
      <c r="OK1503" s="6"/>
      <c r="OL1503" s="6"/>
      <c r="OR1503" s="6"/>
      <c r="OS1503" s="6"/>
      <c r="OY1503" s="6"/>
      <c r="OZ1503" s="6"/>
      <c r="PF1503" s="6"/>
      <c r="PG1503" s="6"/>
      <c r="PM1503" s="6"/>
      <c r="PN1503" s="6"/>
      <c r="PT1503" s="6"/>
      <c r="PU1503" s="6"/>
      <c r="QA1503" s="6"/>
      <c r="QB1503" s="6"/>
      <c r="QH1503" s="6"/>
      <c r="QI1503" s="6"/>
      <c r="QO1503" s="6"/>
      <c r="QP1503" s="6"/>
      <c r="QV1503" s="6"/>
      <c r="QW1503" s="6"/>
      <c r="RC1503" s="6"/>
      <c r="RD1503" s="6"/>
      <c r="RJ1503" s="6"/>
      <c r="RK1503" s="6"/>
      <c r="RQ1503" s="6"/>
      <c r="RR1503" s="6"/>
      <c r="RX1503" s="6"/>
      <c r="RY1503" s="6"/>
      <c r="SE1503" s="6"/>
      <c r="SF1503" s="6"/>
      <c r="SL1503" s="6"/>
      <c r="SM1503" s="6"/>
      <c r="SS1503" s="6"/>
      <c r="ST1503" s="6"/>
      <c r="SZ1503" s="6"/>
      <c r="TA1503" s="6"/>
      <c r="TG1503" s="6"/>
      <c r="TH1503" s="6"/>
      <c r="TN1503" s="6"/>
      <c r="TO1503" s="6"/>
      <c r="TU1503" s="6"/>
      <c r="TV1503" s="6"/>
      <c r="UB1503" s="6"/>
      <c r="UC1503" s="6"/>
      <c r="UI1503" s="6"/>
      <c r="UJ1503" s="6"/>
      <c r="UP1503" s="6"/>
      <c r="UQ1503" s="6"/>
      <c r="UW1503" s="6"/>
      <c r="UX1503" s="6"/>
      <c r="VD1503" s="6"/>
      <c r="VE1503" s="6"/>
      <c r="VK1503" s="6"/>
      <c r="VL1503" s="6"/>
      <c r="VR1503" s="6"/>
      <c r="VS1503" s="6"/>
      <c r="VY1503" s="6"/>
      <c r="VZ1503" s="6"/>
      <c r="WF1503" s="6"/>
      <c r="WG1503" s="6"/>
      <c r="WM1503" s="6"/>
      <c r="WN1503" s="6"/>
      <c r="WT1503" s="6"/>
      <c r="WU1503" s="6"/>
      <c r="XA1503" s="6"/>
      <c r="XB1503" s="6"/>
      <c r="XH1503" s="6"/>
      <c r="XI1503" s="6"/>
      <c r="XO1503" s="6"/>
      <c r="XP1503" s="6"/>
      <c r="XV1503" s="6"/>
      <c r="XW1503" s="6"/>
      <c r="YC1503" s="6"/>
      <c r="YD1503" s="6"/>
      <c r="YJ1503" s="6"/>
      <c r="YK1503" s="6"/>
      <c r="YQ1503" s="6"/>
      <c r="YR1503" s="6"/>
      <c r="YX1503" s="6"/>
      <c r="YY1503" s="6"/>
      <c r="ZE1503" s="6"/>
      <c r="ZF1503" s="6"/>
      <c r="ZL1503" s="6"/>
      <c r="ZM1503" s="6"/>
      <c r="ZS1503" s="6"/>
      <c r="ZT1503" s="6"/>
      <c r="ZZ1503" s="6"/>
      <c r="AAA1503" s="6"/>
      <c r="AAG1503" s="6"/>
      <c r="AAH1503" s="6"/>
      <c r="AAN1503" s="6"/>
      <c r="AAO1503" s="6"/>
      <c r="AAU1503" s="6"/>
      <c r="AAV1503" s="6"/>
      <c r="ABB1503" s="6"/>
      <c r="ABC1503" s="6"/>
      <c r="ABI1503" s="6"/>
      <c r="ABJ1503" s="6"/>
      <c r="ABP1503" s="6"/>
      <c r="ABQ1503" s="6"/>
      <c r="ABW1503" s="6"/>
      <c r="ABX1503" s="6"/>
      <c r="ACD1503" s="6"/>
      <c r="ACE1503" s="6"/>
      <c r="ACK1503" s="6"/>
      <c r="ACL1503" s="6"/>
      <c r="ACR1503" s="6"/>
      <c r="ACS1503" s="6"/>
      <c r="ACY1503" s="6"/>
      <c r="ACZ1503" s="6"/>
      <c r="ADF1503" s="6"/>
      <c r="ADG1503" s="6"/>
      <c r="ADM1503" s="6"/>
      <c r="ADN1503" s="6"/>
      <c r="ADT1503" s="6"/>
      <c r="ADU1503" s="6"/>
      <c r="AEA1503" s="6"/>
      <c r="AEB1503" s="6"/>
      <c r="AEH1503" s="6"/>
      <c r="AEI1503" s="6"/>
      <c r="AEO1503" s="6"/>
      <c r="AEP1503" s="6"/>
      <c r="AEV1503" s="6"/>
      <c r="AEW1503" s="6"/>
      <c r="AFC1503" s="6"/>
      <c r="AFD1503" s="6"/>
      <c r="AFJ1503" s="6"/>
      <c r="AFK1503" s="6"/>
      <c r="AFQ1503" s="6"/>
      <c r="AFR1503" s="6"/>
      <c r="AFX1503" s="6"/>
      <c r="AFY1503" s="6"/>
      <c r="AGE1503" s="6"/>
      <c r="AGF1503" s="6"/>
      <c r="AGL1503" s="6"/>
      <c r="AGM1503" s="6"/>
      <c r="AGS1503" s="6"/>
      <c r="AGT1503" s="6"/>
      <c r="AGZ1503" s="6"/>
      <c r="AHA1503" s="6"/>
      <c r="AHG1503" s="6"/>
      <c r="AHH1503" s="6"/>
      <c r="AHN1503" s="6"/>
      <c r="AHO1503" s="6"/>
      <c r="AHU1503" s="6"/>
      <c r="AHV1503" s="6"/>
      <c r="AIB1503" s="6"/>
      <c r="AIC1503" s="6"/>
      <c r="AII1503" s="6"/>
      <c r="AIJ1503" s="6"/>
      <c r="AIP1503" s="6"/>
      <c r="AIQ1503" s="6"/>
      <c r="AIW1503" s="6"/>
      <c r="AIX1503" s="6"/>
      <c r="AJD1503" s="6"/>
      <c r="AJE1503" s="6"/>
      <c r="AJK1503" s="6"/>
      <c r="AJL1503" s="6"/>
      <c r="AJR1503" s="6"/>
      <c r="AJS1503" s="6"/>
      <c r="AJY1503" s="6"/>
      <c r="AJZ1503" s="6"/>
      <c r="AKF1503" s="6"/>
      <c r="AKG1503" s="6"/>
      <c r="AKM1503" s="6"/>
      <c r="AKN1503" s="6"/>
      <c r="AKT1503" s="6"/>
      <c r="AKU1503" s="6"/>
      <c r="ALA1503" s="6"/>
      <c r="ALB1503" s="6"/>
      <c r="ALH1503" s="6"/>
      <c r="ALI1503" s="6"/>
      <c r="ALO1503" s="6"/>
      <c r="ALP1503" s="6"/>
      <c r="ALV1503" s="6"/>
      <c r="ALW1503" s="6"/>
      <c r="AMC1503" s="6"/>
      <c r="AMD1503" s="6"/>
      <c r="AMJ1503" s="6"/>
      <c r="AMK1503" s="6"/>
      <c r="AMQ1503" s="6"/>
      <c r="AMR1503" s="6"/>
      <c r="AMX1503" s="6"/>
      <c r="AMY1503" s="6"/>
      <c r="ANE1503" s="6"/>
      <c r="ANF1503" s="6"/>
      <c r="ANL1503" s="6"/>
      <c r="ANM1503" s="6"/>
      <c r="ANS1503" s="6"/>
      <c r="ANT1503" s="6"/>
      <c r="ANZ1503" s="6"/>
      <c r="AOA1503" s="6"/>
      <c r="AOG1503" s="6"/>
      <c r="AOH1503" s="6"/>
      <c r="AON1503" s="6"/>
      <c r="AOO1503" s="6"/>
      <c r="AOU1503" s="6"/>
      <c r="AOV1503" s="6"/>
      <c r="APB1503" s="6"/>
      <c r="APC1503" s="6"/>
      <c r="API1503" s="6"/>
      <c r="APJ1503" s="6"/>
      <c r="APP1503" s="6"/>
      <c r="APQ1503" s="6"/>
      <c r="APW1503" s="6"/>
      <c r="APX1503" s="6"/>
      <c r="AQD1503" s="6"/>
      <c r="AQE1503" s="6"/>
      <c r="AQK1503" s="6"/>
      <c r="AQL1503" s="6"/>
      <c r="AQR1503" s="6"/>
      <c r="AQS1503" s="6"/>
      <c r="AQY1503" s="6"/>
      <c r="AQZ1503" s="6"/>
      <c r="ARF1503" s="6"/>
      <c r="ARG1503" s="6"/>
      <c r="ARM1503" s="6"/>
      <c r="ARN1503" s="6"/>
      <c r="ART1503" s="6"/>
      <c r="ARU1503" s="6"/>
      <c r="ASA1503" s="6"/>
      <c r="ASB1503" s="6"/>
      <c r="ASH1503" s="6"/>
      <c r="ASI1503" s="6"/>
      <c r="ASO1503" s="6"/>
      <c r="ASP1503" s="6"/>
      <c r="ASV1503" s="6"/>
      <c r="ASW1503" s="6"/>
      <c r="ATC1503" s="6"/>
      <c r="ATD1503" s="6"/>
      <c r="ATJ1503" s="6"/>
      <c r="ATK1503" s="6"/>
      <c r="ATQ1503" s="6"/>
      <c r="ATR1503" s="6"/>
      <c r="ATX1503" s="6"/>
      <c r="ATY1503" s="6"/>
      <c r="AUE1503" s="6"/>
      <c r="AUF1503" s="6"/>
      <c r="AUL1503" s="6"/>
      <c r="AUM1503" s="6"/>
      <c r="AUS1503" s="6"/>
      <c r="AUT1503" s="6"/>
      <c r="AUZ1503" s="6"/>
      <c r="AVA1503" s="6"/>
      <c r="AVG1503" s="6"/>
      <c r="AVH1503" s="6"/>
      <c r="AVN1503" s="6"/>
      <c r="AVO1503" s="6"/>
      <c r="AVU1503" s="6"/>
      <c r="AVV1503" s="6"/>
      <c r="AWB1503" s="6"/>
      <c r="AWC1503" s="6"/>
      <c r="AWI1503" s="6"/>
      <c r="AWJ1503" s="6"/>
      <c r="AWP1503" s="6"/>
      <c r="AWQ1503" s="6"/>
      <c r="AWW1503" s="6"/>
      <c r="AWX1503" s="6"/>
      <c r="AXD1503" s="6"/>
      <c r="AXE1503" s="6"/>
      <c r="AXK1503" s="6"/>
      <c r="AXL1503" s="6"/>
      <c r="AXR1503" s="6"/>
      <c r="AXS1503" s="6"/>
      <c r="AXY1503" s="6"/>
      <c r="AXZ1503" s="6"/>
      <c r="AYF1503" s="6"/>
      <c r="AYG1503" s="6"/>
      <c r="AYM1503" s="6"/>
      <c r="AYN1503" s="6"/>
      <c r="AYT1503" s="6"/>
      <c r="AYU1503" s="6"/>
      <c r="AZA1503" s="6"/>
      <c r="AZB1503" s="6"/>
      <c r="AZH1503" s="6"/>
      <c r="AZI1503" s="6"/>
      <c r="AZO1503" s="6"/>
      <c r="AZP1503" s="6"/>
      <c r="AZV1503" s="6"/>
      <c r="AZW1503" s="6"/>
      <c r="BAC1503" s="6"/>
      <c r="BAD1503" s="6"/>
      <c r="BAJ1503" s="6"/>
      <c r="BAK1503" s="6"/>
      <c r="BAQ1503" s="6"/>
      <c r="BAR1503" s="6"/>
      <c r="BAX1503" s="6"/>
      <c r="BAY1503" s="6"/>
      <c r="BBE1503" s="6"/>
      <c r="BBF1503" s="6"/>
      <c r="BBL1503" s="6"/>
      <c r="BBM1503" s="6"/>
      <c r="BBS1503" s="6"/>
      <c r="BBT1503" s="6"/>
      <c r="BBZ1503" s="6"/>
      <c r="BCA1503" s="6"/>
      <c r="BCG1503" s="6"/>
      <c r="BCH1503" s="6"/>
      <c r="BCN1503" s="6"/>
      <c r="BCO1503" s="6"/>
      <c r="BCU1503" s="6"/>
      <c r="BCV1503" s="6"/>
      <c r="BDB1503" s="6"/>
      <c r="BDC1503" s="6"/>
      <c r="BDI1503" s="6"/>
      <c r="BDJ1503" s="6"/>
      <c r="BDP1503" s="6"/>
      <c r="BDQ1503" s="6"/>
      <c r="BDW1503" s="6"/>
      <c r="BDX1503" s="6"/>
      <c r="BED1503" s="6"/>
      <c r="BEE1503" s="6"/>
      <c r="BEK1503" s="6"/>
      <c r="BEL1503" s="6"/>
      <c r="BER1503" s="6"/>
      <c r="BES1503" s="6"/>
      <c r="BEY1503" s="6"/>
      <c r="BEZ1503" s="6"/>
      <c r="BFF1503" s="6"/>
      <c r="BFG1503" s="6"/>
      <c r="BFM1503" s="6"/>
      <c r="BFN1503" s="6"/>
      <c r="BFT1503" s="6"/>
      <c r="BFU1503" s="6"/>
      <c r="BGA1503" s="6"/>
      <c r="BGB1503" s="6"/>
      <c r="BGH1503" s="6"/>
      <c r="BGI1503" s="6"/>
      <c r="BGO1503" s="6"/>
      <c r="BGP1503" s="6"/>
      <c r="BGV1503" s="6"/>
      <c r="BGW1503" s="6"/>
      <c r="BHC1503" s="6"/>
      <c r="BHD1503" s="6"/>
      <c r="BHJ1503" s="6"/>
      <c r="BHK1503" s="6"/>
      <c r="BHQ1503" s="6"/>
      <c r="BHR1503" s="6"/>
      <c r="BHX1503" s="6"/>
      <c r="BHY1503" s="6"/>
      <c r="BIE1503" s="6"/>
      <c r="BIF1503" s="6"/>
      <c r="BIL1503" s="6"/>
      <c r="BIM1503" s="6"/>
      <c r="BIS1503" s="6"/>
      <c r="BIT1503" s="6"/>
      <c r="BIZ1503" s="6"/>
      <c r="BJA1503" s="6"/>
      <c r="BJG1503" s="6"/>
      <c r="BJH1503" s="6"/>
      <c r="BJN1503" s="6"/>
      <c r="BJO1503" s="6"/>
      <c r="BJU1503" s="6"/>
      <c r="BJV1503" s="6"/>
      <c r="BKB1503" s="6"/>
      <c r="BKC1503" s="6"/>
      <c r="BKI1503" s="6"/>
      <c r="BKJ1503" s="6"/>
      <c r="BKP1503" s="6"/>
      <c r="BKQ1503" s="6"/>
      <c r="BKW1503" s="6"/>
      <c r="BKX1503" s="6"/>
      <c r="BLD1503" s="6"/>
      <c r="BLE1503" s="6"/>
      <c r="BLK1503" s="6"/>
      <c r="BLL1503" s="6"/>
      <c r="BLR1503" s="6"/>
      <c r="BLS1503" s="6"/>
      <c r="BLY1503" s="6"/>
      <c r="BLZ1503" s="6"/>
      <c r="BMF1503" s="6"/>
      <c r="BMG1503" s="6"/>
      <c r="BMM1503" s="6"/>
      <c r="BMN1503" s="6"/>
      <c r="BMT1503" s="6"/>
      <c r="BMU1503" s="6"/>
      <c r="BNA1503" s="6"/>
      <c r="BNB1503" s="6"/>
      <c r="BNH1503" s="6"/>
      <c r="BNI1503" s="6"/>
      <c r="BNO1503" s="6"/>
      <c r="BNP1503" s="6"/>
      <c r="BNV1503" s="6"/>
      <c r="BNW1503" s="6"/>
      <c r="BOC1503" s="6"/>
      <c r="BOD1503" s="6"/>
      <c r="BOJ1503" s="6"/>
      <c r="BOK1503" s="6"/>
      <c r="BOQ1503" s="6"/>
      <c r="BOR1503" s="6"/>
      <c r="BOX1503" s="6"/>
      <c r="BOY1503" s="6"/>
      <c r="BPE1503" s="6"/>
      <c r="BPF1503" s="6"/>
      <c r="BPL1503" s="6"/>
      <c r="BPM1503" s="6"/>
      <c r="BPS1503" s="6"/>
      <c r="BPT1503" s="6"/>
      <c r="BPZ1503" s="6"/>
      <c r="BQA1503" s="6"/>
      <c r="BQG1503" s="6"/>
      <c r="BQH1503" s="6"/>
      <c r="BQN1503" s="6"/>
      <c r="BQO1503" s="6"/>
      <c r="BQU1503" s="6"/>
      <c r="BQV1503" s="6"/>
      <c r="BRB1503" s="6"/>
      <c r="BRC1503" s="6"/>
      <c r="BRI1503" s="6"/>
      <c r="BRJ1503" s="6"/>
      <c r="BRP1503" s="6"/>
      <c r="BRQ1503" s="6"/>
      <c r="BRW1503" s="6"/>
      <c r="BRX1503" s="6"/>
      <c r="BSD1503" s="6"/>
      <c r="BSE1503" s="6"/>
      <c r="BSK1503" s="6"/>
      <c r="BSL1503" s="6"/>
      <c r="BSR1503" s="6"/>
      <c r="BSS1503" s="6"/>
      <c r="BSY1503" s="6"/>
      <c r="BSZ1503" s="6"/>
      <c r="BTF1503" s="6"/>
      <c r="BTG1503" s="6"/>
      <c r="BTM1503" s="6"/>
      <c r="BTN1503" s="6"/>
      <c r="BTT1503" s="6"/>
      <c r="BTU1503" s="6"/>
      <c r="BUA1503" s="6"/>
      <c r="BUB1503" s="6"/>
      <c r="BUH1503" s="6"/>
      <c r="BUI1503" s="6"/>
      <c r="BUO1503" s="6"/>
      <c r="BUP1503" s="6"/>
      <c r="BUV1503" s="6"/>
      <c r="BUW1503" s="6"/>
      <c r="BVC1503" s="6"/>
      <c r="BVD1503" s="6"/>
      <c r="BVJ1503" s="6"/>
      <c r="BVK1503" s="6"/>
      <c r="BVQ1503" s="6"/>
      <c r="BVR1503" s="6"/>
      <c r="BVX1503" s="6"/>
      <c r="BVY1503" s="6"/>
      <c r="BWE1503" s="6"/>
      <c r="BWF1503" s="6"/>
      <c r="BWL1503" s="6"/>
      <c r="BWM1503" s="6"/>
      <c r="BWS1503" s="6"/>
      <c r="BWT1503" s="6"/>
      <c r="BWZ1503" s="6"/>
      <c r="BXA1503" s="6"/>
      <c r="BXG1503" s="6"/>
      <c r="BXH1503" s="6"/>
      <c r="BXN1503" s="6"/>
      <c r="BXO1503" s="6"/>
      <c r="BXU1503" s="6"/>
      <c r="BXV1503" s="6"/>
      <c r="BYB1503" s="6"/>
      <c r="BYC1503" s="6"/>
      <c r="BYI1503" s="6"/>
      <c r="BYJ1503" s="6"/>
      <c r="BYP1503" s="6"/>
      <c r="BYQ1503" s="6"/>
      <c r="BYW1503" s="6"/>
      <c r="BYX1503" s="6"/>
      <c r="BZD1503" s="6"/>
      <c r="BZE1503" s="6"/>
      <c r="BZK1503" s="6"/>
      <c r="BZL1503" s="6"/>
      <c r="BZR1503" s="6"/>
      <c r="BZS1503" s="6"/>
      <c r="BZY1503" s="6"/>
      <c r="BZZ1503" s="6"/>
      <c r="CAF1503" s="6"/>
      <c r="CAG1503" s="6"/>
      <c r="CAM1503" s="6"/>
      <c r="CAN1503" s="6"/>
      <c r="CAT1503" s="6"/>
      <c r="CAU1503" s="6"/>
      <c r="CBA1503" s="6"/>
      <c r="CBB1503" s="6"/>
      <c r="CBH1503" s="6"/>
      <c r="CBI1503" s="6"/>
      <c r="CBO1503" s="6"/>
      <c r="CBP1503" s="6"/>
      <c r="CBV1503" s="6"/>
      <c r="CBW1503" s="6"/>
      <c r="CCC1503" s="6"/>
      <c r="CCD1503" s="6"/>
      <c r="CCJ1503" s="6"/>
      <c r="CCK1503" s="6"/>
      <c r="CCQ1503" s="6"/>
      <c r="CCR1503" s="6"/>
      <c r="CCX1503" s="6"/>
      <c r="CCY1503" s="6"/>
      <c r="CDE1503" s="6"/>
      <c r="CDF1503" s="6"/>
      <c r="CDL1503" s="6"/>
      <c r="CDM1503" s="6"/>
      <c r="CDS1503" s="6"/>
      <c r="CDT1503" s="6"/>
      <c r="CDZ1503" s="6"/>
      <c r="CEA1503" s="6"/>
      <c r="CEG1503" s="6"/>
      <c r="CEH1503" s="6"/>
      <c r="CEN1503" s="6"/>
      <c r="CEO1503" s="6"/>
      <c r="CEU1503" s="6"/>
      <c r="CEV1503" s="6"/>
      <c r="CFB1503" s="6"/>
      <c r="CFC1503" s="6"/>
      <c r="CFI1503" s="6"/>
      <c r="CFJ1503" s="6"/>
      <c r="CFP1503" s="6"/>
      <c r="CFQ1503" s="6"/>
      <c r="CFW1503" s="6"/>
      <c r="CFX1503" s="6"/>
      <c r="CGD1503" s="6"/>
      <c r="CGE1503" s="6"/>
      <c r="CGK1503" s="6"/>
      <c r="CGL1503" s="6"/>
      <c r="CGR1503" s="6"/>
      <c r="CGS1503" s="6"/>
      <c r="CGY1503" s="6"/>
      <c r="CGZ1503" s="6"/>
      <c r="CHF1503" s="6"/>
      <c r="CHG1503" s="6"/>
      <c r="CHM1503" s="6"/>
      <c r="CHN1503" s="6"/>
      <c r="CHT1503" s="6"/>
      <c r="CHU1503" s="6"/>
      <c r="CIA1503" s="6"/>
      <c r="CIB1503" s="6"/>
      <c r="CIH1503" s="6"/>
      <c r="CII1503" s="6"/>
      <c r="CIO1503" s="6"/>
      <c r="CIP1503" s="6"/>
      <c r="CIV1503" s="6"/>
      <c r="CIW1503" s="6"/>
      <c r="CJC1503" s="6"/>
      <c r="CJD1503" s="6"/>
      <c r="CJJ1503" s="6"/>
      <c r="CJK1503" s="6"/>
      <c r="CJQ1503" s="6"/>
      <c r="CJR1503" s="6"/>
      <c r="CJX1503" s="6"/>
      <c r="CJY1503" s="6"/>
      <c r="CKE1503" s="6"/>
      <c r="CKF1503" s="6"/>
      <c r="CKL1503" s="6"/>
      <c r="CKM1503" s="6"/>
      <c r="CKS1503" s="6"/>
      <c r="CKT1503" s="6"/>
      <c r="CKZ1503" s="6"/>
      <c r="CLA1503" s="6"/>
      <c r="CLG1503" s="6"/>
      <c r="CLH1503" s="6"/>
      <c r="CLN1503" s="6"/>
      <c r="CLO1503" s="6"/>
      <c r="CLU1503" s="6"/>
      <c r="CLV1503" s="6"/>
      <c r="CMB1503" s="6"/>
      <c r="CMC1503" s="6"/>
      <c r="CMI1503" s="6"/>
      <c r="CMJ1503" s="6"/>
      <c r="CMP1503" s="6"/>
      <c r="CMQ1503" s="6"/>
      <c r="CMW1503" s="6"/>
      <c r="CMX1503" s="6"/>
      <c r="CND1503" s="6"/>
      <c r="CNE1503" s="6"/>
      <c r="CNK1503" s="6"/>
      <c r="CNL1503" s="6"/>
      <c r="CNR1503" s="6"/>
      <c r="CNS1503" s="6"/>
      <c r="CNY1503" s="6"/>
      <c r="CNZ1503" s="6"/>
      <c r="COF1503" s="6"/>
      <c r="COG1503" s="6"/>
      <c r="COM1503" s="6"/>
      <c r="CON1503" s="6"/>
      <c r="COT1503" s="6"/>
      <c r="COU1503" s="6"/>
      <c r="CPA1503" s="6"/>
      <c r="CPB1503" s="6"/>
      <c r="CPH1503" s="6"/>
      <c r="CPI1503" s="6"/>
      <c r="CPO1503" s="6"/>
      <c r="CPP1503" s="6"/>
      <c r="CPV1503" s="6"/>
      <c r="CPW1503" s="6"/>
      <c r="CQC1503" s="6"/>
      <c r="CQD1503" s="6"/>
      <c r="CQJ1503" s="6"/>
      <c r="CQK1503" s="6"/>
      <c r="CQQ1503" s="6"/>
      <c r="CQR1503" s="6"/>
      <c r="CQX1503" s="6"/>
      <c r="CQY1503" s="6"/>
      <c r="CRE1503" s="6"/>
      <c r="CRF1503" s="6"/>
      <c r="CRL1503" s="6"/>
      <c r="CRM1503" s="6"/>
      <c r="CRS1503" s="6"/>
      <c r="CRT1503" s="6"/>
      <c r="CRZ1503" s="6"/>
      <c r="CSA1503" s="6"/>
      <c r="CSG1503" s="6"/>
      <c r="CSH1503" s="6"/>
      <c r="CSN1503" s="6"/>
      <c r="CSO1503" s="6"/>
      <c r="CSU1503" s="6"/>
      <c r="CSV1503" s="6"/>
      <c r="CTB1503" s="6"/>
      <c r="CTC1503" s="6"/>
      <c r="CTI1503" s="6"/>
      <c r="CTJ1503" s="6"/>
      <c r="CTP1503" s="6"/>
      <c r="CTQ1503" s="6"/>
      <c r="CTW1503" s="6"/>
      <c r="CTX1503" s="6"/>
      <c r="CUD1503" s="6"/>
      <c r="CUE1503" s="6"/>
      <c r="CUK1503" s="6"/>
      <c r="CUL1503" s="6"/>
      <c r="CUR1503" s="6"/>
      <c r="CUS1503" s="6"/>
      <c r="CUY1503" s="6"/>
      <c r="CUZ1503" s="6"/>
      <c r="CVF1503" s="6"/>
      <c r="CVG1503" s="6"/>
      <c r="CVM1503" s="6"/>
      <c r="CVN1503" s="6"/>
      <c r="CVT1503" s="6"/>
      <c r="CVU1503" s="6"/>
      <c r="CWA1503" s="6"/>
      <c r="CWB1503" s="6"/>
      <c r="CWH1503" s="6"/>
      <c r="CWI1503" s="6"/>
      <c r="CWO1503" s="6"/>
      <c r="CWP1503" s="6"/>
      <c r="CWV1503" s="6"/>
      <c r="CWW1503" s="6"/>
      <c r="CXC1503" s="6"/>
      <c r="CXD1503" s="6"/>
      <c r="CXJ1503" s="6"/>
      <c r="CXK1503" s="6"/>
      <c r="CXQ1503" s="6"/>
      <c r="CXR1503" s="6"/>
      <c r="CXX1503" s="6"/>
      <c r="CXY1503" s="6"/>
      <c r="CYE1503" s="6"/>
      <c r="CYF1503" s="6"/>
      <c r="CYL1503" s="6"/>
      <c r="CYM1503" s="6"/>
      <c r="CYS1503" s="6"/>
      <c r="CYT1503" s="6"/>
      <c r="CYZ1503" s="6"/>
      <c r="CZA1503" s="6"/>
      <c r="CZG1503" s="6"/>
      <c r="CZH1503" s="6"/>
      <c r="CZN1503" s="6"/>
      <c r="CZO1503" s="6"/>
      <c r="CZU1503" s="6"/>
      <c r="CZV1503" s="6"/>
      <c r="DAB1503" s="6"/>
      <c r="DAC1503" s="6"/>
      <c r="DAI1503" s="6"/>
      <c r="DAJ1503" s="6"/>
      <c r="DAP1503" s="6"/>
      <c r="DAQ1503" s="6"/>
      <c r="DAW1503" s="6"/>
      <c r="DAX1503" s="6"/>
      <c r="DBD1503" s="6"/>
      <c r="DBE1503" s="6"/>
      <c r="DBK1503" s="6"/>
      <c r="DBL1503" s="6"/>
      <c r="DBR1503" s="6"/>
      <c r="DBS1503" s="6"/>
      <c r="DBY1503" s="6"/>
      <c r="DBZ1503" s="6"/>
      <c r="DCF1503" s="6"/>
      <c r="DCG1503" s="6"/>
      <c r="DCM1503" s="6"/>
      <c r="DCN1503" s="6"/>
      <c r="DCT1503" s="6"/>
      <c r="DCU1503" s="6"/>
      <c r="DDA1503" s="6"/>
      <c r="DDB1503" s="6"/>
      <c r="DDH1503" s="6"/>
      <c r="DDI1503" s="6"/>
      <c r="DDO1503" s="6"/>
      <c r="DDP1503" s="6"/>
      <c r="DDV1503" s="6"/>
      <c r="DDW1503" s="6"/>
      <c r="DEC1503" s="6"/>
      <c r="DED1503" s="6"/>
      <c r="DEJ1503" s="6"/>
      <c r="DEK1503" s="6"/>
      <c r="DEQ1503" s="6"/>
      <c r="DER1503" s="6"/>
      <c r="DEX1503" s="6"/>
      <c r="DEY1503" s="6"/>
      <c r="DFE1503" s="6"/>
      <c r="DFF1503" s="6"/>
      <c r="DFL1503" s="6"/>
      <c r="DFM1503" s="6"/>
      <c r="DFS1503" s="6"/>
      <c r="DFT1503" s="6"/>
      <c r="DFZ1503" s="6"/>
      <c r="DGA1503" s="6"/>
      <c r="DGG1503" s="6"/>
      <c r="DGH1503" s="6"/>
      <c r="DGN1503" s="6"/>
      <c r="DGO1503" s="6"/>
      <c r="DGU1503" s="6"/>
      <c r="DGV1503" s="6"/>
      <c r="DHB1503" s="6"/>
      <c r="DHC1503" s="6"/>
      <c r="DHI1503" s="6"/>
      <c r="DHJ1503" s="6"/>
      <c r="DHP1503" s="6"/>
      <c r="DHQ1503" s="6"/>
      <c r="DHW1503" s="6"/>
      <c r="DHX1503" s="6"/>
      <c r="DID1503" s="6"/>
      <c r="DIE1503" s="6"/>
      <c r="DIK1503" s="6"/>
      <c r="DIL1503" s="6"/>
      <c r="DIR1503" s="6"/>
      <c r="DIS1503" s="6"/>
      <c r="DIY1503" s="6"/>
      <c r="DIZ1503" s="6"/>
      <c r="DJF1503" s="6"/>
      <c r="DJG1503" s="6"/>
      <c r="DJM1503" s="6"/>
      <c r="DJN1503" s="6"/>
      <c r="DJT1503" s="6"/>
      <c r="DJU1503" s="6"/>
      <c r="DKA1503" s="6"/>
      <c r="DKB1503" s="6"/>
      <c r="DKH1503" s="6"/>
      <c r="DKI1503" s="6"/>
      <c r="DKO1503" s="6"/>
      <c r="DKP1503" s="6"/>
      <c r="DKV1503" s="6"/>
      <c r="DKW1503" s="6"/>
      <c r="DLC1503" s="6"/>
      <c r="DLD1503" s="6"/>
      <c r="DLJ1503" s="6"/>
      <c r="DLK1503" s="6"/>
      <c r="DLQ1503" s="6"/>
      <c r="DLR1503" s="6"/>
      <c r="DLX1503" s="6"/>
      <c r="DLY1503" s="6"/>
      <c r="DME1503" s="6"/>
      <c r="DMF1503" s="6"/>
      <c r="DML1503" s="6"/>
      <c r="DMM1503" s="6"/>
      <c r="DMS1503" s="6"/>
      <c r="DMT1503" s="6"/>
      <c r="DMZ1503" s="6"/>
      <c r="DNA1503" s="6"/>
      <c r="DNG1503" s="6"/>
      <c r="DNH1503" s="6"/>
      <c r="DNN1503" s="6"/>
      <c r="DNO1503" s="6"/>
      <c r="DNU1503" s="6"/>
      <c r="DNV1503" s="6"/>
      <c r="DOB1503" s="6"/>
      <c r="DOC1503" s="6"/>
      <c r="DOI1503" s="6"/>
      <c r="DOJ1503" s="6"/>
      <c r="DOP1503" s="6"/>
      <c r="DOQ1503" s="6"/>
      <c r="DOW1503" s="6"/>
      <c r="DOX1503" s="6"/>
      <c r="DPD1503" s="6"/>
      <c r="DPE1503" s="6"/>
      <c r="DPK1503" s="6"/>
      <c r="DPL1503" s="6"/>
      <c r="DPR1503" s="6"/>
      <c r="DPS1503" s="6"/>
      <c r="DPY1503" s="6"/>
      <c r="DPZ1503" s="6"/>
      <c r="DQF1503" s="6"/>
      <c r="DQG1503" s="6"/>
      <c r="DQM1503" s="6"/>
      <c r="DQN1503" s="6"/>
      <c r="DQT1503" s="6"/>
      <c r="DQU1503" s="6"/>
      <c r="DRA1503" s="6"/>
      <c r="DRB1503" s="6"/>
      <c r="DRH1503" s="6"/>
      <c r="DRI1503" s="6"/>
      <c r="DRO1503" s="6"/>
      <c r="DRP1503" s="6"/>
      <c r="DRV1503" s="6"/>
      <c r="DRW1503" s="6"/>
      <c r="DSC1503" s="6"/>
      <c r="DSD1503" s="6"/>
      <c r="DSJ1503" s="6"/>
      <c r="DSK1503" s="6"/>
      <c r="DSQ1503" s="6"/>
      <c r="DSR1503" s="6"/>
      <c r="DSX1503" s="6"/>
      <c r="DSY1503" s="6"/>
      <c r="DTE1503" s="6"/>
      <c r="DTF1503" s="6"/>
      <c r="DTL1503" s="6"/>
      <c r="DTM1503" s="6"/>
      <c r="DTS1503" s="6"/>
      <c r="DTT1503" s="6"/>
      <c r="DTZ1503" s="6"/>
      <c r="DUA1503" s="6"/>
      <c r="DUG1503" s="6"/>
      <c r="DUH1503" s="6"/>
      <c r="DUN1503" s="6"/>
      <c r="DUO1503" s="6"/>
      <c r="DUU1503" s="6"/>
      <c r="DUV1503" s="6"/>
      <c r="DVB1503" s="6"/>
      <c r="DVC1503" s="6"/>
      <c r="DVI1503" s="6"/>
      <c r="DVJ1503" s="6"/>
      <c r="DVP1503" s="6"/>
      <c r="DVQ1503" s="6"/>
      <c r="DVW1503" s="6"/>
      <c r="DVX1503" s="6"/>
      <c r="DWD1503" s="6"/>
      <c r="DWE1503" s="6"/>
      <c r="DWK1503" s="6"/>
      <c r="DWL1503" s="6"/>
      <c r="DWR1503" s="6"/>
      <c r="DWS1503" s="6"/>
      <c r="DWY1503" s="6"/>
      <c r="DWZ1503" s="6"/>
      <c r="DXF1503" s="6"/>
      <c r="DXG1503" s="6"/>
      <c r="DXM1503" s="6"/>
      <c r="DXN1503" s="6"/>
      <c r="DXT1503" s="6"/>
      <c r="DXU1503" s="6"/>
      <c r="DYA1503" s="6"/>
      <c r="DYB1503" s="6"/>
      <c r="DYH1503" s="6"/>
      <c r="DYI1503" s="6"/>
      <c r="DYO1503" s="6"/>
      <c r="DYP1503" s="6"/>
      <c r="DYV1503" s="6"/>
      <c r="DYW1503" s="6"/>
      <c r="DZC1503" s="6"/>
      <c r="DZD1503" s="6"/>
      <c r="DZJ1503" s="6"/>
      <c r="DZK1503" s="6"/>
      <c r="DZQ1503" s="6"/>
      <c r="DZR1503" s="6"/>
      <c r="DZX1503" s="6"/>
      <c r="DZY1503" s="6"/>
      <c r="EAE1503" s="6"/>
      <c r="EAF1503" s="6"/>
      <c r="EAL1503" s="6"/>
      <c r="EAM1503" s="6"/>
      <c r="EAS1503" s="6"/>
      <c r="EAT1503" s="6"/>
      <c r="EAZ1503" s="6"/>
      <c r="EBA1503" s="6"/>
      <c r="EBG1503" s="6"/>
      <c r="EBH1503" s="6"/>
      <c r="EBN1503" s="6"/>
      <c r="EBO1503" s="6"/>
      <c r="EBU1503" s="6"/>
      <c r="EBV1503" s="6"/>
      <c r="ECB1503" s="6"/>
      <c r="ECC1503" s="6"/>
      <c r="ECI1503" s="6"/>
      <c r="ECJ1503" s="6"/>
      <c r="ECP1503" s="6"/>
      <c r="ECQ1503" s="6"/>
      <c r="ECW1503" s="6"/>
      <c r="ECX1503" s="6"/>
      <c r="EDD1503" s="6"/>
      <c r="EDE1503" s="6"/>
      <c r="EDK1503" s="6"/>
      <c r="EDL1503" s="6"/>
      <c r="EDR1503" s="6"/>
      <c r="EDS1503" s="6"/>
      <c r="EDY1503" s="6"/>
      <c r="EDZ1503" s="6"/>
      <c r="EEF1503" s="6"/>
      <c r="EEG1503" s="6"/>
      <c r="EEM1503" s="6"/>
      <c r="EEN1503" s="6"/>
      <c r="EET1503" s="6"/>
      <c r="EEU1503" s="6"/>
      <c r="EFA1503" s="6"/>
      <c r="EFB1503" s="6"/>
      <c r="EFH1503" s="6"/>
      <c r="EFI1503" s="6"/>
      <c r="EFO1503" s="6"/>
      <c r="EFP1503" s="6"/>
      <c r="EFV1503" s="6"/>
      <c r="EFW1503" s="6"/>
      <c r="EGC1503" s="6"/>
      <c r="EGD1503" s="6"/>
      <c r="EGJ1503" s="6"/>
      <c r="EGK1503" s="6"/>
      <c r="EGQ1503" s="6"/>
      <c r="EGR1503" s="6"/>
      <c r="EGX1503" s="6"/>
      <c r="EGY1503" s="6"/>
      <c r="EHE1503" s="6"/>
      <c r="EHF1503" s="6"/>
      <c r="EHL1503" s="6"/>
      <c r="EHM1503" s="6"/>
      <c r="EHS1503" s="6"/>
      <c r="EHT1503" s="6"/>
      <c r="EHZ1503" s="6"/>
      <c r="EIA1503" s="6"/>
      <c r="EIG1503" s="6"/>
      <c r="EIH1503" s="6"/>
      <c r="EIN1503" s="6"/>
      <c r="EIO1503" s="6"/>
      <c r="EIU1503" s="6"/>
      <c r="EIV1503" s="6"/>
      <c r="EJB1503" s="6"/>
      <c r="EJC1503" s="6"/>
      <c r="EJI1503" s="6"/>
      <c r="EJJ1503" s="6"/>
      <c r="EJP1503" s="6"/>
      <c r="EJQ1503" s="6"/>
      <c r="EJW1503" s="6"/>
      <c r="EJX1503" s="6"/>
      <c r="EKD1503" s="6"/>
      <c r="EKE1503" s="6"/>
      <c r="EKK1503" s="6"/>
      <c r="EKL1503" s="6"/>
      <c r="EKR1503" s="6"/>
      <c r="EKS1503" s="6"/>
      <c r="EKY1503" s="6"/>
      <c r="EKZ1503" s="6"/>
      <c r="ELF1503" s="6"/>
      <c r="ELG1503" s="6"/>
      <c r="ELM1503" s="6"/>
      <c r="ELN1503" s="6"/>
      <c r="ELT1503" s="6"/>
      <c r="ELU1503" s="6"/>
      <c r="EMA1503" s="6"/>
      <c r="EMB1503" s="6"/>
      <c r="EMH1503" s="6"/>
      <c r="EMI1503" s="6"/>
      <c r="EMO1503" s="6"/>
      <c r="EMP1503" s="6"/>
      <c r="EMV1503" s="6"/>
      <c r="EMW1503" s="6"/>
      <c r="ENC1503" s="6"/>
      <c r="END1503" s="6"/>
      <c r="ENJ1503" s="6"/>
      <c r="ENK1503" s="6"/>
      <c r="ENQ1503" s="6"/>
      <c r="ENR1503" s="6"/>
      <c r="ENX1503" s="6"/>
      <c r="ENY1503" s="6"/>
      <c r="EOE1503" s="6"/>
      <c r="EOF1503" s="6"/>
      <c r="EOL1503" s="6"/>
      <c r="EOM1503" s="6"/>
      <c r="EOS1503" s="6"/>
      <c r="EOT1503" s="6"/>
      <c r="EOZ1503" s="6"/>
      <c r="EPA1503" s="6"/>
      <c r="EPG1503" s="6"/>
      <c r="EPH1503" s="6"/>
      <c r="EPN1503" s="6"/>
      <c r="EPO1503" s="6"/>
      <c r="EPU1503" s="6"/>
      <c r="EPV1503" s="6"/>
      <c r="EQB1503" s="6"/>
      <c r="EQC1503" s="6"/>
      <c r="EQI1503" s="6"/>
      <c r="EQJ1503" s="6"/>
      <c r="EQP1503" s="6"/>
      <c r="EQQ1503" s="6"/>
      <c r="EQW1503" s="6"/>
      <c r="EQX1503" s="6"/>
      <c r="ERD1503" s="6"/>
      <c r="ERE1503" s="6"/>
      <c r="ERK1503" s="6"/>
      <c r="ERL1503" s="6"/>
      <c r="ERR1503" s="6"/>
      <c r="ERS1503" s="6"/>
      <c r="ERY1503" s="6"/>
      <c r="ERZ1503" s="6"/>
      <c r="ESF1503" s="6"/>
      <c r="ESG1503" s="6"/>
      <c r="ESM1503" s="6"/>
      <c r="ESN1503" s="6"/>
      <c r="EST1503" s="6"/>
      <c r="ESU1503" s="6"/>
      <c r="ETA1503" s="6"/>
      <c r="ETB1503" s="6"/>
      <c r="ETH1503" s="6"/>
      <c r="ETI1503" s="6"/>
      <c r="ETO1503" s="6"/>
      <c r="ETP1503" s="6"/>
      <c r="ETV1503" s="6"/>
      <c r="ETW1503" s="6"/>
      <c r="EUC1503" s="6"/>
      <c r="EUD1503" s="6"/>
      <c r="EUJ1503" s="6"/>
      <c r="EUK1503" s="6"/>
      <c r="EUQ1503" s="6"/>
      <c r="EUR1503" s="6"/>
      <c r="EUX1503" s="6"/>
      <c r="EUY1503" s="6"/>
      <c r="EVE1503" s="6"/>
      <c r="EVF1503" s="6"/>
      <c r="EVL1503" s="6"/>
      <c r="EVM1503" s="6"/>
      <c r="EVS1503" s="6"/>
      <c r="EVT1503" s="6"/>
      <c r="EVZ1503" s="6"/>
      <c r="EWA1503" s="6"/>
      <c r="EWG1503" s="6"/>
      <c r="EWH1503" s="6"/>
      <c r="EWN1503" s="6"/>
      <c r="EWO1503" s="6"/>
      <c r="EWU1503" s="6"/>
      <c r="EWV1503" s="6"/>
      <c r="EXB1503" s="6"/>
      <c r="EXC1503" s="6"/>
      <c r="EXI1503" s="6"/>
      <c r="EXJ1503" s="6"/>
      <c r="EXP1503" s="6"/>
      <c r="EXQ1503" s="6"/>
      <c r="EXW1503" s="6"/>
      <c r="EXX1503" s="6"/>
      <c r="EYD1503" s="6"/>
      <c r="EYE1503" s="6"/>
      <c r="EYK1503" s="6"/>
      <c r="EYL1503" s="6"/>
      <c r="EYR1503" s="6"/>
      <c r="EYS1503" s="6"/>
      <c r="EYY1503" s="6"/>
      <c r="EYZ1503" s="6"/>
      <c r="EZF1503" s="6"/>
      <c r="EZG1503" s="6"/>
      <c r="EZM1503" s="6"/>
      <c r="EZN1503" s="6"/>
      <c r="EZT1503" s="6"/>
      <c r="EZU1503" s="6"/>
      <c r="FAA1503" s="6"/>
      <c r="FAB1503" s="6"/>
      <c r="FAH1503" s="6"/>
      <c r="FAI1503" s="6"/>
      <c r="FAO1503" s="6"/>
      <c r="FAP1503" s="6"/>
      <c r="FAV1503" s="6"/>
      <c r="FAW1503" s="6"/>
      <c r="FBC1503" s="6"/>
      <c r="FBD1503" s="6"/>
      <c r="FBJ1503" s="6"/>
      <c r="FBK1503" s="6"/>
      <c r="FBQ1503" s="6"/>
      <c r="FBR1503" s="6"/>
      <c r="FBX1503" s="6"/>
      <c r="FBY1503" s="6"/>
      <c r="FCE1503" s="6"/>
      <c r="FCF1503" s="6"/>
      <c r="FCL1503" s="6"/>
      <c r="FCM1503" s="6"/>
      <c r="FCS1503" s="6"/>
      <c r="FCT1503" s="6"/>
      <c r="FCZ1503" s="6"/>
      <c r="FDA1503" s="6"/>
      <c r="FDG1503" s="6"/>
      <c r="FDH1503" s="6"/>
      <c r="FDN1503" s="6"/>
      <c r="FDO1503" s="6"/>
      <c r="FDU1503" s="6"/>
      <c r="FDV1503" s="6"/>
      <c r="FEB1503" s="6"/>
      <c r="FEC1503" s="6"/>
      <c r="FEI1503" s="6"/>
      <c r="FEJ1503" s="6"/>
      <c r="FEP1503" s="6"/>
      <c r="FEQ1503" s="6"/>
      <c r="FEW1503" s="6"/>
      <c r="FEX1503" s="6"/>
      <c r="FFD1503" s="6"/>
      <c r="FFE1503" s="6"/>
      <c r="FFK1503" s="6"/>
      <c r="FFL1503" s="6"/>
      <c r="FFR1503" s="6"/>
      <c r="FFS1503" s="6"/>
      <c r="FFY1503" s="6"/>
      <c r="FFZ1503" s="6"/>
      <c r="FGF1503" s="6"/>
      <c r="FGG1503" s="6"/>
      <c r="FGM1503" s="6"/>
      <c r="FGN1503" s="6"/>
      <c r="FGT1503" s="6"/>
      <c r="FGU1503" s="6"/>
      <c r="FHA1503" s="6"/>
      <c r="FHB1503" s="6"/>
      <c r="FHH1503" s="6"/>
      <c r="FHI1503" s="6"/>
      <c r="FHO1503" s="6"/>
      <c r="FHP1503" s="6"/>
      <c r="FHV1503" s="6"/>
      <c r="FHW1503" s="6"/>
      <c r="FIC1503" s="6"/>
      <c r="FID1503" s="6"/>
      <c r="FIJ1503" s="6"/>
      <c r="FIK1503" s="6"/>
      <c r="FIQ1503" s="6"/>
      <c r="FIR1503" s="6"/>
      <c r="FIX1503" s="6"/>
      <c r="FIY1503" s="6"/>
      <c r="FJE1503" s="6"/>
      <c r="FJF1503" s="6"/>
      <c r="FJL1503" s="6"/>
      <c r="FJM1503" s="6"/>
      <c r="FJS1503" s="6"/>
      <c r="FJT1503" s="6"/>
      <c r="FJZ1503" s="6"/>
      <c r="FKA1503" s="6"/>
      <c r="FKG1503" s="6"/>
      <c r="FKH1503" s="6"/>
      <c r="FKN1503" s="6"/>
      <c r="FKO1503" s="6"/>
      <c r="FKU1503" s="6"/>
      <c r="FKV1503" s="6"/>
      <c r="FLB1503" s="6"/>
      <c r="FLC1503" s="6"/>
      <c r="FLI1503" s="6"/>
      <c r="FLJ1503" s="6"/>
      <c r="FLP1503" s="6"/>
      <c r="FLQ1503" s="6"/>
      <c r="FLW1503" s="6"/>
      <c r="FLX1503" s="6"/>
      <c r="FMD1503" s="6"/>
      <c r="FME1503" s="6"/>
      <c r="FMK1503" s="6"/>
      <c r="FML1503" s="6"/>
      <c r="FMR1503" s="6"/>
      <c r="FMS1503" s="6"/>
      <c r="FMY1503" s="6"/>
      <c r="FMZ1503" s="6"/>
      <c r="FNF1503" s="6"/>
      <c r="FNG1503" s="6"/>
      <c r="FNM1503" s="6"/>
      <c r="FNN1503" s="6"/>
      <c r="FNT1503" s="6"/>
      <c r="FNU1503" s="6"/>
      <c r="FOA1503" s="6"/>
      <c r="FOB1503" s="6"/>
      <c r="FOH1503" s="6"/>
      <c r="FOI1503" s="6"/>
      <c r="FOO1503" s="6"/>
      <c r="FOP1503" s="6"/>
      <c r="FOV1503" s="6"/>
      <c r="FOW1503" s="6"/>
      <c r="FPC1503" s="6"/>
      <c r="FPD1503" s="6"/>
      <c r="FPJ1503" s="6"/>
      <c r="FPK1503" s="6"/>
      <c r="FPQ1503" s="6"/>
      <c r="FPR1503" s="6"/>
      <c r="FPX1503" s="6"/>
      <c r="FPY1503" s="6"/>
      <c r="FQE1503" s="6"/>
      <c r="FQF1503" s="6"/>
      <c r="FQL1503" s="6"/>
      <c r="FQM1503" s="6"/>
      <c r="FQS1503" s="6"/>
      <c r="FQT1503" s="6"/>
      <c r="FQZ1503" s="6"/>
      <c r="FRA1503" s="6"/>
      <c r="FRG1503" s="6"/>
      <c r="FRH1503" s="6"/>
      <c r="FRN1503" s="6"/>
      <c r="FRO1503" s="6"/>
      <c r="FRU1503" s="6"/>
      <c r="FRV1503" s="6"/>
      <c r="FSB1503" s="6"/>
      <c r="FSC1503" s="6"/>
      <c r="FSI1503" s="6"/>
      <c r="FSJ1503" s="6"/>
      <c r="FSP1503" s="6"/>
      <c r="FSQ1503" s="6"/>
      <c r="FSW1503" s="6"/>
      <c r="FSX1503" s="6"/>
      <c r="FTD1503" s="6"/>
      <c r="FTE1503" s="6"/>
      <c r="FTK1503" s="6"/>
      <c r="FTL1503" s="6"/>
      <c r="FTR1503" s="6"/>
      <c r="FTS1503" s="6"/>
      <c r="FTY1503" s="6"/>
      <c r="FTZ1503" s="6"/>
      <c r="FUF1503" s="6"/>
      <c r="FUG1503" s="6"/>
      <c r="FUM1503" s="6"/>
      <c r="FUN1503" s="6"/>
      <c r="FUT1503" s="6"/>
      <c r="FUU1503" s="6"/>
      <c r="FVA1503" s="6"/>
      <c r="FVB1503" s="6"/>
      <c r="FVH1503" s="6"/>
      <c r="FVI1503" s="6"/>
      <c r="FVO1503" s="6"/>
      <c r="FVP1503" s="6"/>
      <c r="FVV1503" s="6"/>
      <c r="FVW1503" s="6"/>
      <c r="FWC1503" s="6"/>
      <c r="FWD1503" s="6"/>
      <c r="FWJ1503" s="6"/>
      <c r="FWK1503" s="6"/>
      <c r="FWQ1503" s="6"/>
      <c r="FWR1503" s="6"/>
      <c r="FWX1503" s="6"/>
      <c r="FWY1503" s="6"/>
      <c r="FXE1503" s="6"/>
      <c r="FXF1503" s="6"/>
      <c r="FXL1503" s="6"/>
      <c r="FXM1503" s="6"/>
      <c r="FXS1503" s="6"/>
      <c r="FXT1503" s="6"/>
      <c r="FXZ1503" s="6"/>
      <c r="FYA1503" s="6"/>
      <c r="FYG1503" s="6"/>
      <c r="FYH1503" s="6"/>
      <c r="FYN1503" s="6"/>
      <c r="FYO1503" s="6"/>
      <c r="FYU1503" s="6"/>
      <c r="FYV1503" s="6"/>
      <c r="FZB1503" s="6"/>
      <c r="FZC1503" s="6"/>
      <c r="FZI1503" s="6"/>
      <c r="FZJ1503" s="6"/>
      <c r="FZP1503" s="6"/>
      <c r="FZQ1503" s="6"/>
      <c r="FZW1503" s="6"/>
      <c r="FZX1503" s="6"/>
      <c r="GAD1503" s="6"/>
      <c r="GAE1503" s="6"/>
      <c r="GAK1503" s="6"/>
      <c r="GAL1503" s="6"/>
      <c r="GAR1503" s="6"/>
      <c r="GAS1503" s="6"/>
      <c r="GAY1503" s="6"/>
      <c r="GAZ1503" s="6"/>
      <c r="GBF1503" s="6"/>
      <c r="GBG1503" s="6"/>
      <c r="GBM1503" s="6"/>
      <c r="GBN1503" s="6"/>
      <c r="GBT1503" s="6"/>
      <c r="GBU1503" s="6"/>
      <c r="GCA1503" s="6"/>
      <c r="GCB1503" s="6"/>
      <c r="GCH1503" s="6"/>
      <c r="GCI1503" s="6"/>
      <c r="GCO1503" s="6"/>
      <c r="GCP1503" s="6"/>
      <c r="GCV1503" s="6"/>
      <c r="GCW1503" s="6"/>
      <c r="GDC1503" s="6"/>
      <c r="GDD1503" s="6"/>
      <c r="GDJ1503" s="6"/>
      <c r="GDK1503" s="6"/>
      <c r="GDQ1503" s="6"/>
      <c r="GDR1503" s="6"/>
      <c r="GDX1503" s="6"/>
      <c r="GDY1503" s="6"/>
      <c r="GEE1503" s="6"/>
      <c r="GEF1503" s="6"/>
      <c r="GEL1503" s="6"/>
      <c r="GEM1503" s="6"/>
      <c r="GES1503" s="6"/>
      <c r="GET1503" s="6"/>
      <c r="GEZ1503" s="6"/>
      <c r="GFA1503" s="6"/>
      <c r="GFG1503" s="6"/>
      <c r="GFH1503" s="6"/>
      <c r="GFN1503" s="6"/>
      <c r="GFO1503" s="6"/>
      <c r="GFU1503" s="6"/>
      <c r="GFV1503" s="6"/>
      <c r="GGB1503" s="6"/>
      <c r="GGC1503" s="6"/>
      <c r="GGI1503" s="6"/>
      <c r="GGJ1503" s="6"/>
      <c r="GGP1503" s="6"/>
      <c r="GGQ1503" s="6"/>
      <c r="GGW1503" s="6"/>
      <c r="GGX1503" s="6"/>
      <c r="GHD1503" s="6"/>
      <c r="GHE1503" s="6"/>
      <c r="GHK1503" s="6"/>
      <c r="GHL1503" s="6"/>
      <c r="GHR1503" s="6"/>
      <c r="GHS1503" s="6"/>
      <c r="GHY1503" s="6"/>
      <c r="GHZ1503" s="6"/>
      <c r="GIF1503" s="6"/>
      <c r="GIG1503" s="6"/>
      <c r="GIM1503" s="6"/>
      <c r="GIN1503" s="6"/>
      <c r="GIT1503" s="6"/>
      <c r="GIU1503" s="6"/>
      <c r="GJA1503" s="6"/>
      <c r="GJB1503" s="6"/>
      <c r="GJH1503" s="6"/>
      <c r="GJI1503" s="6"/>
      <c r="GJO1503" s="6"/>
      <c r="GJP1503" s="6"/>
      <c r="GJV1503" s="6"/>
      <c r="GJW1503" s="6"/>
      <c r="GKC1503" s="6"/>
      <c r="GKD1503" s="6"/>
      <c r="GKJ1503" s="6"/>
      <c r="GKK1503" s="6"/>
      <c r="GKQ1503" s="6"/>
      <c r="GKR1503" s="6"/>
      <c r="GKX1503" s="6"/>
      <c r="GKY1503" s="6"/>
      <c r="GLE1503" s="6"/>
      <c r="GLF1503" s="6"/>
      <c r="GLL1503" s="6"/>
      <c r="GLM1503" s="6"/>
      <c r="GLS1503" s="6"/>
      <c r="GLT1503" s="6"/>
      <c r="GLZ1503" s="6"/>
      <c r="GMA1503" s="6"/>
      <c r="GMG1503" s="6"/>
      <c r="GMH1503" s="6"/>
      <c r="GMN1503" s="6"/>
      <c r="GMO1503" s="6"/>
      <c r="GMU1503" s="6"/>
      <c r="GMV1503" s="6"/>
      <c r="GNB1503" s="6"/>
      <c r="GNC1503" s="6"/>
      <c r="GNI1503" s="6"/>
      <c r="GNJ1503" s="6"/>
      <c r="GNP1503" s="6"/>
      <c r="GNQ1503" s="6"/>
      <c r="GNW1503" s="6"/>
      <c r="GNX1503" s="6"/>
      <c r="GOD1503" s="6"/>
      <c r="GOE1503" s="6"/>
      <c r="GOK1503" s="6"/>
      <c r="GOL1503" s="6"/>
      <c r="GOR1503" s="6"/>
      <c r="GOS1503" s="6"/>
      <c r="GOY1503" s="6"/>
      <c r="GOZ1503" s="6"/>
      <c r="GPF1503" s="6"/>
      <c r="GPG1503" s="6"/>
      <c r="GPM1503" s="6"/>
      <c r="GPN1503" s="6"/>
      <c r="GPT1503" s="6"/>
      <c r="GPU1503" s="6"/>
      <c r="GQA1503" s="6"/>
      <c r="GQB1503" s="6"/>
      <c r="GQH1503" s="6"/>
      <c r="GQI1503" s="6"/>
      <c r="GQO1503" s="6"/>
      <c r="GQP1503" s="6"/>
      <c r="GQV1503" s="6"/>
      <c r="GQW1503" s="6"/>
      <c r="GRC1503" s="6"/>
      <c r="GRD1503" s="6"/>
      <c r="GRJ1503" s="6"/>
      <c r="GRK1503" s="6"/>
      <c r="GRQ1503" s="6"/>
      <c r="GRR1503" s="6"/>
      <c r="GRX1503" s="6"/>
      <c r="GRY1503" s="6"/>
      <c r="GSE1503" s="6"/>
      <c r="GSF1503" s="6"/>
      <c r="GSL1503" s="6"/>
      <c r="GSM1503" s="6"/>
      <c r="GSS1503" s="6"/>
      <c r="GST1503" s="6"/>
      <c r="GSZ1503" s="6"/>
      <c r="GTA1503" s="6"/>
      <c r="GTG1503" s="6"/>
      <c r="GTH1503" s="6"/>
      <c r="GTN1503" s="6"/>
      <c r="GTO1503" s="6"/>
      <c r="GTU1503" s="6"/>
      <c r="GTV1503" s="6"/>
      <c r="GUB1503" s="6"/>
      <c r="GUC1503" s="6"/>
      <c r="GUI1503" s="6"/>
      <c r="GUJ1503" s="6"/>
      <c r="GUP1503" s="6"/>
      <c r="GUQ1503" s="6"/>
      <c r="GUW1503" s="6"/>
      <c r="GUX1503" s="6"/>
      <c r="GVD1503" s="6"/>
      <c r="GVE1503" s="6"/>
      <c r="GVK1503" s="6"/>
      <c r="GVL1503" s="6"/>
      <c r="GVR1503" s="6"/>
      <c r="GVS1503" s="6"/>
      <c r="GVY1503" s="6"/>
      <c r="GVZ1503" s="6"/>
      <c r="GWF1503" s="6"/>
      <c r="GWG1503" s="6"/>
      <c r="GWM1503" s="6"/>
      <c r="GWN1503" s="6"/>
      <c r="GWT1503" s="6"/>
      <c r="GWU1503" s="6"/>
      <c r="GXA1503" s="6"/>
      <c r="GXB1503" s="6"/>
      <c r="GXH1503" s="6"/>
      <c r="GXI1503" s="6"/>
      <c r="GXO1503" s="6"/>
      <c r="GXP1503" s="6"/>
      <c r="GXV1503" s="6"/>
      <c r="GXW1503" s="6"/>
      <c r="GYC1503" s="6"/>
      <c r="GYD1503" s="6"/>
      <c r="GYJ1503" s="6"/>
      <c r="GYK1503" s="6"/>
      <c r="GYQ1503" s="6"/>
      <c r="GYR1503" s="6"/>
      <c r="GYX1503" s="6"/>
      <c r="GYY1503" s="6"/>
      <c r="GZE1503" s="6"/>
      <c r="GZF1503" s="6"/>
      <c r="GZL1503" s="6"/>
      <c r="GZM1503" s="6"/>
      <c r="GZS1503" s="6"/>
      <c r="GZT1503" s="6"/>
      <c r="GZZ1503" s="6"/>
      <c r="HAA1503" s="6"/>
      <c r="HAG1503" s="6"/>
      <c r="HAH1503" s="6"/>
      <c r="HAN1503" s="6"/>
      <c r="HAO1503" s="6"/>
      <c r="HAU1503" s="6"/>
      <c r="HAV1503" s="6"/>
      <c r="HBB1503" s="6"/>
      <c r="HBC1503" s="6"/>
      <c r="HBI1503" s="6"/>
      <c r="HBJ1503" s="6"/>
      <c r="HBP1503" s="6"/>
      <c r="HBQ1503" s="6"/>
      <c r="HBW1503" s="6"/>
      <c r="HBX1503" s="6"/>
      <c r="HCD1503" s="6"/>
      <c r="HCE1503" s="6"/>
      <c r="HCK1503" s="6"/>
      <c r="HCL1503" s="6"/>
      <c r="HCR1503" s="6"/>
      <c r="HCS1503" s="6"/>
      <c r="HCY1503" s="6"/>
      <c r="HCZ1503" s="6"/>
      <c r="HDF1503" s="6"/>
      <c r="HDG1503" s="6"/>
      <c r="HDM1503" s="6"/>
      <c r="HDN1503" s="6"/>
      <c r="HDT1503" s="6"/>
      <c r="HDU1503" s="6"/>
      <c r="HEA1503" s="6"/>
      <c r="HEB1503" s="6"/>
      <c r="HEH1503" s="6"/>
      <c r="HEI1503" s="6"/>
      <c r="HEO1503" s="6"/>
      <c r="HEP1503" s="6"/>
      <c r="HEV1503" s="6"/>
      <c r="HEW1503" s="6"/>
      <c r="HFC1503" s="6"/>
      <c r="HFD1503" s="6"/>
      <c r="HFJ1503" s="6"/>
      <c r="HFK1503" s="6"/>
      <c r="HFQ1503" s="6"/>
      <c r="HFR1503" s="6"/>
      <c r="HFX1503" s="6"/>
      <c r="HFY1503" s="6"/>
      <c r="HGE1503" s="6"/>
      <c r="HGF1503" s="6"/>
      <c r="HGL1503" s="6"/>
      <c r="HGM1503" s="6"/>
      <c r="HGS1503" s="6"/>
      <c r="HGT1503" s="6"/>
      <c r="HGZ1503" s="6"/>
      <c r="HHA1503" s="6"/>
      <c r="HHG1503" s="6"/>
      <c r="HHH1503" s="6"/>
      <c r="HHN1503" s="6"/>
      <c r="HHO1503" s="6"/>
      <c r="HHU1503" s="6"/>
      <c r="HHV1503" s="6"/>
      <c r="HIB1503" s="6"/>
      <c r="HIC1503" s="6"/>
      <c r="HII1503" s="6"/>
      <c r="HIJ1503" s="6"/>
      <c r="HIP1503" s="6"/>
      <c r="HIQ1503" s="6"/>
      <c r="HIW1503" s="6"/>
      <c r="HIX1503" s="6"/>
      <c r="HJD1503" s="6"/>
      <c r="HJE1503" s="6"/>
      <c r="HJK1503" s="6"/>
      <c r="HJL1503" s="6"/>
      <c r="HJR1503" s="6"/>
      <c r="HJS1503" s="6"/>
      <c r="HJY1503" s="6"/>
      <c r="HJZ1503" s="6"/>
      <c r="HKF1503" s="6"/>
      <c r="HKG1503" s="6"/>
      <c r="HKM1503" s="6"/>
      <c r="HKN1503" s="6"/>
      <c r="HKT1503" s="6"/>
      <c r="HKU1503" s="6"/>
      <c r="HLA1503" s="6"/>
      <c r="HLB1503" s="6"/>
      <c r="HLH1503" s="6"/>
      <c r="HLI1503" s="6"/>
      <c r="HLO1503" s="6"/>
      <c r="HLP1503" s="6"/>
      <c r="HLV1503" s="6"/>
      <c r="HLW1503" s="6"/>
      <c r="HMC1503" s="6"/>
      <c r="HMD1503" s="6"/>
      <c r="HMJ1503" s="6"/>
      <c r="HMK1503" s="6"/>
      <c r="HMQ1503" s="6"/>
      <c r="HMR1503" s="6"/>
      <c r="HMX1503" s="6"/>
      <c r="HMY1503" s="6"/>
      <c r="HNE1503" s="6"/>
      <c r="HNF1503" s="6"/>
      <c r="HNL1503" s="6"/>
      <c r="HNM1503" s="6"/>
      <c r="HNS1503" s="6"/>
      <c r="HNT1503" s="6"/>
      <c r="HNZ1503" s="6"/>
      <c r="HOA1503" s="6"/>
      <c r="HOG1503" s="6"/>
      <c r="HOH1503" s="6"/>
      <c r="HON1503" s="6"/>
      <c r="HOO1503" s="6"/>
      <c r="HOU1503" s="6"/>
      <c r="HOV1503" s="6"/>
      <c r="HPB1503" s="6"/>
      <c r="HPC1503" s="6"/>
      <c r="HPI1503" s="6"/>
      <c r="HPJ1503" s="6"/>
      <c r="HPP1503" s="6"/>
      <c r="HPQ1503" s="6"/>
      <c r="HPW1503" s="6"/>
      <c r="HPX1503" s="6"/>
      <c r="HQD1503" s="6"/>
      <c r="HQE1503" s="6"/>
      <c r="HQK1503" s="6"/>
      <c r="HQL1503" s="6"/>
      <c r="HQR1503" s="6"/>
      <c r="HQS1503" s="6"/>
      <c r="HQY1503" s="6"/>
      <c r="HQZ1503" s="6"/>
      <c r="HRF1503" s="6"/>
      <c r="HRG1503" s="6"/>
      <c r="HRM1503" s="6"/>
      <c r="HRN1503" s="6"/>
      <c r="HRT1503" s="6"/>
      <c r="HRU1503" s="6"/>
      <c r="HSA1503" s="6"/>
      <c r="HSB1503" s="6"/>
      <c r="HSH1503" s="6"/>
      <c r="HSI1503" s="6"/>
      <c r="HSO1503" s="6"/>
      <c r="HSP1503" s="6"/>
      <c r="HSV1503" s="6"/>
      <c r="HSW1503" s="6"/>
      <c r="HTC1503" s="6"/>
      <c r="HTD1503" s="6"/>
      <c r="HTJ1503" s="6"/>
      <c r="HTK1503" s="6"/>
      <c r="HTQ1503" s="6"/>
      <c r="HTR1503" s="6"/>
      <c r="HTX1503" s="6"/>
      <c r="HTY1503" s="6"/>
      <c r="HUE1503" s="6"/>
      <c r="HUF1503" s="6"/>
      <c r="HUL1503" s="6"/>
      <c r="HUM1503" s="6"/>
      <c r="HUS1503" s="6"/>
      <c r="HUT1503" s="6"/>
      <c r="HUZ1503" s="6"/>
      <c r="HVA1503" s="6"/>
      <c r="HVG1503" s="6"/>
      <c r="HVH1503" s="6"/>
      <c r="HVN1503" s="6"/>
      <c r="HVO1503" s="6"/>
      <c r="HVU1503" s="6"/>
      <c r="HVV1503" s="6"/>
      <c r="HWB1503" s="6"/>
      <c r="HWC1503" s="6"/>
      <c r="HWI1503" s="6"/>
      <c r="HWJ1503" s="6"/>
      <c r="HWP1503" s="6"/>
      <c r="HWQ1503" s="6"/>
      <c r="HWW1503" s="6"/>
      <c r="HWX1503" s="6"/>
      <c r="HXD1503" s="6"/>
      <c r="HXE1503" s="6"/>
      <c r="HXK1503" s="6"/>
      <c r="HXL1503" s="6"/>
      <c r="HXR1503" s="6"/>
      <c r="HXS1503" s="6"/>
      <c r="HXY1503" s="6"/>
      <c r="HXZ1503" s="6"/>
      <c r="HYF1503" s="6"/>
      <c r="HYG1503" s="6"/>
      <c r="HYM1503" s="6"/>
      <c r="HYN1503" s="6"/>
      <c r="HYT1503" s="6"/>
      <c r="HYU1503" s="6"/>
      <c r="HZA1503" s="6"/>
      <c r="HZB1503" s="6"/>
      <c r="HZH1503" s="6"/>
      <c r="HZI1503" s="6"/>
      <c r="HZO1503" s="6"/>
      <c r="HZP1503" s="6"/>
      <c r="HZV1503" s="6"/>
      <c r="HZW1503" s="6"/>
      <c r="IAC1503" s="6"/>
      <c r="IAD1503" s="6"/>
      <c r="IAJ1503" s="6"/>
      <c r="IAK1503" s="6"/>
      <c r="IAQ1503" s="6"/>
      <c r="IAR1503" s="6"/>
      <c r="IAX1503" s="6"/>
      <c r="IAY1503" s="6"/>
      <c r="IBE1503" s="6"/>
      <c r="IBF1503" s="6"/>
      <c r="IBL1503" s="6"/>
      <c r="IBM1503" s="6"/>
      <c r="IBS1503" s="6"/>
      <c r="IBT1503" s="6"/>
      <c r="IBZ1503" s="6"/>
      <c r="ICA1503" s="6"/>
      <c r="ICG1503" s="6"/>
      <c r="ICH1503" s="6"/>
      <c r="ICN1503" s="6"/>
      <c r="ICO1503" s="6"/>
      <c r="ICU1503" s="6"/>
      <c r="ICV1503" s="6"/>
      <c r="IDB1503" s="6"/>
      <c r="IDC1503" s="6"/>
      <c r="IDI1503" s="6"/>
      <c r="IDJ1503" s="6"/>
      <c r="IDP1503" s="6"/>
      <c r="IDQ1503" s="6"/>
      <c r="IDW1503" s="6"/>
      <c r="IDX1503" s="6"/>
      <c r="IED1503" s="6"/>
      <c r="IEE1503" s="6"/>
      <c r="IEK1503" s="6"/>
      <c r="IEL1503" s="6"/>
      <c r="IER1503" s="6"/>
      <c r="IES1503" s="6"/>
      <c r="IEY1503" s="6"/>
      <c r="IEZ1503" s="6"/>
      <c r="IFF1503" s="6"/>
      <c r="IFG1503" s="6"/>
      <c r="IFM1503" s="6"/>
      <c r="IFN1503" s="6"/>
      <c r="IFT1503" s="6"/>
      <c r="IFU1503" s="6"/>
      <c r="IGA1503" s="6"/>
      <c r="IGB1503" s="6"/>
      <c r="IGH1503" s="6"/>
      <c r="IGI1503" s="6"/>
      <c r="IGO1503" s="6"/>
      <c r="IGP1503" s="6"/>
      <c r="IGV1503" s="6"/>
      <c r="IGW1503" s="6"/>
      <c r="IHC1503" s="6"/>
      <c r="IHD1503" s="6"/>
      <c r="IHJ1503" s="6"/>
      <c r="IHK1503" s="6"/>
      <c r="IHQ1503" s="6"/>
      <c r="IHR1503" s="6"/>
      <c r="IHX1503" s="6"/>
      <c r="IHY1503" s="6"/>
      <c r="IIE1503" s="6"/>
      <c r="IIF1503" s="6"/>
      <c r="IIL1503" s="6"/>
      <c r="IIM1503" s="6"/>
      <c r="IIS1503" s="6"/>
      <c r="IIT1503" s="6"/>
      <c r="IIZ1503" s="6"/>
      <c r="IJA1503" s="6"/>
      <c r="IJG1503" s="6"/>
      <c r="IJH1503" s="6"/>
      <c r="IJN1503" s="6"/>
      <c r="IJO1503" s="6"/>
      <c r="IJU1503" s="6"/>
      <c r="IJV1503" s="6"/>
      <c r="IKB1503" s="6"/>
      <c r="IKC1503" s="6"/>
      <c r="IKI1503" s="6"/>
      <c r="IKJ1503" s="6"/>
      <c r="IKP1503" s="6"/>
      <c r="IKQ1503" s="6"/>
      <c r="IKW1503" s="6"/>
      <c r="IKX1503" s="6"/>
      <c r="ILD1503" s="6"/>
      <c r="ILE1503" s="6"/>
      <c r="ILK1503" s="6"/>
      <c r="ILL1503" s="6"/>
      <c r="ILR1503" s="6"/>
      <c r="ILS1503" s="6"/>
      <c r="ILY1503" s="6"/>
      <c r="ILZ1503" s="6"/>
      <c r="IMF1503" s="6"/>
      <c r="IMG1503" s="6"/>
      <c r="IMM1503" s="6"/>
      <c r="IMN1503" s="6"/>
      <c r="IMT1503" s="6"/>
      <c r="IMU1503" s="6"/>
      <c r="INA1503" s="6"/>
      <c r="INB1503" s="6"/>
      <c r="INH1503" s="6"/>
      <c r="INI1503" s="6"/>
      <c r="INO1503" s="6"/>
      <c r="INP1503" s="6"/>
      <c r="INV1503" s="6"/>
      <c r="INW1503" s="6"/>
      <c r="IOC1503" s="6"/>
      <c r="IOD1503" s="6"/>
      <c r="IOJ1503" s="6"/>
      <c r="IOK1503" s="6"/>
      <c r="IOQ1503" s="6"/>
      <c r="IOR1503" s="6"/>
      <c r="IOX1503" s="6"/>
      <c r="IOY1503" s="6"/>
      <c r="IPE1503" s="6"/>
      <c r="IPF1503" s="6"/>
      <c r="IPL1503" s="6"/>
      <c r="IPM1503" s="6"/>
      <c r="IPS1503" s="6"/>
      <c r="IPT1503" s="6"/>
      <c r="IPZ1503" s="6"/>
      <c r="IQA1503" s="6"/>
      <c r="IQG1503" s="6"/>
      <c r="IQH1503" s="6"/>
      <c r="IQN1503" s="6"/>
      <c r="IQO1503" s="6"/>
      <c r="IQU1503" s="6"/>
      <c r="IQV1503" s="6"/>
      <c r="IRB1503" s="6"/>
      <c r="IRC1503" s="6"/>
      <c r="IRI1503" s="6"/>
      <c r="IRJ1503" s="6"/>
      <c r="IRP1503" s="6"/>
      <c r="IRQ1503" s="6"/>
      <c r="IRW1503" s="6"/>
      <c r="IRX1503" s="6"/>
      <c r="ISD1503" s="6"/>
      <c r="ISE1503" s="6"/>
      <c r="ISK1503" s="6"/>
      <c r="ISL1503" s="6"/>
      <c r="ISR1503" s="6"/>
      <c r="ISS1503" s="6"/>
      <c r="ISY1503" s="6"/>
      <c r="ISZ1503" s="6"/>
      <c r="ITF1503" s="6"/>
      <c r="ITG1503" s="6"/>
      <c r="ITM1503" s="6"/>
      <c r="ITN1503" s="6"/>
      <c r="ITT1503" s="6"/>
      <c r="ITU1503" s="6"/>
      <c r="IUA1503" s="6"/>
      <c r="IUB1503" s="6"/>
      <c r="IUH1503" s="6"/>
      <c r="IUI1503" s="6"/>
      <c r="IUO1503" s="6"/>
      <c r="IUP1503" s="6"/>
      <c r="IUV1503" s="6"/>
      <c r="IUW1503" s="6"/>
      <c r="IVC1503" s="6"/>
      <c r="IVD1503" s="6"/>
      <c r="IVJ1503" s="6"/>
      <c r="IVK1503" s="6"/>
      <c r="IVQ1503" s="6"/>
      <c r="IVR1503" s="6"/>
      <c r="IVX1503" s="6"/>
      <c r="IVY1503" s="6"/>
      <c r="IWE1503" s="6"/>
      <c r="IWF1503" s="6"/>
      <c r="IWL1503" s="6"/>
      <c r="IWM1503" s="6"/>
      <c r="IWS1503" s="6"/>
      <c r="IWT1503" s="6"/>
      <c r="IWZ1503" s="6"/>
      <c r="IXA1503" s="6"/>
      <c r="IXG1503" s="6"/>
      <c r="IXH1503" s="6"/>
      <c r="IXN1503" s="6"/>
      <c r="IXO1503" s="6"/>
      <c r="IXU1503" s="6"/>
      <c r="IXV1503" s="6"/>
      <c r="IYB1503" s="6"/>
      <c r="IYC1503" s="6"/>
      <c r="IYI1503" s="6"/>
      <c r="IYJ1503" s="6"/>
      <c r="IYP1503" s="6"/>
      <c r="IYQ1503" s="6"/>
      <c r="IYW1503" s="6"/>
      <c r="IYX1503" s="6"/>
      <c r="IZD1503" s="6"/>
      <c r="IZE1503" s="6"/>
      <c r="IZK1503" s="6"/>
      <c r="IZL1503" s="6"/>
      <c r="IZR1503" s="6"/>
      <c r="IZS1503" s="6"/>
      <c r="IZY1503" s="6"/>
      <c r="IZZ1503" s="6"/>
      <c r="JAF1503" s="6"/>
      <c r="JAG1503" s="6"/>
      <c r="JAM1503" s="6"/>
      <c r="JAN1503" s="6"/>
      <c r="JAT1503" s="6"/>
      <c r="JAU1503" s="6"/>
      <c r="JBA1503" s="6"/>
      <c r="JBB1503" s="6"/>
      <c r="JBH1503" s="6"/>
      <c r="JBI1503" s="6"/>
      <c r="JBO1503" s="6"/>
      <c r="JBP1503" s="6"/>
      <c r="JBV1503" s="6"/>
      <c r="JBW1503" s="6"/>
      <c r="JCC1503" s="6"/>
      <c r="JCD1503" s="6"/>
      <c r="JCJ1503" s="6"/>
      <c r="JCK1503" s="6"/>
      <c r="JCQ1503" s="6"/>
      <c r="JCR1503" s="6"/>
      <c r="JCX1503" s="6"/>
      <c r="JCY1503" s="6"/>
      <c r="JDE1503" s="6"/>
      <c r="JDF1503" s="6"/>
      <c r="JDL1503" s="6"/>
      <c r="JDM1503" s="6"/>
      <c r="JDS1503" s="6"/>
      <c r="JDT1503" s="6"/>
      <c r="JDZ1503" s="6"/>
      <c r="JEA1503" s="6"/>
      <c r="JEG1503" s="6"/>
      <c r="JEH1503" s="6"/>
      <c r="JEN1503" s="6"/>
      <c r="JEO1503" s="6"/>
      <c r="JEU1503" s="6"/>
      <c r="JEV1503" s="6"/>
      <c r="JFB1503" s="6"/>
      <c r="JFC1503" s="6"/>
      <c r="JFI1503" s="6"/>
      <c r="JFJ1503" s="6"/>
      <c r="JFP1503" s="6"/>
      <c r="JFQ1503" s="6"/>
      <c r="JFW1503" s="6"/>
      <c r="JFX1503" s="6"/>
      <c r="JGD1503" s="6"/>
      <c r="JGE1503" s="6"/>
      <c r="JGK1503" s="6"/>
      <c r="JGL1503" s="6"/>
      <c r="JGR1503" s="6"/>
      <c r="JGS1503" s="6"/>
      <c r="JGY1503" s="6"/>
      <c r="JGZ1503" s="6"/>
      <c r="JHF1503" s="6"/>
      <c r="JHG1503" s="6"/>
      <c r="JHM1503" s="6"/>
      <c r="JHN1503" s="6"/>
      <c r="JHT1503" s="6"/>
      <c r="JHU1503" s="6"/>
      <c r="JIA1503" s="6"/>
      <c r="JIB1503" s="6"/>
      <c r="JIH1503" s="6"/>
      <c r="JII1503" s="6"/>
      <c r="JIO1503" s="6"/>
      <c r="JIP1503" s="6"/>
      <c r="JIV1503" s="6"/>
      <c r="JIW1503" s="6"/>
      <c r="JJC1503" s="6"/>
      <c r="JJD1503" s="6"/>
      <c r="JJJ1503" s="6"/>
      <c r="JJK1503" s="6"/>
      <c r="JJQ1503" s="6"/>
      <c r="JJR1503" s="6"/>
      <c r="JJX1503" s="6"/>
      <c r="JJY1503" s="6"/>
      <c r="JKE1503" s="6"/>
      <c r="JKF1503" s="6"/>
      <c r="JKL1503" s="6"/>
      <c r="JKM1503" s="6"/>
      <c r="JKS1503" s="6"/>
      <c r="JKT1503" s="6"/>
      <c r="JKZ1503" s="6"/>
      <c r="JLA1503" s="6"/>
      <c r="JLG1503" s="6"/>
      <c r="JLH1503" s="6"/>
      <c r="JLN1503" s="6"/>
      <c r="JLO1503" s="6"/>
      <c r="JLU1503" s="6"/>
      <c r="JLV1503" s="6"/>
      <c r="JMB1503" s="6"/>
      <c r="JMC1503" s="6"/>
      <c r="JMI1503" s="6"/>
      <c r="JMJ1503" s="6"/>
      <c r="JMP1503" s="6"/>
      <c r="JMQ1503" s="6"/>
      <c r="JMW1503" s="6"/>
      <c r="JMX1503" s="6"/>
      <c r="JND1503" s="6"/>
      <c r="JNE1503" s="6"/>
      <c r="JNK1503" s="6"/>
      <c r="JNL1503" s="6"/>
      <c r="JNR1503" s="6"/>
      <c r="JNS1503" s="6"/>
      <c r="JNY1503" s="6"/>
      <c r="JNZ1503" s="6"/>
      <c r="JOF1503" s="6"/>
      <c r="JOG1503" s="6"/>
      <c r="JOM1503" s="6"/>
      <c r="JON1503" s="6"/>
      <c r="JOT1503" s="6"/>
      <c r="JOU1503" s="6"/>
      <c r="JPA1503" s="6"/>
      <c r="JPB1503" s="6"/>
      <c r="JPH1503" s="6"/>
      <c r="JPI1503" s="6"/>
      <c r="JPO1503" s="6"/>
      <c r="JPP1503" s="6"/>
      <c r="JPV1503" s="6"/>
      <c r="JPW1503" s="6"/>
      <c r="JQC1503" s="6"/>
      <c r="JQD1503" s="6"/>
      <c r="JQJ1503" s="6"/>
      <c r="JQK1503" s="6"/>
      <c r="JQQ1503" s="6"/>
      <c r="JQR1503" s="6"/>
      <c r="JQX1503" s="6"/>
      <c r="JQY1503" s="6"/>
      <c r="JRE1503" s="6"/>
      <c r="JRF1503" s="6"/>
      <c r="JRL1503" s="6"/>
      <c r="JRM1503" s="6"/>
      <c r="JRS1503" s="6"/>
      <c r="JRT1503" s="6"/>
      <c r="JRZ1503" s="6"/>
      <c r="JSA1503" s="6"/>
      <c r="JSG1503" s="6"/>
      <c r="JSH1503" s="6"/>
      <c r="JSN1503" s="6"/>
      <c r="JSO1503" s="6"/>
      <c r="JSU1503" s="6"/>
      <c r="JSV1503" s="6"/>
      <c r="JTB1503" s="6"/>
      <c r="JTC1503" s="6"/>
      <c r="JTI1503" s="6"/>
      <c r="JTJ1503" s="6"/>
      <c r="JTP1503" s="6"/>
      <c r="JTQ1503" s="6"/>
      <c r="JTW1503" s="6"/>
      <c r="JTX1503" s="6"/>
      <c r="JUD1503" s="6"/>
      <c r="JUE1503" s="6"/>
      <c r="JUK1503" s="6"/>
      <c r="JUL1503" s="6"/>
      <c r="JUR1503" s="6"/>
      <c r="JUS1503" s="6"/>
      <c r="JUY1503" s="6"/>
      <c r="JUZ1503" s="6"/>
      <c r="JVF1503" s="6"/>
      <c r="JVG1503" s="6"/>
      <c r="JVM1503" s="6"/>
      <c r="JVN1503" s="6"/>
      <c r="JVT1503" s="6"/>
      <c r="JVU1503" s="6"/>
      <c r="JWA1503" s="6"/>
      <c r="JWB1503" s="6"/>
      <c r="JWH1503" s="6"/>
      <c r="JWI1503" s="6"/>
      <c r="JWO1503" s="6"/>
      <c r="JWP1503" s="6"/>
      <c r="JWV1503" s="6"/>
      <c r="JWW1503" s="6"/>
      <c r="JXC1503" s="6"/>
      <c r="JXD1503" s="6"/>
      <c r="JXJ1503" s="6"/>
      <c r="JXK1503" s="6"/>
      <c r="JXQ1503" s="6"/>
      <c r="JXR1503" s="6"/>
      <c r="JXX1503" s="6"/>
      <c r="JXY1503" s="6"/>
      <c r="JYE1503" s="6"/>
      <c r="JYF1503" s="6"/>
      <c r="JYL1503" s="6"/>
      <c r="JYM1503" s="6"/>
      <c r="JYS1503" s="6"/>
      <c r="JYT1503" s="6"/>
      <c r="JYZ1503" s="6"/>
      <c r="JZA1503" s="6"/>
      <c r="JZG1503" s="6"/>
      <c r="JZH1503" s="6"/>
      <c r="JZN1503" s="6"/>
      <c r="JZO1503" s="6"/>
      <c r="JZU1503" s="6"/>
      <c r="JZV1503" s="6"/>
      <c r="KAB1503" s="6"/>
      <c r="KAC1503" s="6"/>
      <c r="KAI1503" s="6"/>
      <c r="KAJ1503" s="6"/>
      <c r="KAP1503" s="6"/>
      <c r="KAQ1503" s="6"/>
      <c r="KAW1503" s="6"/>
      <c r="KAX1503" s="6"/>
      <c r="KBD1503" s="6"/>
      <c r="KBE1503" s="6"/>
      <c r="KBK1503" s="6"/>
      <c r="KBL1503" s="6"/>
      <c r="KBR1503" s="6"/>
      <c r="KBS1503" s="6"/>
      <c r="KBY1503" s="6"/>
      <c r="KBZ1503" s="6"/>
      <c r="KCF1503" s="6"/>
      <c r="KCG1503" s="6"/>
      <c r="KCM1503" s="6"/>
      <c r="KCN1503" s="6"/>
      <c r="KCT1503" s="6"/>
      <c r="KCU1503" s="6"/>
      <c r="KDA1503" s="6"/>
      <c r="KDB1503" s="6"/>
      <c r="KDH1503" s="6"/>
      <c r="KDI1503" s="6"/>
      <c r="KDO1503" s="6"/>
      <c r="KDP1503" s="6"/>
      <c r="KDV1503" s="6"/>
      <c r="KDW1503" s="6"/>
      <c r="KEC1503" s="6"/>
      <c r="KED1503" s="6"/>
      <c r="KEJ1503" s="6"/>
      <c r="KEK1503" s="6"/>
      <c r="KEQ1503" s="6"/>
      <c r="KER1503" s="6"/>
      <c r="KEX1503" s="6"/>
      <c r="KEY1503" s="6"/>
      <c r="KFE1503" s="6"/>
      <c r="KFF1503" s="6"/>
      <c r="KFL1503" s="6"/>
      <c r="KFM1503" s="6"/>
      <c r="KFS1503" s="6"/>
      <c r="KFT1503" s="6"/>
      <c r="KFZ1503" s="6"/>
      <c r="KGA1503" s="6"/>
      <c r="KGG1503" s="6"/>
      <c r="KGH1503" s="6"/>
      <c r="KGN1503" s="6"/>
      <c r="KGO1503" s="6"/>
      <c r="KGU1503" s="6"/>
      <c r="KGV1503" s="6"/>
      <c r="KHB1503" s="6"/>
      <c r="KHC1503" s="6"/>
      <c r="KHI1503" s="6"/>
      <c r="KHJ1503" s="6"/>
      <c r="KHP1503" s="6"/>
      <c r="KHQ1503" s="6"/>
      <c r="KHW1503" s="6"/>
      <c r="KHX1503" s="6"/>
      <c r="KID1503" s="6"/>
      <c r="KIE1503" s="6"/>
      <c r="KIK1503" s="6"/>
      <c r="KIL1503" s="6"/>
      <c r="KIR1503" s="6"/>
      <c r="KIS1503" s="6"/>
      <c r="KIY1503" s="6"/>
      <c r="KIZ1503" s="6"/>
      <c r="KJF1503" s="6"/>
      <c r="KJG1503" s="6"/>
      <c r="KJM1503" s="6"/>
      <c r="KJN1503" s="6"/>
      <c r="KJT1503" s="6"/>
      <c r="KJU1503" s="6"/>
      <c r="KKA1503" s="6"/>
      <c r="KKB1503" s="6"/>
      <c r="KKH1503" s="6"/>
      <c r="KKI1503" s="6"/>
      <c r="KKO1503" s="6"/>
      <c r="KKP1503" s="6"/>
      <c r="KKV1503" s="6"/>
      <c r="KKW1503" s="6"/>
      <c r="KLC1503" s="6"/>
      <c r="KLD1503" s="6"/>
      <c r="KLJ1503" s="6"/>
      <c r="KLK1503" s="6"/>
      <c r="KLQ1503" s="6"/>
      <c r="KLR1503" s="6"/>
      <c r="KLX1503" s="6"/>
      <c r="KLY1503" s="6"/>
      <c r="KME1503" s="6"/>
      <c r="KMF1503" s="6"/>
      <c r="KML1503" s="6"/>
      <c r="KMM1503" s="6"/>
      <c r="KMS1503" s="6"/>
      <c r="KMT1503" s="6"/>
      <c r="KMZ1503" s="6"/>
      <c r="KNA1503" s="6"/>
      <c r="KNG1503" s="6"/>
      <c r="KNH1503" s="6"/>
      <c r="KNN1503" s="6"/>
      <c r="KNO1503" s="6"/>
      <c r="KNU1503" s="6"/>
      <c r="KNV1503" s="6"/>
      <c r="KOB1503" s="6"/>
      <c r="KOC1503" s="6"/>
      <c r="KOI1503" s="6"/>
      <c r="KOJ1503" s="6"/>
      <c r="KOP1503" s="6"/>
      <c r="KOQ1503" s="6"/>
      <c r="KOW1503" s="6"/>
      <c r="KOX1503" s="6"/>
      <c r="KPD1503" s="6"/>
      <c r="KPE1503" s="6"/>
      <c r="KPK1503" s="6"/>
      <c r="KPL1503" s="6"/>
      <c r="KPR1503" s="6"/>
      <c r="KPS1503" s="6"/>
      <c r="KPY1503" s="6"/>
      <c r="KPZ1503" s="6"/>
      <c r="KQF1503" s="6"/>
      <c r="KQG1503" s="6"/>
      <c r="KQM1503" s="6"/>
      <c r="KQN1503" s="6"/>
      <c r="KQT1503" s="6"/>
      <c r="KQU1503" s="6"/>
      <c r="KRA1503" s="6"/>
      <c r="KRB1503" s="6"/>
      <c r="KRH1503" s="6"/>
      <c r="KRI1503" s="6"/>
      <c r="KRO1503" s="6"/>
      <c r="KRP1503" s="6"/>
      <c r="KRV1503" s="6"/>
      <c r="KRW1503" s="6"/>
      <c r="KSC1503" s="6"/>
      <c r="KSD1503" s="6"/>
      <c r="KSJ1503" s="6"/>
      <c r="KSK1503" s="6"/>
      <c r="KSQ1503" s="6"/>
      <c r="KSR1503" s="6"/>
      <c r="KSX1503" s="6"/>
      <c r="KSY1503" s="6"/>
      <c r="KTE1503" s="6"/>
      <c r="KTF1503" s="6"/>
      <c r="KTL1503" s="6"/>
      <c r="KTM1503" s="6"/>
      <c r="KTS1503" s="6"/>
      <c r="KTT1503" s="6"/>
      <c r="KTZ1503" s="6"/>
      <c r="KUA1503" s="6"/>
      <c r="KUG1503" s="6"/>
      <c r="KUH1503" s="6"/>
      <c r="KUN1503" s="6"/>
      <c r="KUO1503" s="6"/>
      <c r="KUU1503" s="6"/>
      <c r="KUV1503" s="6"/>
      <c r="KVB1503" s="6"/>
      <c r="KVC1503" s="6"/>
      <c r="KVI1503" s="6"/>
      <c r="KVJ1503" s="6"/>
      <c r="KVP1503" s="6"/>
      <c r="KVQ1503" s="6"/>
      <c r="KVW1503" s="6"/>
      <c r="KVX1503" s="6"/>
      <c r="KWD1503" s="6"/>
      <c r="KWE1503" s="6"/>
      <c r="KWK1503" s="6"/>
      <c r="KWL1503" s="6"/>
      <c r="KWR1503" s="6"/>
      <c r="KWS1503" s="6"/>
      <c r="KWY1503" s="6"/>
      <c r="KWZ1503" s="6"/>
      <c r="KXF1503" s="6"/>
      <c r="KXG1503" s="6"/>
      <c r="KXM1503" s="6"/>
      <c r="KXN1503" s="6"/>
      <c r="KXT1503" s="6"/>
      <c r="KXU1503" s="6"/>
      <c r="KYA1503" s="6"/>
      <c r="KYB1503" s="6"/>
      <c r="KYH1503" s="6"/>
      <c r="KYI1503" s="6"/>
      <c r="KYO1503" s="6"/>
      <c r="KYP1503" s="6"/>
      <c r="KYV1503" s="6"/>
      <c r="KYW1503" s="6"/>
      <c r="KZC1503" s="6"/>
      <c r="KZD1503" s="6"/>
      <c r="KZJ1503" s="6"/>
      <c r="KZK1503" s="6"/>
      <c r="KZQ1503" s="6"/>
      <c r="KZR1503" s="6"/>
      <c r="KZX1503" s="6"/>
      <c r="KZY1503" s="6"/>
      <c r="LAE1503" s="6"/>
      <c r="LAF1503" s="6"/>
      <c r="LAL1503" s="6"/>
      <c r="LAM1503" s="6"/>
      <c r="LAS1503" s="6"/>
      <c r="LAT1503" s="6"/>
      <c r="LAZ1503" s="6"/>
      <c r="LBA1503" s="6"/>
      <c r="LBG1503" s="6"/>
      <c r="LBH1503" s="6"/>
      <c r="LBN1503" s="6"/>
      <c r="LBO1503" s="6"/>
      <c r="LBU1503" s="6"/>
      <c r="LBV1503" s="6"/>
      <c r="LCB1503" s="6"/>
      <c r="LCC1503" s="6"/>
      <c r="LCI1503" s="6"/>
      <c r="LCJ1503" s="6"/>
      <c r="LCP1503" s="6"/>
      <c r="LCQ1503" s="6"/>
      <c r="LCW1503" s="6"/>
      <c r="LCX1503" s="6"/>
      <c r="LDD1503" s="6"/>
      <c r="LDE1503" s="6"/>
      <c r="LDK1503" s="6"/>
      <c r="LDL1503" s="6"/>
      <c r="LDR1503" s="6"/>
      <c r="LDS1503" s="6"/>
      <c r="LDY1503" s="6"/>
      <c r="LDZ1503" s="6"/>
      <c r="LEF1503" s="6"/>
      <c r="LEG1503" s="6"/>
      <c r="LEM1503" s="6"/>
      <c r="LEN1503" s="6"/>
      <c r="LET1503" s="6"/>
      <c r="LEU1503" s="6"/>
      <c r="LFA1503" s="6"/>
      <c r="LFB1503" s="6"/>
      <c r="LFH1503" s="6"/>
      <c r="LFI1503" s="6"/>
      <c r="LFO1503" s="6"/>
      <c r="LFP1503" s="6"/>
      <c r="LFV1503" s="6"/>
      <c r="LFW1503" s="6"/>
      <c r="LGC1503" s="6"/>
      <c r="LGD1503" s="6"/>
      <c r="LGJ1503" s="6"/>
      <c r="LGK1503" s="6"/>
      <c r="LGQ1503" s="6"/>
      <c r="LGR1503" s="6"/>
      <c r="LGX1503" s="6"/>
      <c r="LGY1503" s="6"/>
      <c r="LHE1503" s="6"/>
      <c r="LHF1503" s="6"/>
      <c r="LHL1503" s="6"/>
      <c r="LHM1503" s="6"/>
      <c r="LHS1503" s="6"/>
      <c r="LHT1503" s="6"/>
      <c r="LHZ1503" s="6"/>
      <c r="LIA1503" s="6"/>
      <c r="LIG1503" s="6"/>
      <c r="LIH1503" s="6"/>
      <c r="LIN1503" s="6"/>
      <c r="LIO1503" s="6"/>
      <c r="LIU1503" s="6"/>
      <c r="LIV1503" s="6"/>
      <c r="LJB1503" s="6"/>
      <c r="LJC1503" s="6"/>
      <c r="LJI1503" s="6"/>
      <c r="LJJ1503" s="6"/>
      <c r="LJP1503" s="6"/>
      <c r="LJQ1503" s="6"/>
      <c r="LJW1503" s="6"/>
      <c r="LJX1503" s="6"/>
      <c r="LKD1503" s="6"/>
      <c r="LKE1503" s="6"/>
      <c r="LKK1503" s="6"/>
      <c r="LKL1503" s="6"/>
      <c r="LKR1503" s="6"/>
      <c r="LKS1503" s="6"/>
      <c r="LKY1503" s="6"/>
      <c r="LKZ1503" s="6"/>
      <c r="LLF1503" s="6"/>
      <c r="LLG1503" s="6"/>
      <c r="LLM1503" s="6"/>
      <c r="LLN1503" s="6"/>
      <c r="LLT1503" s="6"/>
      <c r="LLU1503" s="6"/>
      <c r="LMA1503" s="6"/>
      <c r="LMB1503" s="6"/>
      <c r="LMH1503" s="6"/>
      <c r="LMI1503" s="6"/>
      <c r="LMO1503" s="6"/>
      <c r="LMP1503" s="6"/>
      <c r="LMV1503" s="6"/>
      <c r="LMW1503" s="6"/>
      <c r="LNC1503" s="6"/>
      <c r="LND1503" s="6"/>
      <c r="LNJ1503" s="6"/>
      <c r="LNK1503" s="6"/>
      <c r="LNQ1503" s="6"/>
      <c r="LNR1503" s="6"/>
      <c r="LNX1503" s="6"/>
      <c r="LNY1503" s="6"/>
      <c r="LOE1503" s="6"/>
      <c r="LOF1503" s="6"/>
      <c r="LOL1503" s="6"/>
      <c r="LOM1503" s="6"/>
      <c r="LOS1503" s="6"/>
      <c r="LOT1503" s="6"/>
      <c r="LOZ1503" s="6"/>
      <c r="LPA1503" s="6"/>
      <c r="LPG1503" s="6"/>
      <c r="LPH1503" s="6"/>
      <c r="LPN1503" s="6"/>
      <c r="LPO1503" s="6"/>
      <c r="LPU1503" s="6"/>
      <c r="LPV1503" s="6"/>
      <c r="LQB1503" s="6"/>
      <c r="LQC1503" s="6"/>
      <c r="LQI1503" s="6"/>
      <c r="LQJ1503" s="6"/>
      <c r="LQP1503" s="6"/>
      <c r="LQQ1503" s="6"/>
      <c r="LQW1503" s="6"/>
      <c r="LQX1503" s="6"/>
      <c r="LRD1503" s="6"/>
      <c r="LRE1503" s="6"/>
      <c r="LRK1503" s="6"/>
      <c r="LRL1503" s="6"/>
      <c r="LRR1503" s="6"/>
      <c r="LRS1503" s="6"/>
      <c r="LRY1503" s="6"/>
      <c r="LRZ1503" s="6"/>
      <c r="LSF1503" s="6"/>
      <c r="LSG1503" s="6"/>
      <c r="LSM1503" s="6"/>
      <c r="LSN1503" s="6"/>
      <c r="LST1503" s="6"/>
      <c r="LSU1503" s="6"/>
      <c r="LTA1503" s="6"/>
      <c r="LTB1503" s="6"/>
      <c r="LTH1503" s="6"/>
      <c r="LTI1503" s="6"/>
      <c r="LTO1503" s="6"/>
      <c r="LTP1503" s="6"/>
      <c r="LTV1503" s="6"/>
      <c r="LTW1503" s="6"/>
      <c r="LUC1503" s="6"/>
      <c r="LUD1503" s="6"/>
      <c r="LUJ1503" s="6"/>
      <c r="LUK1503" s="6"/>
      <c r="LUQ1503" s="6"/>
      <c r="LUR1503" s="6"/>
      <c r="LUX1503" s="6"/>
      <c r="LUY1503" s="6"/>
      <c r="LVE1503" s="6"/>
      <c r="LVF1503" s="6"/>
      <c r="LVL1503" s="6"/>
      <c r="LVM1503" s="6"/>
      <c r="LVS1503" s="6"/>
      <c r="LVT1503" s="6"/>
      <c r="LVZ1503" s="6"/>
      <c r="LWA1503" s="6"/>
      <c r="LWG1503" s="6"/>
      <c r="LWH1503" s="6"/>
      <c r="LWN1503" s="6"/>
      <c r="LWO1503" s="6"/>
      <c r="LWU1503" s="6"/>
      <c r="LWV1503" s="6"/>
      <c r="LXB1503" s="6"/>
      <c r="LXC1503" s="6"/>
      <c r="LXI1503" s="6"/>
      <c r="LXJ1503" s="6"/>
      <c r="LXP1503" s="6"/>
      <c r="LXQ1503" s="6"/>
      <c r="LXW1503" s="6"/>
      <c r="LXX1503" s="6"/>
      <c r="LYD1503" s="6"/>
      <c r="LYE1503" s="6"/>
      <c r="LYK1503" s="6"/>
      <c r="LYL1503" s="6"/>
      <c r="LYR1503" s="6"/>
      <c r="LYS1503" s="6"/>
      <c r="LYY1503" s="6"/>
      <c r="LYZ1503" s="6"/>
      <c r="LZF1503" s="6"/>
      <c r="LZG1503" s="6"/>
      <c r="LZM1503" s="6"/>
      <c r="LZN1503" s="6"/>
      <c r="LZT1503" s="6"/>
      <c r="LZU1503" s="6"/>
      <c r="MAA1503" s="6"/>
      <c r="MAB1503" s="6"/>
      <c r="MAH1503" s="6"/>
      <c r="MAI1503" s="6"/>
      <c r="MAO1503" s="6"/>
      <c r="MAP1503" s="6"/>
      <c r="MAV1503" s="6"/>
      <c r="MAW1503" s="6"/>
      <c r="MBC1503" s="6"/>
      <c r="MBD1503" s="6"/>
      <c r="MBJ1503" s="6"/>
      <c r="MBK1503" s="6"/>
      <c r="MBQ1503" s="6"/>
      <c r="MBR1503" s="6"/>
      <c r="MBX1503" s="6"/>
      <c r="MBY1503" s="6"/>
      <c r="MCE1503" s="6"/>
      <c r="MCF1503" s="6"/>
      <c r="MCL1503" s="6"/>
      <c r="MCM1503" s="6"/>
      <c r="MCS1503" s="6"/>
      <c r="MCT1503" s="6"/>
      <c r="MCZ1503" s="6"/>
      <c r="MDA1503" s="6"/>
      <c r="MDG1503" s="6"/>
      <c r="MDH1503" s="6"/>
      <c r="MDN1503" s="6"/>
      <c r="MDO1503" s="6"/>
      <c r="MDU1503" s="6"/>
      <c r="MDV1503" s="6"/>
      <c r="MEB1503" s="6"/>
      <c r="MEC1503" s="6"/>
      <c r="MEI1503" s="6"/>
      <c r="MEJ1503" s="6"/>
      <c r="MEP1503" s="6"/>
      <c r="MEQ1503" s="6"/>
      <c r="MEW1503" s="6"/>
      <c r="MEX1503" s="6"/>
      <c r="MFD1503" s="6"/>
      <c r="MFE1503" s="6"/>
      <c r="MFK1503" s="6"/>
      <c r="MFL1503" s="6"/>
      <c r="MFR1503" s="6"/>
      <c r="MFS1503" s="6"/>
      <c r="MFY1503" s="6"/>
      <c r="MFZ1503" s="6"/>
      <c r="MGF1503" s="6"/>
      <c r="MGG1503" s="6"/>
      <c r="MGM1503" s="6"/>
      <c r="MGN1503" s="6"/>
      <c r="MGT1503" s="6"/>
      <c r="MGU1503" s="6"/>
      <c r="MHA1503" s="6"/>
      <c r="MHB1503" s="6"/>
      <c r="MHH1503" s="6"/>
      <c r="MHI1503" s="6"/>
      <c r="MHO1503" s="6"/>
      <c r="MHP1503" s="6"/>
      <c r="MHV1503" s="6"/>
      <c r="MHW1503" s="6"/>
      <c r="MIC1503" s="6"/>
      <c r="MID1503" s="6"/>
      <c r="MIJ1503" s="6"/>
      <c r="MIK1503" s="6"/>
      <c r="MIQ1503" s="6"/>
      <c r="MIR1503" s="6"/>
      <c r="MIX1503" s="6"/>
      <c r="MIY1503" s="6"/>
      <c r="MJE1503" s="6"/>
      <c r="MJF1503" s="6"/>
      <c r="MJL1503" s="6"/>
      <c r="MJM1503" s="6"/>
      <c r="MJS1503" s="6"/>
      <c r="MJT1503" s="6"/>
      <c r="MJZ1503" s="6"/>
      <c r="MKA1503" s="6"/>
      <c r="MKG1503" s="6"/>
      <c r="MKH1503" s="6"/>
      <c r="MKN1503" s="6"/>
      <c r="MKO1503" s="6"/>
      <c r="MKU1503" s="6"/>
      <c r="MKV1503" s="6"/>
      <c r="MLB1503" s="6"/>
      <c r="MLC1503" s="6"/>
      <c r="MLI1503" s="6"/>
      <c r="MLJ1503" s="6"/>
      <c r="MLP1503" s="6"/>
      <c r="MLQ1503" s="6"/>
      <c r="MLW1503" s="6"/>
      <c r="MLX1503" s="6"/>
      <c r="MMD1503" s="6"/>
      <c r="MME1503" s="6"/>
      <c r="MMK1503" s="6"/>
      <c r="MML1503" s="6"/>
      <c r="MMR1503" s="6"/>
      <c r="MMS1503" s="6"/>
      <c r="MMY1503" s="6"/>
      <c r="MMZ1503" s="6"/>
      <c r="MNF1503" s="6"/>
      <c r="MNG1503" s="6"/>
      <c r="MNM1503" s="6"/>
      <c r="MNN1503" s="6"/>
      <c r="MNT1503" s="6"/>
      <c r="MNU1503" s="6"/>
      <c r="MOA1503" s="6"/>
      <c r="MOB1503" s="6"/>
      <c r="MOH1503" s="6"/>
      <c r="MOI1503" s="6"/>
      <c r="MOO1503" s="6"/>
      <c r="MOP1503" s="6"/>
      <c r="MOV1503" s="6"/>
      <c r="MOW1503" s="6"/>
      <c r="MPC1503" s="6"/>
      <c r="MPD1503" s="6"/>
      <c r="MPJ1503" s="6"/>
      <c r="MPK1503" s="6"/>
      <c r="MPQ1503" s="6"/>
      <c r="MPR1503" s="6"/>
      <c r="MPX1503" s="6"/>
      <c r="MPY1503" s="6"/>
      <c r="MQE1503" s="6"/>
      <c r="MQF1503" s="6"/>
      <c r="MQL1503" s="6"/>
      <c r="MQM1503" s="6"/>
      <c r="MQS1503" s="6"/>
      <c r="MQT1503" s="6"/>
      <c r="MQZ1503" s="6"/>
      <c r="MRA1503" s="6"/>
      <c r="MRG1503" s="6"/>
      <c r="MRH1503" s="6"/>
      <c r="MRN1503" s="6"/>
      <c r="MRO1503" s="6"/>
      <c r="MRU1503" s="6"/>
      <c r="MRV1503" s="6"/>
      <c r="MSB1503" s="6"/>
      <c r="MSC1503" s="6"/>
      <c r="MSI1503" s="6"/>
      <c r="MSJ1503" s="6"/>
      <c r="MSP1503" s="6"/>
      <c r="MSQ1503" s="6"/>
      <c r="MSW1503" s="6"/>
      <c r="MSX1503" s="6"/>
      <c r="MTD1503" s="6"/>
      <c r="MTE1503" s="6"/>
      <c r="MTK1503" s="6"/>
      <c r="MTL1503" s="6"/>
      <c r="MTR1503" s="6"/>
      <c r="MTS1503" s="6"/>
      <c r="MTY1503" s="6"/>
      <c r="MTZ1503" s="6"/>
      <c r="MUF1503" s="6"/>
      <c r="MUG1503" s="6"/>
      <c r="MUM1503" s="6"/>
      <c r="MUN1503" s="6"/>
      <c r="MUT1503" s="6"/>
      <c r="MUU1503" s="6"/>
      <c r="MVA1503" s="6"/>
      <c r="MVB1503" s="6"/>
      <c r="MVH1503" s="6"/>
      <c r="MVI1503" s="6"/>
      <c r="MVO1503" s="6"/>
      <c r="MVP1503" s="6"/>
      <c r="MVV1503" s="6"/>
      <c r="MVW1503" s="6"/>
      <c r="MWC1503" s="6"/>
      <c r="MWD1503" s="6"/>
      <c r="MWJ1503" s="6"/>
      <c r="MWK1503" s="6"/>
      <c r="MWQ1503" s="6"/>
      <c r="MWR1503" s="6"/>
      <c r="MWX1503" s="6"/>
      <c r="MWY1503" s="6"/>
      <c r="MXE1503" s="6"/>
      <c r="MXF1503" s="6"/>
      <c r="MXL1503" s="6"/>
      <c r="MXM1503" s="6"/>
      <c r="MXS1503" s="6"/>
      <c r="MXT1503" s="6"/>
      <c r="MXZ1503" s="6"/>
      <c r="MYA1503" s="6"/>
      <c r="MYG1503" s="6"/>
      <c r="MYH1503" s="6"/>
      <c r="MYN1503" s="6"/>
      <c r="MYO1503" s="6"/>
      <c r="MYU1503" s="6"/>
      <c r="MYV1503" s="6"/>
      <c r="MZB1503" s="6"/>
      <c r="MZC1503" s="6"/>
      <c r="MZI1503" s="6"/>
      <c r="MZJ1503" s="6"/>
      <c r="MZP1503" s="6"/>
      <c r="MZQ1503" s="6"/>
      <c r="MZW1503" s="6"/>
      <c r="MZX1503" s="6"/>
      <c r="NAD1503" s="6"/>
      <c r="NAE1503" s="6"/>
      <c r="NAK1503" s="6"/>
      <c r="NAL1503" s="6"/>
      <c r="NAR1503" s="6"/>
      <c r="NAS1503" s="6"/>
      <c r="NAY1503" s="6"/>
      <c r="NAZ1503" s="6"/>
      <c r="NBF1503" s="6"/>
      <c r="NBG1503" s="6"/>
      <c r="NBM1503" s="6"/>
      <c r="NBN1503" s="6"/>
      <c r="NBT1503" s="6"/>
      <c r="NBU1503" s="6"/>
      <c r="NCA1503" s="6"/>
      <c r="NCB1503" s="6"/>
      <c r="NCH1503" s="6"/>
      <c r="NCI1503" s="6"/>
      <c r="NCO1503" s="6"/>
      <c r="NCP1503" s="6"/>
      <c r="NCV1503" s="6"/>
      <c r="NCW1503" s="6"/>
      <c r="NDC1503" s="6"/>
      <c r="NDD1503" s="6"/>
      <c r="NDJ1503" s="6"/>
      <c r="NDK1503" s="6"/>
      <c r="NDQ1503" s="6"/>
      <c r="NDR1503" s="6"/>
      <c r="NDX1503" s="6"/>
      <c r="NDY1503" s="6"/>
      <c r="NEE1503" s="6"/>
      <c r="NEF1503" s="6"/>
      <c r="NEL1503" s="6"/>
      <c r="NEM1503" s="6"/>
      <c r="NES1503" s="6"/>
      <c r="NET1503" s="6"/>
      <c r="NEZ1503" s="6"/>
      <c r="NFA1503" s="6"/>
      <c r="NFG1503" s="6"/>
      <c r="NFH1503" s="6"/>
      <c r="NFN1503" s="6"/>
      <c r="NFO1503" s="6"/>
      <c r="NFU1503" s="6"/>
      <c r="NFV1503" s="6"/>
      <c r="NGB1503" s="6"/>
      <c r="NGC1503" s="6"/>
      <c r="NGI1503" s="6"/>
      <c r="NGJ1503" s="6"/>
      <c r="NGP1503" s="6"/>
      <c r="NGQ1503" s="6"/>
      <c r="NGW1503" s="6"/>
      <c r="NGX1503" s="6"/>
      <c r="NHD1503" s="6"/>
      <c r="NHE1503" s="6"/>
      <c r="NHK1503" s="6"/>
      <c r="NHL1503" s="6"/>
      <c r="NHR1503" s="6"/>
      <c r="NHS1503" s="6"/>
      <c r="NHY1503" s="6"/>
      <c r="NHZ1503" s="6"/>
      <c r="NIF1503" s="6"/>
      <c r="NIG1503" s="6"/>
      <c r="NIM1503" s="6"/>
      <c r="NIN1503" s="6"/>
      <c r="NIT1503" s="6"/>
      <c r="NIU1503" s="6"/>
      <c r="NJA1503" s="6"/>
      <c r="NJB1503" s="6"/>
      <c r="NJH1503" s="6"/>
      <c r="NJI1503" s="6"/>
      <c r="NJO1503" s="6"/>
      <c r="NJP1503" s="6"/>
      <c r="NJV1503" s="6"/>
      <c r="NJW1503" s="6"/>
      <c r="NKC1503" s="6"/>
      <c r="NKD1503" s="6"/>
      <c r="NKJ1503" s="6"/>
      <c r="NKK1503" s="6"/>
      <c r="NKQ1503" s="6"/>
      <c r="NKR1503" s="6"/>
      <c r="NKX1503" s="6"/>
      <c r="NKY1503" s="6"/>
      <c r="NLE1503" s="6"/>
      <c r="NLF1503" s="6"/>
      <c r="NLL1503" s="6"/>
      <c r="NLM1503" s="6"/>
      <c r="NLS1503" s="6"/>
      <c r="NLT1503" s="6"/>
      <c r="NLZ1503" s="6"/>
      <c r="NMA1503" s="6"/>
      <c r="NMG1503" s="6"/>
      <c r="NMH1503" s="6"/>
      <c r="NMN1503" s="6"/>
      <c r="NMO1503" s="6"/>
      <c r="NMU1503" s="6"/>
      <c r="NMV1503" s="6"/>
      <c r="NNB1503" s="6"/>
      <c r="NNC1503" s="6"/>
      <c r="NNI1503" s="6"/>
      <c r="NNJ1503" s="6"/>
      <c r="NNP1503" s="6"/>
      <c r="NNQ1503" s="6"/>
      <c r="NNW1503" s="6"/>
      <c r="NNX1503" s="6"/>
      <c r="NOD1503" s="6"/>
      <c r="NOE1503" s="6"/>
      <c r="NOK1503" s="6"/>
      <c r="NOL1503" s="6"/>
      <c r="NOR1503" s="6"/>
      <c r="NOS1503" s="6"/>
      <c r="NOY1503" s="6"/>
      <c r="NOZ1503" s="6"/>
      <c r="NPF1503" s="6"/>
      <c r="NPG1503" s="6"/>
      <c r="NPM1503" s="6"/>
      <c r="NPN1503" s="6"/>
      <c r="NPT1503" s="6"/>
      <c r="NPU1503" s="6"/>
      <c r="NQA1503" s="6"/>
      <c r="NQB1503" s="6"/>
      <c r="NQH1503" s="6"/>
      <c r="NQI1503" s="6"/>
      <c r="NQO1503" s="6"/>
      <c r="NQP1503" s="6"/>
      <c r="NQV1503" s="6"/>
      <c r="NQW1503" s="6"/>
      <c r="NRC1503" s="6"/>
      <c r="NRD1503" s="6"/>
      <c r="NRJ1503" s="6"/>
      <c r="NRK1503" s="6"/>
      <c r="NRQ1503" s="6"/>
      <c r="NRR1503" s="6"/>
      <c r="NRX1503" s="6"/>
      <c r="NRY1503" s="6"/>
      <c r="NSE1503" s="6"/>
      <c r="NSF1503" s="6"/>
      <c r="NSL1503" s="6"/>
      <c r="NSM1503" s="6"/>
      <c r="NSS1503" s="6"/>
      <c r="NST1503" s="6"/>
      <c r="NSZ1503" s="6"/>
      <c r="NTA1503" s="6"/>
      <c r="NTG1503" s="6"/>
      <c r="NTH1503" s="6"/>
      <c r="NTN1503" s="6"/>
      <c r="NTO1503" s="6"/>
      <c r="NTU1503" s="6"/>
      <c r="NTV1503" s="6"/>
      <c r="NUB1503" s="6"/>
      <c r="NUC1503" s="6"/>
      <c r="NUI1503" s="6"/>
      <c r="NUJ1503" s="6"/>
      <c r="NUP1503" s="6"/>
      <c r="NUQ1503" s="6"/>
      <c r="NUW1503" s="6"/>
      <c r="NUX1503" s="6"/>
      <c r="NVD1503" s="6"/>
      <c r="NVE1503" s="6"/>
      <c r="NVK1503" s="6"/>
      <c r="NVL1503" s="6"/>
      <c r="NVR1503" s="6"/>
      <c r="NVS1503" s="6"/>
      <c r="NVY1503" s="6"/>
      <c r="NVZ1503" s="6"/>
      <c r="NWF1503" s="6"/>
      <c r="NWG1503" s="6"/>
      <c r="NWM1503" s="6"/>
      <c r="NWN1503" s="6"/>
      <c r="NWT1503" s="6"/>
      <c r="NWU1503" s="6"/>
      <c r="NXA1503" s="6"/>
      <c r="NXB1503" s="6"/>
      <c r="NXH1503" s="6"/>
      <c r="NXI1503" s="6"/>
      <c r="NXO1503" s="6"/>
      <c r="NXP1503" s="6"/>
      <c r="NXV1503" s="6"/>
      <c r="NXW1503" s="6"/>
      <c r="NYC1503" s="6"/>
      <c r="NYD1503" s="6"/>
      <c r="NYJ1503" s="6"/>
      <c r="NYK1503" s="6"/>
      <c r="NYQ1503" s="6"/>
      <c r="NYR1503" s="6"/>
      <c r="NYX1503" s="6"/>
      <c r="NYY1503" s="6"/>
      <c r="NZE1503" s="6"/>
      <c r="NZF1503" s="6"/>
      <c r="NZL1503" s="6"/>
      <c r="NZM1503" s="6"/>
      <c r="NZS1503" s="6"/>
      <c r="NZT1503" s="6"/>
      <c r="NZZ1503" s="6"/>
      <c r="OAA1503" s="6"/>
      <c r="OAG1503" s="6"/>
      <c r="OAH1503" s="6"/>
      <c r="OAN1503" s="6"/>
      <c r="OAO1503" s="6"/>
      <c r="OAU1503" s="6"/>
      <c r="OAV1503" s="6"/>
      <c r="OBB1503" s="6"/>
      <c r="OBC1503" s="6"/>
      <c r="OBI1503" s="6"/>
      <c r="OBJ1503" s="6"/>
      <c r="OBP1503" s="6"/>
      <c r="OBQ1503" s="6"/>
      <c r="OBW1503" s="6"/>
      <c r="OBX1503" s="6"/>
      <c r="OCD1503" s="6"/>
      <c r="OCE1503" s="6"/>
      <c r="OCK1503" s="6"/>
      <c r="OCL1503" s="6"/>
      <c r="OCR1503" s="6"/>
      <c r="OCS1503" s="6"/>
      <c r="OCY1503" s="6"/>
      <c r="OCZ1503" s="6"/>
      <c r="ODF1503" s="6"/>
      <c r="ODG1503" s="6"/>
      <c r="ODM1503" s="6"/>
      <c r="ODN1503" s="6"/>
      <c r="ODT1503" s="6"/>
      <c r="ODU1503" s="6"/>
      <c r="OEA1503" s="6"/>
      <c r="OEB1503" s="6"/>
      <c r="OEH1503" s="6"/>
      <c r="OEI1503" s="6"/>
      <c r="OEO1503" s="6"/>
      <c r="OEP1503" s="6"/>
      <c r="OEV1503" s="6"/>
      <c r="OEW1503" s="6"/>
      <c r="OFC1503" s="6"/>
      <c r="OFD1503" s="6"/>
      <c r="OFJ1503" s="6"/>
      <c r="OFK1503" s="6"/>
      <c r="OFQ1503" s="6"/>
      <c r="OFR1503" s="6"/>
      <c r="OFX1503" s="6"/>
      <c r="OFY1503" s="6"/>
      <c r="OGE1503" s="6"/>
      <c r="OGF1503" s="6"/>
      <c r="OGL1503" s="6"/>
      <c r="OGM1503" s="6"/>
      <c r="OGS1503" s="6"/>
      <c r="OGT1503" s="6"/>
      <c r="OGZ1503" s="6"/>
      <c r="OHA1503" s="6"/>
      <c r="OHG1503" s="6"/>
      <c r="OHH1503" s="6"/>
      <c r="OHN1503" s="6"/>
      <c r="OHO1503" s="6"/>
      <c r="OHU1503" s="6"/>
      <c r="OHV1503" s="6"/>
      <c r="OIB1503" s="6"/>
      <c r="OIC1503" s="6"/>
      <c r="OII1503" s="6"/>
      <c r="OIJ1503" s="6"/>
      <c r="OIP1503" s="6"/>
      <c r="OIQ1503" s="6"/>
      <c r="OIW1503" s="6"/>
      <c r="OIX1503" s="6"/>
      <c r="OJD1503" s="6"/>
      <c r="OJE1503" s="6"/>
      <c r="OJK1503" s="6"/>
      <c r="OJL1503" s="6"/>
      <c r="OJR1503" s="6"/>
      <c r="OJS1503" s="6"/>
      <c r="OJY1503" s="6"/>
      <c r="OJZ1503" s="6"/>
      <c r="OKF1503" s="6"/>
      <c r="OKG1503" s="6"/>
      <c r="OKM1503" s="6"/>
      <c r="OKN1503" s="6"/>
      <c r="OKT1503" s="6"/>
      <c r="OKU1503" s="6"/>
      <c r="OLA1503" s="6"/>
      <c r="OLB1503" s="6"/>
      <c r="OLH1503" s="6"/>
      <c r="OLI1503" s="6"/>
      <c r="OLO1503" s="6"/>
      <c r="OLP1503" s="6"/>
      <c r="OLV1503" s="6"/>
      <c r="OLW1503" s="6"/>
      <c r="OMC1503" s="6"/>
      <c r="OMD1503" s="6"/>
      <c r="OMJ1503" s="6"/>
      <c r="OMK1503" s="6"/>
      <c r="OMQ1503" s="6"/>
      <c r="OMR1503" s="6"/>
      <c r="OMX1503" s="6"/>
      <c r="OMY1503" s="6"/>
      <c r="ONE1503" s="6"/>
      <c r="ONF1503" s="6"/>
      <c r="ONL1503" s="6"/>
      <c r="ONM1503" s="6"/>
      <c r="ONS1503" s="6"/>
      <c r="ONT1503" s="6"/>
      <c r="ONZ1503" s="6"/>
      <c r="OOA1503" s="6"/>
      <c r="OOG1503" s="6"/>
      <c r="OOH1503" s="6"/>
      <c r="OON1503" s="6"/>
      <c r="OOO1503" s="6"/>
      <c r="OOU1503" s="6"/>
      <c r="OOV1503" s="6"/>
      <c r="OPB1503" s="6"/>
      <c r="OPC1503" s="6"/>
      <c r="OPI1503" s="6"/>
      <c r="OPJ1503" s="6"/>
      <c r="OPP1503" s="6"/>
      <c r="OPQ1503" s="6"/>
      <c r="OPW1503" s="6"/>
      <c r="OPX1503" s="6"/>
      <c r="OQD1503" s="6"/>
      <c r="OQE1503" s="6"/>
      <c r="OQK1503" s="6"/>
      <c r="OQL1503" s="6"/>
      <c r="OQR1503" s="6"/>
      <c r="OQS1503" s="6"/>
      <c r="OQY1503" s="6"/>
      <c r="OQZ1503" s="6"/>
      <c r="ORF1503" s="6"/>
      <c r="ORG1503" s="6"/>
      <c r="ORM1503" s="6"/>
      <c r="ORN1503" s="6"/>
      <c r="ORT1503" s="6"/>
      <c r="ORU1503" s="6"/>
      <c r="OSA1503" s="6"/>
      <c r="OSB1503" s="6"/>
      <c r="OSH1503" s="6"/>
      <c r="OSI1503" s="6"/>
      <c r="OSO1503" s="6"/>
      <c r="OSP1503" s="6"/>
      <c r="OSV1503" s="6"/>
      <c r="OSW1503" s="6"/>
      <c r="OTC1503" s="6"/>
      <c r="OTD1503" s="6"/>
      <c r="OTJ1503" s="6"/>
      <c r="OTK1503" s="6"/>
      <c r="OTQ1503" s="6"/>
      <c r="OTR1503" s="6"/>
      <c r="OTX1503" s="6"/>
      <c r="OTY1503" s="6"/>
      <c r="OUE1503" s="6"/>
      <c r="OUF1503" s="6"/>
      <c r="OUL1503" s="6"/>
      <c r="OUM1503" s="6"/>
      <c r="OUS1503" s="6"/>
      <c r="OUT1503" s="6"/>
      <c r="OUZ1503" s="6"/>
      <c r="OVA1503" s="6"/>
      <c r="OVG1503" s="6"/>
      <c r="OVH1503" s="6"/>
      <c r="OVN1503" s="6"/>
      <c r="OVO1503" s="6"/>
      <c r="OVU1503" s="6"/>
      <c r="OVV1503" s="6"/>
      <c r="OWB1503" s="6"/>
      <c r="OWC1503" s="6"/>
      <c r="OWI1503" s="6"/>
      <c r="OWJ1503" s="6"/>
      <c r="OWP1503" s="6"/>
      <c r="OWQ1503" s="6"/>
      <c r="OWW1503" s="6"/>
      <c r="OWX1503" s="6"/>
      <c r="OXD1503" s="6"/>
      <c r="OXE1503" s="6"/>
      <c r="OXK1503" s="6"/>
      <c r="OXL1503" s="6"/>
      <c r="OXR1503" s="6"/>
      <c r="OXS1503" s="6"/>
      <c r="OXY1503" s="6"/>
      <c r="OXZ1503" s="6"/>
      <c r="OYF1503" s="6"/>
      <c r="OYG1503" s="6"/>
      <c r="OYM1503" s="6"/>
      <c r="OYN1503" s="6"/>
      <c r="OYT1503" s="6"/>
      <c r="OYU1503" s="6"/>
      <c r="OZA1503" s="6"/>
      <c r="OZB1503" s="6"/>
      <c r="OZH1503" s="6"/>
      <c r="OZI1503" s="6"/>
      <c r="OZO1503" s="6"/>
      <c r="OZP1503" s="6"/>
      <c r="OZV1503" s="6"/>
      <c r="OZW1503" s="6"/>
      <c r="PAC1503" s="6"/>
      <c r="PAD1503" s="6"/>
      <c r="PAJ1503" s="6"/>
      <c r="PAK1503" s="6"/>
      <c r="PAQ1503" s="6"/>
      <c r="PAR1503" s="6"/>
      <c r="PAX1503" s="6"/>
      <c r="PAY1503" s="6"/>
      <c r="PBE1503" s="6"/>
      <c r="PBF1503" s="6"/>
      <c r="PBL1503" s="6"/>
      <c r="PBM1503" s="6"/>
      <c r="PBS1503" s="6"/>
      <c r="PBT1503" s="6"/>
      <c r="PBZ1503" s="6"/>
      <c r="PCA1503" s="6"/>
      <c r="PCG1503" s="6"/>
      <c r="PCH1503" s="6"/>
      <c r="PCN1503" s="6"/>
      <c r="PCO1503" s="6"/>
      <c r="PCU1503" s="6"/>
      <c r="PCV1503" s="6"/>
      <c r="PDB1503" s="6"/>
      <c r="PDC1503" s="6"/>
      <c r="PDI1503" s="6"/>
      <c r="PDJ1503" s="6"/>
      <c r="PDP1503" s="6"/>
      <c r="PDQ1503" s="6"/>
      <c r="PDW1503" s="6"/>
      <c r="PDX1503" s="6"/>
      <c r="PED1503" s="6"/>
      <c r="PEE1503" s="6"/>
      <c r="PEK1503" s="6"/>
      <c r="PEL1503" s="6"/>
      <c r="PER1503" s="6"/>
      <c r="PES1503" s="6"/>
      <c r="PEY1503" s="6"/>
      <c r="PEZ1503" s="6"/>
      <c r="PFF1503" s="6"/>
      <c r="PFG1503" s="6"/>
      <c r="PFM1503" s="6"/>
      <c r="PFN1503" s="6"/>
      <c r="PFT1503" s="6"/>
      <c r="PFU1503" s="6"/>
      <c r="PGA1503" s="6"/>
      <c r="PGB1503" s="6"/>
      <c r="PGH1503" s="6"/>
      <c r="PGI1503" s="6"/>
      <c r="PGO1503" s="6"/>
      <c r="PGP1503" s="6"/>
      <c r="PGV1503" s="6"/>
      <c r="PGW1503" s="6"/>
      <c r="PHC1503" s="6"/>
      <c r="PHD1503" s="6"/>
      <c r="PHJ1503" s="6"/>
      <c r="PHK1503" s="6"/>
      <c r="PHQ1503" s="6"/>
      <c r="PHR1503" s="6"/>
      <c r="PHX1503" s="6"/>
      <c r="PHY1503" s="6"/>
      <c r="PIE1503" s="6"/>
      <c r="PIF1503" s="6"/>
      <c r="PIL1503" s="6"/>
      <c r="PIM1503" s="6"/>
      <c r="PIS1503" s="6"/>
      <c r="PIT1503" s="6"/>
      <c r="PIZ1503" s="6"/>
      <c r="PJA1503" s="6"/>
      <c r="PJG1503" s="6"/>
      <c r="PJH1503" s="6"/>
      <c r="PJN1503" s="6"/>
      <c r="PJO1503" s="6"/>
      <c r="PJU1503" s="6"/>
      <c r="PJV1503" s="6"/>
      <c r="PKB1503" s="6"/>
      <c r="PKC1503" s="6"/>
      <c r="PKI1503" s="6"/>
      <c r="PKJ1503" s="6"/>
      <c r="PKP1503" s="6"/>
      <c r="PKQ1503" s="6"/>
      <c r="PKW1503" s="6"/>
      <c r="PKX1503" s="6"/>
      <c r="PLD1503" s="6"/>
      <c r="PLE1503" s="6"/>
      <c r="PLK1503" s="6"/>
      <c r="PLL1503" s="6"/>
      <c r="PLR1503" s="6"/>
      <c r="PLS1503" s="6"/>
      <c r="PLY1503" s="6"/>
      <c r="PLZ1503" s="6"/>
      <c r="PMF1503" s="6"/>
      <c r="PMG1503" s="6"/>
      <c r="PMM1503" s="6"/>
      <c r="PMN1503" s="6"/>
      <c r="PMT1503" s="6"/>
      <c r="PMU1503" s="6"/>
      <c r="PNA1503" s="6"/>
      <c r="PNB1503" s="6"/>
      <c r="PNH1503" s="6"/>
      <c r="PNI1503" s="6"/>
      <c r="PNO1503" s="6"/>
      <c r="PNP1503" s="6"/>
      <c r="PNV1503" s="6"/>
      <c r="PNW1503" s="6"/>
      <c r="POC1503" s="6"/>
      <c r="POD1503" s="6"/>
      <c r="POJ1503" s="6"/>
      <c r="POK1503" s="6"/>
      <c r="POQ1503" s="6"/>
      <c r="POR1503" s="6"/>
      <c r="POX1503" s="6"/>
      <c r="POY1503" s="6"/>
      <c r="PPE1503" s="6"/>
      <c r="PPF1503" s="6"/>
      <c r="PPL1503" s="6"/>
      <c r="PPM1503" s="6"/>
      <c r="PPS1503" s="6"/>
      <c r="PPT1503" s="6"/>
      <c r="PPZ1503" s="6"/>
      <c r="PQA1503" s="6"/>
      <c r="PQG1503" s="6"/>
      <c r="PQH1503" s="6"/>
      <c r="PQN1503" s="6"/>
      <c r="PQO1503" s="6"/>
      <c r="PQU1503" s="6"/>
      <c r="PQV1503" s="6"/>
      <c r="PRB1503" s="6"/>
      <c r="PRC1503" s="6"/>
      <c r="PRI1503" s="6"/>
      <c r="PRJ1503" s="6"/>
      <c r="PRP1503" s="6"/>
      <c r="PRQ1503" s="6"/>
      <c r="PRW1503" s="6"/>
      <c r="PRX1503" s="6"/>
      <c r="PSD1503" s="6"/>
      <c r="PSE1503" s="6"/>
      <c r="PSK1503" s="6"/>
      <c r="PSL1503" s="6"/>
      <c r="PSR1503" s="6"/>
      <c r="PSS1503" s="6"/>
      <c r="PSY1503" s="6"/>
      <c r="PSZ1503" s="6"/>
      <c r="PTF1503" s="6"/>
      <c r="PTG1503" s="6"/>
      <c r="PTM1503" s="6"/>
      <c r="PTN1503" s="6"/>
      <c r="PTT1503" s="6"/>
      <c r="PTU1503" s="6"/>
      <c r="PUA1503" s="6"/>
      <c r="PUB1503" s="6"/>
      <c r="PUH1503" s="6"/>
      <c r="PUI1503" s="6"/>
      <c r="PUO1503" s="6"/>
      <c r="PUP1503" s="6"/>
      <c r="PUV1503" s="6"/>
      <c r="PUW1503" s="6"/>
      <c r="PVC1503" s="6"/>
      <c r="PVD1503" s="6"/>
      <c r="PVJ1503" s="6"/>
      <c r="PVK1503" s="6"/>
      <c r="PVQ1503" s="6"/>
      <c r="PVR1503" s="6"/>
      <c r="PVX1503" s="6"/>
      <c r="PVY1503" s="6"/>
      <c r="PWE1503" s="6"/>
      <c r="PWF1503" s="6"/>
      <c r="PWL1503" s="6"/>
      <c r="PWM1503" s="6"/>
      <c r="PWS1503" s="6"/>
      <c r="PWT1503" s="6"/>
      <c r="PWZ1503" s="6"/>
      <c r="PXA1503" s="6"/>
      <c r="PXG1503" s="6"/>
      <c r="PXH1503" s="6"/>
      <c r="PXN1503" s="6"/>
      <c r="PXO1503" s="6"/>
      <c r="PXU1503" s="6"/>
      <c r="PXV1503" s="6"/>
      <c r="PYB1503" s="6"/>
      <c r="PYC1503" s="6"/>
      <c r="PYI1503" s="6"/>
      <c r="PYJ1503" s="6"/>
      <c r="PYP1503" s="6"/>
      <c r="PYQ1503" s="6"/>
      <c r="PYW1503" s="6"/>
      <c r="PYX1503" s="6"/>
      <c r="PZD1503" s="6"/>
      <c r="PZE1503" s="6"/>
      <c r="PZK1503" s="6"/>
      <c r="PZL1503" s="6"/>
      <c r="PZR1503" s="6"/>
      <c r="PZS1503" s="6"/>
      <c r="PZY1503" s="6"/>
      <c r="PZZ1503" s="6"/>
      <c r="QAF1503" s="6"/>
      <c r="QAG1503" s="6"/>
      <c r="QAM1503" s="6"/>
      <c r="QAN1503" s="6"/>
      <c r="QAT1503" s="6"/>
      <c r="QAU1503" s="6"/>
      <c r="QBA1503" s="6"/>
      <c r="QBB1503" s="6"/>
      <c r="QBH1503" s="6"/>
      <c r="QBI1503" s="6"/>
      <c r="QBO1503" s="6"/>
      <c r="QBP1503" s="6"/>
      <c r="QBV1503" s="6"/>
      <c r="QBW1503" s="6"/>
      <c r="QCC1503" s="6"/>
      <c r="QCD1503" s="6"/>
      <c r="QCJ1503" s="6"/>
      <c r="QCK1503" s="6"/>
      <c r="QCQ1503" s="6"/>
      <c r="QCR1503" s="6"/>
      <c r="QCX1503" s="6"/>
      <c r="QCY1503" s="6"/>
      <c r="QDE1503" s="6"/>
      <c r="QDF1503" s="6"/>
      <c r="QDL1503" s="6"/>
      <c r="QDM1503" s="6"/>
      <c r="QDS1503" s="6"/>
      <c r="QDT1503" s="6"/>
      <c r="QDZ1503" s="6"/>
      <c r="QEA1503" s="6"/>
      <c r="QEG1503" s="6"/>
      <c r="QEH1503" s="6"/>
      <c r="QEN1503" s="6"/>
      <c r="QEO1503" s="6"/>
      <c r="QEU1503" s="6"/>
      <c r="QEV1503" s="6"/>
      <c r="QFB1503" s="6"/>
      <c r="QFC1503" s="6"/>
      <c r="QFI1503" s="6"/>
      <c r="QFJ1503" s="6"/>
      <c r="QFP1503" s="6"/>
      <c r="QFQ1503" s="6"/>
      <c r="QFW1503" s="6"/>
      <c r="QFX1503" s="6"/>
      <c r="QGD1503" s="6"/>
      <c r="QGE1503" s="6"/>
      <c r="QGK1503" s="6"/>
      <c r="QGL1503" s="6"/>
      <c r="QGR1503" s="6"/>
      <c r="QGS1503" s="6"/>
      <c r="QGY1503" s="6"/>
      <c r="QGZ1503" s="6"/>
      <c r="QHF1503" s="6"/>
      <c r="QHG1503" s="6"/>
      <c r="QHM1503" s="6"/>
      <c r="QHN1503" s="6"/>
      <c r="QHT1503" s="6"/>
      <c r="QHU1503" s="6"/>
      <c r="QIA1503" s="6"/>
      <c r="QIB1503" s="6"/>
      <c r="QIH1503" s="6"/>
      <c r="QII1503" s="6"/>
      <c r="QIO1503" s="6"/>
      <c r="QIP1503" s="6"/>
      <c r="QIV1503" s="6"/>
      <c r="QIW1503" s="6"/>
      <c r="QJC1503" s="6"/>
      <c r="QJD1503" s="6"/>
      <c r="QJJ1503" s="6"/>
      <c r="QJK1503" s="6"/>
      <c r="QJQ1503" s="6"/>
      <c r="QJR1503" s="6"/>
      <c r="QJX1503" s="6"/>
      <c r="QJY1503" s="6"/>
      <c r="QKE1503" s="6"/>
      <c r="QKF1503" s="6"/>
      <c r="QKL1503" s="6"/>
      <c r="QKM1503" s="6"/>
      <c r="QKS1503" s="6"/>
      <c r="QKT1503" s="6"/>
      <c r="QKZ1503" s="6"/>
      <c r="QLA1503" s="6"/>
      <c r="QLG1503" s="6"/>
      <c r="QLH1503" s="6"/>
      <c r="QLN1503" s="6"/>
      <c r="QLO1503" s="6"/>
      <c r="QLU1503" s="6"/>
      <c r="QLV1503" s="6"/>
      <c r="QMB1503" s="6"/>
      <c r="QMC1503" s="6"/>
      <c r="QMI1503" s="6"/>
      <c r="QMJ1503" s="6"/>
      <c r="QMP1503" s="6"/>
      <c r="QMQ1503" s="6"/>
      <c r="QMW1503" s="6"/>
      <c r="QMX1503" s="6"/>
      <c r="QND1503" s="6"/>
      <c r="QNE1503" s="6"/>
      <c r="QNK1503" s="6"/>
      <c r="QNL1503" s="6"/>
      <c r="QNR1503" s="6"/>
      <c r="QNS1503" s="6"/>
      <c r="QNY1503" s="6"/>
      <c r="QNZ1503" s="6"/>
      <c r="QOF1503" s="6"/>
      <c r="QOG1503" s="6"/>
      <c r="QOM1503" s="6"/>
      <c r="QON1503" s="6"/>
      <c r="QOT1503" s="6"/>
      <c r="QOU1503" s="6"/>
      <c r="QPA1503" s="6"/>
      <c r="QPB1503" s="6"/>
      <c r="QPH1503" s="6"/>
      <c r="QPI1503" s="6"/>
      <c r="QPO1503" s="6"/>
      <c r="QPP1503" s="6"/>
      <c r="QPV1503" s="6"/>
      <c r="QPW1503" s="6"/>
      <c r="QQC1503" s="6"/>
      <c r="QQD1503" s="6"/>
      <c r="QQJ1503" s="6"/>
      <c r="QQK1503" s="6"/>
      <c r="QQQ1503" s="6"/>
      <c r="QQR1503" s="6"/>
      <c r="QQX1503" s="6"/>
      <c r="QQY1503" s="6"/>
      <c r="QRE1503" s="6"/>
      <c r="QRF1503" s="6"/>
      <c r="QRL1503" s="6"/>
      <c r="QRM1503" s="6"/>
      <c r="QRS1503" s="6"/>
      <c r="QRT1503" s="6"/>
      <c r="QRZ1503" s="6"/>
      <c r="QSA1503" s="6"/>
      <c r="QSG1503" s="6"/>
      <c r="QSH1503" s="6"/>
      <c r="QSN1503" s="6"/>
      <c r="QSO1503" s="6"/>
      <c r="QSU1503" s="6"/>
      <c r="QSV1503" s="6"/>
      <c r="QTB1503" s="6"/>
      <c r="QTC1503" s="6"/>
      <c r="QTI1503" s="6"/>
      <c r="QTJ1503" s="6"/>
      <c r="QTP1503" s="6"/>
      <c r="QTQ1503" s="6"/>
      <c r="QTW1503" s="6"/>
      <c r="QTX1503" s="6"/>
      <c r="QUD1503" s="6"/>
      <c r="QUE1503" s="6"/>
      <c r="QUK1503" s="6"/>
      <c r="QUL1503" s="6"/>
      <c r="QUR1503" s="6"/>
      <c r="QUS1503" s="6"/>
      <c r="QUY1503" s="6"/>
      <c r="QUZ1503" s="6"/>
      <c r="QVF1503" s="6"/>
      <c r="QVG1503" s="6"/>
      <c r="QVM1503" s="6"/>
      <c r="QVN1503" s="6"/>
      <c r="QVT1503" s="6"/>
      <c r="QVU1503" s="6"/>
      <c r="QWA1503" s="6"/>
      <c r="QWB1503" s="6"/>
      <c r="QWH1503" s="6"/>
      <c r="QWI1503" s="6"/>
      <c r="QWO1503" s="6"/>
      <c r="QWP1503" s="6"/>
      <c r="QWV1503" s="6"/>
      <c r="QWW1503" s="6"/>
      <c r="QXC1503" s="6"/>
      <c r="QXD1503" s="6"/>
      <c r="QXJ1503" s="6"/>
      <c r="QXK1503" s="6"/>
      <c r="QXQ1503" s="6"/>
      <c r="QXR1503" s="6"/>
      <c r="QXX1503" s="6"/>
      <c r="QXY1503" s="6"/>
      <c r="QYE1503" s="6"/>
      <c r="QYF1503" s="6"/>
      <c r="QYL1503" s="6"/>
      <c r="QYM1503" s="6"/>
      <c r="QYS1503" s="6"/>
      <c r="QYT1503" s="6"/>
      <c r="QYZ1503" s="6"/>
      <c r="QZA1503" s="6"/>
      <c r="QZG1503" s="6"/>
      <c r="QZH1503" s="6"/>
      <c r="QZN1503" s="6"/>
      <c r="QZO1503" s="6"/>
      <c r="QZU1503" s="6"/>
      <c r="QZV1503" s="6"/>
      <c r="RAB1503" s="6"/>
      <c r="RAC1503" s="6"/>
      <c r="RAI1503" s="6"/>
      <c r="RAJ1503" s="6"/>
      <c r="RAP1503" s="6"/>
      <c r="RAQ1503" s="6"/>
      <c r="RAW1503" s="6"/>
      <c r="RAX1503" s="6"/>
      <c r="RBD1503" s="6"/>
      <c r="RBE1503" s="6"/>
      <c r="RBK1503" s="6"/>
      <c r="RBL1503" s="6"/>
      <c r="RBR1503" s="6"/>
      <c r="RBS1503" s="6"/>
      <c r="RBY1503" s="6"/>
      <c r="RBZ1503" s="6"/>
      <c r="RCF1503" s="6"/>
      <c r="RCG1503" s="6"/>
      <c r="RCM1503" s="6"/>
      <c r="RCN1503" s="6"/>
      <c r="RCT1503" s="6"/>
      <c r="RCU1503" s="6"/>
      <c r="RDA1503" s="6"/>
      <c r="RDB1503" s="6"/>
      <c r="RDH1503" s="6"/>
      <c r="RDI1503" s="6"/>
      <c r="RDO1503" s="6"/>
      <c r="RDP1503" s="6"/>
      <c r="RDV1503" s="6"/>
      <c r="RDW1503" s="6"/>
      <c r="REC1503" s="6"/>
      <c r="RED1503" s="6"/>
      <c r="REJ1503" s="6"/>
      <c r="REK1503" s="6"/>
      <c r="REQ1503" s="6"/>
      <c r="RER1503" s="6"/>
      <c r="REX1503" s="6"/>
      <c r="REY1503" s="6"/>
      <c r="RFE1503" s="6"/>
      <c r="RFF1503" s="6"/>
      <c r="RFL1503" s="6"/>
      <c r="RFM1503" s="6"/>
      <c r="RFS1503" s="6"/>
      <c r="RFT1503" s="6"/>
      <c r="RFZ1503" s="6"/>
      <c r="RGA1503" s="6"/>
      <c r="RGG1503" s="6"/>
      <c r="RGH1503" s="6"/>
      <c r="RGN1503" s="6"/>
      <c r="RGO1503" s="6"/>
      <c r="RGU1503" s="6"/>
      <c r="RGV1503" s="6"/>
      <c r="RHB1503" s="6"/>
      <c r="RHC1503" s="6"/>
      <c r="RHI1503" s="6"/>
      <c r="RHJ1503" s="6"/>
      <c r="RHP1503" s="6"/>
      <c r="RHQ1503" s="6"/>
      <c r="RHW1503" s="6"/>
      <c r="RHX1503" s="6"/>
      <c r="RID1503" s="6"/>
      <c r="RIE1503" s="6"/>
      <c r="RIK1503" s="6"/>
      <c r="RIL1503" s="6"/>
      <c r="RIR1503" s="6"/>
      <c r="RIS1503" s="6"/>
      <c r="RIY1503" s="6"/>
      <c r="RIZ1503" s="6"/>
      <c r="RJF1503" s="6"/>
      <c r="RJG1503" s="6"/>
      <c r="RJM1503" s="6"/>
      <c r="RJN1503" s="6"/>
      <c r="RJT1503" s="6"/>
      <c r="RJU1503" s="6"/>
      <c r="RKA1503" s="6"/>
      <c r="RKB1503" s="6"/>
      <c r="RKH1503" s="6"/>
      <c r="RKI1503" s="6"/>
      <c r="RKO1503" s="6"/>
      <c r="RKP1503" s="6"/>
      <c r="RKV1503" s="6"/>
      <c r="RKW1503" s="6"/>
      <c r="RLC1503" s="6"/>
      <c r="RLD1503" s="6"/>
      <c r="RLJ1503" s="6"/>
      <c r="RLK1503" s="6"/>
      <c r="RLQ1503" s="6"/>
      <c r="RLR1503" s="6"/>
      <c r="RLX1503" s="6"/>
      <c r="RLY1503" s="6"/>
      <c r="RME1503" s="6"/>
      <c r="RMF1503" s="6"/>
      <c r="RML1503" s="6"/>
      <c r="RMM1503" s="6"/>
      <c r="RMS1503" s="6"/>
      <c r="RMT1503" s="6"/>
      <c r="RMZ1503" s="6"/>
      <c r="RNA1503" s="6"/>
      <c r="RNG1503" s="6"/>
      <c r="RNH1503" s="6"/>
      <c r="RNN1503" s="6"/>
      <c r="RNO1503" s="6"/>
      <c r="RNU1503" s="6"/>
      <c r="RNV1503" s="6"/>
      <c r="ROB1503" s="6"/>
      <c r="ROC1503" s="6"/>
      <c r="ROI1503" s="6"/>
      <c r="ROJ1503" s="6"/>
      <c r="ROP1503" s="6"/>
      <c r="ROQ1503" s="6"/>
      <c r="ROW1503" s="6"/>
      <c r="ROX1503" s="6"/>
      <c r="RPD1503" s="6"/>
      <c r="RPE1503" s="6"/>
      <c r="RPK1503" s="6"/>
      <c r="RPL1503" s="6"/>
      <c r="RPR1503" s="6"/>
      <c r="RPS1503" s="6"/>
      <c r="RPY1503" s="6"/>
      <c r="RPZ1503" s="6"/>
      <c r="RQF1503" s="6"/>
      <c r="RQG1503" s="6"/>
      <c r="RQM1503" s="6"/>
      <c r="RQN1503" s="6"/>
      <c r="RQT1503" s="6"/>
      <c r="RQU1503" s="6"/>
      <c r="RRA1503" s="6"/>
      <c r="RRB1503" s="6"/>
      <c r="RRH1503" s="6"/>
      <c r="RRI1503" s="6"/>
      <c r="RRO1503" s="6"/>
      <c r="RRP1503" s="6"/>
      <c r="RRV1503" s="6"/>
      <c r="RRW1503" s="6"/>
      <c r="RSC1503" s="6"/>
      <c r="RSD1503" s="6"/>
      <c r="RSJ1503" s="6"/>
      <c r="RSK1503" s="6"/>
      <c r="RSQ1503" s="6"/>
      <c r="RSR1503" s="6"/>
      <c r="RSX1503" s="6"/>
      <c r="RSY1503" s="6"/>
      <c r="RTE1503" s="6"/>
      <c r="RTF1503" s="6"/>
      <c r="RTL1503" s="6"/>
      <c r="RTM1503" s="6"/>
      <c r="RTS1503" s="6"/>
      <c r="RTT1503" s="6"/>
      <c r="RTZ1503" s="6"/>
      <c r="RUA1503" s="6"/>
      <c r="RUG1503" s="6"/>
      <c r="RUH1503" s="6"/>
      <c r="RUN1503" s="6"/>
      <c r="RUO1503" s="6"/>
      <c r="RUU1503" s="6"/>
      <c r="RUV1503" s="6"/>
      <c r="RVB1503" s="6"/>
      <c r="RVC1503" s="6"/>
      <c r="RVI1503" s="6"/>
      <c r="RVJ1503" s="6"/>
      <c r="RVP1503" s="6"/>
      <c r="RVQ1503" s="6"/>
      <c r="RVW1503" s="6"/>
      <c r="RVX1503" s="6"/>
      <c r="RWD1503" s="6"/>
      <c r="RWE1503" s="6"/>
      <c r="RWK1503" s="6"/>
      <c r="RWL1503" s="6"/>
      <c r="RWR1503" s="6"/>
      <c r="RWS1503" s="6"/>
      <c r="RWY1503" s="6"/>
      <c r="RWZ1503" s="6"/>
      <c r="RXF1503" s="6"/>
      <c r="RXG1503" s="6"/>
      <c r="RXM1503" s="6"/>
      <c r="RXN1503" s="6"/>
      <c r="RXT1503" s="6"/>
      <c r="RXU1503" s="6"/>
      <c r="RYA1503" s="6"/>
      <c r="RYB1503" s="6"/>
      <c r="RYH1503" s="6"/>
      <c r="RYI1503" s="6"/>
      <c r="RYO1503" s="6"/>
      <c r="RYP1503" s="6"/>
      <c r="RYV1503" s="6"/>
      <c r="RYW1503" s="6"/>
      <c r="RZC1503" s="6"/>
      <c r="RZD1503" s="6"/>
      <c r="RZJ1503" s="6"/>
      <c r="RZK1503" s="6"/>
      <c r="RZQ1503" s="6"/>
      <c r="RZR1503" s="6"/>
      <c r="RZX1503" s="6"/>
      <c r="RZY1503" s="6"/>
      <c r="SAE1503" s="6"/>
      <c r="SAF1503" s="6"/>
      <c r="SAL1503" s="6"/>
      <c r="SAM1503" s="6"/>
      <c r="SAS1503" s="6"/>
      <c r="SAT1503" s="6"/>
      <c r="SAZ1503" s="6"/>
      <c r="SBA1503" s="6"/>
      <c r="SBG1503" s="6"/>
      <c r="SBH1503" s="6"/>
      <c r="SBN1503" s="6"/>
      <c r="SBO1503" s="6"/>
      <c r="SBU1503" s="6"/>
      <c r="SBV1503" s="6"/>
      <c r="SCB1503" s="6"/>
      <c r="SCC1503" s="6"/>
      <c r="SCI1503" s="6"/>
      <c r="SCJ1503" s="6"/>
      <c r="SCP1503" s="6"/>
      <c r="SCQ1503" s="6"/>
      <c r="SCW1503" s="6"/>
      <c r="SCX1503" s="6"/>
      <c r="SDD1503" s="6"/>
      <c r="SDE1503" s="6"/>
      <c r="SDK1503" s="6"/>
      <c r="SDL1503" s="6"/>
      <c r="SDR1503" s="6"/>
      <c r="SDS1503" s="6"/>
      <c r="SDY1503" s="6"/>
      <c r="SDZ1503" s="6"/>
      <c r="SEF1503" s="6"/>
      <c r="SEG1503" s="6"/>
      <c r="SEM1503" s="6"/>
      <c r="SEN1503" s="6"/>
      <c r="SET1503" s="6"/>
      <c r="SEU1503" s="6"/>
      <c r="SFA1503" s="6"/>
      <c r="SFB1503" s="6"/>
      <c r="SFH1503" s="6"/>
      <c r="SFI1503" s="6"/>
      <c r="SFO1503" s="6"/>
      <c r="SFP1503" s="6"/>
      <c r="SFV1503" s="6"/>
      <c r="SFW1503" s="6"/>
      <c r="SGC1503" s="6"/>
      <c r="SGD1503" s="6"/>
      <c r="SGJ1503" s="6"/>
      <c r="SGK1503" s="6"/>
      <c r="SGQ1503" s="6"/>
      <c r="SGR1503" s="6"/>
      <c r="SGX1503" s="6"/>
      <c r="SGY1503" s="6"/>
      <c r="SHE1503" s="6"/>
      <c r="SHF1503" s="6"/>
      <c r="SHL1503" s="6"/>
      <c r="SHM1503" s="6"/>
      <c r="SHS1503" s="6"/>
      <c r="SHT1503" s="6"/>
      <c r="SHZ1503" s="6"/>
      <c r="SIA1503" s="6"/>
      <c r="SIG1503" s="6"/>
      <c r="SIH1503" s="6"/>
      <c r="SIN1503" s="6"/>
      <c r="SIO1503" s="6"/>
      <c r="SIU1503" s="6"/>
      <c r="SIV1503" s="6"/>
      <c r="SJB1503" s="6"/>
      <c r="SJC1503" s="6"/>
      <c r="SJI1503" s="6"/>
      <c r="SJJ1503" s="6"/>
      <c r="SJP1503" s="6"/>
      <c r="SJQ1503" s="6"/>
      <c r="SJW1503" s="6"/>
      <c r="SJX1503" s="6"/>
      <c r="SKD1503" s="6"/>
      <c r="SKE1503" s="6"/>
      <c r="SKK1503" s="6"/>
      <c r="SKL1503" s="6"/>
      <c r="SKR1503" s="6"/>
      <c r="SKS1503" s="6"/>
      <c r="SKY1503" s="6"/>
      <c r="SKZ1503" s="6"/>
      <c r="SLF1503" s="6"/>
      <c r="SLG1503" s="6"/>
      <c r="SLM1503" s="6"/>
      <c r="SLN1503" s="6"/>
      <c r="SLT1503" s="6"/>
      <c r="SLU1503" s="6"/>
      <c r="SMA1503" s="6"/>
      <c r="SMB1503" s="6"/>
      <c r="SMH1503" s="6"/>
      <c r="SMI1503" s="6"/>
      <c r="SMO1503" s="6"/>
      <c r="SMP1503" s="6"/>
      <c r="SMV1503" s="6"/>
      <c r="SMW1503" s="6"/>
      <c r="SNC1503" s="6"/>
      <c r="SND1503" s="6"/>
      <c r="SNJ1503" s="6"/>
      <c r="SNK1503" s="6"/>
      <c r="SNQ1503" s="6"/>
      <c r="SNR1503" s="6"/>
      <c r="SNX1503" s="6"/>
      <c r="SNY1503" s="6"/>
      <c r="SOE1503" s="6"/>
      <c r="SOF1503" s="6"/>
      <c r="SOL1503" s="6"/>
      <c r="SOM1503" s="6"/>
      <c r="SOS1503" s="6"/>
      <c r="SOT1503" s="6"/>
      <c r="SOZ1503" s="6"/>
      <c r="SPA1503" s="6"/>
      <c r="SPG1503" s="6"/>
      <c r="SPH1503" s="6"/>
      <c r="SPN1503" s="6"/>
      <c r="SPO1503" s="6"/>
      <c r="SPU1503" s="6"/>
      <c r="SPV1503" s="6"/>
      <c r="SQB1503" s="6"/>
      <c r="SQC1503" s="6"/>
      <c r="SQI1503" s="6"/>
      <c r="SQJ1503" s="6"/>
      <c r="SQP1503" s="6"/>
      <c r="SQQ1503" s="6"/>
      <c r="SQW1503" s="6"/>
      <c r="SQX1503" s="6"/>
      <c r="SRD1503" s="6"/>
      <c r="SRE1503" s="6"/>
      <c r="SRK1503" s="6"/>
      <c r="SRL1503" s="6"/>
      <c r="SRR1503" s="6"/>
      <c r="SRS1503" s="6"/>
      <c r="SRY1503" s="6"/>
      <c r="SRZ1503" s="6"/>
      <c r="SSF1503" s="6"/>
      <c r="SSG1503" s="6"/>
      <c r="SSM1503" s="6"/>
      <c r="SSN1503" s="6"/>
      <c r="SST1503" s="6"/>
      <c r="SSU1503" s="6"/>
      <c r="STA1503" s="6"/>
      <c r="STB1503" s="6"/>
      <c r="STH1503" s="6"/>
      <c r="STI1503" s="6"/>
      <c r="STO1503" s="6"/>
      <c r="STP1503" s="6"/>
      <c r="STV1503" s="6"/>
      <c r="STW1503" s="6"/>
      <c r="SUC1503" s="6"/>
      <c r="SUD1503" s="6"/>
      <c r="SUJ1503" s="6"/>
      <c r="SUK1503" s="6"/>
      <c r="SUQ1503" s="6"/>
      <c r="SUR1503" s="6"/>
      <c r="SUX1503" s="6"/>
      <c r="SUY1503" s="6"/>
      <c r="SVE1503" s="6"/>
      <c r="SVF1503" s="6"/>
      <c r="SVL1503" s="6"/>
      <c r="SVM1503" s="6"/>
      <c r="SVS1503" s="6"/>
      <c r="SVT1503" s="6"/>
      <c r="SVZ1503" s="6"/>
      <c r="SWA1503" s="6"/>
      <c r="SWG1503" s="6"/>
      <c r="SWH1503" s="6"/>
      <c r="SWN1503" s="6"/>
      <c r="SWO1503" s="6"/>
      <c r="SWU1503" s="6"/>
      <c r="SWV1503" s="6"/>
      <c r="SXB1503" s="6"/>
      <c r="SXC1503" s="6"/>
      <c r="SXI1503" s="6"/>
      <c r="SXJ1503" s="6"/>
      <c r="SXP1503" s="6"/>
      <c r="SXQ1503" s="6"/>
      <c r="SXW1503" s="6"/>
      <c r="SXX1503" s="6"/>
      <c r="SYD1503" s="6"/>
      <c r="SYE1503" s="6"/>
      <c r="SYK1503" s="6"/>
      <c r="SYL1503" s="6"/>
      <c r="SYR1503" s="6"/>
      <c r="SYS1503" s="6"/>
      <c r="SYY1503" s="6"/>
      <c r="SYZ1503" s="6"/>
      <c r="SZF1503" s="6"/>
      <c r="SZG1503" s="6"/>
      <c r="SZM1503" s="6"/>
      <c r="SZN1503" s="6"/>
      <c r="SZT1503" s="6"/>
      <c r="SZU1503" s="6"/>
      <c r="TAA1503" s="6"/>
      <c r="TAB1503" s="6"/>
      <c r="TAH1503" s="6"/>
      <c r="TAI1503" s="6"/>
      <c r="TAO1503" s="6"/>
      <c r="TAP1503" s="6"/>
      <c r="TAV1503" s="6"/>
      <c r="TAW1503" s="6"/>
      <c r="TBC1503" s="6"/>
      <c r="TBD1503" s="6"/>
      <c r="TBJ1503" s="6"/>
      <c r="TBK1503" s="6"/>
      <c r="TBQ1503" s="6"/>
      <c r="TBR1503" s="6"/>
      <c r="TBX1503" s="6"/>
      <c r="TBY1503" s="6"/>
      <c r="TCE1503" s="6"/>
      <c r="TCF1503" s="6"/>
      <c r="TCL1503" s="6"/>
      <c r="TCM1503" s="6"/>
      <c r="TCS1503" s="6"/>
      <c r="TCT1503" s="6"/>
      <c r="TCZ1503" s="6"/>
      <c r="TDA1503" s="6"/>
      <c r="TDG1503" s="6"/>
      <c r="TDH1503" s="6"/>
      <c r="TDN1503" s="6"/>
      <c r="TDO1503" s="6"/>
      <c r="TDU1503" s="6"/>
      <c r="TDV1503" s="6"/>
      <c r="TEB1503" s="6"/>
      <c r="TEC1503" s="6"/>
      <c r="TEI1503" s="6"/>
      <c r="TEJ1503" s="6"/>
      <c r="TEP1503" s="6"/>
      <c r="TEQ1503" s="6"/>
      <c r="TEW1503" s="6"/>
      <c r="TEX1503" s="6"/>
      <c r="TFD1503" s="6"/>
      <c r="TFE1503" s="6"/>
      <c r="TFK1503" s="6"/>
      <c r="TFL1503" s="6"/>
      <c r="TFR1503" s="6"/>
      <c r="TFS1503" s="6"/>
      <c r="TFY1503" s="6"/>
      <c r="TFZ1503" s="6"/>
      <c r="TGF1503" s="6"/>
      <c r="TGG1503" s="6"/>
      <c r="TGM1503" s="6"/>
      <c r="TGN1503" s="6"/>
      <c r="TGT1503" s="6"/>
      <c r="TGU1503" s="6"/>
      <c r="THA1503" s="6"/>
      <c r="THB1503" s="6"/>
      <c r="THH1503" s="6"/>
      <c r="THI1503" s="6"/>
      <c r="THO1503" s="6"/>
      <c r="THP1503" s="6"/>
      <c r="THV1503" s="6"/>
      <c r="THW1503" s="6"/>
      <c r="TIC1503" s="6"/>
      <c r="TID1503" s="6"/>
      <c r="TIJ1503" s="6"/>
      <c r="TIK1503" s="6"/>
      <c r="TIQ1503" s="6"/>
      <c r="TIR1503" s="6"/>
      <c r="TIX1503" s="6"/>
      <c r="TIY1503" s="6"/>
      <c r="TJE1503" s="6"/>
      <c r="TJF1503" s="6"/>
      <c r="TJL1503" s="6"/>
      <c r="TJM1503" s="6"/>
      <c r="TJS1503" s="6"/>
      <c r="TJT1503" s="6"/>
      <c r="TJZ1503" s="6"/>
      <c r="TKA1503" s="6"/>
      <c r="TKG1503" s="6"/>
      <c r="TKH1503" s="6"/>
      <c r="TKN1503" s="6"/>
      <c r="TKO1503" s="6"/>
      <c r="TKU1503" s="6"/>
      <c r="TKV1503" s="6"/>
      <c r="TLB1503" s="6"/>
      <c r="TLC1503" s="6"/>
      <c r="TLI1503" s="6"/>
      <c r="TLJ1503" s="6"/>
      <c r="TLP1503" s="6"/>
      <c r="TLQ1503" s="6"/>
      <c r="TLW1503" s="6"/>
      <c r="TLX1503" s="6"/>
      <c r="TMD1503" s="6"/>
      <c r="TME1503" s="6"/>
      <c r="TMK1503" s="6"/>
      <c r="TML1503" s="6"/>
      <c r="TMR1503" s="6"/>
      <c r="TMS1503" s="6"/>
      <c r="TMY1503" s="6"/>
      <c r="TMZ1503" s="6"/>
      <c r="TNF1503" s="6"/>
      <c r="TNG1503" s="6"/>
      <c r="TNM1503" s="6"/>
      <c r="TNN1503" s="6"/>
      <c r="TNT1503" s="6"/>
      <c r="TNU1503" s="6"/>
      <c r="TOA1503" s="6"/>
      <c r="TOB1503" s="6"/>
      <c r="TOH1503" s="6"/>
      <c r="TOI1503" s="6"/>
      <c r="TOO1503" s="6"/>
      <c r="TOP1503" s="6"/>
      <c r="TOV1503" s="6"/>
      <c r="TOW1503" s="6"/>
      <c r="TPC1503" s="6"/>
      <c r="TPD1503" s="6"/>
      <c r="TPJ1503" s="6"/>
      <c r="TPK1503" s="6"/>
      <c r="TPQ1503" s="6"/>
      <c r="TPR1503" s="6"/>
      <c r="TPX1503" s="6"/>
      <c r="TPY1503" s="6"/>
      <c r="TQE1503" s="6"/>
      <c r="TQF1503" s="6"/>
      <c r="TQL1503" s="6"/>
      <c r="TQM1503" s="6"/>
      <c r="TQS1503" s="6"/>
      <c r="TQT1503" s="6"/>
      <c r="TQZ1503" s="6"/>
      <c r="TRA1503" s="6"/>
      <c r="TRG1503" s="6"/>
      <c r="TRH1503" s="6"/>
      <c r="TRN1503" s="6"/>
      <c r="TRO1503" s="6"/>
      <c r="TRU1503" s="6"/>
      <c r="TRV1503" s="6"/>
      <c r="TSB1503" s="6"/>
      <c r="TSC1503" s="6"/>
      <c r="TSI1503" s="6"/>
      <c r="TSJ1503" s="6"/>
      <c r="TSP1503" s="6"/>
      <c r="TSQ1503" s="6"/>
      <c r="TSW1503" s="6"/>
      <c r="TSX1503" s="6"/>
      <c r="TTD1503" s="6"/>
      <c r="TTE1503" s="6"/>
      <c r="TTK1503" s="6"/>
      <c r="TTL1503" s="6"/>
      <c r="TTR1503" s="6"/>
      <c r="TTS1503" s="6"/>
      <c r="TTY1503" s="6"/>
      <c r="TTZ1503" s="6"/>
      <c r="TUF1503" s="6"/>
      <c r="TUG1503" s="6"/>
      <c r="TUM1503" s="6"/>
      <c r="TUN1503" s="6"/>
      <c r="TUT1503" s="6"/>
      <c r="TUU1503" s="6"/>
      <c r="TVA1503" s="6"/>
      <c r="TVB1503" s="6"/>
      <c r="TVH1503" s="6"/>
      <c r="TVI1503" s="6"/>
      <c r="TVO1503" s="6"/>
      <c r="TVP1503" s="6"/>
      <c r="TVV1503" s="6"/>
      <c r="TVW1503" s="6"/>
      <c r="TWC1503" s="6"/>
      <c r="TWD1503" s="6"/>
      <c r="TWJ1503" s="6"/>
      <c r="TWK1503" s="6"/>
      <c r="TWQ1503" s="6"/>
      <c r="TWR1503" s="6"/>
      <c r="TWX1503" s="6"/>
      <c r="TWY1503" s="6"/>
      <c r="TXE1503" s="6"/>
      <c r="TXF1503" s="6"/>
      <c r="TXL1503" s="6"/>
      <c r="TXM1503" s="6"/>
      <c r="TXS1503" s="6"/>
      <c r="TXT1503" s="6"/>
      <c r="TXZ1503" s="6"/>
      <c r="TYA1503" s="6"/>
      <c r="TYG1503" s="6"/>
      <c r="TYH1503" s="6"/>
      <c r="TYN1503" s="6"/>
      <c r="TYO1503" s="6"/>
      <c r="TYU1503" s="6"/>
      <c r="TYV1503" s="6"/>
      <c r="TZB1503" s="6"/>
      <c r="TZC1503" s="6"/>
      <c r="TZI1503" s="6"/>
      <c r="TZJ1503" s="6"/>
      <c r="TZP1503" s="6"/>
      <c r="TZQ1503" s="6"/>
      <c r="TZW1503" s="6"/>
      <c r="TZX1503" s="6"/>
      <c r="UAD1503" s="6"/>
      <c r="UAE1503" s="6"/>
      <c r="UAK1503" s="6"/>
      <c r="UAL1503" s="6"/>
      <c r="UAR1503" s="6"/>
      <c r="UAS1503" s="6"/>
      <c r="UAY1503" s="6"/>
      <c r="UAZ1503" s="6"/>
      <c r="UBF1503" s="6"/>
      <c r="UBG1503" s="6"/>
      <c r="UBM1503" s="6"/>
      <c r="UBN1503" s="6"/>
      <c r="UBT1503" s="6"/>
      <c r="UBU1503" s="6"/>
      <c r="UCA1503" s="6"/>
      <c r="UCB1503" s="6"/>
      <c r="UCH1503" s="6"/>
      <c r="UCI1503" s="6"/>
      <c r="UCO1503" s="6"/>
      <c r="UCP1503" s="6"/>
      <c r="UCV1503" s="6"/>
      <c r="UCW1503" s="6"/>
      <c r="UDC1503" s="6"/>
      <c r="UDD1503" s="6"/>
      <c r="UDJ1503" s="6"/>
      <c r="UDK1503" s="6"/>
      <c r="UDQ1503" s="6"/>
      <c r="UDR1503" s="6"/>
      <c r="UDX1503" s="6"/>
      <c r="UDY1503" s="6"/>
      <c r="UEE1503" s="6"/>
      <c r="UEF1503" s="6"/>
      <c r="UEL1503" s="6"/>
      <c r="UEM1503" s="6"/>
      <c r="UES1503" s="6"/>
      <c r="UET1503" s="6"/>
      <c r="UEZ1503" s="6"/>
      <c r="UFA1503" s="6"/>
      <c r="UFG1503" s="6"/>
      <c r="UFH1503" s="6"/>
      <c r="UFN1503" s="6"/>
      <c r="UFO1503" s="6"/>
      <c r="UFU1503" s="6"/>
      <c r="UFV1503" s="6"/>
      <c r="UGB1503" s="6"/>
      <c r="UGC1503" s="6"/>
      <c r="UGI1503" s="6"/>
      <c r="UGJ1503" s="6"/>
      <c r="UGP1503" s="6"/>
      <c r="UGQ1503" s="6"/>
      <c r="UGW1503" s="6"/>
      <c r="UGX1503" s="6"/>
      <c r="UHD1503" s="6"/>
      <c r="UHE1503" s="6"/>
      <c r="UHK1503" s="6"/>
      <c r="UHL1503" s="6"/>
      <c r="UHR1503" s="6"/>
      <c r="UHS1503" s="6"/>
      <c r="UHY1503" s="6"/>
      <c r="UHZ1503" s="6"/>
      <c r="UIF1503" s="6"/>
      <c r="UIG1503" s="6"/>
      <c r="UIM1503" s="6"/>
      <c r="UIN1503" s="6"/>
      <c r="UIT1503" s="6"/>
      <c r="UIU1503" s="6"/>
      <c r="UJA1503" s="6"/>
      <c r="UJB1503" s="6"/>
      <c r="UJH1503" s="6"/>
      <c r="UJI1503" s="6"/>
      <c r="UJO1503" s="6"/>
      <c r="UJP1503" s="6"/>
      <c r="UJV1503" s="6"/>
      <c r="UJW1503" s="6"/>
      <c r="UKC1503" s="6"/>
      <c r="UKD1503" s="6"/>
      <c r="UKJ1503" s="6"/>
      <c r="UKK1503" s="6"/>
      <c r="UKQ1503" s="6"/>
      <c r="UKR1503" s="6"/>
      <c r="UKX1503" s="6"/>
      <c r="UKY1503" s="6"/>
      <c r="ULE1503" s="6"/>
      <c r="ULF1503" s="6"/>
      <c r="ULL1503" s="6"/>
      <c r="ULM1503" s="6"/>
      <c r="ULS1503" s="6"/>
      <c r="ULT1503" s="6"/>
      <c r="ULZ1503" s="6"/>
      <c r="UMA1503" s="6"/>
      <c r="UMG1503" s="6"/>
      <c r="UMH1503" s="6"/>
      <c r="UMN1503" s="6"/>
      <c r="UMO1503" s="6"/>
      <c r="UMU1503" s="6"/>
      <c r="UMV1503" s="6"/>
      <c r="UNB1503" s="6"/>
      <c r="UNC1503" s="6"/>
      <c r="UNI1503" s="6"/>
      <c r="UNJ1503" s="6"/>
      <c r="UNP1503" s="6"/>
      <c r="UNQ1503" s="6"/>
      <c r="UNW1503" s="6"/>
      <c r="UNX1503" s="6"/>
      <c r="UOD1503" s="6"/>
      <c r="UOE1503" s="6"/>
      <c r="UOK1503" s="6"/>
      <c r="UOL1503" s="6"/>
      <c r="UOR1503" s="6"/>
      <c r="UOS1503" s="6"/>
      <c r="UOY1503" s="6"/>
      <c r="UOZ1503" s="6"/>
      <c r="UPF1503" s="6"/>
      <c r="UPG1503" s="6"/>
      <c r="UPM1503" s="6"/>
      <c r="UPN1503" s="6"/>
      <c r="UPT1503" s="6"/>
      <c r="UPU1503" s="6"/>
      <c r="UQA1503" s="6"/>
      <c r="UQB1503" s="6"/>
      <c r="UQH1503" s="6"/>
      <c r="UQI1503" s="6"/>
      <c r="UQO1503" s="6"/>
      <c r="UQP1503" s="6"/>
      <c r="UQV1503" s="6"/>
      <c r="UQW1503" s="6"/>
      <c r="URC1503" s="6"/>
      <c r="URD1503" s="6"/>
      <c r="URJ1503" s="6"/>
      <c r="URK1503" s="6"/>
      <c r="URQ1503" s="6"/>
      <c r="URR1503" s="6"/>
      <c r="URX1503" s="6"/>
      <c r="URY1503" s="6"/>
      <c r="USE1503" s="6"/>
      <c r="USF1503" s="6"/>
      <c r="USL1503" s="6"/>
      <c r="USM1503" s="6"/>
      <c r="USS1503" s="6"/>
      <c r="UST1503" s="6"/>
      <c r="USZ1503" s="6"/>
      <c r="UTA1503" s="6"/>
      <c r="UTG1503" s="6"/>
      <c r="UTH1503" s="6"/>
      <c r="UTN1503" s="6"/>
      <c r="UTO1503" s="6"/>
      <c r="UTU1503" s="6"/>
      <c r="UTV1503" s="6"/>
      <c r="UUB1503" s="6"/>
      <c r="UUC1503" s="6"/>
      <c r="UUI1503" s="6"/>
      <c r="UUJ1503" s="6"/>
      <c r="UUP1503" s="6"/>
      <c r="UUQ1503" s="6"/>
      <c r="UUW1503" s="6"/>
      <c r="UUX1503" s="6"/>
      <c r="UVD1503" s="6"/>
      <c r="UVE1503" s="6"/>
      <c r="UVK1503" s="6"/>
      <c r="UVL1503" s="6"/>
      <c r="UVR1503" s="6"/>
      <c r="UVS1503" s="6"/>
      <c r="UVY1503" s="6"/>
      <c r="UVZ1503" s="6"/>
      <c r="UWF1503" s="6"/>
      <c r="UWG1503" s="6"/>
      <c r="UWM1503" s="6"/>
      <c r="UWN1503" s="6"/>
      <c r="UWT1503" s="6"/>
      <c r="UWU1503" s="6"/>
      <c r="UXA1503" s="6"/>
      <c r="UXB1503" s="6"/>
      <c r="UXH1503" s="6"/>
      <c r="UXI1503" s="6"/>
      <c r="UXO1503" s="6"/>
      <c r="UXP1503" s="6"/>
      <c r="UXV1503" s="6"/>
      <c r="UXW1503" s="6"/>
      <c r="UYC1503" s="6"/>
      <c r="UYD1503" s="6"/>
      <c r="UYJ1503" s="6"/>
      <c r="UYK1503" s="6"/>
      <c r="UYQ1503" s="6"/>
      <c r="UYR1503" s="6"/>
      <c r="UYX1503" s="6"/>
      <c r="UYY1503" s="6"/>
      <c r="UZE1503" s="6"/>
      <c r="UZF1503" s="6"/>
      <c r="UZL1503" s="6"/>
      <c r="UZM1503" s="6"/>
      <c r="UZS1503" s="6"/>
      <c r="UZT1503" s="6"/>
      <c r="UZZ1503" s="6"/>
      <c r="VAA1503" s="6"/>
      <c r="VAG1503" s="6"/>
      <c r="VAH1503" s="6"/>
      <c r="VAN1503" s="6"/>
      <c r="VAO1503" s="6"/>
      <c r="VAU1503" s="6"/>
      <c r="VAV1503" s="6"/>
      <c r="VBB1503" s="6"/>
      <c r="VBC1503" s="6"/>
      <c r="VBI1503" s="6"/>
      <c r="VBJ1503" s="6"/>
      <c r="VBP1503" s="6"/>
      <c r="VBQ1503" s="6"/>
      <c r="VBW1503" s="6"/>
      <c r="VBX1503" s="6"/>
      <c r="VCD1503" s="6"/>
      <c r="VCE1503" s="6"/>
      <c r="VCK1503" s="6"/>
      <c r="VCL1503" s="6"/>
      <c r="VCR1503" s="6"/>
      <c r="VCS1503" s="6"/>
      <c r="VCY1503" s="6"/>
      <c r="VCZ1503" s="6"/>
      <c r="VDF1503" s="6"/>
      <c r="VDG1503" s="6"/>
      <c r="VDM1503" s="6"/>
      <c r="VDN1503" s="6"/>
      <c r="VDT1503" s="6"/>
      <c r="VDU1503" s="6"/>
      <c r="VEA1503" s="6"/>
      <c r="VEB1503" s="6"/>
      <c r="VEH1503" s="6"/>
      <c r="VEI1503" s="6"/>
      <c r="VEO1503" s="6"/>
      <c r="VEP1503" s="6"/>
      <c r="VEV1503" s="6"/>
      <c r="VEW1503" s="6"/>
      <c r="VFC1503" s="6"/>
      <c r="VFD1503" s="6"/>
      <c r="VFJ1503" s="6"/>
      <c r="VFK1503" s="6"/>
      <c r="VFQ1503" s="6"/>
      <c r="VFR1503" s="6"/>
      <c r="VFX1503" s="6"/>
      <c r="VFY1503" s="6"/>
      <c r="VGE1503" s="6"/>
      <c r="VGF1503" s="6"/>
      <c r="VGL1503" s="6"/>
      <c r="VGM1503" s="6"/>
      <c r="VGS1503" s="6"/>
      <c r="VGT1503" s="6"/>
      <c r="VGZ1503" s="6"/>
      <c r="VHA1503" s="6"/>
      <c r="VHG1503" s="6"/>
      <c r="VHH1503" s="6"/>
      <c r="VHN1503" s="6"/>
      <c r="VHO1503" s="6"/>
      <c r="VHU1503" s="6"/>
      <c r="VHV1503" s="6"/>
      <c r="VIB1503" s="6"/>
      <c r="VIC1503" s="6"/>
      <c r="VII1503" s="6"/>
      <c r="VIJ1503" s="6"/>
      <c r="VIP1503" s="6"/>
      <c r="VIQ1503" s="6"/>
      <c r="VIW1503" s="6"/>
      <c r="VIX1503" s="6"/>
      <c r="VJD1503" s="6"/>
      <c r="VJE1503" s="6"/>
      <c r="VJK1503" s="6"/>
      <c r="VJL1503" s="6"/>
      <c r="VJR1503" s="6"/>
      <c r="VJS1503" s="6"/>
      <c r="VJY1503" s="6"/>
      <c r="VJZ1503" s="6"/>
      <c r="VKF1503" s="6"/>
      <c r="VKG1503" s="6"/>
      <c r="VKM1503" s="6"/>
      <c r="VKN1503" s="6"/>
      <c r="VKT1503" s="6"/>
      <c r="VKU1503" s="6"/>
      <c r="VLA1503" s="6"/>
      <c r="VLB1503" s="6"/>
      <c r="VLH1503" s="6"/>
      <c r="VLI1503" s="6"/>
      <c r="VLO1503" s="6"/>
      <c r="VLP1503" s="6"/>
      <c r="VLV1503" s="6"/>
      <c r="VLW1503" s="6"/>
      <c r="VMC1503" s="6"/>
      <c r="VMD1503" s="6"/>
      <c r="VMJ1503" s="6"/>
      <c r="VMK1503" s="6"/>
      <c r="VMQ1503" s="6"/>
      <c r="VMR1503" s="6"/>
      <c r="VMX1503" s="6"/>
      <c r="VMY1503" s="6"/>
      <c r="VNE1503" s="6"/>
      <c r="VNF1503" s="6"/>
      <c r="VNL1503" s="6"/>
      <c r="VNM1503" s="6"/>
      <c r="VNS1503" s="6"/>
      <c r="VNT1503" s="6"/>
      <c r="VNZ1503" s="6"/>
      <c r="VOA1503" s="6"/>
      <c r="VOG1503" s="6"/>
      <c r="VOH1503" s="6"/>
      <c r="VON1503" s="6"/>
      <c r="VOO1503" s="6"/>
      <c r="VOU1503" s="6"/>
      <c r="VOV1503" s="6"/>
      <c r="VPB1503" s="6"/>
      <c r="VPC1503" s="6"/>
      <c r="VPI1503" s="6"/>
      <c r="VPJ1503" s="6"/>
      <c r="VPP1503" s="6"/>
      <c r="VPQ1503" s="6"/>
      <c r="VPW1503" s="6"/>
      <c r="VPX1503" s="6"/>
      <c r="VQD1503" s="6"/>
      <c r="VQE1503" s="6"/>
      <c r="VQK1503" s="6"/>
      <c r="VQL1503" s="6"/>
      <c r="VQR1503" s="6"/>
      <c r="VQS1503" s="6"/>
      <c r="VQY1503" s="6"/>
      <c r="VQZ1503" s="6"/>
      <c r="VRF1503" s="6"/>
      <c r="VRG1503" s="6"/>
      <c r="VRM1503" s="6"/>
      <c r="VRN1503" s="6"/>
      <c r="VRT1503" s="6"/>
      <c r="VRU1503" s="6"/>
      <c r="VSA1503" s="6"/>
      <c r="VSB1503" s="6"/>
      <c r="VSH1503" s="6"/>
      <c r="VSI1503" s="6"/>
      <c r="VSO1503" s="6"/>
      <c r="VSP1503" s="6"/>
      <c r="VSV1503" s="6"/>
      <c r="VSW1503" s="6"/>
      <c r="VTC1503" s="6"/>
      <c r="VTD1503" s="6"/>
      <c r="VTJ1503" s="6"/>
      <c r="VTK1503" s="6"/>
      <c r="VTQ1503" s="6"/>
      <c r="VTR1503" s="6"/>
      <c r="VTX1503" s="6"/>
      <c r="VTY1503" s="6"/>
      <c r="VUE1503" s="6"/>
      <c r="VUF1503" s="6"/>
      <c r="VUL1503" s="6"/>
      <c r="VUM1503" s="6"/>
      <c r="VUS1503" s="6"/>
      <c r="VUT1503" s="6"/>
      <c r="VUZ1503" s="6"/>
      <c r="VVA1503" s="6"/>
      <c r="VVG1503" s="6"/>
      <c r="VVH1503" s="6"/>
      <c r="VVN1503" s="6"/>
      <c r="VVO1503" s="6"/>
      <c r="VVU1503" s="6"/>
      <c r="VVV1503" s="6"/>
      <c r="VWB1503" s="6"/>
      <c r="VWC1503" s="6"/>
      <c r="VWI1503" s="6"/>
      <c r="VWJ1503" s="6"/>
      <c r="VWP1503" s="6"/>
      <c r="VWQ1503" s="6"/>
      <c r="VWW1503" s="6"/>
      <c r="VWX1503" s="6"/>
      <c r="VXD1503" s="6"/>
      <c r="VXE1503" s="6"/>
      <c r="VXK1503" s="6"/>
      <c r="VXL1503" s="6"/>
      <c r="VXR1503" s="6"/>
      <c r="VXS1503" s="6"/>
      <c r="VXY1503" s="6"/>
      <c r="VXZ1503" s="6"/>
      <c r="VYF1503" s="6"/>
      <c r="VYG1503" s="6"/>
      <c r="VYM1503" s="6"/>
      <c r="VYN1503" s="6"/>
      <c r="VYT1503" s="6"/>
      <c r="VYU1503" s="6"/>
      <c r="VZA1503" s="6"/>
      <c r="VZB1503" s="6"/>
      <c r="VZH1503" s="6"/>
      <c r="VZI1503" s="6"/>
      <c r="VZO1503" s="6"/>
      <c r="VZP1503" s="6"/>
      <c r="VZV1503" s="6"/>
      <c r="VZW1503" s="6"/>
      <c r="WAC1503" s="6"/>
      <c r="WAD1503" s="6"/>
      <c r="WAJ1503" s="6"/>
      <c r="WAK1503" s="6"/>
      <c r="WAQ1503" s="6"/>
      <c r="WAR1503" s="6"/>
      <c r="WAX1503" s="6"/>
      <c r="WAY1503" s="6"/>
      <c r="WBE1503" s="6"/>
      <c r="WBF1503" s="6"/>
      <c r="WBL1503" s="6"/>
      <c r="WBM1503" s="6"/>
      <c r="WBS1503" s="6"/>
      <c r="WBT1503" s="6"/>
      <c r="WBZ1503" s="6"/>
      <c r="WCA1503" s="6"/>
      <c r="WCG1503" s="6"/>
      <c r="WCH1503" s="6"/>
      <c r="WCN1503" s="6"/>
      <c r="WCO1503" s="6"/>
      <c r="WCU1503" s="6"/>
      <c r="WCV1503" s="6"/>
      <c r="WDB1503" s="6"/>
      <c r="WDC1503" s="6"/>
      <c r="WDI1503" s="6"/>
      <c r="WDJ1503" s="6"/>
      <c r="WDP1503" s="6"/>
      <c r="WDQ1503" s="6"/>
      <c r="WDW1503" s="6"/>
      <c r="WDX1503" s="6"/>
      <c r="WED1503" s="6"/>
      <c r="WEE1503" s="6"/>
      <c r="WEK1503" s="6"/>
      <c r="WEL1503" s="6"/>
      <c r="WER1503" s="6"/>
      <c r="WES1503" s="6"/>
      <c r="WEY1503" s="6"/>
      <c r="WEZ1503" s="6"/>
      <c r="WFF1503" s="6"/>
      <c r="WFG1503" s="6"/>
      <c r="WFM1503" s="6"/>
      <c r="WFN1503" s="6"/>
      <c r="WFT1503" s="6"/>
      <c r="WFU1503" s="6"/>
      <c r="WGA1503" s="6"/>
      <c r="WGB1503" s="6"/>
      <c r="WGH1503" s="6"/>
      <c r="WGI1503" s="6"/>
      <c r="WGO1503" s="6"/>
      <c r="WGP1503" s="6"/>
      <c r="WGV1503" s="6"/>
      <c r="WGW1503" s="6"/>
      <c r="WHC1503" s="6"/>
      <c r="WHD1503" s="6"/>
      <c r="WHJ1503" s="6"/>
      <c r="WHK1503" s="6"/>
      <c r="WHQ1503" s="6"/>
      <c r="WHR1503" s="6"/>
      <c r="WHX1503" s="6"/>
      <c r="WHY1503" s="6"/>
      <c r="WIE1503" s="6"/>
      <c r="WIF1503" s="6"/>
      <c r="WIL1503" s="6"/>
      <c r="WIM1503" s="6"/>
      <c r="WIS1503" s="6"/>
      <c r="WIT1503" s="6"/>
      <c r="WIZ1503" s="6"/>
      <c r="WJA1503" s="6"/>
      <c r="WJG1503" s="6"/>
      <c r="WJH1503" s="6"/>
      <c r="WJN1503" s="6"/>
      <c r="WJO1503" s="6"/>
      <c r="WJU1503" s="6"/>
      <c r="WJV1503" s="6"/>
      <c r="WKB1503" s="6"/>
      <c r="WKC1503" s="6"/>
      <c r="WKI1503" s="6"/>
      <c r="WKJ1503" s="6"/>
      <c r="WKP1503" s="6"/>
      <c r="WKQ1503" s="6"/>
      <c r="WKW1503" s="6"/>
      <c r="WKX1503" s="6"/>
      <c r="WLD1503" s="6"/>
      <c r="WLE1503" s="6"/>
      <c r="WLK1503" s="6"/>
      <c r="WLL1503" s="6"/>
      <c r="WLR1503" s="6"/>
      <c r="WLS1503" s="6"/>
      <c r="WLY1503" s="6"/>
      <c r="WLZ1503" s="6"/>
      <c r="WMF1503" s="6"/>
      <c r="WMG1503" s="6"/>
      <c r="WMM1503" s="6"/>
      <c r="WMN1503" s="6"/>
      <c r="WMT1503" s="6"/>
      <c r="WMU1503" s="6"/>
      <c r="WNA1503" s="6"/>
      <c r="WNB1503" s="6"/>
      <c r="WNH1503" s="6"/>
      <c r="WNI1503" s="6"/>
      <c r="WNO1503" s="6"/>
      <c r="WNP1503" s="6"/>
      <c r="WNV1503" s="6"/>
      <c r="WNW1503" s="6"/>
      <c r="WOC1503" s="6"/>
      <c r="WOD1503" s="6"/>
      <c r="WOJ1503" s="6"/>
      <c r="WOK1503" s="6"/>
      <c r="WOQ1503" s="6"/>
      <c r="WOR1503" s="6"/>
      <c r="WOX1503" s="6"/>
      <c r="WOY1503" s="6"/>
      <c r="WPE1503" s="6"/>
      <c r="WPF1503" s="6"/>
      <c r="WPL1503" s="6"/>
      <c r="WPM1503" s="6"/>
      <c r="WPS1503" s="6"/>
      <c r="WPT1503" s="6"/>
      <c r="WPZ1503" s="6"/>
      <c r="WQA1503" s="6"/>
      <c r="WQG1503" s="6"/>
      <c r="WQH1503" s="6"/>
      <c r="WQN1503" s="6"/>
      <c r="WQO1503" s="6"/>
      <c r="WQU1503" s="6"/>
      <c r="WQV1503" s="6"/>
      <c r="WRB1503" s="6"/>
      <c r="WRC1503" s="6"/>
      <c r="WRI1503" s="6"/>
      <c r="WRJ1503" s="6"/>
      <c r="WRP1503" s="6"/>
      <c r="WRQ1503" s="6"/>
      <c r="WRW1503" s="6"/>
      <c r="WRX1503" s="6"/>
      <c r="WSD1503" s="6"/>
      <c r="WSE1503" s="6"/>
      <c r="WSK1503" s="6"/>
      <c r="WSL1503" s="6"/>
      <c r="WSR1503" s="6"/>
      <c r="WSS1503" s="6"/>
      <c r="WSY1503" s="6"/>
      <c r="WSZ1503" s="6"/>
      <c r="WTF1503" s="6"/>
      <c r="WTG1503" s="6"/>
      <c r="WTM1503" s="6"/>
      <c r="WTN1503" s="6"/>
      <c r="WTT1503" s="6"/>
      <c r="WTU1503" s="6"/>
      <c r="WUA1503" s="6"/>
      <c r="WUB1503" s="6"/>
      <c r="WUH1503" s="6"/>
      <c r="WUI1503" s="6"/>
      <c r="WUO1503" s="6"/>
      <c r="WUP1503" s="6"/>
      <c r="WUV1503" s="6"/>
      <c r="WUW1503" s="6"/>
      <c r="WVC1503" s="6"/>
      <c r="WVD1503" s="6"/>
      <c r="WVJ1503" s="6"/>
      <c r="WVK1503" s="6"/>
      <c r="WVQ1503" s="6"/>
      <c r="WVR1503" s="6"/>
      <c r="WVX1503" s="6"/>
      <c r="WVY1503" s="6"/>
      <c r="WWE1503" s="6"/>
      <c r="WWF1503" s="6"/>
      <c r="WWL1503" s="6"/>
      <c r="WWM1503" s="6"/>
      <c r="WWS1503" s="6"/>
      <c r="WWT1503" s="6"/>
      <c r="WWZ1503" s="6"/>
      <c r="WXA1503" s="6"/>
      <c r="WXG1503" s="6"/>
      <c r="WXH1503" s="6"/>
      <c r="WXN1503" s="6"/>
      <c r="WXO1503" s="6"/>
      <c r="WXU1503" s="6"/>
      <c r="WXV1503" s="6"/>
      <c r="WYB1503" s="6"/>
      <c r="WYC1503" s="6"/>
      <c r="WYI1503" s="6"/>
      <c r="WYJ1503" s="6"/>
      <c r="WYP1503" s="6"/>
      <c r="WYQ1503" s="6"/>
      <c r="WYW1503" s="6"/>
      <c r="WYX1503" s="6"/>
      <c r="WZD1503" s="6"/>
      <c r="WZE1503" s="6"/>
      <c r="WZK1503" s="6"/>
      <c r="WZL1503" s="6"/>
      <c r="WZR1503" s="6"/>
      <c r="WZS1503" s="6"/>
      <c r="WZY1503" s="6"/>
      <c r="WZZ1503" s="6"/>
      <c r="XAF1503" s="6"/>
      <c r="XAG1503" s="6"/>
      <c r="XAM1503" s="6"/>
      <c r="XAN1503" s="6"/>
      <c r="XAT1503" s="6"/>
      <c r="XAU1503" s="6"/>
      <c r="XBA1503" s="6"/>
      <c r="XBB1503" s="6"/>
      <c r="XBH1503" s="6"/>
      <c r="XBI1503" s="6"/>
      <c r="XBO1503" s="6"/>
      <c r="XBP1503" s="6"/>
      <c r="XBV1503" s="6"/>
      <c r="XBW1503" s="6"/>
      <c r="XCC1503" s="6"/>
      <c r="XCD1503" s="6"/>
      <c r="XCJ1503" s="6"/>
      <c r="XCK1503" s="6"/>
      <c r="XCQ1503" s="6"/>
      <c r="XCR1503" s="6"/>
      <c r="XCX1503" s="6"/>
      <c r="XCY1503" s="6"/>
      <c r="XDE1503" s="6"/>
      <c r="XDF1503" s="6"/>
      <c r="XDL1503" s="6"/>
      <c r="XDM1503" s="6"/>
      <c r="XDS1503" s="6"/>
      <c r="XDT1503" s="6"/>
      <c r="XDZ1503" s="6"/>
      <c r="XEA1503" s="6"/>
      <c r="XEG1503" s="6"/>
      <c r="XEH1503" s="6"/>
      <c r="XEN1503" s="6"/>
      <c r="XEO1503" s="6"/>
      <c r="XEU1503" s="6"/>
      <c r="XEV1503" s="6"/>
      <c r="XFB1503" s="6"/>
      <c r="XFC1503" s="6"/>
    </row>
    <row r="1504" s="40" customFormat="true" ht="24.75" hidden="false" customHeight="true" outlineLevel="0" collapsed="false">
      <c r="A1504" s="20" t="n">
        <v>1500</v>
      </c>
      <c r="B1504" s="25" t="s">
        <v>2361</v>
      </c>
      <c r="C1504" s="26" t="s">
        <v>2445</v>
      </c>
      <c r="D1504" s="26" t="s">
        <v>2444</v>
      </c>
      <c r="E1504" s="27" t="s">
        <v>22</v>
      </c>
      <c r="F1504" s="28" t="n">
        <v>0</v>
      </c>
      <c r="G1504" s="28" t="n">
        <v>0</v>
      </c>
      <c r="H1504" s="28" t="n">
        <v>0</v>
      </c>
      <c r="BT1504" s="6"/>
      <c r="BU1504" s="6"/>
      <c r="CA1504" s="6"/>
      <c r="CB1504" s="6"/>
      <c r="CH1504" s="6"/>
      <c r="CI1504" s="6"/>
      <c r="CO1504" s="6"/>
      <c r="CP1504" s="6"/>
      <c r="CV1504" s="6"/>
      <c r="CW1504" s="6"/>
      <c r="DC1504" s="6"/>
      <c r="DD1504" s="6"/>
      <c r="DJ1504" s="6"/>
      <c r="DK1504" s="6"/>
      <c r="DQ1504" s="6"/>
      <c r="DR1504" s="6"/>
      <c r="DX1504" s="6"/>
      <c r="DY1504" s="6"/>
      <c r="EE1504" s="6"/>
      <c r="EF1504" s="6"/>
      <c r="EL1504" s="6"/>
      <c r="EM1504" s="6"/>
      <c r="ES1504" s="6"/>
      <c r="ET1504" s="6"/>
      <c r="EZ1504" s="6"/>
      <c r="FA1504" s="6"/>
      <c r="FG1504" s="6"/>
      <c r="FH1504" s="6"/>
      <c r="FN1504" s="6"/>
      <c r="FO1504" s="6"/>
      <c r="FU1504" s="6"/>
      <c r="FV1504" s="6"/>
      <c r="GB1504" s="6"/>
      <c r="GC1504" s="6"/>
      <c r="GI1504" s="6"/>
      <c r="GJ1504" s="6"/>
      <c r="GP1504" s="6"/>
      <c r="GQ1504" s="6"/>
      <c r="GW1504" s="6"/>
      <c r="GX1504" s="6"/>
      <c r="HD1504" s="6"/>
      <c r="HE1504" s="6"/>
      <c r="HK1504" s="6"/>
      <c r="HL1504" s="6"/>
      <c r="HR1504" s="6"/>
      <c r="HS1504" s="6"/>
      <c r="HY1504" s="6"/>
      <c r="HZ1504" s="6"/>
      <c r="IF1504" s="6"/>
      <c r="IG1504" s="6"/>
      <c r="IM1504" s="6"/>
      <c r="IN1504" s="6"/>
      <c r="IT1504" s="6"/>
      <c r="IU1504" s="6"/>
      <c r="JA1504" s="6"/>
      <c r="JB1504" s="6"/>
      <c r="JH1504" s="6"/>
      <c r="JI1504" s="6"/>
      <c r="JO1504" s="6"/>
      <c r="JP1504" s="6"/>
      <c r="JV1504" s="6"/>
      <c r="JW1504" s="6"/>
      <c r="KC1504" s="6"/>
      <c r="KD1504" s="6"/>
      <c r="KJ1504" s="6"/>
      <c r="KK1504" s="6"/>
      <c r="KQ1504" s="6"/>
      <c r="KR1504" s="6"/>
      <c r="KX1504" s="6"/>
      <c r="KY1504" s="6"/>
      <c r="LE1504" s="6"/>
      <c r="LF1504" s="6"/>
      <c r="LL1504" s="6"/>
      <c r="LM1504" s="6"/>
      <c r="LS1504" s="6"/>
      <c r="LT1504" s="6"/>
      <c r="LZ1504" s="6"/>
      <c r="MA1504" s="6"/>
      <c r="MG1504" s="6"/>
      <c r="MH1504" s="6"/>
      <c r="MN1504" s="6"/>
      <c r="MO1504" s="6"/>
      <c r="MU1504" s="6"/>
      <c r="MV1504" s="6"/>
      <c r="NB1504" s="6"/>
      <c r="NC1504" s="6"/>
      <c r="NI1504" s="6"/>
      <c r="NJ1504" s="6"/>
      <c r="NP1504" s="6"/>
      <c r="NQ1504" s="6"/>
      <c r="NW1504" s="6"/>
      <c r="NX1504" s="6"/>
      <c r="OD1504" s="6"/>
      <c r="OE1504" s="6"/>
      <c r="OK1504" s="6"/>
      <c r="OL1504" s="6"/>
      <c r="OR1504" s="6"/>
      <c r="OS1504" s="6"/>
      <c r="OY1504" s="6"/>
      <c r="OZ1504" s="6"/>
      <c r="PF1504" s="6"/>
      <c r="PG1504" s="6"/>
      <c r="PM1504" s="6"/>
      <c r="PN1504" s="6"/>
      <c r="PT1504" s="6"/>
      <c r="PU1504" s="6"/>
      <c r="QA1504" s="6"/>
      <c r="QB1504" s="6"/>
      <c r="QH1504" s="6"/>
      <c r="QI1504" s="6"/>
      <c r="QO1504" s="6"/>
      <c r="QP1504" s="6"/>
      <c r="QV1504" s="6"/>
      <c r="QW1504" s="6"/>
      <c r="RC1504" s="6"/>
      <c r="RD1504" s="6"/>
      <c r="RJ1504" s="6"/>
      <c r="RK1504" s="6"/>
      <c r="RQ1504" s="6"/>
      <c r="RR1504" s="6"/>
      <c r="RX1504" s="6"/>
      <c r="RY1504" s="6"/>
      <c r="SE1504" s="6"/>
      <c r="SF1504" s="6"/>
      <c r="SL1504" s="6"/>
      <c r="SM1504" s="6"/>
      <c r="SS1504" s="6"/>
      <c r="ST1504" s="6"/>
      <c r="SZ1504" s="6"/>
      <c r="TA1504" s="6"/>
      <c r="TG1504" s="6"/>
      <c r="TH1504" s="6"/>
      <c r="TN1504" s="6"/>
      <c r="TO1504" s="6"/>
      <c r="TU1504" s="6"/>
      <c r="TV1504" s="6"/>
      <c r="UB1504" s="6"/>
      <c r="UC1504" s="6"/>
      <c r="UI1504" s="6"/>
      <c r="UJ1504" s="6"/>
      <c r="UP1504" s="6"/>
      <c r="UQ1504" s="6"/>
      <c r="UW1504" s="6"/>
      <c r="UX1504" s="6"/>
      <c r="VD1504" s="6"/>
      <c r="VE1504" s="6"/>
      <c r="VK1504" s="6"/>
      <c r="VL1504" s="6"/>
      <c r="VR1504" s="6"/>
      <c r="VS1504" s="6"/>
      <c r="VY1504" s="6"/>
      <c r="VZ1504" s="6"/>
      <c r="WF1504" s="6"/>
      <c r="WG1504" s="6"/>
      <c r="WM1504" s="6"/>
      <c r="WN1504" s="6"/>
      <c r="WT1504" s="6"/>
      <c r="WU1504" s="6"/>
      <c r="XA1504" s="6"/>
      <c r="XB1504" s="6"/>
      <c r="XH1504" s="6"/>
      <c r="XI1504" s="6"/>
      <c r="XO1504" s="6"/>
      <c r="XP1504" s="6"/>
      <c r="XV1504" s="6"/>
      <c r="XW1504" s="6"/>
      <c r="YC1504" s="6"/>
      <c r="YD1504" s="6"/>
      <c r="YJ1504" s="6"/>
      <c r="YK1504" s="6"/>
      <c r="YQ1504" s="6"/>
      <c r="YR1504" s="6"/>
      <c r="YX1504" s="6"/>
      <c r="YY1504" s="6"/>
      <c r="ZE1504" s="6"/>
      <c r="ZF1504" s="6"/>
      <c r="ZL1504" s="6"/>
      <c r="ZM1504" s="6"/>
      <c r="ZS1504" s="6"/>
      <c r="ZT1504" s="6"/>
      <c r="ZZ1504" s="6"/>
      <c r="AAA1504" s="6"/>
      <c r="AAG1504" s="6"/>
      <c r="AAH1504" s="6"/>
      <c r="AAN1504" s="6"/>
      <c r="AAO1504" s="6"/>
      <c r="AAU1504" s="6"/>
      <c r="AAV1504" s="6"/>
      <c r="ABB1504" s="6"/>
      <c r="ABC1504" s="6"/>
      <c r="ABI1504" s="6"/>
      <c r="ABJ1504" s="6"/>
      <c r="ABP1504" s="6"/>
      <c r="ABQ1504" s="6"/>
      <c r="ABW1504" s="6"/>
      <c r="ABX1504" s="6"/>
      <c r="ACD1504" s="6"/>
      <c r="ACE1504" s="6"/>
      <c r="ACK1504" s="6"/>
      <c r="ACL1504" s="6"/>
      <c r="ACR1504" s="6"/>
      <c r="ACS1504" s="6"/>
      <c r="ACY1504" s="6"/>
      <c r="ACZ1504" s="6"/>
      <c r="ADF1504" s="6"/>
      <c r="ADG1504" s="6"/>
      <c r="ADM1504" s="6"/>
      <c r="ADN1504" s="6"/>
      <c r="ADT1504" s="6"/>
      <c r="ADU1504" s="6"/>
      <c r="AEA1504" s="6"/>
      <c r="AEB1504" s="6"/>
      <c r="AEH1504" s="6"/>
      <c r="AEI1504" s="6"/>
      <c r="AEO1504" s="6"/>
      <c r="AEP1504" s="6"/>
      <c r="AEV1504" s="6"/>
      <c r="AEW1504" s="6"/>
      <c r="AFC1504" s="6"/>
      <c r="AFD1504" s="6"/>
      <c r="AFJ1504" s="6"/>
      <c r="AFK1504" s="6"/>
      <c r="AFQ1504" s="6"/>
      <c r="AFR1504" s="6"/>
      <c r="AFX1504" s="6"/>
      <c r="AFY1504" s="6"/>
      <c r="AGE1504" s="6"/>
      <c r="AGF1504" s="6"/>
      <c r="AGL1504" s="6"/>
      <c r="AGM1504" s="6"/>
      <c r="AGS1504" s="6"/>
      <c r="AGT1504" s="6"/>
      <c r="AGZ1504" s="6"/>
      <c r="AHA1504" s="6"/>
      <c r="AHG1504" s="6"/>
      <c r="AHH1504" s="6"/>
      <c r="AHN1504" s="6"/>
      <c r="AHO1504" s="6"/>
      <c r="AHU1504" s="6"/>
      <c r="AHV1504" s="6"/>
      <c r="AIB1504" s="6"/>
      <c r="AIC1504" s="6"/>
      <c r="AII1504" s="6"/>
      <c r="AIJ1504" s="6"/>
      <c r="AIP1504" s="6"/>
      <c r="AIQ1504" s="6"/>
      <c r="AIW1504" s="6"/>
      <c r="AIX1504" s="6"/>
      <c r="AJD1504" s="6"/>
      <c r="AJE1504" s="6"/>
      <c r="AJK1504" s="6"/>
      <c r="AJL1504" s="6"/>
      <c r="AJR1504" s="6"/>
      <c r="AJS1504" s="6"/>
      <c r="AJY1504" s="6"/>
      <c r="AJZ1504" s="6"/>
      <c r="AKF1504" s="6"/>
      <c r="AKG1504" s="6"/>
      <c r="AKM1504" s="6"/>
      <c r="AKN1504" s="6"/>
      <c r="AKT1504" s="6"/>
      <c r="AKU1504" s="6"/>
      <c r="ALA1504" s="6"/>
      <c r="ALB1504" s="6"/>
      <c r="ALH1504" s="6"/>
      <c r="ALI1504" s="6"/>
      <c r="ALO1504" s="6"/>
      <c r="ALP1504" s="6"/>
      <c r="ALV1504" s="6"/>
      <c r="ALW1504" s="6"/>
      <c r="AMC1504" s="6"/>
      <c r="AMD1504" s="6"/>
      <c r="AMJ1504" s="6"/>
      <c r="AMK1504" s="6"/>
      <c r="AMQ1504" s="6"/>
      <c r="AMR1504" s="6"/>
      <c r="AMX1504" s="6"/>
      <c r="AMY1504" s="6"/>
      <c r="ANE1504" s="6"/>
      <c r="ANF1504" s="6"/>
      <c r="ANL1504" s="6"/>
      <c r="ANM1504" s="6"/>
      <c r="ANS1504" s="6"/>
      <c r="ANT1504" s="6"/>
      <c r="ANZ1504" s="6"/>
      <c r="AOA1504" s="6"/>
      <c r="AOG1504" s="6"/>
      <c r="AOH1504" s="6"/>
      <c r="AON1504" s="6"/>
      <c r="AOO1504" s="6"/>
      <c r="AOU1504" s="6"/>
      <c r="AOV1504" s="6"/>
      <c r="APB1504" s="6"/>
      <c r="APC1504" s="6"/>
      <c r="API1504" s="6"/>
      <c r="APJ1504" s="6"/>
      <c r="APP1504" s="6"/>
      <c r="APQ1504" s="6"/>
      <c r="APW1504" s="6"/>
      <c r="APX1504" s="6"/>
      <c r="AQD1504" s="6"/>
      <c r="AQE1504" s="6"/>
      <c r="AQK1504" s="6"/>
      <c r="AQL1504" s="6"/>
      <c r="AQR1504" s="6"/>
      <c r="AQS1504" s="6"/>
      <c r="AQY1504" s="6"/>
      <c r="AQZ1504" s="6"/>
      <c r="ARF1504" s="6"/>
      <c r="ARG1504" s="6"/>
      <c r="ARM1504" s="6"/>
      <c r="ARN1504" s="6"/>
      <c r="ART1504" s="6"/>
      <c r="ARU1504" s="6"/>
      <c r="ASA1504" s="6"/>
      <c r="ASB1504" s="6"/>
      <c r="ASH1504" s="6"/>
      <c r="ASI1504" s="6"/>
      <c r="ASO1504" s="6"/>
      <c r="ASP1504" s="6"/>
      <c r="ASV1504" s="6"/>
      <c r="ASW1504" s="6"/>
      <c r="ATC1504" s="6"/>
      <c r="ATD1504" s="6"/>
      <c r="ATJ1504" s="6"/>
      <c r="ATK1504" s="6"/>
      <c r="ATQ1504" s="6"/>
      <c r="ATR1504" s="6"/>
      <c r="ATX1504" s="6"/>
      <c r="ATY1504" s="6"/>
      <c r="AUE1504" s="6"/>
      <c r="AUF1504" s="6"/>
      <c r="AUL1504" s="6"/>
      <c r="AUM1504" s="6"/>
      <c r="AUS1504" s="6"/>
      <c r="AUT1504" s="6"/>
      <c r="AUZ1504" s="6"/>
      <c r="AVA1504" s="6"/>
      <c r="AVG1504" s="6"/>
      <c r="AVH1504" s="6"/>
      <c r="AVN1504" s="6"/>
      <c r="AVO1504" s="6"/>
      <c r="AVU1504" s="6"/>
      <c r="AVV1504" s="6"/>
      <c r="AWB1504" s="6"/>
      <c r="AWC1504" s="6"/>
      <c r="AWI1504" s="6"/>
      <c r="AWJ1504" s="6"/>
      <c r="AWP1504" s="6"/>
      <c r="AWQ1504" s="6"/>
      <c r="AWW1504" s="6"/>
      <c r="AWX1504" s="6"/>
      <c r="AXD1504" s="6"/>
      <c r="AXE1504" s="6"/>
      <c r="AXK1504" s="6"/>
      <c r="AXL1504" s="6"/>
      <c r="AXR1504" s="6"/>
      <c r="AXS1504" s="6"/>
      <c r="AXY1504" s="6"/>
      <c r="AXZ1504" s="6"/>
      <c r="AYF1504" s="6"/>
      <c r="AYG1504" s="6"/>
      <c r="AYM1504" s="6"/>
      <c r="AYN1504" s="6"/>
      <c r="AYT1504" s="6"/>
      <c r="AYU1504" s="6"/>
      <c r="AZA1504" s="6"/>
      <c r="AZB1504" s="6"/>
      <c r="AZH1504" s="6"/>
      <c r="AZI1504" s="6"/>
      <c r="AZO1504" s="6"/>
      <c r="AZP1504" s="6"/>
      <c r="AZV1504" s="6"/>
      <c r="AZW1504" s="6"/>
      <c r="BAC1504" s="6"/>
      <c r="BAD1504" s="6"/>
      <c r="BAJ1504" s="6"/>
      <c r="BAK1504" s="6"/>
      <c r="BAQ1504" s="6"/>
      <c r="BAR1504" s="6"/>
      <c r="BAX1504" s="6"/>
      <c r="BAY1504" s="6"/>
      <c r="BBE1504" s="6"/>
      <c r="BBF1504" s="6"/>
      <c r="BBL1504" s="6"/>
      <c r="BBM1504" s="6"/>
      <c r="BBS1504" s="6"/>
      <c r="BBT1504" s="6"/>
      <c r="BBZ1504" s="6"/>
      <c r="BCA1504" s="6"/>
      <c r="BCG1504" s="6"/>
      <c r="BCH1504" s="6"/>
      <c r="BCN1504" s="6"/>
      <c r="BCO1504" s="6"/>
      <c r="BCU1504" s="6"/>
      <c r="BCV1504" s="6"/>
      <c r="BDB1504" s="6"/>
      <c r="BDC1504" s="6"/>
      <c r="BDI1504" s="6"/>
      <c r="BDJ1504" s="6"/>
      <c r="BDP1504" s="6"/>
      <c r="BDQ1504" s="6"/>
      <c r="BDW1504" s="6"/>
      <c r="BDX1504" s="6"/>
      <c r="BED1504" s="6"/>
      <c r="BEE1504" s="6"/>
      <c r="BEK1504" s="6"/>
      <c r="BEL1504" s="6"/>
      <c r="BER1504" s="6"/>
      <c r="BES1504" s="6"/>
      <c r="BEY1504" s="6"/>
      <c r="BEZ1504" s="6"/>
      <c r="BFF1504" s="6"/>
      <c r="BFG1504" s="6"/>
      <c r="BFM1504" s="6"/>
      <c r="BFN1504" s="6"/>
      <c r="BFT1504" s="6"/>
      <c r="BFU1504" s="6"/>
      <c r="BGA1504" s="6"/>
      <c r="BGB1504" s="6"/>
      <c r="BGH1504" s="6"/>
      <c r="BGI1504" s="6"/>
      <c r="BGO1504" s="6"/>
      <c r="BGP1504" s="6"/>
      <c r="BGV1504" s="6"/>
      <c r="BGW1504" s="6"/>
      <c r="BHC1504" s="6"/>
      <c r="BHD1504" s="6"/>
      <c r="BHJ1504" s="6"/>
      <c r="BHK1504" s="6"/>
      <c r="BHQ1504" s="6"/>
      <c r="BHR1504" s="6"/>
      <c r="BHX1504" s="6"/>
      <c r="BHY1504" s="6"/>
      <c r="BIE1504" s="6"/>
      <c r="BIF1504" s="6"/>
      <c r="BIL1504" s="6"/>
      <c r="BIM1504" s="6"/>
      <c r="BIS1504" s="6"/>
      <c r="BIT1504" s="6"/>
      <c r="BIZ1504" s="6"/>
      <c r="BJA1504" s="6"/>
      <c r="BJG1504" s="6"/>
      <c r="BJH1504" s="6"/>
      <c r="BJN1504" s="6"/>
      <c r="BJO1504" s="6"/>
      <c r="BJU1504" s="6"/>
      <c r="BJV1504" s="6"/>
      <c r="BKB1504" s="6"/>
      <c r="BKC1504" s="6"/>
      <c r="BKI1504" s="6"/>
      <c r="BKJ1504" s="6"/>
      <c r="BKP1504" s="6"/>
      <c r="BKQ1504" s="6"/>
      <c r="BKW1504" s="6"/>
      <c r="BKX1504" s="6"/>
      <c r="BLD1504" s="6"/>
      <c r="BLE1504" s="6"/>
      <c r="BLK1504" s="6"/>
      <c r="BLL1504" s="6"/>
      <c r="BLR1504" s="6"/>
      <c r="BLS1504" s="6"/>
      <c r="BLY1504" s="6"/>
      <c r="BLZ1504" s="6"/>
      <c r="BMF1504" s="6"/>
      <c r="BMG1504" s="6"/>
      <c r="BMM1504" s="6"/>
      <c r="BMN1504" s="6"/>
      <c r="BMT1504" s="6"/>
      <c r="BMU1504" s="6"/>
      <c r="BNA1504" s="6"/>
      <c r="BNB1504" s="6"/>
      <c r="BNH1504" s="6"/>
      <c r="BNI1504" s="6"/>
      <c r="BNO1504" s="6"/>
      <c r="BNP1504" s="6"/>
      <c r="BNV1504" s="6"/>
      <c r="BNW1504" s="6"/>
      <c r="BOC1504" s="6"/>
      <c r="BOD1504" s="6"/>
      <c r="BOJ1504" s="6"/>
      <c r="BOK1504" s="6"/>
      <c r="BOQ1504" s="6"/>
      <c r="BOR1504" s="6"/>
      <c r="BOX1504" s="6"/>
      <c r="BOY1504" s="6"/>
      <c r="BPE1504" s="6"/>
      <c r="BPF1504" s="6"/>
      <c r="BPL1504" s="6"/>
      <c r="BPM1504" s="6"/>
      <c r="BPS1504" s="6"/>
      <c r="BPT1504" s="6"/>
      <c r="BPZ1504" s="6"/>
      <c r="BQA1504" s="6"/>
      <c r="BQG1504" s="6"/>
      <c r="BQH1504" s="6"/>
      <c r="BQN1504" s="6"/>
      <c r="BQO1504" s="6"/>
      <c r="BQU1504" s="6"/>
      <c r="BQV1504" s="6"/>
      <c r="BRB1504" s="6"/>
      <c r="BRC1504" s="6"/>
      <c r="BRI1504" s="6"/>
      <c r="BRJ1504" s="6"/>
      <c r="BRP1504" s="6"/>
      <c r="BRQ1504" s="6"/>
      <c r="BRW1504" s="6"/>
      <c r="BRX1504" s="6"/>
      <c r="BSD1504" s="6"/>
      <c r="BSE1504" s="6"/>
      <c r="BSK1504" s="6"/>
      <c r="BSL1504" s="6"/>
      <c r="BSR1504" s="6"/>
      <c r="BSS1504" s="6"/>
      <c r="BSY1504" s="6"/>
      <c r="BSZ1504" s="6"/>
      <c r="BTF1504" s="6"/>
      <c r="BTG1504" s="6"/>
      <c r="BTM1504" s="6"/>
      <c r="BTN1504" s="6"/>
      <c r="BTT1504" s="6"/>
      <c r="BTU1504" s="6"/>
      <c r="BUA1504" s="6"/>
      <c r="BUB1504" s="6"/>
      <c r="BUH1504" s="6"/>
      <c r="BUI1504" s="6"/>
      <c r="BUO1504" s="6"/>
      <c r="BUP1504" s="6"/>
      <c r="BUV1504" s="6"/>
      <c r="BUW1504" s="6"/>
      <c r="BVC1504" s="6"/>
      <c r="BVD1504" s="6"/>
      <c r="BVJ1504" s="6"/>
      <c r="BVK1504" s="6"/>
      <c r="BVQ1504" s="6"/>
      <c r="BVR1504" s="6"/>
      <c r="BVX1504" s="6"/>
      <c r="BVY1504" s="6"/>
      <c r="BWE1504" s="6"/>
      <c r="BWF1504" s="6"/>
      <c r="BWL1504" s="6"/>
      <c r="BWM1504" s="6"/>
      <c r="BWS1504" s="6"/>
      <c r="BWT1504" s="6"/>
      <c r="BWZ1504" s="6"/>
      <c r="BXA1504" s="6"/>
      <c r="BXG1504" s="6"/>
      <c r="BXH1504" s="6"/>
      <c r="BXN1504" s="6"/>
      <c r="BXO1504" s="6"/>
      <c r="BXU1504" s="6"/>
      <c r="BXV1504" s="6"/>
      <c r="BYB1504" s="6"/>
      <c r="BYC1504" s="6"/>
      <c r="BYI1504" s="6"/>
      <c r="BYJ1504" s="6"/>
      <c r="BYP1504" s="6"/>
      <c r="BYQ1504" s="6"/>
      <c r="BYW1504" s="6"/>
      <c r="BYX1504" s="6"/>
      <c r="BZD1504" s="6"/>
      <c r="BZE1504" s="6"/>
      <c r="BZK1504" s="6"/>
      <c r="BZL1504" s="6"/>
      <c r="BZR1504" s="6"/>
      <c r="BZS1504" s="6"/>
      <c r="BZY1504" s="6"/>
      <c r="BZZ1504" s="6"/>
      <c r="CAF1504" s="6"/>
      <c r="CAG1504" s="6"/>
      <c r="CAM1504" s="6"/>
      <c r="CAN1504" s="6"/>
      <c r="CAT1504" s="6"/>
      <c r="CAU1504" s="6"/>
      <c r="CBA1504" s="6"/>
      <c r="CBB1504" s="6"/>
      <c r="CBH1504" s="6"/>
      <c r="CBI1504" s="6"/>
      <c r="CBO1504" s="6"/>
      <c r="CBP1504" s="6"/>
      <c r="CBV1504" s="6"/>
      <c r="CBW1504" s="6"/>
      <c r="CCC1504" s="6"/>
      <c r="CCD1504" s="6"/>
      <c r="CCJ1504" s="6"/>
      <c r="CCK1504" s="6"/>
      <c r="CCQ1504" s="6"/>
      <c r="CCR1504" s="6"/>
      <c r="CCX1504" s="6"/>
      <c r="CCY1504" s="6"/>
      <c r="CDE1504" s="6"/>
      <c r="CDF1504" s="6"/>
      <c r="CDL1504" s="6"/>
      <c r="CDM1504" s="6"/>
      <c r="CDS1504" s="6"/>
      <c r="CDT1504" s="6"/>
      <c r="CDZ1504" s="6"/>
      <c r="CEA1504" s="6"/>
      <c r="CEG1504" s="6"/>
      <c r="CEH1504" s="6"/>
      <c r="CEN1504" s="6"/>
      <c r="CEO1504" s="6"/>
      <c r="CEU1504" s="6"/>
      <c r="CEV1504" s="6"/>
      <c r="CFB1504" s="6"/>
      <c r="CFC1504" s="6"/>
      <c r="CFI1504" s="6"/>
      <c r="CFJ1504" s="6"/>
      <c r="CFP1504" s="6"/>
      <c r="CFQ1504" s="6"/>
      <c r="CFW1504" s="6"/>
      <c r="CFX1504" s="6"/>
      <c r="CGD1504" s="6"/>
      <c r="CGE1504" s="6"/>
      <c r="CGK1504" s="6"/>
      <c r="CGL1504" s="6"/>
      <c r="CGR1504" s="6"/>
      <c r="CGS1504" s="6"/>
      <c r="CGY1504" s="6"/>
      <c r="CGZ1504" s="6"/>
      <c r="CHF1504" s="6"/>
      <c r="CHG1504" s="6"/>
      <c r="CHM1504" s="6"/>
      <c r="CHN1504" s="6"/>
      <c r="CHT1504" s="6"/>
      <c r="CHU1504" s="6"/>
      <c r="CIA1504" s="6"/>
      <c r="CIB1504" s="6"/>
      <c r="CIH1504" s="6"/>
      <c r="CII1504" s="6"/>
      <c r="CIO1504" s="6"/>
      <c r="CIP1504" s="6"/>
      <c r="CIV1504" s="6"/>
      <c r="CIW1504" s="6"/>
      <c r="CJC1504" s="6"/>
      <c r="CJD1504" s="6"/>
      <c r="CJJ1504" s="6"/>
      <c r="CJK1504" s="6"/>
      <c r="CJQ1504" s="6"/>
      <c r="CJR1504" s="6"/>
      <c r="CJX1504" s="6"/>
      <c r="CJY1504" s="6"/>
      <c r="CKE1504" s="6"/>
      <c r="CKF1504" s="6"/>
      <c r="CKL1504" s="6"/>
      <c r="CKM1504" s="6"/>
      <c r="CKS1504" s="6"/>
      <c r="CKT1504" s="6"/>
      <c r="CKZ1504" s="6"/>
      <c r="CLA1504" s="6"/>
      <c r="CLG1504" s="6"/>
      <c r="CLH1504" s="6"/>
      <c r="CLN1504" s="6"/>
      <c r="CLO1504" s="6"/>
      <c r="CLU1504" s="6"/>
      <c r="CLV1504" s="6"/>
      <c r="CMB1504" s="6"/>
      <c r="CMC1504" s="6"/>
      <c r="CMI1504" s="6"/>
      <c r="CMJ1504" s="6"/>
      <c r="CMP1504" s="6"/>
      <c r="CMQ1504" s="6"/>
      <c r="CMW1504" s="6"/>
      <c r="CMX1504" s="6"/>
      <c r="CND1504" s="6"/>
      <c r="CNE1504" s="6"/>
      <c r="CNK1504" s="6"/>
      <c r="CNL1504" s="6"/>
      <c r="CNR1504" s="6"/>
      <c r="CNS1504" s="6"/>
      <c r="CNY1504" s="6"/>
      <c r="CNZ1504" s="6"/>
      <c r="COF1504" s="6"/>
      <c r="COG1504" s="6"/>
      <c r="COM1504" s="6"/>
      <c r="CON1504" s="6"/>
      <c r="COT1504" s="6"/>
      <c r="COU1504" s="6"/>
      <c r="CPA1504" s="6"/>
      <c r="CPB1504" s="6"/>
      <c r="CPH1504" s="6"/>
      <c r="CPI1504" s="6"/>
      <c r="CPO1504" s="6"/>
      <c r="CPP1504" s="6"/>
      <c r="CPV1504" s="6"/>
      <c r="CPW1504" s="6"/>
      <c r="CQC1504" s="6"/>
      <c r="CQD1504" s="6"/>
      <c r="CQJ1504" s="6"/>
      <c r="CQK1504" s="6"/>
      <c r="CQQ1504" s="6"/>
      <c r="CQR1504" s="6"/>
      <c r="CQX1504" s="6"/>
      <c r="CQY1504" s="6"/>
      <c r="CRE1504" s="6"/>
      <c r="CRF1504" s="6"/>
      <c r="CRL1504" s="6"/>
      <c r="CRM1504" s="6"/>
      <c r="CRS1504" s="6"/>
      <c r="CRT1504" s="6"/>
      <c r="CRZ1504" s="6"/>
      <c r="CSA1504" s="6"/>
      <c r="CSG1504" s="6"/>
      <c r="CSH1504" s="6"/>
      <c r="CSN1504" s="6"/>
      <c r="CSO1504" s="6"/>
      <c r="CSU1504" s="6"/>
      <c r="CSV1504" s="6"/>
      <c r="CTB1504" s="6"/>
      <c r="CTC1504" s="6"/>
      <c r="CTI1504" s="6"/>
      <c r="CTJ1504" s="6"/>
      <c r="CTP1504" s="6"/>
      <c r="CTQ1504" s="6"/>
      <c r="CTW1504" s="6"/>
      <c r="CTX1504" s="6"/>
      <c r="CUD1504" s="6"/>
      <c r="CUE1504" s="6"/>
      <c r="CUK1504" s="6"/>
      <c r="CUL1504" s="6"/>
      <c r="CUR1504" s="6"/>
      <c r="CUS1504" s="6"/>
      <c r="CUY1504" s="6"/>
      <c r="CUZ1504" s="6"/>
      <c r="CVF1504" s="6"/>
      <c r="CVG1504" s="6"/>
      <c r="CVM1504" s="6"/>
      <c r="CVN1504" s="6"/>
      <c r="CVT1504" s="6"/>
      <c r="CVU1504" s="6"/>
      <c r="CWA1504" s="6"/>
      <c r="CWB1504" s="6"/>
      <c r="CWH1504" s="6"/>
      <c r="CWI1504" s="6"/>
      <c r="CWO1504" s="6"/>
      <c r="CWP1504" s="6"/>
      <c r="CWV1504" s="6"/>
      <c r="CWW1504" s="6"/>
      <c r="CXC1504" s="6"/>
      <c r="CXD1504" s="6"/>
      <c r="CXJ1504" s="6"/>
      <c r="CXK1504" s="6"/>
      <c r="CXQ1504" s="6"/>
      <c r="CXR1504" s="6"/>
      <c r="CXX1504" s="6"/>
      <c r="CXY1504" s="6"/>
      <c r="CYE1504" s="6"/>
      <c r="CYF1504" s="6"/>
      <c r="CYL1504" s="6"/>
      <c r="CYM1504" s="6"/>
      <c r="CYS1504" s="6"/>
      <c r="CYT1504" s="6"/>
      <c r="CYZ1504" s="6"/>
      <c r="CZA1504" s="6"/>
      <c r="CZG1504" s="6"/>
      <c r="CZH1504" s="6"/>
      <c r="CZN1504" s="6"/>
      <c r="CZO1504" s="6"/>
      <c r="CZU1504" s="6"/>
      <c r="CZV1504" s="6"/>
      <c r="DAB1504" s="6"/>
      <c r="DAC1504" s="6"/>
      <c r="DAI1504" s="6"/>
      <c r="DAJ1504" s="6"/>
      <c r="DAP1504" s="6"/>
      <c r="DAQ1504" s="6"/>
      <c r="DAW1504" s="6"/>
      <c r="DAX1504" s="6"/>
      <c r="DBD1504" s="6"/>
      <c r="DBE1504" s="6"/>
      <c r="DBK1504" s="6"/>
      <c r="DBL1504" s="6"/>
      <c r="DBR1504" s="6"/>
      <c r="DBS1504" s="6"/>
      <c r="DBY1504" s="6"/>
      <c r="DBZ1504" s="6"/>
      <c r="DCF1504" s="6"/>
      <c r="DCG1504" s="6"/>
      <c r="DCM1504" s="6"/>
      <c r="DCN1504" s="6"/>
      <c r="DCT1504" s="6"/>
      <c r="DCU1504" s="6"/>
      <c r="DDA1504" s="6"/>
      <c r="DDB1504" s="6"/>
      <c r="DDH1504" s="6"/>
      <c r="DDI1504" s="6"/>
      <c r="DDO1504" s="6"/>
      <c r="DDP1504" s="6"/>
      <c r="DDV1504" s="6"/>
      <c r="DDW1504" s="6"/>
      <c r="DEC1504" s="6"/>
      <c r="DED1504" s="6"/>
      <c r="DEJ1504" s="6"/>
      <c r="DEK1504" s="6"/>
      <c r="DEQ1504" s="6"/>
      <c r="DER1504" s="6"/>
      <c r="DEX1504" s="6"/>
      <c r="DEY1504" s="6"/>
      <c r="DFE1504" s="6"/>
      <c r="DFF1504" s="6"/>
      <c r="DFL1504" s="6"/>
      <c r="DFM1504" s="6"/>
      <c r="DFS1504" s="6"/>
      <c r="DFT1504" s="6"/>
      <c r="DFZ1504" s="6"/>
      <c r="DGA1504" s="6"/>
      <c r="DGG1504" s="6"/>
      <c r="DGH1504" s="6"/>
      <c r="DGN1504" s="6"/>
      <c r="DGO1504" s="6"/>
      <c r="DGU1504" s="6"/>
      <c r="DGV1504" s="6"/>
      <c r="DHB1504" s="6"/>
      <c r="DHC1504" s="6"/>
      <c r="DHI1504" s="6"/>
      <c r="DHJ1504" s="6"/>
      <c r="DHP1504" s="6"/>
      <c r="DHQ1504" s="6"/>
      <c r="DHW1504" s="6"/>
      <c r="DHX1504" s="6"/>
      <c r="DID1504" s="6"/>
      <c r="DIE1504" s="6"/>
      <c r="DIK1504" s="6"/>
      <c r="DIL1504" s="6"/>
      <c r="DIR1504" s="6"/>
      <c r="DIS1504" s="6"/>
      <c r="DIY1504" s="6"/>
      <c r="DIZ1504" s="6"/>
      <c r="DJF1504" s="6"/>
      <c r="DJG1504" s="6"/>
      <c r="DJM1504" s="6"/>
      <c r="DJN1504" s="6"/>
      <c r="DJT1504" s="6"/>
      <c r="DJU1504" s="6"/>
      <c r="DKA1504" s="6"/>
      <c r="DKB1504" s="6"/>
      <c r="DKH1504" s="6"/>
      <c r="DKI1504" s="6"/>
      <c r="DKO1504" s="6"/>
      <c r="DKP1504" s="6"/>
      <c r="DKV1504" s="6"/>
      <c r="DKW1504" s="6"/>
      <c r="DLC1504" s="6"/>
      <c r="DLD1504" s="6"/>
      <c r="DLJ1504" s="6"/>
      <c r="DLK1504" s="6"/>
      <c r="DLQ1504" s="6"/>
      <c r="DLR1504" s="6"/>
      <c r="DLX1504" s="6"/>
      <c r="DLY1504" s="6"/>
      <c r="DME1504" s="6"/>
      <c r="DMF1504" s="6"/>
      <c r="DML1504" s="6"/>
      <c r="DMM1504" s="6"/>
      <c r="DMS1504" s="6"/>
      <c r="DMT1504" s="6"/>
      <c r="DMZ1504" s="6"/>
      <c r="DNA1504" s="6"/>
      <c r="DNG1504" s="6"/>
      <c r="DNH1504" s="6"/>
      <c r="DNN1504" s="6"/>
      <c r="DNO1504" s="6"/>
      <c r="DNU1504" s="6"/>
      <c r="DNV1504" s="6"/>
      <c r="DOB1504" s="6"/>
      <c r="DOC1504" s="6"/>
      <c r="DOI1504" s="6"/>
      <c r="DOJ1504" s="6"/>
      <c r="DOP1504" s="6"/>
      <c r="DOQ1504" s="6"/>
      <c r="DOW1504" s="6"/>
      <c r="DOX1504" s="6"/>
      <c r="DPD1504" s="6"/>
      <c r="DPE1504" s="6"/>
      <c r="DPK1504" s="6"/>
      <c r="DPL1504" s="6"/>
      <c r="DPR1504" s="6"/>
      <c r="DPS1504" s="6"/>
      <c r="DPY1504" s="6"/>
      <c r="DPZ1504" s="6"/>
      <c r="DQF1504" s="6"/>
      <c r="DQG1504" s="6"/>
      <c r="DQM1504" s="6"/>
      <c r="DQN1504" s="6"/>
      <c r="DQT1504" s="6"/>
      <c r="DQU1504" s="6"/>
      <c r="DRA1504" s="6"/>
      <c r="DRB1504" s="6"/>
      <c r="DRH1504" s="6"/>
      <c r="DRI1504" s="6"/>
      <c r="DRO1504" s="6"/>
      <c r="DRP1504" s="6"/>
      <c r="DRV1504" s="6"/>
      <c r="DRW1504" s="6"/>
      <c r="DSC1504" s="6"/>
      <c r="DSD1504" s="6"/>
      <c r="DSJ1504" s="6"/>
      <c r="DSK1504" s="6"/>
      <c r="DSQ1504" s="6"/>
      <c r="DSR1504" s="6"/>
      <c r="DSX1504" s="6"/>
      <c r="DSY1504" s="6"/>
      <c r="DTE1504" s="6"/>
      <c r="DTF1504" s="6"/>
      <c r="DTL1504" s="6"/>
      <c r="DTM1504" s="6"/>
      <c r="DTS1504" s="6"/>
      <c r="DTT1504" s="6"/>
      <c r="DTZ1504" s="6"/>
      <c r="DUA1504" s="6"/>
      <c r="DUG1504" s="6"/>
      <c r="DUH1504" s="6"/>
      <c r="DUN1504" s="6"/>
      <c r="DUO1504" s="6"/>
      <c r="DUU1504" s="6"/>
      <c r="DUV1504" s="6"/>
      <c r="DVB1504" s="6"/>
      <c r="DVC1504" s="6"/>
      <c r="DVI1504" s="6"/>
      <c r="DVJ1504" s="6"/>
      <c r="DVP1504" s="6"/>
      <c r="DVQ1504" s="6"/>
      <c r="DVW1504" s="6"/>
      <c r="DVX1504" s="6"/>
      <c r="DWD1504" s="6"/>
      <c r="DWE1504" s="6"/>
      <c r="DWK1504" s="6"/>
      <c r="DWL1504" s="6"/>
      <c r="DWR1504" s="6"/>
      <c r="DWS1504" s="6"/>
      <c r="DWY1504" s="6"/>
      <c r="DWZ1504" s="6"/>
      <c r="DXF1504" s="6"/>
      <c r="DXG1504" s="6"/>
      <c r="DXM1504" s="6"/>
      <c r="DXN1504" s="6"/>
      <c r="DXT1504" s="6"/>
      <c r="DXU1504" s="6"/>
      <c r="DYA1504" s="6"/>
      <c r="DYB1504" s="6"/>
      <c r="DYH1504" s="6"/>
      <c r="DYI1504" s="6"/>
      <c r="DYO1504" s="6"/>
      <c r="DYP1504" s="6"/>
      <c r="DYV1504" s="6"/>
      <c r="DYW1504" s="6"/>
      <c r="DZC1504" s="6"/>
      <c r="DZD1504" s="6"/>
      <c r="DZJ1504" s="6"/>
      <c r="DZK1504" s="6"/>
      <c r="DZQ1504" s="6"/>
      <c r="DZR1504" s="6"/>
      <c r="DZX1504" s="6"/>
      <c r="DZY1504" s="6"/>
      <c r="EAE1504" s="6"/>
      <c r="EAF1504" s="6"/>
      <c r="EAL1504" s="6"/>
      <c r="EAM1504" s="6"/>
      <c r="EAS1504" s="6"/>
      <c r="EAT1504" s="6"/>
      <c r="EAZ1504" s="6"/>
      <c r="EBA1504" s="6"/>
      <c r="EBG1504" s="6"/>
      <c r="EBH1504" s="6"/>
      <c r="EBN1504" s="6"/>
      <c r="EBO1504" s="6"/>
      <c r="EBU1504" s="6"/>
      <c r="EBV1504" s="6"/>
      <c r="ECB1504" s="6"/>
      <c r="ECC1504" s="6"/>
      <c r="ECI1504" s="6"/>
      <c r="ECJ1504" s="6"/>
      <c r="ECP1504" s="6"/>
      <c r="ECQ1504" s="6"/>
      <c r="ECW1504" s="6"/>
      <c r="ECX1504" s="6"/>
      <c r="EDD1504" s="6"/>
      <c r="EDE1504" s="6"/>
      <c r="EDK1504" s="6"/>
      <c r="EDL1504" s="6"/>
      <c r="EDR1504" s="6"/>
      <c r="EDS1504" s="6"/>
      <c r="EDY1504" s="6"/>
      <c r="EDZ1504" s="6"/>
      <c r="EEF1504" s="6"/>
      <c r="EEG1504" s="6"/>
      <c r="EEM1504" s="6"/>
      <c r="EEN1504" s="6"/>
      <c r="EET1504" s="6"/>
      <c r="EEU1504" s="6"/>
      <c r="EFA1504" s="6"/>
      <c r="EFB1504" s="6"/>
      <c r="EFH1504" s="6"/>
      <c r="EFI1504" s="6"/>
      <c r="EFO1504" s="6"/>
      <c r="EFP1504" s="6"/>
      <c r="EFV1504" s="6"/>
      <c r="EFW1504" s="6"/>
      <c r="EGC1504" s="6"/>
      <c r="EGD1504" s="6"/>
      <c r="EGJ1504" s="6"/>
      <c r="EGK1504" s="6"/>
      <c r="EGQ1504" s="6"/>
      <c r="EGR1504" s="6"/>
      <c r="EGX1504" s="6"/>
      <c r="EGY1504" s="6"/>
      <c r="EHE1504" s="6"/>
      <c r="EHF1504" s="6"/>
      <c r="EHL1504" s="6"/>
      <c r="EHM1504" s="6"/>
      <c r="EHS1504" s="6"/>
      <c r="EHT1504" s="6"/>
      <c r="EHZ1504" s="6"/>
      <c r="EIA1504" s="6"/>
      <c r="EIG1504" s="6"/>
      <c r="EIH1504" s="6"/>
      <c r="EIN1504" s="6"/>
      <c r="EIO1504" s="6"/>
      <c r="EIU1504" s="6"/>
      <c r="EIV1504" s="6"/>
      <c r="EJB1504" s="6"/>
      <c r="EJC1504" s="6"/>
      <c r="EJI1504" s="6"/>
      <c r="EJJ1504" s="6"/>
      <c r="EJP1504" s="6"/>
      <c r="EJQ1504" s="6"/>
      <c r="EJW1504" s="6"/>
      <c r="EJX1504" s="6"/>
      <c r="EKD1504" s="6"/>
      <c r="EKE1504" s="6"/>
      <c r="EKK1504" s="6"/>
      <c r="EKL1504" s="6"/>
      <c r="EKR1504" s="6"/>
      <c r="EKS1504" s="6"/>
      <c r="EKY1504" s="6"/>
      <c r="EKZ1504" s="6"/>
      <c r="ELF1504" s="6"/>
      <c r="ELG1504" s="6"/>
      <c r="ELM1504" s="6"/>
      <c r="ELN1504" s="6"/>
      <c r="ELT1504" s="6"/>
      <c r="ELU1504" s="6"/>
      <c r="EMA1504" s="6"/>
      <c r="EMB1504" s="6"/>
      <c r="EMH1504" s="6"/>
      <c r="EMI1504" s="6"/>
      <c r="EMO1504" s="6"/>
      <c r="EMP1504" s="6"/>
      <c r="EMV1504" s="6"/>
      <c r="EMW1504" s="6"/>
      <c r="ENC1504" s="6"/>
      <c r="END1504" s="6"/>
      <c r="ENJ1504" s="6"/>
      <c r="ENK1504" s="6"/>
      <c r="ENQ1504" s="6"/>
      <c r="ENR1504" s="6"/>
      <c r="ENX1504" s="6"/>
      <c r="ENY1504" s="6"/>
      <c r="EOE1504" s="6"/>
      <c r="EOF1504" s="6"/>
      <c r="EOL1504" s="6"/>
      <c r="EOM1504" s="6"/>
      <c r="EOS1504" s="6"/>
      <c r="EOT1504" s="6"/>
      <c r="EOZ1504" s="6"/>
      <c r="EPA1504" s="6"/>
      <c r="EPG1504" s="6"/>
      <c r="EPH1504" s="6"/>
      <c r="EPN1504" s="6"/>
      <c r="EPO1504" s="6"/>
      <c r="EPU1504" s="6"/>
      <c r="EPV1504" s="6"/>
      <c r="EQB1504" s="6"/>
      <c r="EQC1504" s="6"/>
      <c r="EQI1504" s="6"/>
      <c r="EQJ1504" s="6"/>
      <c r="EQP1504" s="6"/>
      <c r="EQQ1504" s="6"/>
      <c r="EQW1504" s="6"/>
      <c r="EQX1504" s="6"/>
      <c r="ERD1504" s="6"/>
      <c r="ERE1504" s="6"/>
      <c r="ERK1504" s="6"/>
      <c r="ERL1504" s="6"/>
      <c r="ERR1504" s="6"/>
      <c r="ERS1504" s="6"/>
      <c r="ERY1504" s="6"/>
      <c r="ERZ1504" s="6"/>
      <c r="ESF1504" s="6"/>
      <c r="ESG1504" s="6"/>
      <c r="ESM1504" s="6"/>
      <c r="ESN1504" s="6"/>
      <c r="EST1504" s="6"/>
      <c r="ESU1504" s="6"/>
      <c r="ETA1504" s="6"/>
      <c r="ETB1504" s="6"/>
      <c r="ETH1504" s="6"/>
      <c r="ETI1504" s="6"/>
      <c r="ETO1504" s="6"/>
      <c r="ETP1504" s="6"/>
      <c r="ETV1504" s="6"/>
      <c r="ETW1504" s="6"/>
      <c r="EUC1504" s="6"/>
      <c r="EUD1504" s="6"/>
      <c r="EUJ1504" s="6"/>
      <c r="EUK1504" s="6"/>
      <c r="EUQ1504" s="6"/>
      <c r="EUR1504" s="6"/>
      <c r="EUX1504" s="6"/>
      <c r="EUY1504" s="6"/>
      <c r="EVE1504" s="6"/>
      <c r="EVF1504" s="6"/>
      <c r="EVL1504" s="6"/>
      <c r="EVM1504" s="6"/>
      <c r="EVS1504" s="6"/>
      <c r="EVT1504" s="6"/>
      <c r="EVZ1504" s="6"/>
      <c r="EWA1504" s="6"/>
      <c r="EWG1504" s="6"/>
      <c r="EWH1504" s="6"/>
      <c r="EWN1504" s="6"/>
      <c r="EWO1504" s="6"/>
      <c r="EWU1504" s="6"/>
      <c r="EWV1504" s="6"/>
      <c r="EXB1504" s="6"/>
      <c r="EXC1504" s="6"/>
      <c r="EXI1504" s="6"/>
      <c r="EXJ1504" s="6"/>
      <c r="EXP1504" s="6"/>
      <c r="EXQ1504" s="6"/>
      <c r="EXW1504" s="6"/>
      <c r="EXX1504" s="6"/>
      <c r="EYD1504" s="6"/>
      <c r="EYE1504" s="6"/>
      <c r="EYK1504" s="6"/>
      <c r="EYL1504" s="6"/>
      <c r="EYR1504" s="6"/>
      <c r="EYS1504" s="6"/>
      <c r="EYY1504" s="6"/>
      <c r="EYZ1504" s="6"/>
      <c r="EZF1504" s="6"/>
      <c r="EZG1504" s="6"/>
      <c r="EZM1504" s="6"/>
      <c r="EZN1504" s="6"/>
      <c r="EZT1504" s="6"/>
      <c r="EZU1504" s="6"/>
      <c r="FAA1504" s="6"/>
      <c r="FAB1504" s="6"/>
      <c r="FAH1504" s="6"/>
      <c r="FAI1504" s="6"/>
      <c r="FAO1504" s="6"/>
      <c r="FAP1504" s="6"/>
      <c r="FAV1504" s="6"/>
      <c r="FAW1504" s="6"/>
      <c r="FBC1504" s="6"/>
      <c r="FBD1504" s="6"/>
      <c r="FBJ1504" s="6"/>
      <c r="FBK1504" s="6"/>
      <c r="FBQ1504" s="6"/>
      <c r="FBR1504" s="6"/>
      <c r="FBX1504" s="6"/>
      <c r="FBY1504" s="6"/>
      <c r="FCE1504" s="6"/>
      <c r="FCF1504" s="6"/>
      <c r="FCL1504" s="6"/>
      <c r="FCM1504" s="6"/>
      <c r="FCS1504" s="6"/>
      <c r="FCT1504" s="6"/>
      <c r="FCZ1504" s="6"/>
      <c r="FDA1504" s="6"/>
      <c r="FDG1504" s="6"/>
      <c r="FDH1504" s="6"/>
      <c r="FDN1504" s="6"/>
      <c r="FDO1504" s="6"/>
      <c r="FDU1504" s="6"/>
      <c r="FDV1504" s="6"/>
      <c r="FEB1504" s="6"/>
      <c r="FEC1504" s="6"/>
      <c r="FEI1504" s="6"/>
      <c r="FEJ1504" s="6"/>
      <c r="FEP1504" s="6"/>
      <c r="FEQ1504" s="6"/>
      <c r="FEW1504" s="6"/>
      <c r="FEX1504" s="6"/>
      <c r="FFD1504" s="6"/>
      <c r="FFE1504" s="6"/>
      <c r="FFK1504" s="6"/>
      <c r="FFL1504" s="6"/>
      <c r="FFR1504" s="6"/>
      <c r="FFS1504" s="6"/>
      <c r="FFY1504" s="6"/>
      <c r="FFZ1504" s="6"/>
      <c r="FGF1504" s="6"/>
      <c r="FGG1504" s="6"/>
      <c r="FGM1504" s="6"/>
      <c r="FGN1504" s="6"/>
      <c r="FGT1504" s="6"/>
      <c r="FGU1504" s="6"/>
      <c r="FHA1504" s="6"/>
      <c r="FHB1504" s="6"/>
      <c r="FHH1504" s="6"/>
      <c r="FHI1504" s="6"/>
      <c r="FHO1504" s="6"/>
      <c r="FHP1504" s="6"/>
      <c r="FHV1504" s="6"/>
      <c r="FHW1504" s="6"/>
      <c r="FIC1504" s="6"/>
      <c r="FID1504" s="6"/>
      <c r="FIJ1504" s="6"/>
      <c r="FIK1504" s="6"/>
      <c r="FIQ1504" s="6"/>
      <c r="FIR1504" s="6"/>
      <c r="FIX1504" s="6"/>
      <c r="FIY1504" s="6"/>
      <c r="FJE1504" s="6"/>
      <c r="FJF1504" s="6"/>
      <c r="FJL1504" s="6"/>
      <c r="FJM1504" s="6"/>
      <c r="FJS1504" s="6"/>
      <c r="FJT1504" s="6"/>
      <c r="FJZ1504" s="6"/>
      <c r="FKA1504" s="6"/>
      <c r="FKG1504" s="6"/>
      <c r="FKH1504" s="6"/>
      <c r="FKN1504" s="6"/>
      <c r="FKO1504" s="6"/>
      <c r="FKU1504" s="6"/>
      <c r="FKV1504" s="6"/>
      <c r="FLB1504" s="6"/>
      <c r="FLC1504" s="6"/>
      <c r="FLI1504" s="6"/>
      <c r="FLJ1504" s="6"/>
      <c r="FLP1504" s="6"/>
      <c r="FLQ1504" s="6"/>
      <c r="FLW1504" s="6"/>
      <c r="FLX1504" s="6"/>
      <c r="FMD1504" s="6"/>
      <c r="FME1504" s="6"/>
      <c r="FMK1504" s="6"/>
      <c r="FML1504" s="6"/>
      <c r="FMR1504" s="6"/>
      <c r="FMS1504" s="6"/>
      <c r="FMY1504" s="6"/>
      <c r="FMZ1504" s="6"/>
      <c r="FNF1504" s="6"/>
      <c r="FNG1504" s="6"/>
      <c r="FNM1504" s="6"/>
      <c r="FNN1504" s="6"/>
      <c r="FNT1504" s="6"/>
      <c r="FNU1504" s="6"/>
      <c r="FOA1504" s="6"/>
      <c r="FOB1504" s="6"/>
      <c r="FOH1504" s="6"/>
      <c r="FOI1504" s="6"/>
      <c r="FOO1504" s="6"/>
      <c r="FOP1504" s="6"/>
      <c r="FOV1504" s="6"/>
      <c r="FOW1504" s="6"/>
      <c r="FPC1504" s="6"/>
      <c r="FPD1504" s="6"/>
      <c r="FPJ1504" s="6"/>
      <c r="FPK1504" s="6"/>
      <c r="FPQ1504" s="6"/>
      <c r="FPR1504" s="6"/>
      <c r="FPX1504" s="6"/>
      <c r="FPY1504" s="6"/>
      <c r="FQE1504" s="6"/>
      <c r="FQF1504" s="6"/>
      <c r="FQL1504" s="6"/>
      <c r="FQM1504" s="6"/>
      <c r="FQS1504" s="6"/>
      <c r="FQT1504" s="6"/>
      <c r="FQZ1504" s="6"/>
      <c r="FRA1504" s="6"/>
      <c r="FRG1504" s="6"/>
      <c r="FRH1504" s="6"/>
      <c r="FRN1504" s="6"/>
      <c r="FRO1504" s="6"/>
      <c r="FRU1504" s="6"/>
      <c r="FRV1504" s="6"/>
      <c r="FSB1504" s="6"/>
      <c r="FSC1504" s="6"/>
      <c r="FSI1504" s="6"/>
      <c r="FSJ1504" s="6"/>
      <c r="FSP1504" s="6"/>
      <c r="FSQ1504" s="6"/>
      <c r="FSW1504" s="6"/>
      <c r="FSX1504" s="6"/>
      <c r="FTD1504" s="6"/>
      <c r="FTE1504" s="6"/>
      <c r="FTK1504" s="6"/>
      <c r="FTL1504" s="6"/>
      <c r="FTR1504" s="6"/>
      <c r="FTS1504" s="6"/>
      <c r="FTY1504" s="6"/>
      <c r="FTZ1504" s="6"/>
      <c r="FUF1504" s="6"/>
      <c r="FUG1504" s="6"/>
      <c r="FUM1504" s="6"/>
      <c r="FUN1504" s="6"/>
      <c r="FUT1504" s="6"/>
      <c r="FUU1504" s="6"/>
      <c r="FVA1504" s="6"/>
      <c r="FVB1504" s="6"/>
      <c r="FVH1504" s="6"/>
      <c r="FVI1504" s="6"/>
      <c r="FVO1504" s="6"/>
      <c r="FVP1504" s="6"/>
      <c r="FVV1504" s="6"/>
      <c r="FVW1504" s="6"/>
      <c r="FWC1504" s="6"/>
      <c r="FWD1504" s="6"/>
      <c r="FWJ1504" s="6"/>
      <c r="FWK1504" s="6"/>
      <c r="FWQ1504" s="6"/>
      <c r="FWR1504" s="6"/>
      <c r="FWX1504" s="6"/>
      <c r="FWY1504" s="6"/>
      <c r="FXE1504" s="6"/>
      <c r="FXF1504" s="6"/>
      <c r="FXL1504" s="6"/>
      <c r="FXM1504" s="6"/>
      <c r="FXS1504" s="6"/>
      <c r="FXT1504" s="6"/>
      <c r="FXZ1504" s="6"/>
      <c r="FYA1504" s="6"/>
      <c r="FYG1504" s="6"/>
      <c r="FYH1504" s="6"/>
      <c r="FYN1504" s="6"/>
      <c r="FYO1504" s="6"/>
      <c r="FYU1504" s="6"/>
      <c r="FYV1504" s="6"/>
      <c r="FZB1504" s="6"/>
      <c r="FZC1504" s="6"/>
      <c r="FZI1504" s="6"/>
      <c r="FZJ1504" s="6"/>
      <c r="FZP1504" s="6"/>
      <c r="FZQ1504" s="6"/>
      <c r="FZW1504" s="6"/>
      <c r="FZX1504" s="6"/>
      <c r="GAD1504" s="6"/>
      <c r="GAE1504" s="6"/>
      <c r="GAK1504" s="6"/>
      <c r="GAL1504" s="6"/>
      <c r="GAR1504" s="6"/>
      <c r="GAS1504" s="6"/>
      <c r="GAY1504" s="6"/>
      <c r="GAZ1504" s="6"/>
      <c r="GBF1504" s="6"/>
      <c r="GBG1504" s="6"/>
      <c r="GBM1504" s="6"/>
      <c r="GBN1504" s="6"/>
      <c r="GBT1504" s="6"/>
      <c r="GBU1504" s="6"/>
      <c r="GCA1504" s="6"/>
      <c r="GCB1504" s="6"/>
      <c r="GCH1504" s="6"/>
      <c r="GCI1504" s="6"/>
      <c r="GCO1504" s="6"/>
      <c r="GCP1504" s="6"/>
      <c r="GCV1504" s="6"/>
      <c r="GCW1504" s="6"/>
      <c r="GDC1504" s="6"/>
      <c r="GDD1504" s="6"/>
      <c r="GDJ1504" s="6"/>
      <c r="GDK1504" s="6"/>
      <c r="GDQ1504" s="6"/>
      <c r="GDR1504" s="6"/>
      <c r="GDX1504" s="6"/>
      <c r="GDY1504" s="6"/>
      <c r="GEE1504" s="6"/>
      <c r="GEF1504" s="6"/>
      <c r="GEL1504" s="6"/>
      <c r="GEM1504" s="6"/>
      <c r="GES1504" s="6"/>
      <c r="GET1504" s="6"/>
      <c r="GEZ1504" s="6"/>
      <c r="GFA1504" s="6"/>
      <c r="GFG1504" s="6"/>
      <c r="GFH1504" s="6"/>
      <c r="GFN1504" s="6"/>
      <c r="GFO1504" s="6"/>
      <c r="GFU1504" s="6"/>
      <c r="GFV1504" s="6"/>
      <c r="GGB1504" s="6"/>
      <c r="GGC1504" s="6"/>
      <c r="GGI1504" s="6"/>
      <c r="GGJ1504" s="6"/>
      <c r="GGP1504" s="6"/>
      <c r="GGQ1504" s="6"/>
      <c r="GGW1504" s="6"/>
      <c r="GGX1504" s="6"/>
      <c r="GHD1504" s="6"/>
      <c r="GHE1504" s="6"/>
      <c r="GHK1504" s="6"/>
      <c r="GHL1504" s="6"/>
      <c r="GHR1504" s="6"/>
      <c r="GHS1504" s="6"/>
      <c r="GHY1504" s="6"/>
      <c r="GHZ1504" s="6"/>
      <c r="GIF1504" s="6"/>
      <c r="GIG1504" s="6"/>
      <c r="GIM1504" s="6"/>
      <c r="GIN1504" s="6"/>
      <c r="GIT1504" s="6"/>
      <c r="GIU1504" s="6"/>
      <c r="GJA1504" s="6"/>
      <c r="GJB1504" s="6"/>
      <c r="GJH1504" s="6"/>
      <c r="GJI1504" s="6"/>
      <c r="GJO1504" s="6"/>
      <c r="GJP1504" s="6"/>
      <c r="GJV1504" s="6"/>
      <c r="GJW1504" s="6"/>
      <c r="GKC1504" s="6"/>
      <c r="GKD1504" s="6"/>
      <c r="GKJ1504" s="6"/>
      <c r="GKK1504" s="6"/>
      <c r="GKQ1504" s="6"/>
      <c r="GKR1504" s="6"/>
      <c r="GKX1504" s="6"/>
      <c r="GKY1504" s="6"/>
      <c r="GLE1504" s="6"/>
      <c r="GLF1504" s="6"/>
      <c r="GLL1504" s="6"/>
      <c r="GLM1504" s="6"/>
      <c r="GLS1504" s="6"/>
      <c r="GLT1504" s="6"/>
      <c r="GLZ1504" s="6"/>
      <c r="GMA1504" s="6"/>
      <c r="GMG1504" s="6"/>
      <c r="GMH1504" s="6"/>
      <c r="GMN1504" s="6"/>
      <c r="GMO1504" s="6"/>
      <c r="GMU1504" s="6"/>
      <c r="GMV1504" s="6"/>
      <c r="GNB1504" s="6"/>
      <c r="GNC1504" s="6"/>
      <c r="GNI1504" s="6"/>
      <c r="GNJ1504" s="6"/>
      <c r="GNP1504" s="6"/>
      <c r="GNQ1504" s="6"/>
      <c r="GNW1504" s="6"/>
      <c r="GNX1504" s="6"/>
      <c r="GOD1504" s="6"/>
      <c r="GOE1504" s="6"/>
      <c r="GOK1504" s="6"/>
      <c r="GOL1504" s="6"/>
      <c r="GOR1504" s="6"/>
      <c r="GOS1504" s="6"/>
      <c r="GOY1504" s="6"/>
      <c r="GOZ1504" s="6"/>
      <c r="GPF1504" s="6"/>
      <c r="GPG1504" s="6"/>
      <c r="GPM1504" s="6"/>
      <c r="GPN1504" s="6"/>
      <c r="GPT1504" s="6"/>
      <c r="GPU1504" s="6"/>
      <c r="GQA1504" s="6"/>
      <c r="GQB1504" s="6"/>
      <c r="GQH1504" s="6"/>
      <c r="GQI1504" s="6"/>
      <c r="GQO1504" s="6"/>
      <c r="GQP1504" s="6"/>
      <c r="GQV1504" s="6"/>
      <c r="GQW1504" s="6"/>
      <c r="GRC1504" s="6"/>
      <c r="GRD1504" s="6"/>
      <c r="GRJ1504" s="6"/>
      <c r="GRK1504" s="6"/>
      <c r="GRQ1504" s="6"/>
      <c r="GRR1504" s="6"/>
      <c r="GRX1504" s="6"/>
      <c r="GRY1504" s="6"/>
      <c r="GSE1504" s="6"/>
      <c r="GSF1504" s="6"/>
      <c r="GSL1504" s="6"/>
      <c r="GSM1504" s="6"/>
      <c r="GSS1504" s="6"/>
      <c r="GST1504" s="6"/>
      <c r="GSZ1504" s="6"/>
      <c r="GTA1504" s="6"/>
      <c r="GTG1504" s="6"/>
      <c r="GTH1504" s="6"/>
      <c r="GTN1504" s="6"/>
      <c r="GTO1504" s="6"/>
      <c r="GTU1504" s="6"/>
      <c r="GTV1504" s="6"/>
      <c r="GUB1504" s="6"/>
      <c r="GUC1504" s="6"/>
      <c r="GUI1504" s="6"/>
      <c r="GUJ1504" s="6"/>
      <c r="GUP1504" s="6"/>
      <c r="GUQ1504" s="6"/>
      <c r="GUW1504" s="6"/>
      <c r="GUX1504" s="6"/>
      <c r="GVD1504" s="6"/>
      <c r="GVE1504" s="6"/>
      <c r="GVK1504" s="6"/>
      <c r="GVL1504" s="6"/>
      <c r="GVR1504" s="6"/>
      <c r="GVS1504" s="6"/>
      <c r="GVY1504" s="6"/>
      <c r="GVZ1504" s="6"/>
      <c r="GWF1504" s="6"/>
      <c r="GWG1504" s="6"/>
      <c r="GWM1504" s="6"/>
      <c r="GWN1504" s="6"/>
      <c r="GWT1504" s="6"/>
      <c r="GWU1504" s="6"/>
      <c r="GXA1504" s="6"/>
      <c r="GXB1504" s="6"/>
      <c r="GXH1504" s="6"/>
      <c r="GXI1504" s="6"/>
      <c r="GXO1504" s="6"/>
      <c r="GXP1504" s="6"/>
      <c r="GXV1504" s="6"/>
      <c r="GXW1504" s="6"/>
      <c r="GYC1504" s="6"/>
      <c r="GYD1504" s="6"/>
      <c r="GYJ1504" s="6"/>
      <c r="GYK1504" s="6"/>
      <c r="GYQ1504" s="6"/>
      <c r="GYR1504" s="6"/>
      <c r="GYX1504" s="6"/>
      <c r="GYY1504" s="6"/>
      <c r="GZE1504" s="6"/>
      <c r="GZF1504" s="6"/>
      <c r="GZL1504" s="6"/>
      <c r="GZM1504" s="6"/>
      <c r="GZS1504" s="6"/>
      <c r="GZT1504" s="6"/>
      <c r="GZZ1504" s="6"/>
      <c r="HAA1504" s="6"/>
      <c r="HAG1504" s="6"/>
      <c r="HAH1504" s="6"/>
      <c r="HAN1504" s="6"/>
      <c r="HAO1504" s="6"/>
      <c r="HAU1504" s="6"/>
      <c r="HAV1504" s="6"/>
      <c r="HBB1504" s="6"/>
      <c r="HBC1504" s="6"/>
      <c r="HBI1504" s="6"/>
      <c r="HBJ1504" s="6"/>
      <c r="HBP1504" s="6"/>
      <c r="HBQ1504" s="6"/>
      <c r="HBW1504" s="6"/>
      <c r="HBX1504" s="6"/>
      <c r="HCD1504" s="6"/>
      <c r="HCE1504" s="6"/>
      <c r="HCK1504" s="6"/>
      <c r="HCL1504" s="6"/>
      <c r="HCR1504" s="6"/>
      <c r="HCS1504" s="6"/>
      <c r="HCY1504" s="6"/>
      <c r="HCZ1504" s="6"/>
      <c r="HDF1504" s="6"/>
      <c r="HDG1504" s="6"/>
      <c r="HDM1504" s="6"/>
      <c r="HDN1504" s="6"/>
      <c r="HDT1504" s="6"/>
      <c r="HDU1504" s="6"/>
      <c r="HEA1504" s="6"/>
      <c r="HEB1504" s="6"/>
      <c r="HEH1504" s="6"/>
      <c r="HEI1504" s="6"/>
      <c r="HEO1504" s="6"/>
      <c r="HEP1504" s="6"/>
      <c r="HEV1504" s="6"/>
      <c r="HEW1504" s="6"/>
      <c r="HFC1504" s="6"/>
      <c r="HFD1504" s="6"/>
      <c r="HFJ1504" s="6"/>
      <c r="HFK1504" s="6"/>
      <c r="HFQ1504" s="6"/>
      <c r="HFR1504" s="6"/>
      <c r="HFX1504" s="6"/>
      <c r="HFY1504" s="6"/>
      <c r="HGE1504" s="6"/>
      <c r="HGF1504" s="6"/>
      <c r="HGL1504" s="6"/>
      <c r="HGM1504" s="6"/>
      <c r="HGS1504" s="6"/>
      <c r="HGT1504" s="6"/>
      <c r="HGZ1504" s="6"/>
      <c r="HHA1504" s="6"/>
      <c r="HHG1504" s="6"/>
      <c r="HHH1504" s="6"/>
      <c r="HHN1504" s="6"/>
      <c r="HHO1504" s="6"/>
      <c r="HHU1504" s="6"/>
      <c r="HHV1504" s="6"/>
      <c r="HIB1504" s="6"/>
      <c r="HIC1504" s="6"/>
      <c r="HII1504" s="6"/>
      <c r="HIJ1504" s="6"/>
      <c r="HIP1504" s="6"/>
      <c r="HIQ1504" s="6"/>
      <c r="HIW1504" s="6"/>
      <c r="HIX1504" s="6"/>
      <c r="HJD1504" s="6"/>
      <c r="HJE1504" s="6"/>
      <c r="HJK1504" s="6"/>
      <c r="HJL1504" s="6"/>
      <c r="HJR1504" s="6"/>
      <c r="HJS1504" s="6"/>
      <c r="HJY1504" s="6"/>
      <c r="HJZ1504" s="6"/>
      <c r="HKF1504" s="6"/>
      <c r="HKG1504" s="6"/>
      <c r="HKM1504" s="6"/>
      <c r="HKN1504" s="6"/>
      <c r="HKT1504" s="6"/>
      <c r="HKU1504" s="6"/>
      <c r="HLA1504" s="6"/>
      <c r="HLB1504" s="6"/>
      <c r="HLH1504" s="6"/>
      <c r="HLI1504" s="6"/>
      <c r="HLO1504" s="6"/>
      <c r="HLP1504" s="6"/>
      <c r="HLV1504" s="6"/>
      <c r="HLW1504" s="6"/>
      <c r="HMC1504" s="6"/>
      <c r="HMD1504" s="6"/>
      <c r="HMJ1504" s="6"/>
      <c r="HMK1504" s="6"/>
      <c r="HMQ1504" s="6"/>
      <c r="HMR1504" s="6"/>
      <c r="HMX1504" s="6"/>
      <c r="HMY1504" s="6"/>
      <c r="HNE1504" s="6"/>
      <c r="HNF1504" s="6"/>
      <c r="HNL1504" s="6"/>
      <c r="HNM1504" s="6"/>
      <c r="HNS1504" s="6"/>
      <c r="HNT1504" s="6"/>
      <c r="HNZ1504" s="6"/>
      <c r="HOA1504" s="6"/>
      <c r="HOG1504" s="6"/>
      <c r="HOH1504" s="6"/>
      <c r="HON1504" s="6"/>
      <c r="HOO1504" s="6"/>
      <c r="HOU1504" s="6"/>
      <c r="HOV1504" s="6"/>
      <c r="HPB1504" s="6"/>
      <c r="HPC1504" s="6"/>
      <c r="HPI1504" s="6"/>
      <c r="HPJ1504" s="6"/>
      <c r="HPP1504" s="6"/>
      <c r="HPQ1504" s="6"/>
      <c r="HPW1504" s="6"/>
      <c r="HPX1504" s="6"/>
      <c r="HQD1504" s="6"/>
      <c r="HQE1504" s="6"/>
      <c r="HQK1504" s="6"/>
      <c r="HQL1504" s="6"/>
      <c r="HQR1504" s="6"/>
      <c r="HQS1504" s="6"/>
      <c r="HQY1504" s="6"/>
      <c r="HQZ1504" s="6"/>
      <c r="HRF1504" s="6"/>
      <c r="HRG1504" s="6"/>
      <c r="HRM1504" s="6"/>
      <c r="HRN1504" s="6"/>
      <c r="HRT1504" s="6"/>
      <c r="HRU1504" s="6"/>
      <c r="HSA1504" s="6"/>
      <c r="HSB1504" s="6"/>
      <c r="HSH1504" s="6"/>
      <c r="HSI1504" s="6"/>
      <c r="HSO1504" s="6"/>
      <c r="HSP1504" s="6"/>
      <c r="HSV1504" s="6"/>
      <c r="HSW1504" s="6"/>
      <c r="HTC1504" s="6"/>
      <c r="HTD1504" s="6"/>
      <c r="HTJ1504" s="6"/>
      <c r="HTK1504" s="6"/>
      <c r="HTQ1504" s="6"/>
      <c r="HTR1504" s="6"/>
      <c r="HTX1504" s="6"/>
      <c r="HTY1504" s="6"/>
      <c r="HUE1504" s="6"/>
      <c r="HUF1504" s="6"/>
      <c r="HUL1504" s="6"/>
      <c r="HUM1504" s="6"/>
      <c r="HUS1504" s="6"/>
      <c r="HUT1504" s="6"/>
      <c r="HUZ1504" s="6"/>
      <c r="HVA1504" s="6"/>
      <c r="HVG1504" s="6"/>
      <c r="HVH1504" s="6"/>
      <c r="HVN1504" s="6"/>
      <c r="HVO1504" s="6"/>
      <c r="HVU1504" s="6"/>
      <c r="HVV1504" s="6"/>
      <c r="HWB1504" s="6"/>
      <c r="HWC1504" s="6"/>
      <c r="HWI1504" s="6"/>
      <c r="HWJ1504" s="6"/>
      <c r="HWP1504" s="6"/>
      <c r="HWQ1504" s="6"/>
      <c r="HWW1504" s="6"/>
      <c r="HWX1504" s="6"/>
      <c r="HXD1504" s="6"/>
      <c r="HXE1504" s="6"/>
      <c r="HXK1504" s="6"/>
      <c r="HXL1504" s="6"/>
      <c r="HXR1504" s="6"/>
      <c r="HXS1504" s="6"/>
      <c r="HXY1504" s="6"/>
      <c r="HXZ1504" s="6"/>
      <c r="HYF1504" s="6"/>
      <c r="HYG1504" s="6"/>
      <c r="HYM1504" s="6"/>
      <c r="HYN1504" s="6"/>
      <c r="HYT1504" s="6"/>
      <c r="HYU1504" s="6"/>
      <c r="HZA1504" s="6"/>
      <c r="HZB1504" s="6"/>
      <c r="HZH1504" s="6"/>
      <c r="HZI1504" s="6"/>
      <c r="HZO1504" s="6"/>
      <c r="HZP1504" s="6"/>
      <c r="HZV1504" s="6"/>
      <c r="HZW1504" s="6"/>
      <c r="IAC1504" s="6"/>
      <c r="IAD1504" s="6"/>
      <c r="IAJ1504" s="6"/>
      <c r="IAK1504" s="6"/>
      <c r="IAQ1504" s="6"/>
      <c r="IAR1504" s="6"/>
      <c r="IAX1504" s="6"/>
      <c r="IAY1504" s="6"/>
      <c r="IBE1504" s="6"/>
      <c r="IBF1504" s="6"/>
      <c r="IBL1504" s="6"/>
      <c r="IBM1504" s="6"/>
      <c r="IBS1504" s="6"/>
      <c r="IBT1504" s="6"/>
      <c r="IBZ1504" s="6"/>
      <c r="ICA1504" s="6"/>
      <c r="ICG1504" s="6"/>
      <c r="ICH1504" s="6"/>
      <c r="ICN1504" s="6"/>
      <c r="ICO1504" s="6"/>
      <c r="ICU1504" s="6"/>
      <c r="ICV1504" s="6"/>
      <c r="IDB1504" s="6"/>
      <c r="IDC1504" s="6"/>
      <c r="IDI1504" s="6"/>
      <c r="IDJ1504" s="6"/>
      <c r="IDP1504" s="6"/>
      <c r="IDQ1504" s="6"/>
      <c r="IDW1504" s="6"/>
      <c r="IDX1504" s="6"/>
      <c r="IED1504" s="6"/>
      <c r="IEE1504" s="6"/>
      <c r="IEK1504" s="6"/>
      <c r="IEL1504" s="6"/>
      <c r="IER1504" s="6"/>
      <c r="IES1504" s="6"/>
      <c r="IEY1504" s="6"/>
      <c r="IEZ1504" s="6"/>
      <c r="IFF1504" s="6"/>
      <c r="IFG1504" s="6"/>
      <c r="IFM1504" s="6"/>
      <c r="IFN1504" s="6"/>
      <c r="IFT1504" s="6"/>
      <c r="IFU1504" s="6"/>
      <c r="IGA1504" s="6"/>
      <c r="IGB1504" s="6"/>
      <c r="IGH1504" s="6"/>
      <c r="IGI1504" s="6"/>
      <c r="IGO1504" s="6"/>
      <c r="IGP1504" s="6"/>
      <c r="IGV1504" s="6"/>
      <c r="IGW1504" s="6"/>
      <c r="IHC1504" s="6"/>
      <c r="IHD1504" s="6"/>
      <c r="IHJ1504" s="6"/>
      <c r="IHK1504" s="6"/>
      <c r="IHQ1504" s="6"/>
      <c r="IHR1504" s="6"/>
      <c r="IHX1504" s="6"/>
      <c r="IHY1504" s="6"/>
      <c r="IIE1504" s="6"/>
      <c r="IIF1504" s="6"/>
      <c r="IIL1504" s="6"/>
      <c r="IIM1504" s="6"/>
      <c r="IIS1504" s="6"/>
      <c r="IIT1504" s="6"/>
      <c r="IIZ1504" s="6"/>
      <c r="IJA1504" s="6"/>
      <c r="IJG1504" s="6"/>
      <c r="IJH1504" s="6"/>
      <c r="IJN1504" s="6"/>
      <c r="IJO1504" s="6"/>
      <c r="IJU1504" s="6"/>
      <c r="IJV1504" s="6"/>
      <c r="IKB1504" s="6"/>
      <c r="IKC1504" s="6"/>
      <c r="IKI1504" s="6"/>
      <c r="IKJ1504" s="6"/>
      <c r="IKP1504" s="6"/>
      <c r="IKQ1504" s="6"/>
      <c r="IKW1504" s="6"/>
      <c r="IKX1504" s="6"/>
      <c r="ILD1504" s="6"/>
      <c r="ILE1504" s="6"/>
      <c r="ILK1504" s="6"/>
      <c r="ILL1504" s="6"/>
      <c r="ILR1504" s="6"/>
      <c r="ILS1504" s="6"/>
      <c r="ILY1504" s="6"/>
      <c r="ILZ1504" s="6"/>
      <c r="IMF1504" s="6"/>
      <c r="IMG1504" s="6"/>
      <c r="IMM1504" s="6"/>
      <c r="IMN1504" s="6"/>
      <c r="IMT1504" s="6"/>
      <c r="IMU1504" s="6"/>
      <c r="INA1504" s="6"/>
      <c r="INB1504" s="6"/>
      <c r="INH1504" s="6"/>
      <c r="INI1504" s="6"/>
      <c r="INO1504" s="6"/>
      <c r="INP1504" s="6"/>
      <c r="INV1504" s="6"/>
      <c r="INW1504" s="6"/>
      <c r="IOC1504" s="6"/>
      <c r="IOD1504" s="6"/>
      <c r="IOJ1504" s="6"/>
      <c r="IOK1504" s="6"/>
      <c r="IOQ1504" s="6"/>
      <c r="IOR1504" s="6"/>
      <c r="IOX1504" s="6"/>
      <c r="IOY1504" s="6"/>
      <c r="IPE1504" s="6"/>
      <c r="IPF1504" s="6"/>
      <c r="IPL1504" s="6"/>
      <c r="IPM1504" s="6"/>
      <c r="IPS1504" s="6"/>
      <c r="IPT1504" s="6"/>
      <c r="IPZ1504" s="6"/>
      <c r="IQA1504" s="6"/>
      <c r="IQG1504" s="6"/>
      <c r="IQH1504" s="6"/>
      <c r="IQN1504" s="6"/>
      <c r="IQO1504" s="6"/>
      <c r="IQU1504" s="6"/>
      <c r="IQV1504" s="6"/>
      <c r="IRB1504" s="6"/>
      <c r="IRC1504" s="6"/>
      <c r="IRI1504" s="6"/>
      <c r="IRJ1504" s="6"/>
      <c r="IRP1504" s="6"/>
      <c r="IRQ1504" s="6"/>
      <c r="IRW1504" s="6"/>
      <c r="IRX1504" s="6"/>
      <c r="ISD1504" s="6"/>
      <c r="ISE1504" s="6"/>
      <c r="ISK1504" s="6"/>
      <c r="ISL1504" s="6"/>
      <c r="ISR1504" s="6"/>
      <c r="ISS1504" s="6"/>
      <c r="ISY1504" s="6"/>
      <c r="ISZ1504" s="6"/>
      <c r="ITF1504" s="6"/>
      <c r="ITG1504" s="6"/>
      <c r="ITM1504" s="6"/>
      <c r="ITN1504" s="6"/>
      <c r="ITT1504" s="6"/>
      <c r="ITU1504" s="6"/>
      <c r="IUA1504" s="6"/>
      <c r="IUB1504" s="6"/>
      <c r="IUH1504" s="6"/>
      <c r="IUI1504" s="6"/>
      <c r="IUO1504" s="6"/>
      <c r="IUP1504" s="6"/>
      <c r="IUV1504" s="6"/>
      <c r="IUW1504" s="6"/>
      <c r="IVC1504" s="6"/>
      <c r="IVD1504" s="6"/>
      <c r="IVJ1504" s="6"/>
      <c r="IVK1504" s="6"/>
      <c r="IVQ1504" s="6"/>
      <c r="IVR1504" s="6"/>
      <c r="IVX1504" s="6"/>
      <c r="IVY1504" s="6"/>
      <c r="IWE1504" s="6"/>
      <c r="IWF1504" s="6"/>
      <c r="IWL1504" s="6"/>
      <c r="IWM1504" s="6"/>
      <c r="IWS1504" s="6"/>
      <c r="IWT1504" s="6"/>
      <c r="IWZ1504" s="6"/>
      <c r="IXA1504" s="6"/>
      <c r="IXG1504" s="6"/>
      <c r="IXH1504" s="6"/>
      <c r="IXN1504" s="6"/>
      <c r="IXO1504" s="6"/>
      <c r="IXU1504" s="6"/>
      <c r="IXV1504" s="6"/>
      <c r="IYB1504" s="6"/>
      <c r="IYC1504" s="6"/>
      <c r="IYI1504" s="6"/>
      <c r="IYJ1504" s="6"/>
      <c r="IYP1504" s="6"/>
      <c r="IYQ1504" s="6"/>
      <c r="IYW1504" s="6"/>
      <c r="IYX1504" s="6"/>
      <c r="IZD1504" s="6"/>
      <c r="IZE1504" s="6"/>
      <c r="IZK1504" s="6"/>
      <c r="IZL1504" s="6"/>
      <c r="IZR1504" s="6"/>
      <c r="IZS1504" s="6"/>
      <c r="IZY1504" s="6"/>
      <c r="IZZ1504" s="6"/>
      <c r="JAF1504" s="6"/>
      <c r="JAG1504" s="6"/>
      <c r="JAM1504" s="6"/>
      <c r="JAN1504" s="6"/>
      <c r="JAT1504" s="6"/>
      <c r="JAU1504" s="6"/>
      <c r="JBA1504" s="6"/>
      <c r="JBB1504" s="6"/>
      <c r="JBH1504" s="6"/>
      <c r="JBI1504" s="6"/>
      <c r="JBO1504" s="6"/>
      <c r="JBP1504" s="6"/>
      <c r="JBV1504" s="6"/>
      <c r="JBW1504" s="6"/>
      <c r="JCC1504" s="6"/>
      <c r="JCD1504" s="6"/>
      <c r="JCJ1504" s="6"/>
      <c r="JCK1504" s="6"/>
      <c r="JCQ1504" s="6"/>
      <c r="JCR1504" s="6"/>
      <c r="JCX1504" s="6"/>
      <c r="JCY1504" s="6"/>
      <c r="JDE1504" s="6"/>
      <c r="JDF1504" s="6"/>
      <c r="JDL1504" s="6"/>
      <c r="JDM1504" s="6"/>
      <c r="JDS1504" s="6"/>
      <c r="JDT1504" s="6"/>
      <c r="JDZ1504" s="6"/>
      <c r="JEA1504" s="6"/>
      <c r="JEG1504" s="6"/>
      <c r="JEH1504" s="6"/>
      <c r="JEN1504" s="6"/>
      <c r="JEO1504" s="6"/>
      <c r="JEU1504" s="6"/>
      <c r="JEV1504" s="6"/>
      <c r="JFB1504" s="6"/>
      <c r="JFC1504" s="6"/>
      <c r="JFI1504" s="6"/>
      <c r="JFJ1504" s="6"/>
      <c r="JFP1504" s="6"/>
      <c r="JFQ1504" s="6"/>
      <c r="JFW1504" s="6"/>
      <c r="JFX1504" s="6"/>
      <c r="JGD1504" s="6"/>
      <c r="JGE1504" s="6"/>
      <c r="JGK1504" s="6"/>
      <c r="JGL1504" s="6"/>
      <c r="JGR1504" s="6"/>
      <c r="JGS1504" s="6"/>
      <c r="JGY1504" s="6"/>
      <c r="JGZ1504" s="6"/>
      <c r="JHF1504" s="6"/>
      <c r="JHG1504" s="6"/>
      <c r="JHM1504" s="6"/>
      <c r="JHN1504" s="6"/>
      <c r="JHT1504" s="6"/>
      <c r="JHU1504" s="6"/>
      <c r="JIA1504" s="6"/>
      <c r="JIB1504" s="6"/>
      <c r="JIH1504" s="6"/>
      <c r="JII1504" s="6"/>
      <c r="JIO1504" s="6"/>
      <c r="JIP1504" s="6"/>
      <c r="JIV1504" s="6"/>
      <c r="JIW1504" s="6"/>
      <c r="JJC1504" s="6"/>
      <c r="JJD1504" s="6"/>
      <c r="JJJ1504" s="6"/>
      <c r="JJK1504" s="6"/>
      <c r="JJQ1504" s="6"/>
      <c r="JJR1504" s="6"/>
      <c r="JJX1504" s="6"/>
      <c r="JJY1504" s="6"/>
      <c r="JKE1504" s="6"/>
      <c r="JKF1504" s="6"/>
      <c r="JKL1504" s="6"/>
      <c r="JKM1504" s="6"/>
      <c r="JKS1504" s="6"/>
      <c r="JKT1504" s="6"/>
      <c r="JKZ1504" s="6"/>
      <c r="JLA1504" s="6"/>
      <c r="JLG1504" s="6"/>
      <c r="JLH1504" s="6"/>
      <c r="JLN1504" s="6"/>
      <c r="JLO1504" s="6"/>
      <c r="JLU1504" s="6"/>
      <c r="JLV1504" s="6"/>
      <c r="JMB1504" s="6"/>
      <c r="JMC1504" s="6"/>
      <c r="JMI1504" s="6"/>
      <c r="JMJ1504" s="6"/>
      <c r="JMP1504" s="6"/>
      <c r="JMQ1504" s="6"/>
      <c r="JMW1504" s="6"/>
      <c r="JMX1504" s="6"/>
      <c r="JND1504" s="6"/>
      <c r="JNE1504" s="6"/>
      <c r="JNK1504" s="6"/>
      <c r="JNL1504" s="6"/>
      <c r="JNR1504" s="6"/>
      <c r="JNS1504" s="6"/>
      <c r="JNY1504" s="6"/>
      <c r="JNZ1504" s="6"/>
      <c r="JOF1504" s="6"/>
      <c r="JOG1504" s="6"/>
      <c r="JOM1504" s="6"/>
      <c r="JON1504" s="6"/>
      <c r="JOT1504" s="6"/>
      <c r="JOU1504" s="6"/>
      <c r="JPA1504" s="6"/>
      <c r="JPB1504" s="6"/>
      <c r="JPH1504" s="6"/>
      <c r="JPI1504" s="6"/>
      <c r="JPO1504" s="6"/>
      <c r="JPP1504" s="6"/>
      <c r="JPV1504" s="6"/>
      <c r="JPW1504" s="6"/>
      <c r="JQC1504" s="6"/>
      <c r="JQD1504" s="6"/>
      <c r="JQJ1504" s="6"/>
      <c r="JQK1504" s="6"/>
      <c r="JQQ1504" s="6"/>
      <c r="JQR1504" s="6"/>
      <c r="JQX1504" s="6"/>
      <c r="JQY1504" s="6"/>
      <c r="JRE1504" s="6"/>
      <c r="JRF1504" s="6"/>
      <c r="JRL1504" s="6"/>
      <c r="JRM1504" s="6"/>
      <c r="JRS1504" s="6"/>
      <c r="JRT1504" s="6"/>
      <c r="JRZ1504" s="6"/>
      <c r="JSA1504" s="6"/>
      <c r="JSG1504" s="6"/>
      <c r="JSH1504" s="6"/>
      <c r="JSN1504" s="6"/>
      <c r="JSO1504" s="6"/>
      <c r="JSU1504" s="6"/>
      <c r="JSV1504" s="6"/>
      <c r="JTB1504" s="6"/>
      <c r="JTC1504" s="6"/>
      <c r="JTI1504" s="6"/>
      <c r="JTJ1504" s="6"/>
      <c r="JTP1504" s="6"/>
      <c r="JTQ1504" s="6"/>
      <c r="JTW1504" s="6"/>
      <c r="JTX1504" s="6"/>
      <c r="JUD1504" s="6"/>
      <c r="JUE1504" s="6"/>
      <c r="JUK1504" s="6"/>
      <c r="JUL1504" s="6"/>
      <c r="JUR1504" s="6"/>
      <c r="JUS1504" s="6"/>
      <c r="JUY1504" s="6"/>
      <c r="JUZ1504" s="6"/>
      <c r="JVF1504" s="6"/>
      <c r="JVG1504" s="6"/>
      <c r="JVM1504" s="6"/>
      <c r="JVN1504" s="6"/>
      <c r="JVT1504" s="6"/>
      <c r="JVU1504" s="6"/>
      <c r="JWA1504" s="6"/>
      <c r="JWB1504" s="6"/>
      <c r="JWH1504" s="6"/>
      <c r="JWI1504" s="6"/>
      <c r="JWO1504" s="6"/>
      <c r="JWP1504" s="6"/>
      <c r="JWV1504" s="6"/>
      <c r="JWW1504" s="6"/>
      <c r="JXC1504" s="6"/>
      <c r="JXD1504" s="6"/>
      <c r="JXJ1504" s="6"/>
      <c r="JXK1504" s="6"/>
      <c r="JXQ1504" s="6"/>
      <c r="JXR1504" s="6"/>
      <c r="JXX1504" s="6"/>
      <c r="JXY1504" s="6"/>
      <c r="JYE1504" s="6"/>
      <c r="JYF1504" s="6"/>
      <c r="JYL1504" s="6"/>
      <c r="JYM1504" s="6"/>
      <c r="JYS1504" s="6"/>
      <c r="JYT1504" s="6"/>
      <c r="JYZ1504" s="6"/>
      <c r="JZA1504" s="6"/>
      <c r="JZG1504" s="6"/>
      <c r="JZH1504" s="6"/>
      <c r="JZN1504" s="6"/>
      <c r="JZO1504" s="6"/>
      <c r="JZU1504" s="6"/>
      <c r="JZV1504" s="6"/>
      <c r="KAB1504" s="6"/>
      <c r="KAC1504" s="6"/>
      <c r="KAI1504" s="6"/>
      <c r="KAJ1504" s="6"/>
      <c r="KAP1504" s="6"/>
      <c r="KAQ1504" s="6"/>
      <c r="KAW1504" s="6"/>
      <c r="KAX1504" s="6"/>
      <c r="KBD1504" s="6"/>
      <c r="KBE1504" s="6"/>
      <c r="KBK1504" s="6"/>
      <c r="KBL1504" s="6"/>
      <c r="KBR1504" s="6"/>
      <c r="KBS1504" s="6"/>
      <c r="KBY1504" s="6"/>
      <c r="KBZ1504" s="6"/>
      <c r="KCF1504" s="6"/>
      <c r="KCG1504" s="6"/>
      <c r="KCM1504" s="6"/>
      <c r="KCN1504" s="6"/>
      <c r="KCT1504" s="6"/>
      <c r="KCU1504" s="6"/>
      <c r="KDA1504" s="6"/>
      <c r="KDB1504" s="6"/>
      <c r="KDH1504" s="6"/>
      <c r="KDI1504" s="6"/>
      <c r="KDO1504" s="6"/>
      <c r="KDP1504" s="6"/>
      <c r="KDV1504" s="6"/>
      <c r="KDW1504" s="6"/>
      <c r="KEC1504" s="6"/>
      <c r="KED1504" s="6"/>
      <c r="KEJ1504" s="6"/>
      <c r="KEK1504" s="6"/>
      <c r="KEQ1504" s="6"/>
      <c r="KER1504" s="6"/>
      <c r="KEX1504" s="6"/>
      <c r="KEY1504" s="6"/>
      <c r="KFE1504" s="6"/>
      <c r="KFF1504" s="6"/>
      <c r="KFL1504" s="6"/>
      <c r="KFM1504" s="6"/>
      <c r="KFS1504" s="6"/>
      <c r="KFT1504" s="6"/>
      <c r="KFZ1504" s="6"/>
      <c r="KGA1504" s="6"/>
      <c r="KGG1504" s="6"/>
      <c r="KGH1504" s="6"/>
      <c r="KGN1504" s="6"/>
      <c r="KGO1504" s="6"/>
      <c r="KGU1504" s="6"/>
      <c r="KGV1504" s="6"/>
      <c r="KHB1504" s="6"/>
      <c r="KHC1504" s="6"/>
      <c r="KHI1504" s="6"/>
      <c r="KHJ1504" s="6"/>
      <c r="KHP1504" s="6"/>
      <c r="KHQ1504" s="6"/>
      <c r="KHW1504" s="6"/>
      <c r="KHX1504" s="6"/>
      <c r="KID1504" s="6"/>
      <c r="KIE1504" s="6"/>
      <c r="KIK1504" s="6"/>
      <c r="KIL1504" s="6"/>
      <c r="KIR1504" s="6"/>
      <c r="KIS1504" s="6"/>
      <c r="KIY1504" s="6"/>
      <c r="KIZ1504" s="6"/>
      <c r="KJF1504" s="6"/>
      <c r="KJG1504" s="6"/>
      <c r="KJM1504" s="6"/>
      <c r="KJN1504" s="6"/>
      <c r="KJT1504" s="6"/>
      <c r="KJU1504" s="6"/>
      <c r="KKA1504" s="6"/>
      <c r="KKB1504" s="6"/>
      <c r="KKH1504" s="6"/>
      <c r="KKI1504" s="6"/>
      <c r="KKO1504" s="6"/>
      <c r="KKP1504" s="6"/>
      <c r="KKV1504" s="6"/>
      <c r="KKW1504" s="6"/>
      <c r="KLC1504" s="6"/>
      <c r="KLD1504" s="6"/>
      <c r="KLJ1504" s="6"/>
      <c r="KLK1504" s="6"/>
      <c r="KLQ1504" s="6"/>
      <c r="KLR1504" s="6"/>
      <c r="KLX1504" s="6"/>
      <c r="KLY1504" s="6"/>
      <c r="KME1504" s="6"/>
      <c r="KMF1504" s="6"/>
      <c r="KML1504" s="6"/>
      <c r="KMM1504" s="6"/>
      <c r="KMS1504" s="6"/>
      <c r="KMT1504" s="6"/>
      <c r="KMZ1504" s="6"/>
      <c r="KNA1504" s="6"/>
      <c r="KNG1504" s="6"/>
      <c r="KNH1504" s="6"/>
      <c r="KNN1504" s="6"/>
      <c r="KNO1504" s="6"/>
      <c r="KNU1504" s="6"/>
      <c r="KNV1504" s="6"/>
      <c r="KOB1504" s="6"/>
      <c r="KOC1504" s="6"/>
      <c r="KOI1504" s="6"/>
      <c r="KOJ1504" s="6"/>
      <c r="KOP1504" s="6"/>
      <c r="KOQ1504" s="6"/>
      <c r="KOW1504" s="6"/>
      <c r="KOX1504" s="6"/>
      <c r="KPD1504" s="6"/>
      <c r="KPE1504" s="6"/>
      <c r="KPK1504" s="6"/>
      <c r="KPL1504" s="6"/>
      <c r="KPR1504" s="6"/>
      <c r="KPS1504" s="6"/>
      <c r="KPY1504" s="6"/>
      <c r="KPZ1504" s="6"/>
      <c r="KQF1504" s="6"/>
      <c r="KQG1504" s="6"/>
      <c r="KQM1504" s="6"/>
      <c r="KQN1504" s="6"/>
      <c r="KQT1504" s="6"/>
      <c r="KQU1504" s="6"/>
      <c r="KRA1504" s="6"/>
      <c r="KRB1504" s="6"/>
      <c r="KRH1504" s="6"/>
      <c r="KRI1504" s="6"/>
      <c r="KRO1504" s="6"/>
      <c r="KRP1504" s="6"/>
      <c r="KRV1504" s="6"/>
      <c r="KRW1504" s="6"/>
      <c r="KSC1504" s="6"/>
      <c r="KSD1504" s="6"/>
      <c r="KSJ1504" s="6"/>
      <c r="KSK1504" s="6"/>
      <c r="KSQ1504" s="6"/>
      <c r="KSR1504" s="6"/>
      <c r="KSX1504" s="6"/>
      <c r="KSY1504" s="6"/>
      <c r="KTE1504" s="6"/>
      <c r="KTF1504" s="6"/>
      <c r="KTL1504" s="6"/>
      <c r="KTM1504" s="6"/>
      <c r="KTS1504" s="6"/>
      <c r="KTT1504" s="6"/>
      <c r="KTZ1504" s="6"/>
      <c r="KUA1504" s="6"/>
      <c r="KUG1504" s="6"/>
      <c r="KUH1504" s="6"/>
      <c r="KUN1504" s="6"/>
      <c r="KUO1504" s="6"/>
      <c r="KUU1504" s="6"/>
      <c r="KUV1504" s="6"/>
      <c r="KVB1504" s="6"/>
      <c r="KVC1504" s="6"/>
      <c r="KVI1504" s="6"/>
      <c r="KVJ1504" s="6"/>
      <c r="KVP1504" s="6"/>
      <c r="KVQ1504" s="6"/>
      <c r="KVW1504" s="6"/>
      <c r="KVX1504" s="6"/>
      <c r="KWD1504" s="6"/>
      <c r="KWE1504" s="6"/>
      <c r="KWK1504" s="6"/>
      <c r="KWL1504" s="6"/>
      <c r="KWR1504" s="6"/>
      <c r="KWS1504" s="6"/>
      <c r="KWY1504" s="6"/>
      <c r="KWZ1504" s="6"/>
      <c r="KXF1504" s="6"/>
      <c r="KXG1504" s="6"/>
      <c r="KXM1504" s="6"/>
      <c r="KXN1504" s="6"/>
      <c r="KXT1504" s="6"/>
      <c r="KXU1504" s="6"/>
      <c r="KYA1504" s="6"/>
      <c r="KYB1504" s="6"/>
      <c r="KYH1504" s="6"/>
      <c r="KYI1504" s="6"/>
      <c r="KYO1504" s="6"/>
      <c r="KYP1504" s="6"/>
      <c r="KYV1504" s="6"/>
      <c r="KYW1504" s="6"/>
      <c r="KZC1504" s="6"/>
      <c r="KZD1504" s="6"/>
      <c r="KZJ1504" s="6"/>
      <c r="KZK1504" s="6"/>
      <c r="KZQ1504" s="6"/>
      <c r="KZR1504" s="6"/>
      <c r="KZX1504" s="6"/>
      <c r="KZY1504" s="6"/>
      <c r="LAE1504" s="6"/>
      <c r="LAF1504" s="6"/>
      <c r="LAL1504" s="6"/>
      <c r="LAM1504" s="6"/>
      <c r="LAS1504" s="6"/>
      <c r="LAT1504" s="6"/>
      <c r="LAZ1504" s="6"/>
      <c r="LBA1504" s="6"/>
      <c r="LBG1504" s="6"/>
      <c r="LBH1504" s="6"/>
      <c r="LBN1504" s="6"/>
      <c r="LBO1504" s="6"/>
      <c r="LBU1504" s="6"/>
      <c r="LBV1504" s="6"/>
      <c r="LCB1504" s="6"/>
      <c r="LCC1504" s="6"/>
      <c r="LCI1504" s="6"/>
      <c r="LCJ1504" s="6"/>
      <c r="LCP1504" s="6"/>
      <c r="LCQ1504" s="6"/>
      <c r="LCW1504" s="6"/>
      <c r="LCX1504" s="6"/>
      <c r="LDD1504" s="6"/>
      <c r="LDE1504" s="6"/>
      <c r="LDK1504" s="6"/>
      <c r="LDL1504" s="6"/>
      <c r="LDR1504" s="6"/>
      <c r="LDS1504" s="6"/>
      <c r="LDY1504" s="6"/>
      <c r="LDZ1504" s="6"/>
      <c r="LEF1504" s="6"/>
      <c r="LEG1504" s="6"/>
      <c r="LEM1504" s="6"/>
      <c r="LEN1504" s="6"/>
      <c r="LET1504" s="6"/>
      <c r="LEU1504" s="6"/>
      <c r="LFA1504" s="6"/>
      <c r="LFB1504" s="6"/>
      <c r="LFH1504" s="6"/>
      <c r="LFI1504" s="6"/>
      <c r="LFO1504" s="6"/>
      <c r="LFP1504" s="6"/>
      <c r="LFV1504" s="6"/>
      <c r="LFW1504" s="6"/>
      <c r="LGC1504" s="6"/>
      <c r="LGD1504" s="6"/>
      <c r="LGJ1504" s="6"/>
      <c r="LGK1504" s="6"/>
      <c r="LGQ1504" s="6"/>
      <c r="LGR1504" s="6"/>
      <c r="LGX1504" s="6"/>
      <c r="LGY1504" s="6"/>
      <c r="LHE1504" s="6"/>
      <c r="LHF1504" s="6"/>
      <c r="LHL1504" s="6"/>
      <c r="LHM1504" s="6"/>
      <c r="LHS1504" s="6"/>
      <c r="LHT1504" s="6"/>
      <c r="LHZ1504" s="6"/>
      <c r="LIA1504" s="6"/>
      <c r="LIG1504" s="6"/>
      <c r="LIH1504" s="6"/>
      <c r="LIN1504" s="6"/>
      <c r="LIO1504" s="6"/>
      <c r="LIU1504" s="6"/>
      <c r="LIV1504" s="6"/>
      <c r="LJB1504" s="6"/>
      <c r="LJC1504" s="6"/>
      <c r="LJI1504" s="6"/>
      <c r="LJJ1504" s="6"/>
      <c r="LJP1504" s="6"/>
      <c r="LJQ1504" s="6"/>
      <c r="LJW1504" s="6"/>
      <c r="LJX1504" s="6"/>
      <c r="LKD1504" s="6"/>
      <c r="LKE1504" s="6"/>
      <c r="LKK1504" s="6"/>
      <c r="LKL1504" s="6"/>
      <c r="LKR1504" s="6"/>
      <c r="LKS1504" s="6"/>
      <c r="LKY1504" s="6"/>
      <c r="LKZ1504" s="6"/>
      <c r="LLF1504" s="6"/>
      <c r="LLG1504" s="6"/>
      <c r="LLM1504" s="6"/>
      <c r="LLN1504" s="6"/>
      <c r="LLT1504" s="6"/>
      <c r="LLU1504" s="6"/>
      <c r="LMA1504" s="6"/>
      <c r="LMB1504" s="6"/>
      <c r="LMH1504" s="6"/>
      <c r="LMI1504" s="6"/>
      <c r="LMO1504" s="6"/>
      <c r="LMP1504" s="6"/>
      <c r="LMV1504" s="6"/>
      <c r="LMW1504" s="6"/>
      <c r="LNC1504" s="6"/>
      <c r="LND1504" s="6"/>
      <c r="LNJ1504" s="6"/>
      <c r="LNK1504" s="6"/>
      <c r="LNQ1504" s="6"/>
      <c r="LNR1504" s="6"/>
      <c r="LNX1504" s="6"/>
      <c r="LNY1504" s="6"/>
      <c r="LOE1504" s="6"/>
      <c r="LOF1504" s="6"/>
      <c r="LOL1504" s="6"/>
      <c r="LOM1504" s="6"/>
      <c r="LOS1504" s="6"/>
      <c r="LOT1504" s="6"/>
      <c r="LOZ1504" s="6"/>
      <c r="LPA1504" s="6"/>
      <c r="LPG1504" s="6"/>
      <c r="LPH1504" s="6"/>
      <c r="LPN1504" s="6"/>
      <c r="LPO1504" s="6"/>
      <c r="LPU1504" s="6"/>
      <c r="LPV1504" s="6"/>
      <c r="LQB1504" s="6"/>
      <c r="LQC1504" s="6"/>
      <c r="LQI1504" s="6"/>
      <c r="LQJ1504" s="6"/>
      <c r="LQP1504" s="6"/>
      <c r="LQQ1504" s="6"/>
      <c r="LQW1504" s="6"/>
      <c r="LQX1504" s="6"/>
      <c r="LRD1504" s="6"/>
      <c r="LRE1504" s="6"/>
      <c r="LRK1504" s="6"/>
      <c r="LRL1504" s="6"/>
      <c r="LRR1504" s="6"/>
      <c r="LRS1504" s="6"/>
      <c r="LRY1504" s="6"/>
      <c r="LRZ1504" s="6"/>
      <c r="LSF1504" s="6"/>
      <c r="LSG1504" s="6"/>
      <c r="LSM1504" s="6"/>
      <c r="LSN1504" s="6"/>
      <c r="LST1504" s="6"/>
      <c r="LSU1504" s="6"/>
      <c r="LTA1504" s="6"/>
      <c r="LTB1504" s="6"/>
      <c r="LTH1504" s="6"/>
      <c r="LTI1504" s="6"/>
      <c r="LTO1504" s="6"/>
      <c r="LTP1504" s="6"/>
      <c r="LTV1504" s="6"/>
      <c r="LTW1504" s="6"/>
      <c r="LUC1504" s="6"/>
      <c r="LUD1504" s="6"/>
      <c r="LUJ1504" s="6"/>
      <c r="LUK1504" s="6"/>
      <c r="LUQ1504" s="6"/>
      <c r="LUR1504" s="6"/>
      <c r="LUX1504" s="6"/>
      <c r="LUY1504" s="6"/>
      <c r="LVE1504" s="6"/>
      <c r="LVF1504" s="6"/>
      <c r="LVL1504" s="6"/>
      <c r="LVM1504" s="6"/>
      <c r="LVS1504" s="6"/>
      <c r="LVT1504" s="6"/>
      <c r="LVZ1504" s="6"/>
      <c r="LWA1504" s="6"/>
      <c r="LWG1504" s="6"/>
      <c r="LWH1504" s="6"/>
      <c r="LWN1504" s="6"/>
      <c r="LWO1504" s="6"/>
      <c r="LWU1504" s="6"/>
      <c r="LWV1504" s="6"/>
      <c r="LXB1504" s="6"/>
      <c r="LXC1504" s="6"/>
      <c r="LXI1504" s="6"/>
      <c r="LXJ1504" s="6"/>
      <c r="LXP1504" s="6"/>
      <c r="LXQ1504" s="6"/>
      <c r="LXW1504" s="6"/>
      <c r="LXX1504" s="6"/>
      <c r="LYD1504" s="6"/>
      <c r="LYE1504" s="6"/>
      <c r="LYK1504" s="6"/>
      <c r="LYL1504" s="6"/>
      <c r="LYR1504" s="6"/>
      <c r="LYS1504" s="6"/>
      <c r="LYY1504" s="6"/>
      <c r="LYZ1504" s="6"/>
      <c r="LZF1504" s="6"/>
      <c r="LZG1504" s="6"/>
      <c r="LZM1504" s="6"/>
      <c r="LZN1504" s="6"/>
      <c r="LZT1504" s="6"/>
      <c r="LZU1504" s="6"/>
      <c r="MAA1504" s="6"/>
      <c r="MAB1504" s="6"/>
      <c r="MAH1504" s="6"/>
      <c r="MAI1504" s="6"/>
      <c r="MAO1504" s="6"/>
      <c r="MAP1504" s="6"/>
      <c r="MAV1504" s="6"/>
      <c r="MAW1504" s="6"/>
      <c r="MBC1504" s="6"/>
      <c r="MBD1504" s="6"/>
      <c r="MBJ1504" s="6"/>
      <c r="MBK1504" s="6"/>
      <c r="MBQ1504" s="6"/>
      <c r="MBR1504" s="6"/>
      <c r="MBX1504" s="6"/>
      <c r="MBY1504" s="6"/>
      <c r="MCE1504" s="6"/>
      <c r="MCF1504" s="6"/>
      <c r="MCL1504" s="6"/>
      <c r="MCM1504" s="6"/>
      <c r="MCS1504" s="6"/>
      <c r="MCT1504" s="6"/>
      <c r="MCZ1504" s="6"/>
      <c r="MDA1504" s="6"/>
      <c r="MDG1504" s="6"/>
      <c r="MDH1504" s="6"/>
      <c r="MDN1504" s="6"/>
      <c r="MDO1504" s="6"/>
      <c r="MDU1504" s="6"/>
      <c r="MDV1504" s="6"/>
      <c r="MEB1504" s="6"/>
      <c r="MEC1504" s="6"/>
      <c r="MEI1504" s="6"/>
      <c r="MEJ1504" s="6"/>
      <c r="MEP1504" s="6"/>
      <c r="MEQ1504" s="6"/>
      <c r="MEW1504" s="6"/>
      <c r="MEX1504" s="6"/>
      <c r="MFD1504" s="6"/>
      <c r="MFE1504" s="6"/>
      <c r="MFK1504" s="6"/>
      <c r="MFL1504" s="6"/>
      <c r="MFR1504" s="6"/>
      <c r="MFS1504" s="6"/>
      <c r="MFY1504" s="6"/>
      <c r="MFZ1504" s="6"/>
      <c r="MGF1504" s="6"/>
      <c r="MGG1504" s="6"/>
      <c r="MGM1504" s="6"/>
      <c r="MGN1504" s="6"/>
      <c r="MGT1504" s="6"/>
      <c r="MGU1504" s="6"/>
      <c r="MHA1504" s="6"/>
      <c r="MHB1504" s="6"/>
      <c r="MHH1504" s="6"/>
      <c r="MHI1504" s="6"/>
      <c r="MHO1504" s="6"/>
      <c r="MHP1504" s="6"/>
      <c r="MHV1504" s="6"/>
      <c r="MHW1504" s="6"/>
      <c r="MIC1504" s="6"/>
      <c r="MID1504" s="6"/>
      <c r="MIJ1504" s="6"/>
      <c r="MIK1504" s="6"/>
      <c r="MIQ1504" s="6"/>
      <c r="MIR1504" s="6"/>
      <c r="MIX1504" s="6"/>
      <c r="MIY1504" s="6"/>
      <c r="MJE1504" s="6"/>
      <c r="MJF1504" s="6"/>
      <c r="MJL1504" s="6"/>
      <c r="MJM1504" s="6"/>
      <c r="MJS1504" s="6"/>
      <c r="MJT1504" s="6"/>
      <c r="MJZ1504" s="6"/>
      <c r="MKA1504" s="6"/>
      <c r="MKG1504" s="6"/>
      <c r="MKH1504" s="6"/>
      <c r="MKN1504" s="6"/>
      <c r="MKO1504" s="6"/>
      <c r="MKU1504" s="6"/>
      <c r="MKV1504" s="6"/>
      <c r="MLB1504" s="6"/>
      <c r="MLC1504" s="6"/>
      <c r="MLI1504" s="6"/>
      <c r="MLJ1504" s="6"/>
      <c r="MLP1504" s="6"/>
      <c r="MLQ1504" s="6"/>
      <c r="MLW1504" s="6"/>
      <c r="MLX1504" s="6"/>
      <c r="MMD1504" s="6"/>
      <c r="MME1504" s="6"/>
      <c r="MMK1504" s="6"/>
      <c r="MML1504" s="6"/>
      <c r="MMR1504" s="6"/>
      <c r="MMS1504" s="6"/>
      <c r="MMY1504" s="6"/>
      <c r="MMZ1504" s="6"/>
      <c r="MNF1504" s="6"/>
      <c r="MNG1504" s="6"/>
      <c r="MNM1504" s="6"/>
      <c r="MNN1504" s="6"/>
      <c r="MNT1504" s="6"/>
      <c r="MNU1504" s="6"/>
      <c r="MOA1504" s="6"/>
      <c r="MOB1504" s="6"/>
      <c r="MOH1504" s="6"/>
      <c r="MOI1504" s="6"/>
      <c r="MOO1504" s="6"/>
      <c r="MOP1504" s="6"/>
      <c r="MOV1504" s="6"/>
      <c r="MOW1504" s="6"/>
      <c r="MPC1504" s="6"/>
      <c r="MPD1504" s="6"/>
      <c r="MPJ1504" s="6"/>
      <c r="MPK1504" s="6"/>
      <c r="MPQ1504" s="6"/>
      <c r="MPR1504" s="6"/>
      <c r="MPX1504" s="6"/>
      <c r="MPY1504" s="6"/>
      <c r="MQE1504" s="6"/>
      <c r="MQF1504" s="6"/>
      <c r="MQL1504" s="6"/>
      <c r="MQM1504" s="6"/>
      <c r="MQS1504" s="6"/>
      <c r="MQT1504" s="6"/>
      <c r="MQZ1504" s="6"/>
      <c r="MRA1504" s="6"/>
      <c r="MRG1504" s="6"/>
      <c r="MRH1504" s="6"/>
      <c r="MRN1504" s="6"/>
      <c r="MRO1504" s="6"/>
      <c r="MRU1504" s="6"/>
      <c r="MRV1504" s="6"/>
      <c r="MSB1504" s="6"/>
      <c r="MSC1504" s="6"/>
      <c r="MSI1504" s="6"/>
      <c r="MSJ1504" s="6"/>
      <c r="MSP1504" s="6"/>
      <c r="MSQ1504" s="6"/>
      <c r="MSW1504" s="6"/>
      <c r="MSX1504" s="6"/>
      <c r="MTD1504" s="6"/>
      <c r="MTE1504" s="6"/>
      <c r="MTK1504" s="6"/>
      <c r="MTL1504" s="6"/>
      <c r="MTR1504" s="6"/>
      <c r="MTS1504" s="6"/>
      <c r="MTY1504" s="6"/>
      <c r="MTZ1504" s="6"/>
      <c r="MUF1504" s="6"/>
      <c r="MUG1504" s="6"/>
      <c r="MUM1504" s="6"/>
      <c r="MUN1504" s="6"/>
      <c r="MUT1504" s="6"/>
      <c r="MUU1504" s="6"/>
      <c r="MVA1504" s="6"/>
      <c r="MVB1504" s="6"/>
      <c r="MVH1504" s="6"/>
      <c r="MVI1504" s="6"/>
      <c r="MVO1504" s="6"/>
      <c r="MVP1504" s="6"/>
      <c r="MVV1504" s="6"/>
      <c r="MVW1504" s="6"/>
      <c r="MWC1504" s="6"/>
      <c r="MWD1504" s="6"/>
      <c r="MWJ1504" s="6"/>
      <c r="MWK1504" s="6"/>
      <c r="MWQ1504" s="6"/>
      <c r="MWR1504" s="6"/>
      <c r="MWX1504" s="6"/>
      <c r="MWY1504" s="6"/>
      <c r="MXE1504" s="6"/>
      <c r="MXF1504" s="6"/>
      <c r="MXL1504" s="6"/>
      <c r="MXM1504" s="6"/>
      <c r="MXS1504" s="6"/>
      <c r="MXT1504" s="6"/>
      <c r="MXZ1504" s="6"/>
      <c r="MYA1504" s="6"/>
      <c r="MYG1504" s="6"/>
      <c r="MYH1504" s="6"/>
      <c r="MYN1504" s="6"/>
      <c r="MYO1504" s="6"/>
      <c r="MYU1504" s="6"/>
      <c r="MYV1504" s="6"/>
      <c r="MZB1504" s="6"/>
      <c r="MZC1504" s="6"/>
      <c r="MZI1504" s="6"/>
      <c r="MZJ1504" s="6"/>
      <c r="MZP1504" s="6"/>
      <c r="MZQ1504" s="6"/>
      <c r="MZW1504" s="6"/>
      <c r="MZX1504" s="6"/>
      <c r="NAD1504" s="6"/>
      <c r="NAE1504" s="6"/>
      <c r="NAK1504" s="6"/>
      <c r="NAL1504" s="6"/>
      <c r="NAR1504" s="6"/>
      <c r="NAS1504" s="6"/>
      <c r="NAY1504" s="6"/>
      <c r="NAZ1504" s="6"/>
      <c r="NBF1504" s="6"/>
      <c r="NBG1504" s="6"/>
      <c r="NBM1504" s="6"/>
      <c r="NBN1504" s="6"/>
      <c r="NBT1504" s="6"/>
      <c r="NBU1504" s="6"/>
      <c r="NCA1504" s="6"/>
      <c r="NCB1504" s="6"/>
      <c r="NCH1504" s="6"/>
      <c r="NCI1504" s="6"/>
      <c r="NCO1504" s="6"/>
      <c r="NCP1504" s="6"/>
      <c r="NCV1504" s="6"/>
      <c r="NCW1504" s="6"/>
      <c r="NDC1504" s="6"/>
      <c r="NDD1504" s="6"/>
      <c r="NDJ1504" s="6"/>
      <c r="NDK1504" s="6"/>
      <c r="NDQ1504" s="6"/>
      <c r="NDR1504" s="6"/>
      <c r="NDX1504" s="6"/>
      <c r="NDY1504" s="6"/>
      <c r="NEE1504" s="6"/>
      <c r="NEF1504" s="6"/>
      <c r="NEL1504" s="6"/>
      <c r="NEM1504" s="6"/>
      <c r="NES1504" s="6"/>
      <c r="NET1504" s="6"/>
      <c r="NEZ1504" s="6"/>
      <c r="NFA1504" s="6"/>
      <c r="NFG1504" s="6"/>
      <c r="NFH1504" s="6"/>
      <c r="NFN1504" s="6"/>
      <c r="NFO1504" s="6"/>
      <c r="NFU1504" s="6"/>
      <c r="NFV1504" s="6"/>
      <c r="NGB1504" s="6"/>
      <c r="NGC1504" s="6"/>
      <c r="NGI1504" s="6"/>
      <c r="NGJ1504" s="6"/>
      <c r="NGP1504" s="6"/>
      <c r="NGQ1504" s="6"/>
      <c r="NGW1504" s="6"/>
      <c r="NGX1504" s="6"/>
      <c r="NHD1504" s="6"/>
      <c r="NHE1504" s="6"/>
      <c r="NHK1504" s="6"/>
      <c r="NHL1504" s="6"/>
      <c r="NHR1504" s="6"/>
      <c r="NHS1504" s="6"/>
      <c r="NHY1504" s="6"/>
      <c r="NHZ1504" s="6"/>
      <c r="NIF1504" s="6"/>
      <c r="NIG1504" s="6"/>
      <c r="NIM1504" s="6"/>
      <c r="NIN1504" s="6"/>
      <c r="NIT1504" s="6"/>
      <c r="NIU1504" s="6"/>
      <c r="NJA1504" s="6"/>
      <c r="NJB1504" s="6"/>
      <c r="NJH1504" s="6"/>
      <c r="NJI1504" s="6"/>
      <c r="NJO1504" s="6"/>
      <c r="NJP1504" s="6"/>
      <c r="NJV1504" s="6"/>
      <c r="NJW1504" s="6"/>
      <c r="NKC1504" s="6"/>
      <c r="NKD1504" s="6"/>
      <c r="NKJ1504" s="6"/>
      <c r="NKK1504" s="6"/>
      <c r="NKQ1504" s="6"/>
      <c r="NKR1504" s="6"/>
      <c r="NKX1504" s="6"/>
      <c r="NKY1504" s="6"/>
      <c r="NLE1504" s="6"/>
      <c r="NLF1504" s="6"/>
      <c r="NLL1504" s="6"/>
      <c r="NLM1504" s="6"/>
      <c r="NLS1504" s="6"/>
      <c r="NLT1504" s="6"/>
      <c r="NLZ1504" s="6"/>
      <c r="NMA1504" s="6"/>
      <c r="NMG1504" s="6"/>
      <c r="NMH1504" s="6"/>
      <c r="NMN1504" s="6"/>
      <c r="NMO1504" s="6"/>
      <c r="NMU1504" s="6"/>
      <c r="NMV1504" s="6"/>
      <c r="NNB1504" s="6"/>
      <c r="NNC1504" s="6"/>
      <c r="NNI1504" s="6"/>
      <c r="NNJ1504" s="6"/>
      <c r="NNP1504" s="6"/>
      <c r="NNQ1504" s="6"/>
      <c r="NNW1504" s="6"/>
      <c r="NNX1504" s="6"/>
      <c r="NOD1504" s="6"/>
      <c r="NOE1504" s="6"/>
      <c r="NOK1504" s="6"/>
      <c r="NOL1504" s="6"/>
      <c r="NOR1504" s="6"/>
      <c r="NOS1504" s="6"/>
      <c r="NOY1504" s="6"/>
      <c r="NOZ1504" s="6"/>
      <c r="NPF1504" s="6"/>
      <c r="NPG1504" s="6"/>
      <c r="NPM1504" s="6"/>
      <c r="NPN1504" s="6"/>
      <c r="NPT1504" s="6"/>
      <c r="NPU1504" s="6"/>
      <c r="NQA1504" s="6"/>
      <c r="NQB1504" s="6"/>
      <c r="NQH1504" s="6"/>
      <c r="NQI1504" s="6"/>
      <c r="NQO1504" s="6"/>
      <c r="NQP1504" s="6"/>
      <c r="NQV1504" s="6"/>
      <c r="NQW1504" s="6"/>
      <c r="NRC1504" s="6"/>
      <c r="NRD1504" s="6"/>
      <c r="NRJ1504" s="6"/>
      <c r="NRK1504" s="6"/>
      <c r="NRQ1504" s="6"/>
      <c r="NRR1504" s="6"/>
      <c r="NRX1504" s="6"/>
      <c r="NRY1504" s="6"/>
      <c r="NSE1504" s="6"/>
      <c r="NSF1504" s="6"/>
      <c r="NSL1504" s="6"/>
      <c r="NSM1504" s="6"/>
      <c r="NSS1504" s="6"/>
      <c r="NST1504" s="6"/>
      <c r="NSZ1504" s="6"/>
      <c r="NTA1504" s="6"/>
      <c r="NTG1504" s="6"/>
      <c r="NTH1504" s="6"/>
      <c r="NTN1504" s="6"/>
      <c r="NTO1504" s="6"/>
      <c r="NTU1504" s="6"/>
      <c r="NTV1504" s="6"/>
      <c r="NUB1504" s="6"/>
      <c r="NUC1504" s="6"/>
      <c r="NUI1504" s="6"/>
      <c r="NUJ1504" s="6"/>
      <c r="NUP1504" s="6"/>
      <c r="NUQ1504" s="6"/>
      <c r="NUW1504" s="6"/>
      <c r="NUX1504" s="6"/>
      <c r="NVD1504" s="6"/>
      <c r="NVE1504" s="6"/>
      <c r="NVK1504" s="6"/>
      <c r="NVL1504" s="6"/>
      <c r="NVR1504" s="6"/>
      <c r="NVS1504" s="6"/>
      <c r="NVY1504" s="6"/>
      <c r="NVZ1504" s="6"/>
      <c r="NWF1504" s="6"/>
      <c r="NWG1504" s="6"/>
      <c r="NWM1504" s="6"/>
      <c r="NWN1504" s="6"/>
      <c r="NWT1504" s="6"/>
      <c r="NWU1504" s="6"/>
      <c r="NXA1504" s="6"/>
      <c r="NXB1504" s="6"/>
      <c r="NXH1504" s="6"/>
      <c r="NXI1504" s="6"/>
      <c r="NXO1504" s="6"/>
      <c r="NXP1504" s="6"/>
      <c r="NXV1504" s="6"/>
      <c r="NXW1504" s="6"/>
      <c r="NYC1504" s="6"/>
      <c r="NYD1504" s="6"/>
      <c r="NYJ1504" s="6"/>
      <c r="NYK1504" s="6"/>
      <c r="NYQ1504" s="6"/>
      <c r="NYR1504" s="6"/>
      <c r="NYX1504" s="6"/>
      <c r="NYY1504" s="6"/>
      <c r="NZE1504" s="6"/>
      <c r="NZF1504" s="6"/>
      <c r="NZL1504" s="6"/>
      <c r="NZM1504" s="6"/>
      <c r="NZS1504" s="6"/>
      <c r="NZT1504" s="6"/>
      <c r="NZZ1504" s="6"/>
      <c r="OAA1504" s="6"/>
      <c r="OAG1504" s="6"/>
      <c r="OAH1504" s="6"/>
      <c r="OAN1504" s="6"/>
      <c r="OAO1504" s="6"/>
      <c r="OAU1504" s="6"/>
      <c r="OAV1504" s="6"/>
      <c r="OBB1504" s="6"/>
      <c r="OBC1504" s="6"/>
      <c r="OBI1504" s="6"/>
      <c r="OBJ1504" s="6"/>
      <c r="OBP1504" s="6"/>
      <c r="OBQ1504" s="6"/>
      <c r="OBW1504" s="6"/>
      <c r="OBX1504" s="6"/>
      <c r="OCD1504" s="6"/>
      <c r="OCE1504" s="6"/>
      <c r="OCK1504" s="6"/>
      <c r="OCL1504" s="6"/>
      <c r="OCR1504" s="6"/>
      <c r="OCS1504" s="6"/>
      <c r="OCY1504" s="6"/>
      <c r="OCZ1504" s="6"/>
      <c r="ODF1504" s="6"/>
      <c r="ODG1504" s="6"/>
      <c r="ODM1504" s="6"/>
      <c r="ODN1504" s="6"/>
      <c r="ODT1504" s="6"/>
      <c r="ODU1504" s="6"/>
      <c r="OEA1504" s="6"/>
      <c r="OEB1504" s="6"/>
      <c r="OEH1504" s="6"/>
      <c r="OEI1504" s="6"/>
      <c r="OEO1504" s="6"/>
      <c r="OEP1504" s="6"/>
      <c r="OEV1504" s="6"/>
      <c r="OEW1504" s="6"/>
      <c r="OFC1504" s="6"/>
      <c r="OFD1504" s="6"/>
      <c r="OFJ1504" s="6"/>
      <c r="OFK1504" s="6"/>
      <c r="OFQ1504" s="6"/>
      <c r="OFR1504" s="6"/>
      <c r="OFX1504" s="6"/>
      <c r="OFY1504" s="6"/>
      <c r="OGE1504" s="6"/>
      <c r="OGF1504" s="6"/>
      <c r="OGL1504" s="6"/>
      <c r="OGM1504" s="6"/>
      <c r="OGS1504" s="6"/>
      <c r="OGT1504" s="6"/>
      <c r="OGZ1504" s="6"/>
      <c r="OHA1504" s="6"/>
      <c r="OHG1504" s="6"/>
      <c r="OHH1504" s="6"/>
      <c r="OHN1504" s="6"/>
      <c r="OHO1504" s="6"/>
      <c r="OHU1504" s="6"/>
      <c r="OHV1504" s="6"/>
      <c r="OIB1504" s="6"/>
      <c r="OIC1504" s="6"/>
      <c r="OII1504" s="6"/>
      <c r="OIJ1504" s="6"/>
      <c r="OIP1504" s="6"/>
      <c r="OIQ1504" s="6"/>
      <c r="OIW1504" s="6"/>
      <c r="OIX1504" s="6"/>
      <c r="OJD1504" s="6"/>
      <c r="OJE1504" s="6"/>
      <c r="OJK1504" s="6"/>
      <c r="OJL1504" s="6"/>
      <c r="OJR1504" s="6"/>
      <c r="OJS1504" s="6"/>
      <c r="OJY1504" s="6"/>
      <c r="OJZ1504" s="6"/>
      <c r="OKF1504" s="6"/>
      <c r="OKG1504" s="6"/>
      <c r="OKM1504" s="6"/>
      <c r="OKN1504" s="6"/>
      <c r="OKT1504" s="6"/>
      <c r="OKU1504" s="6"/>
      <c r="OLA1504" s="6"/>
      <c r="OLB1504" s="6"/>
      <c r="OLH1504" s="6"/>
      <c r="OLI1504" s="6"/>
      <c r="OLO1504" s="6"/>
      <c r="OLP1504" s="6"/>
      <c r="OLV1504" s="6"/>
      <c r="OLW1504" s="6"/>
      <c r="OMC1504" s="6"/>
      <c r="OMD1504" s="6"/>
      <c r="OMJ1504" s="6"/>
      <c r="OMK1504" s="6"/>
      <c r="OMQ1504" s="6"/>
      <c r="OMR1504" s="6"/>
      <c r="OMX1504" s="6"/>
      <c r="OMY1504" s="6"/>
      <c r="ONE1504" s="6"/>
      <c r="ONF1504" s="6"/>
      <c r="ONL1504" s="6"/>
      <c r="ONM1504" s="6"/>
      <c r="ONS1504" s="6"/>
      <c r="ONT1504" s="6"/>
      <c r="ONZ1504" s="6"/>
      <c r="OOA1504" s="6"/>
      <c r="OOG1504" s="6"/>
      <c r="OOH1504" s="6"/>
      <c r="OON1504" s="6"/>
      <c r="OOO1504" s="6"/>
      <c r="OOU1504" s="6"/>
      <c r="OOV1504" s="6"/>
      <c r="OPB1504" s="6"/>
      <c r="OPC1504" s="6"/>
      <c r="OPI1504" s="6"/>
      <c r="OPJ1504" s="6"/>
      <c r="OPP1504" s="6"/>
      <c r="OPQ1504" s="6"/>
      <c r="OPW1504" s="6"/>
      <c r="OPX1504" s="6"/>
      <c r="OQD1504" s="6"/>
      <c r="OQE1504" s="6"/>
      <c r="OQK1504" s="6"/>
      <c r="OQL1504" s="6"/>
      <c r="OQR1504" s="6"/>
      <c r="OQS1504" s="6"/>
      <c r="OQY1504" s="6"/>
      <c r="OQZ1504" s="6"/>
      <c r="ORF1504" s="6"/>
      <c r="ORG1504" s="6"/>
      <c r="ORM1504" s="6"/>
      <c r="ORN1504" s="6"/>
      <c r="ORT1504" s="6"/>
      <c r="ORU1504" s="6"/>
      <c r="OSA1504" s="6"/>
      <c r="OSB1504" s="6"/>
      <c r="OSH1504" s="6"/>
      <c r="OSI1504" s="6"/>
      <c r="OSO1504" s="6"/>
      <c r="OSP1504" s="6"/>
      <c r="OSV1504" s="6"/>
      <c r="OSW1504" s="6"/>
      <c r="OTC1504" s="6"/>
      <c r="OTD1504" s="6"/>
      <c r="OTJ1504" s="6"/>
      <c r="OTK1504" s="6"/>
      <c r="OTQ1504" s="6"/>
      <c r="OTR1504" s="6"/>
      <c r="OTX1504" s="6"/>
      <c r="OTY1504" s="6"/>
      <c r="OUE1504" s="6"/>
      <c r="OUF1504" s="6"/>
      <c r="OUL1504" s="6"/>
      <c r="OUM1504" s="6"/>
      <c r="OUS1504" s="6"/>
      <c r="OUT1504" s="6"/>
      <c r="OUZ1504" s="6"/>
      <c r="OVA1504" s="6"/>
      <c r="OVG1504" s="6"/>
      <c r="OVH1504" s="6"/>
      <c r="OVN1504" s="6"/>
      <c r="OVO1504" s="6"/>
      <c r="OVU1504" s="6"/>
      <c r="OVV1504" s="6"/>
      <c r="OWB1504" s="6"/>
      <c r="OWC1504" s="6"/>
      <c r="OWI1504" s="6"/>
      <c r="OWJ1504" s="6"/>
      <c r="OWP1504" s="6"/>
      <c r="OWQ1504" s="6"/>
      <c r="OWW1504" s="6"/>
      <c r="OWX1504" s="6"/>
      <c r="OXD1504" s="6"/>
      <c r="OXE1504" s="6"/>
      <c r="OXK1504" s="6"/>
      <c r="OXL1504" s="6"/>
      <c r="OXR1504" s="6"/>
      <c r="OXS1504" s="6"/>
      <c r="OXY1504" s="6"/>
      <c r="OXZ1504" s="6"/>
      <c r="OYF1504" s="6"/>
      <c r="OYG1504" s="6"/>
      <c r="OYM1504" s="6"/>
      <c r="OYN1504" s="6"/>
      <c r="OYT1504" s="6"/>
      <c r="OYU1504" s="6"/>
      <c r="OZA1504" s="6"/>
      <c r="OZB1504" s="6"/>
      <c r="OZH1504" s="6"/>
      <c r="OZI1504" s="6"/>
      <c r="OZO1504" s="6"/>
      <c r="OZP1504" s="6"/>
      <c r="OZV1504" s="6"/>
      <c r="OZW1504" s="6"/>
      <c r="PAC1504" s="6"/>
      <c r="PAD1504" s="6"/>
      <c r="PAJ1504" s="6"/>
      <c r="PAK1504" s="6"/>
      <c r="PAQ1504" s="6"/>
      <c r="PAR1504" s="6"/>
      <c r="PAX1504" s="6"/>
      <c r="PAY1504" s="6"/>
      <c r="PBE1504" s="6"/>
      <c r="PBF1504" s="6"/>
      <c r="PBL1504" s="6"/>
      <c r="PBM1504" s="6"/>
      <c r="PBS1504" s="6"/>
      <c r="PBT1504" s="6"/>
      <c r="PBZ1504" s="6"/>
      <c r="PCA1504" s="6"/>
      <c r="PCG1504" s="6"/>
      <c r="PCH1504" s="6"/>
      <c r="PCN1504" s="6"/>
      <c r="PCO1504" s="6"/>
      <c r="PCU1504" s="6"/>
      <c r="PCV1504" s="6"/>
      <c r="PDB1504" s="6"/>
      <c r="PDC1504" s="6"/>
      <c r="PDI1504" s="6"/>
      <c r="PDJ1504" s="6"/>
      <c r="PDP1504" s="6"/>
      <c r="PDQ1504" s="6"/>
      <c r="PDW1504" s="6"/>
      <c r="PDX1504" s="6"/>
      <c r="PED1504" s="6"/>
      <c r="PEE1504" s="6"/>
      <c r="PEK1504" s="6"/>
      <c r="PEL1504" s="6"/>
      <c r="PER1504" s="6"/>
      <c r="PES1504" s="6"/>
      <c r="PEY1504" s="6"/>
      <c r="PEZ1504" s="6"/>
      <c r="PFF1504" s="6"/>
      <c r="PFG1504" s="6"/>
      <c r="PFM1504" s="6"/>
      <c r="PFN1504" s="6"/>
      <c r="PFT1504" s="6"/>
      <c r="PFU1504" s="6"/>
      <c r="PGA1504" s="6"/>
      <c r="PGB1504" s="6"/>
      <c r="PGH1504" s="6"/>
      <c r="PGI1504" s="6"/>
      <c r="PGO1504" s="6"/>
      <c r="PGP1504" s="6"/>
      <c r="PGV1504" s="6"/>
      <c r="PGW1504" s="6"/>
      <c r="PHC1504" s="6"/>
      <c r="PHD1504" s="6"/>
      <c r="PHJ1504" s="6"/>
      <c r="PHK1504" s="6"/>
      <c r="PHQ1504" s="6"/>
      <c r="PHR1504" s="6"/>
      <c r="PHX1504" s="6"/>
      <c r="PHY1504" s="6"/>
      <c r="PIE1504" s="6"/>
      <c r="PIF1504" s="6"/>
      <c r="PIL1504" s="6"/>
      <c r="PIM1504" s="6"/>
      <c r="PIS1504" s="6"/>
      <c r="PIT1504" s="6"/>
      <c r="PIZ1504" s="6"/>
      <c r="PJA1504" s="6"/>
      <c r="PJG1504" s="6"/>
      <c r="PJH1504" s="6"/>
      <c r="PJN1504" s="6"/>
      <c r="PJO1504" s="6"/>
      <c r="PJU1504" s="6"/>
      <c r="PJV1504" s="6"/>
      <c r="PKB1504" s="6"/>
      <c r="PKC1504" s="6"/>
      <c r="PKI1504" s="6"/>
      <c r="PKJ1504" s="6"/>
      <c r="PKP1504" s="6"/>
      <c r="PKQ1504" s="6"/>
      <c r="PKW1504" s="6"/>
      <c r="PKX1504" s="6"/>
      <c r="PLD1504" s="6"/>
      <c r="PLE1504" s="6"/>
      <c r="PLK1504" s="6"/>
      <c r="PLL1504" s="6"/>
      <c r="PLR1504" s="6"/>
      <c r="PLS1504" s="6"/>
      <c r="PLY1504" s="6"/>
      <c r="PLZ1504" s="6"/>
      <c r="PMF1504" s="6"/>
      <c r="PMG1504" s="6"/>
      <c r="PMM1504" s="6"/>
      <c r="PMN1504" s="6"/>
      <c r="PMT1504" s="6"/>
      <c r="PMU1504" s="6"/>
      <c r="PNA1504" s="6"/>
      <c r="PNB1504" s="6"/>
      <c r="PNH1504" s="6"/>
      <c r="PNI1504" s="6"/>
      <c r="PNO1504" s="6"/>
      <c r="PNP1504" s="6"/>
      <c r="PNV1504" s="6"/>
      <c r="PNW1504" s="6"/>
      <c r="POC1504" s="6"/>
      <c r="POD1504" s="6"/>
      <c r="POJ1504" s="6"/>
      <c r="POK1504" s="6"/>
      <c r="POQ1504" s="6"/>
      <c r="POR1504" s="6"/>
      <c r="POX1504" s="6"/>
      <c r="POY1504" s="6"/>
      <c r="PPE1504" s="6"/>
      <c r="PPF1504" s="6"/>
      <c r="PPL1504" s="6"/>
      <c r="PPM1504" s="6"/>
      <c r="PPS1504" s="6"/>
      <c r="PPT1504" s="6"/>
      <c r="PPZ1504" s="6"/>
      <c r="PQA1504" s="6"/>
      <c r="PQG1504" s="6"/>
      <c r="PQH1504" s="6"/>
      <c r="PQN1504" s="6"/>
      <c r="PQO1504" s="6"/>
      <c r="PQU1504" s="6"/>
      <c r="PQV1504" s="6"/>
      <c r="PRB1504" s="6"/>
      <c r="PRC1504" s="6"/>
      <c r="PRI1504" s="6"/>
      <c r="PRJ1504" s="6"/>
      <c r="PRP1504" s="6"/>
      <c r="PRQ1504" s="6"/>
      <c r="PRW1504" s="6"/>
      <c r="PRX1504" s="6"/>
      <c r="PSD1504" s="6"/>
      <c r="PSE1504" s="6"/>
      <c r="PSK1504" s="6"/>
      <c r="PSL1504" s="6"/>
      <c r="PSR1504" s="6"/>
      <c r="PSS1504" s="6"/>
      <c r="PSY1504" s="6"/>
      <c r="PSZ1504" s="6"/>
      <c r="PTF1504" s="6"/>
      <c r="PTG1504" s="6"/>
      <c r="PTM1504" s="6"/>
      <c r="PTN1504" s="6"/>
      <c r="PTT1504" s="6"/>
      <c r="PTU1504" s="6"/>
      <c r="PUA1504" s="6"/>
      <c r="PUB1504" s="6"/>
      <c r="PUH1504" s="6"/>
      <c r="PUI1504" s="6"/>
      <c r="PUO1504" s="6"/>
      <c r="PUP1504" s="6"/>
      <c r="PUV1504" s="6"/>
      <c r="PUW1504" s="6"/>
      <c r="PVC1504" s="6"/>
      <c r="PVD1504" s="6"/>
      <c r="PVJ1504" s="6"/>
      <c r="PVK1504" s="6"/>
      <c r="PVQ1504" s="6"/>
      <c r="PVR1504" s="6"/>
      <c r="PVX1504" s="6"/>
      <c r="PVY1504" s="6"/>
      <c r="PWE1504" s="6"/>
      <c r="PWF1504" s="6"/>
      <c r="PWL1504" s="6"/>
      <c r="PWM1504" s="6"/>
      <c r="PWS1504" s="6"/>
      <c r="PWT1504" s="6"/>
      <c r="PWZ1504" s="6"/>
      <c r="PXA1504" s="6"/>
      <c r="PXG1504" s="6"/>
      <c r="PXH1504" s="6"/>
      <c r="PXN1504" s="6"/>
      <c r="PXO1504" s="6"/>
      <c r="PXU1504" s="6"/>
      <c r="PXV1504" s="6"/>
      <c r="PYB1504" s="6"/>
      <c r="PYC1504" s="6"/>
      <c r="PYI1504" s="6"/>
      <c r="PYJ1504" s="6"/>
      <c r="PYP1504" s="6"/>
      <c r="PYQ1504" s="6"/>
      <c r="PYW1504" s="6"/>
      <c r="PYX1504" s="6"/>
      <c r="PZD1504" s="6"/>
      <c r="PZE1504" s="6"/>
      <c r="PZK1504" s="6"/>
      <c r="PZL1504" s="6"/>
      <c r="PZR1504" s="6"/>
      <c r="PZS1504" s="6"/>
      <c r="PZY1504" s="6"/>
      <c r="PZZ1504" s="6"/>
      <c r="QAF1504" s="6"/>
      <c r="QAG1504" s="6"/>
      <c r="QAM1504" s="6"/>
      <c r="QAN1504" s="6"/>
      <c r="QAT1504" s="6"/>
      <c r="QAU1504" s="6"/>
      <c r="QBA1504" s="6"/>
      <c r="QBB1504" s="6"/>
      <c r="QBH1504" s="6"/>
      <c r="QBI1504" s="6"/>
      <c r="QBO1504" s="6"/>
      <c r="QBP1504" s="6"/>
      <c r="QBV1504" s="6"/>
      <c r="QBW1504" s="6"/>
      <c r="QCC1504" s="6"/>
      <c r="QCD1504" s="6"/>
      <c r="QCJ1504" s="6"/>
      <c r="QCK1504" s="6"/>
      <c r="QCQ1504" s="6"/>
      <c r="QCR1504" s="6"/>
      <c r="QCX1504" s="6"/>
      <c r="QCY1504" s="6"/>
      <c r="QDE1504" s="6"/>
      <c r="QDF1504" s="6"/>
      <c r="QDL1504" s="6"/>
      <c r="QDM1504" s="6"/>
      <c r="QDS1504" s="6"/>
      <c r="QDT1504" s="6"/>
      <c r="QDZ1504" s="6"/>
      <c r="QEA1504" s="6"/>
      <c r="QEG1504" s="6"/>
      <c r="QEH1504" s="6"/>
      <c r="QEN1504" s="6"/>
      <c r="QEO1504" s="6"/>
      <c r="QEU1504" s="6"/>
      <c r="QEV1504" s="6"/>
      <c r="QFB1504" s="6"/>
      <c r="QFC1504" s="6"/>
      <c r="QFI1504" s="6"/>
      <c r="QFJ1504" s="6"/>
      <c r="QFP1504" s="6"/>
      <c r="QFQ1504" s="6"/>
      <c r="QFW1504" s="6"/>
      <c r="QFX1504" s="6"/>
      <c r="QGD1504" s="6"/>
      <c r="QGE1504" s="6"/>
      <c r="QGK1504" s="6"/>
      <c r="QGL1504" s="6"/>
      <c r="QGR1504" s="6"/>
      <c r="QGS1504" s="6"/>
      <c r="QGY1504" s="6"/>
      <c r="QGZ1504" s="6"/>
      <c r="QHF1504" s="6"/>
      <c r="QHG1504" s="6"/>
      <c r="QHM1504" s="6"/>
      <c r="QHN1504" s="6"/>
      <c r="QHT1504" s="6"/>
      <c r="QHU1504" s="6"/>
      <c r="QIA1504" s="6"/>
      <c r="QIB1504" s="6"/>
      <c r="QIH1504" s="6"/>
      <c r="QII1504" s="6"/>
      <c r="QIO1504" s="6"/>
      <c r="QIP1504" s="6"/>
      <c r="QIV1504" s="6"/>
      <c r="QIW1504" s="6"/>
      <c r="QJC1504" s="6"/>
      <c r="QJD1504" s="6"/>
      <c r="QJJ1504" s="6"/>
      <c r="QJK1504" s="6"/>
      <c r="QJQ1504" s="6"/>
      <c r="QJR1504" s="6"/>
      <c r="QJX1504" s="6"/>
      <c r="QJY1504" s="6"/>
      <c r="QKE1504" s="6"/>
      <c r="QKF1504" s="6"/>
      <c r="QKL1504" s="6"/>
      <c r="QKM1504" s="6"/>
      <c r="QKS1504" s="6"/>
      <c r="QKT1504" s="6"/>
      <c r="QKZ1504" s="6"/>
      <c r="QLA1504" s="6"/>
      <c r="QLG1504" s="6"/>
      <c r="QLH1504" s="6"/>
      <c r="QLN1504" s="6"/>
      <c r="QLO1504" s="6"/>
      <c r="QLU1504" s="6"/>
      <c r="QLV1504" s="6"/>
      <c r="QMB1504" s="6"/>
      <c r="QMC1504" s="6"/>
      <c r="QMI1504" s="6"/>
      <c r="QMJ1504" s="6"/>
      <c r="QMP1504" s="6"/>
      <c r="QMQ1504" s="6"/>
      <c r="QMW1504" s="6"/>
      <c r="QMX1504" s="6"/>
      <c r="QND1504" s="6"/>
      <c r="QNE1504" s="6"/>
      <c r="QNK1504" s="6"/>
      <c r="QNL1504" s="6"/>
      <c r="QNR1504" s="6"/>
      <c r="QNS1504" s="6"/>
      <c r="QNY1504" s="6"/>
      <c r="QNZ1504" s="6"/>
      <c r="QOF1504" s="6"/>
      <c r="QOG1504" s="6"/>
      <c r="QOM1504" s="6"/>
      <c r="QON1504" s="6"/>
      <c r="QOT1504" s="6"/>
      <c r="QOU1504" s="6"/>
      <c r="QPA1504" s="6"/>
      <c r="QPB1504" s="6"/>
      <c r="QPH1504" s="6"/>
      <c r="QPI1504" s="6"/>
      <c r="QPO1504" s="6"/>
      <c r="QPP1504" s="6"/>
      <c r="QPV1504" s="6"/>
      <c r="QPW1504" s="6"/>
      <c r="QQC1504" s="6"/>
      <c r="QQD1504" s="6"/>
      <c r="QQJ1504" s="6"/>
      <c r="QQK1504" s="6"/>
      <c r="QQQ1504" s="6"/>
      <c r="QQR1504" s="6"/>
      <c r="QQX1504" s="6"/>
      <c r="QQY1504" s="6"/>
      <c r="QRE1504" s="6"/>
      <c r="QRF1504" s="6"/>
      <c r="QRL1504" s="6"/>
      <c r="QRM1504" s="6"/>
      <c r="QRS1504" s="6"/>
      <c r="QRT1504" s="6"/>
      <c r="QRZ1504" s="6"/>
      <c r="QSA1504" s="6"/>
      <c r="QSG1504" s="6"/>
      <c r="QSH1504" s="6"/>
      <c r="QSN1504" s="6"/>
      <c r="QSO1504" s="6"/>
      <c r="QSU1504" s="6"/>
      <c r="QSV1504" s="6"/>
      <c r="QTB1504" s="6"/>
      <c r="QTC1504" s="6"/>
      <c r="QTI1504" s="6"/>
      <c r="QTJ1504" s="6"/>
      <c r="QTP1504" s="6"/>
      <c r="QTQ1504" s="6"/>
      <c r="QTW1504" s="6"/>
      <c r="QTX1504" s="6"/>
      <c r="QUD1504" s="6"/>
      <c r="QUE1504" s="6"/>
      <c r="QUK1504" s="6"/>
      <c r="QUL1504" s="6"/>
      <c r="QUR1504" s="6"/>
      <c r="QUS1504" s="6"/>
      <c r="QUY1504" s="6"/>
      <c r="QUZ1504" s="6"/>
      <c r="QVF1504" s="6"/>
      <c r="QVG1504" s="6"/>
      <c r="QVM1504" s="6"/>
      <c r="QVN1504" s="6"/>
      <c r="QVT1504" s="6"/>
      <c r="QVU1504" s="6"/>
      <c r="QWA1504" s="6"/>
      <c r="QWB1504" s="6"/>
      <c r="QWH1504" s="6"/>
      <c r="QWI1504" s="6"/>
      <c r="QWO1504" s="6"/>
      <c r="QWP1504" s="6"/>
      <c r="QWV1504" s="6"/>
      <c r="QWW1504" s="6"/>
      <c r="QXC1504" s="6"/>
      <c r="QXD1504" s="6"/>
      <c r="QXJ1504" s="6"/>
      <c r="QXK1504" s="6"/>
      <c r="QXQ1504" s="6"/>
      <c r="QXR1504" s="6"/>
      <c r="QXX1504" s="6"/>
      <c r="QXY1504" s="6"/>
      <c r="QYE1504" s="6"/>
      <c r="QYF1504" s="6"/>
      <c r="QYL1504" s="6"/>
      <c r="QYM1504" s="6"/>
      <c r="QYS1504" s="6"/>
      <c r="QYT1504" s="6"/>
      <c r="QYZ1504" s="6"/>
      <c r="QZA1504" s="6"/>
      <c r="QZG1504" s="6"/>
      <c r="QZH1504" s="6"/>
      <c r="QZN1504" s="6"/>
      <c r="QZO1504" s="6"/>
      <c r="QZU1504" s="6"/>
      <c r="QZV1504" s="6"/>
      <c r="RAB1504" s="6"/>
      <c r="RAC1504" s="6"/>
      <c r="RAI1504" s="6"/>
      <c r="RAJ1504" s="6"/>
      <c r="RAP1504" s="6"/>
      <c r="RAQ1504" s="6"/>
      <c r="RAW1504" s="6"/>
      <c r="RAX1504" s="6"/>
      <c r="RBD1504" s="6"/>
      <c r="RBE1504" s="6"/>
      <c r="RBK1504" s="6"/>
      <c r="RBL1504" s="6"/>
      <c r="RBR1504" s="6"/>
      <c r="RBS1504" s="6"/>
      <c r="RBY1504" s="6"/>
      <c r="RBZ1504" s="6"/>
      <c r="RCF1504" s="6"/>
      <c r="RCG1504" s="6"/>
      <c r="RCM1504" s="6"/>
      <c r="RCN1504" s="6"/>
      <c r="RCT1504" s="6"/>
      <c r="RCU1504" s="6"/>
      <c r="RDA1504" s="6"/>
      <c r="RDB1504" s="6"/>
      <c r="RDH1504" s="6"/>
      <c r="RDI1504" s="6"/>
      <c r="RDO1504" s="6"/>
      <c r="RDP1504" s="6"/>
      <c r="RDV1504" s="6"/>
      <c r="RDW1504" s="6"/>
      <c r="REC1504" s="6"/>
      <c r="RED1504" s="6"/>
      <c r="REJ1504" s="6"/>
      <c r="REK1504" s="6"/>
      <c r="REQ1504" s="6"/>
      <c r="RER1504" s="6"/>
      <c r="REX1504" s="6"/>
      <c r="REY1504" s="6"/>
      <c r="RFE1504" s="6"/>
      <c r="RFF1504" s="6"/>
      <c r="RFL1504" s="6"/>
      <c r="RFM1504" s="6"/>
      <c r="RFS1504" s="6"/>
      <c r="RFT1504" s="6"/>
      <c r="RFZ1504" s="6"/>
      <c r="RGA1504" s="6"/>
      <c r="RGG1504" s="6"/>
      <c r="RGH1504" s="6"/>
      <c r="RGN1504" s="6"/>
      <c r="RGO1504" s="6"/>
      <c r="RGU1504" s="6"/>
      <c r="RGV1504" s="6"/>
      <c r="RHB1504" s="6"/>
      <c r="RHC1504" s="6"/>
      <c r="RHI1504" s="6"/>
      <c r="RHJ1504" s="6"/>
      <c r="RHP1504" s="6"/>
      <c r="RHQ1504" s="6"/>
      <c r="RHW1504" s="6"/>
      <c r="RHX1504" s="6"/>
      <c r="RID1504" s="6"/>
      <c r="RIE1504" s="6"/>
      <c r="RIK1504" s="6"/>
      <c r="RIL1504" s="6"/>
      <c r="RIR1504" s="6"/>
      <c r="RIS1504" s="6"/>
      <c r="RIY1504" s="6"/>
      <c r="RIZ1504" s="6"/>
      <c r="RJF1504" s="6"/>
      <c r="RJG1504" s="6"/>
      <c r="RJM1504" s="6"/>
      <c r="RJN1504" s="6"/>
      <c r="RJT1504" s="6"/>
      <c r="RJU1504" s="6"/>
      <c r="RKA1504" s="6"/>
      <c r="RKB1504" s="6"/>
      <c r="RKH1504" s="6"/>
      <c r="RKI1504" s="6"/>
      <c r="RKO1504" s="6"/>
      <c r="RKP1504" s="6"/>
      <c r="RKV1504" s="6"/>
      <c r="RKW1504" s="6"/>
      <c r="RLC1504" s="6"/>
      <c r="RLD1504" s="6"/>
      <c r="RLJ1504" s="6"/>
      <c r="RLK1504" s="6"/>
      <c r="RLQ1504" s="6"/>
      <c r="RLR1504" s="6"/>
      <c r="RLX1504" s="6"/>
      <c r="RLY1504" s="6"/>
      <c r="RME1504" s="6"/>
      <c r="RMF1504" s="6"/>
      <c r="RML1504" s="6"/>
      <c r="RMM1504" s="6"/>
      <c r="RMS1504" s="6"/>
      <c r="RMT1504" s="6"/>
      <c r="RMZ1504" s="6"/>
      <c r="RNA1504" s="6"/>
      <c r="RNG1504" s="6"/>
      <c r="RNH1504" s="6"/>
      <c r="RNN1504" s="6"/>
      <c r="RNO1504" s="6"/>
      <c r="RNU1504" s="6"/>
      <c r="RNV1504" s="6"/>
      <c r="ROB1504" s="6"/>
      <c r="ROC1504" s="6"/>
      <c r="ROI1504" s="6"/>
      <c r="ROJ1504" s="6"/>
      <c r="ROP1504" s="6"/>
      <c r="ROQ1504" s="6"/>
      <c r="ROW1504" s="6"/>
      <c r="ROX1504" s="6"/>
      <c r="RPD1504" s="6"/>
      <c r="RPE1504" s="6"/>
      <c r="RPK1504" s="6"/>
      <c r="RPL1504" s="6"/>
      <c r="RPR1504" s="6"/>
      <c r="RPS1504" s="6"/>
      <c r="RPY1504" s="6"/>
      <c r="RPZ1504" s="6"/>
      <c r="RQF1504" s="6"/>
      <c r="RQG1504" s="6"/>
      <c r="RQM1504" s="6"/>
      <c r="RQN1504" s="6"/>
      <c r="RQT1504" s="6"/>
      <c r="RQU1504" s="6"/>
      <c r="RRA1504" s="6"/>
      <c r="RRB1504" s="6"/>
      <c r="RRH1504" s="6"/>
      <c r="RRI1504" s="6"/>
      <c r="RRO1504" s="6"/>
      <c r="RRP1504" s="6"/>
      <c r="RRV1504" s="6"/>
      <c r="RRW1504" s="6"/>
      <c r="RSC1504" s="6"/>
      <c r="RSD1504" s="6"/>
      <c r="RSJ1504" s="6"/>
      <c r="RSK1504" s="6"/>
      <c r="RSQ1504" s="6"/>
      <c r="RSR1504" s="6"/>
      <c r="RSX1504" s="6"/>
      <c r="RSY1504" s="6"/>
      <c r="RTE1504" s="6"/>
      <c r="RTF1504" s="6"/>
      <c r="RTL1504" s="6"/>
      <c r="RTM1504" s="6"/>
      <c r="RTS1504" s="6"/>
      <c r="RTT1504" s="6"/>
      <c r="RTZ1504" s="6"/>
      <c r="RUA1504" s="6"/>
      <c r="RUG1504" s="6"/>
      <c r="RUH1504" s="6"/>
      <c r="RUN1504" s="6"/>
      <c r="RUO1504" s="6"/>
      <c r="RUU1504" s="6"/>
      <c r="RUV1504" s="6"/>
      <c r="RVB1504" s="6"/>
      <c r="RVC1504" s="6"/>
      <c r="RVI1504" s="6"/>
      <c r="RVJ1504" s="6"/>
      <c r="RVP1504" s="6"/>
      <c r="RVQ1504" s="6"/>
      <c r="RVW1504" s="6"/>
      <c r="RVX1504" s="6"/>
      <c r="RWD1504" s="6"/>
      <c r="RWE1504" s="6"/>
      <c r="RWK1504" s="6"/>
      <c r="RWL1504" s="6"/>
      <c r="RWR1504" s="6"/>
      <c r="RWS1504" s="6"/>
      <c r="RWY1504" s="6"/>
      <c r="RWZ1504" s="6"/>
      <c r="RXF1504" s="6"/>
      <c r="RXG1504" s="6"/>
      <c r="RXM1504" s="6"/>
      <c r="RXN1504" s="6"/>
      <c r="RXT1504" s="6"/>
      <c r="RXU1504" s="6"/>
      <c r="RYA1504" s="6"/>
      <c r="RYB1504" s="6"/>
      <c r="RYH1504" s="6"/>
      <c r="RYI1504" s="6"/>
      <c r="RYO1504" s="6"/>
      <c r="RYP1504" s="6"/>
      <c r="RYV1504" s="6"/>
      <c r="RYW1504" s="6"/>
      <c r="RZC1504" s="6"/>
      <c r="RZD1504" s="6"/>
      <c r="RZJ1504" s="6"/>
      <c r="RZK1504" s="6"/>
      <c r="RZQ1504" s="6"/>
      <c r="RZR1504" s="6"/>
      <c r="RZX1504" s="6"/>
      <c r="RZY1504" s="6"/>
      <c r="SAE1504" s="6"/>
      <c r="SAF1504" s="6"/>
      <c r="SAL1504" s="6"/>
      <c r="SAM1504" s="6"/>
      <c r="SAS1504" s="6"/>
      <c r="SAT1504" s="6"/>
      <c r="SAZ1504" s="6"/>
      <c r="SBA1504" s="6"/>
      <c r="SBG1504" s="6"/>
      <c r="SBH1504" s="6"/>
      <c r="SBN1504" s="6"/>
      <c r="SBO1504" s="6"/>
      <c r="SBU1504" s="6"/>
      <c r="SBV1504" s="6"/>
      <c r="SCB1504" s="6"/>
      <c r="SCC1504" s="6"/>
      <c r="SCI1504" s="6"/>
      <c r="SCJ1504" s="6"/>
      <c r="SCP1504" s="6"/>
      <c r="SCQ1504" s="6"/>
      <c r="SCW1504" s="6"/>
      <c r="SCX1504" s="6"/>
      <c r="SDD1504" s="6"/>
      <c r="SDE1504" s="6"/>
      <c r="SDK1504" s="6"/>
      <c r="SDL1504" s="6"/>
      <c r="SDR1504" s="6"/>
      <c r="SDS1504" s="6"/>
      <c r="SDY1504" s="6"/>
      <c r="SDZ1504" s="6"/>
      <c r="SEF1504" s="6"/>
      <c r="SEG1504" s="6"/>
      <c r="SEM1504" s="6"/>
      <c r="SEN1504" s="6"/>
      <c r="SET1504" s="6"/>
      <c r="SEU1504" s="6"/>
      <c r="SFA1504" s="6"/>
      <c r="SFB1504" s="6"/>
      <c r="SFH1504" s="6"/>
      <c r="SFI1504" s="6"/>
      <c r="SFO1504" s="6"/>
      <c r="SFP1504" s="6"/>
      <c r="SFV1504" s="6"/>
      <c r="SFW1504" s="6"/>
      <c r="SGC1504" s="6"/>
      <c r="SGD1504" s="6"/>
      <c r="SGJ1504" s="6"/>
      <c r="SGK1504" s="6"/>
      <c r="SGQ1504" s="6"/>
      <c r="SGR1504" s="6"/>
      <c r="SGX1504" s="6"/>
      <c r="SGY1504" s="6"/>
      <c r="SHE1504" s="6"/>
      <c r="SHF1504" s="6"/>
      <c r="SHL1504" s="6"/>
      <c r="SHM1504" s="6"/>
      <c r="SHS1504" s="6"/>
      <c r="SHT1504" s="6"/>
      <c r="SHZ1504" s="6"/>
      <c r="SIA1504" s="6"/>
      <c r="SIG1504" s="6"/>
      <c r="SIH1504" s="6"/>
      <c r="SIN1504" s="6"/>
      <c r="SIO1504" s="6"/>
      <c r="SIU1504" s="6"/>
      <c r="SIV1504" s="6"/>
      <c r="SJB1504" s="6"/>
      <c r="SJC1504" s="6"/>
      <c r="SJI1504" s="6"/>
      <c r="SJJ1504" s="6"/>
      <c r="SJP1504" s="6"/>
      <c r="SJQ1504" s="6"/>
      <c r="SJW1504" s="6"/>
      <c r="SJX1504" s="6"/>
      <c r="SKD1504" s="6"/>
      <c r="SKE1504" s="6"/>
      <c r="SKK1504" s="6"/>
      <c r="SKL1504" s="6"/>
      <c r="SKR1504" s="6"/>
      <c r="SKS1504" s="6"/>
      <c r="SKY1504" s="6"/>
      <c r="SKZ1504" s="6"/>
      <c r="SLF1504" s="6"/>
      <c r="SLG1504" s="6"/>
      <c r="SLM1504" s="6"/>
      <c r="SLN1504" s="6"/>
      <c r="SLT1504" s="6"/>
      <c r="SLU1504" s="6"/>
      <c r="SMA1504" s="6"/>
      <c r="SMB1504" s="6"/>
      <c r="SMH1504" s="6"/>
      <c r="SMI1504" s="6"/>
      <c r="SMO1504" s="6"/>
      <c r="SMP1504" s="6"/>
      <c r="SMV1504" s="6"/>
      <c r="SMW1504" s="6"/>
      <c r="SNC1504" s="6"/>
      <c r="SND1504" s="6"/>
      <c r="SNJ1504" s="6"/>
      <c r="SNK1504" s="6"/>
      <c r="SNQ1504" s="6"/>
      <c r="SNR1504" s="6"/>
      <c r="SNX1504" s="6"/>
      <c r="SNY1504" s="6"/>
      <c r="SOE1504" s="6"/>
      <c r="SOF1504" s="6"/>
      <c r="SOL1504" s="6"/>
      <c r="SOM1504" s="6"/>
      <c r="SOS1504" s="6"/>
      <c r="SOT1504" s="6"/>
      <c r="SOZ1504" s="6"/>
      <c r="SPA1504" s="6"/>
      <c r="SPG1504" s="6"/>
      <c r="SPH1504" s="6"/>
      <c r="SPN1504" s="6"/>
      <c r="SPO1504" s="6"/>
      <c r="SPU1504" s="6"/>
      <c r="SPV1504" s="6"/>
      <c r="SQB1504" s="6"/>
      <c r="SQC1504" s="6"/>
      <c r="SQI1504" s="6"/>
      <c r="SQJ1504" s="6"/>
      <c r="SQP1504" s="6"/>
      <c r="SQQ1504" s="6"/>
      <c r="SQW1504" s="6"/>
      <c r="SQX1504" s="6"/>
      <c r="SRD1504" s="6"/>
      <c r="SRE1504" s="6"/>
      <c r="SRK1504" s="6"/>
      <c r="SRL1504" s="6"/>
      <c r="SRR1504" s="6"/>
      <c r="SRS1504" s="6"/>
      <c r="SRY1504" s="6"/>
      <c r="SRZ1504" s="6"/>
      <c r="SSF1504" s="6"/>
      <c r="SSG1504" s="6"/>
      <c r="SSM1504" s="6"/>
      <c r="SSN1504" s="6"/>
      <c r="SST1504" s="6"/>
      <c r="SSU1504" s="6"/>
      <c r="STA1504" s="6"/>
      <c r="STB1504" s="6"/>
      <c r="STH1504" s="6"/>
      <c r="STI1504" s="6"/>
      <c r="STO1504" s="6"/>
      <c r="STP1504" s="6"/>
      <c r="STV1504" s="6"/>
      <c r="STW1504" s="6"/>
      <c r="SUC1504" s="6"/>
      <c r="SUD1504" s="6"/>
      <c r="SUJ1504" s="6"/>
      <c r="SUK1504" s="6"/>
      <c r="SUQ1504" s="6"/>
      <c r="SUR1504" s="6"/>
      <c r="SUX1504" s="6"/>
      <c r="SUY1504" s="6"/>
      <c r="SVE1504" s="6"/>
      <c r="SVF1504" s="6"/>
      <c r="SVL1504" s="6"/>
      <c r="SVM1504" s="6"/>
      <c r="SVS1504" s="6"/>
      <c r="SVT1504" s="6"/>
      <c r="SVZ1504" s="6"/>
      <c r="SWA1504" s="6"/>
      <c r="SWG1504" s="6"/>
      <c r="SWH1504" s="6"/>
      <c r="SWN1504" s="6"/>
      <c r="SWO1504" s="6"/>
      <c r="SWU1504" s="6"/>
      <c r="SWV1504" s="6"/>
      <c r="SXB1504" s="6"/>
      <c r="SXC1504" s="6"/>
      <c r="SXI1504" s="6"/>
      <c r="SXJ1504" s="6"/>
      <c r="SXP1504" s="6"/>
      <c r="SXQ1504" s="6"/>
      <c r="SXW1504" s="6"/>
      <c r="SXX1504" s="6"/>
      <c r="SYD1504" s="6"/>
      <c r="SYE1504" s="6"/>
      <c r="SYK1504" s="6"/>
      <c r="SYL1504" s="6"/>
      <c r="SYR1504" s="6"/>
      <c r="SYS1504" s="6"/>
      <c r="SYY1504" s="6"/>
      <c r="SYZ1504" s="6"/>
      <c r="SZF1504" s="6"/>
      <c r="SZG1504" s="6"/>
      <c r="SZM1504" s="6"/>
      <c r="SZN1504" s="6"/>
      <c r="SZT1504" s="6"/>
      <c r="SZU1504" s="6"/>
      <c r="TAA1504" s="6"/>
      <c r="TAB1504" s="6"/>
      <c r="TAH1504" s="6"/>
      <c r="TAI1504" s="6"/>
      <c r="TAO1504" s="6"/>
      <c r="TAP1504" s="6"/>
      <c r="TAV1504" s="6"/>
      <c r="TAW1504" s="6"/>
      <c r="TBC1504" s="6"/>
      <c r="TBD1504" s="6"/>
      <c r="TBJ1504" s="6"/>
      <c r="TBK1504" s="6"/>
      <c r="TBQ1504" s="6"/>
      <c r="TBR1504" s="6"/>
      <c r="TBX1504" s="6"/>
      <c r="TBY1504" s="6"/>
      <c r="TCE1504" s="6"/>
      <c r="TCF1504" s="6"/>
      <c r="TCL1504" s="6"/>
      <c r="TCM1504" s="6"/>
      <c r="TCS1504" s="6"/>
      <c r="TCT1504" s="6"/>
      <c r="TCZ1504" s="6"/>
      <c r="TDA1504" s="6"/>
      <c r="TDG1504" s="6"/>
      <c r="TDH1504" s="6"/>
      <c r="TDN1504" s="6"/>
      <c r="TDO1504" s="6"/>
      <c r="TDU1504" s="6"/>
      <c r="TDV1504" s="6"/>
      <c r="TEB1504" s="6"/>
      <c r="TEC1504" s="6"/>
      <c r="TEI1504" s="6"/>
      <c r="TEJ1504" s="6"/>
      <c r="TEP1504" s="6"/>
      <c r="TEQ1504" s="6"/>
      <c r="TEW1504" s="6"/>
      <c r="TEX1504" s="6"/>
      <c r="TFD1504" s="6"/>
      <c r="TFE1504" s="6"/>
      <c r="TFK1504" s="6"/>
      <c r="TFL1504" s="6"/>
      <c r="TFR1504" s="6"/>
      <c r="TFS1504" s="6"/>
      <c r="TFY1504" s="6"/>
      <c r="TFZ1504" s="6"/>
      <c r="TGF1504" s="6"/>
      <c r="TGG1504" s="6"/>
      <c r="TGM1504" s="6"/>
      <c r="TGN1504" s="6"/>
      <c r="TGT1504" s="6"/>
      <c r="TGU1504" s="6"/>
      <c r="THA1504" s="6"/>
      <c r="THB1504" s="6"/>
      <c r="THH1504" s="6"/>
      <c r="THI1504" s="6"/>
      <c r="THO1504" s="6"/>
      <c r="THP1504" s="6"/>
      <c r="THV1504" s="6"/>
      <c r="THW1504" s="6"/>
      <c r="TIC1504" s="6"/>
      <c r="TID1504" s="6"/>
      <c r="TIJ1504" s="6"/>
      <c r="TIK1504" s="6"/>
      <c r="TIQ1504" s="6"/>
      <c r="TIR1504" s="6"/>
      <c r="TIX1504" s="6"/>
      <c r="TIY1504" s="6"/>
      <c r="TJE1504" s="6"/>
      <c r="TJF1504" s="6"/>
      <c r="TJL1504" s="6"/>
      <c r="TJM1504" s="6"/>
      <c r="TJS1504" s="6"/>
      <c r="TJT1504" s="6"/>
      <c r="TJZ1504" s="6"/>
      <c r="TKA1504" s="6"/>
      <c r="TKG1504" s="6"/>
      <c r="TKH1504" s="6"/>
      <c r="TKN1504" s="6"/>
      <c r="TKO1504" s="6"/>
      <c r="TKU1504" s="6"/>
      <c r="TKV1504" s="6"/>
      <c r="TLB1504" s="6"/>
      <c r="TLC1504" s="6"/>
      <c r="TLI1504" s="6"/>
      <c r="TLJ1504" s="6"/>
      <c r="TLP1504" s="6"/>
      <c r="TLQ1504" s="6"/>
      <c r="TLW1504" s="6"/>
      <c r="TLX1504" s="6"/>
      <c r="TMD1504" s="6"/>
      <c r="TME1504" s="6"/>
      <c r="TMK1504" s="6"/>
      <c r="TML1504" s="6"/>
      <c r="TMR1504" s="6"/>
      <c r="TMS1504" s="6"/>
      <c r="TMY1504" s="6"/>
      <c r="TMZ1504" s="6"/>
      <c r="TNF1504" s="6"/>
      <c r="TNG1504" s="6"/>
      <c r="TNM1504" s="6"/>
      <c r="TNN1504" s="6"/>
      <c r="TNT1504" s="6"/>
      <c r="TNU1504" s="6"/>
      <c r="TOA1504" s="6"/>
      <c r="TOB1504" s="6"/>
      <c r="TOH1504" s="6"/>
      <c r="TOI1504" s="6"/>
      <c r="TOO1504" s="6"/>
      <c r="TOP1504" s="6"/>
      <c r="TOV1504" s="6"/>
      <c r="TOW1504" s="6"/>
      <c r="TPC1504" s="6"/>
      <c r="TPD1504" s="6"/>
      <c r="TPJ1504" s="6"/>
      <c r="TPK1504" s="6"/>
      <c r="TPQ1504" s="6"/>
      <c r="TPR1504" s="6"/>
      <c r="TPX1504" s="6"/>
      <c r="TPY1504" s="6"/>
      <c r="TQE1504" s="6"/>
      <c r="TQF1504" s="6"/>
      <c r="TQL1504" s="6"/>
      <c r="TQM1504" s="6"/>
      <c r="TQS1504" s="6"/>
      <c r="TQT1504" s="6"/>
      <c r="TQZ1504" s="6"/>
      <c r="TRA1504" s="6"/>
      <c r="TRG1504" s="6"/>
      <c r="TRH1504" s="6"/>
      <c r="TRN1504" s="6"/>
      <c r="TRO1504" s="6"/>
      <c r="TRU1504" s="6"/>
      <c r="TRV1504" s="6"/>
      <c r="TSB1504" s="6"/>
      <c r="TSC1504" s="6"/>
      <c r="TSI1504" s="6"/>
      <c r="TSJ1504" s="6"/>
      <c r="TSP1504" s="6"/>
      <c r="TSQ1504" s="6"/>
      <c r="TSW1504" s="6"/>
      <c r="TSX1504" s="6"/>
      <c r="TTD1504" s="6"/>
      <c r="TTE1504" s="6"/>
      <c r="TTK1504" s="6"/>
      <c r="TTL1504" s="6"/>
      <c r="TTR1504" s="6"/>
      <c r="TTS1504" s="6"/>
      <c r="TTY1504" s="6"/>
      <c r="TTZ1504" s="6"/>
      <c r="TUF1504" s="6"/>
      <c r="TUG1504" s="6"/>
      <c r="TUM1504" s="6"/>
      <c r="TUN1504" s="6"/>
      <c r="TUT1504" s="6"/>
      <c r="TUU1504" s="6"/>
      <c r="TVA1504" s="6"/>
      <c r="TVB1504" s="6"/>
      <c r="TVH1504" s="6"/>
      <c r="TVI1504" s="6"/>
      <c r="TVO1504" s="6"/>
      <c r="TVP1504" s="6"/>
      <c r="TVV1504" s="6"/>
      <c r="TVW1504" s="6"/>
      <c r="TWC1504" s="6"/>
      <c r="TWD1504" s="6"/>
      <c r="TWJ1504" s="6"/>
      <c r="TWK1504" s="6"/>
      <c r="TWQ1504" s="6"/>
      <c r="TWR1504" s="6"/>
      <c r="TWX1504" s="6"/>
      <c r="TWY1504" s="6"/>
      <c r="TXE1504" s="6"/>
      <c r="TXF1504" s="6"/>
      <c r="TXL1504" s="6"/>
      <c r="TXM1504" s="6"/>
      <c r="TXS1504" s="6"/>
      <c r="TXT1504" s="6"/>
      <c r="TXZ1504" s="6"/>
      <c r="TYA1504" s="6"/>
      <c r="TYG1504" s="6"/>
      <c r="TYH1504" s="6"/>
      <c r="TYN1504" s="6"/>
      <c r="TYO1504" s="6"/>
      <c r="TYU1504" s="6"/>
      <c r="TYV1504" s="6"/>
      <c r="TZB1504" s="6"/>
      <c r="TZC1504" s="6"/>
      <c r="TZI1504" s="6"/>
      <c r="TZJ1504" s="6"/>
      <c r="TZP1504" s="6"/>
      <c r="TZQ1504" s="6"/>
      <c r="TZW1504" s="6"/>
      <c r="TZX1504" s="6"/>
      <c r="UAD1504" s="6"/>
      <c r="UAE1504" s="6"/>
      <c r="UAK1504" s="6"/>
      <c r="UAL1504" s="6"/>
      <c r="UAR1504" s="6"/>
      <c r="UAS1504" s="6"/>
      <c r="UAY1504" s="6"/>
      <c r="UAZ1504" s="6"/>
      <c r="UBF1504" s="6"/>
      <c r="UBG1504" s="6"/>
      <c r="UBM1504" s="6"/>
      <c r="UBN1504" s="6"/>
      <c r="UBT1504" s="6"/>
      <c r="UBU1504" s="6"/>
      <c r="UCA1504" s="6"/>
      <c r="UCB1504" s="6"/>
      <c r="UCH1504" s="6"/>
      <c r="UCI1504" s="6"/>
      <c r="UCO1504" s="6"/>
      <c r="UCP1504" s="6"/>
      <c r="UCV1504" s="6"/>
      <c r="UCW1504" s="6"/>
      <c r="UDC1504" s="6"/>
      <c r="UDD1504" s="6"/>
      <c r="UDJ1504" s="6"/>
      <c r="UDK1504" s="6"/>
      <c r="UDQ1504" s="6"/>
      <c r="UDR1504" s="6"/>
      <c r="UDX1504" s="6"/>
      <c r="UDY1504" s="6"/>
      <c r="UEE1504" s="6"/>
      <c r="UEF1504" s="6"/>
      <c r="UEL1504" s="6"/>
      <c r="UEM1504" s="6"/>
      <c r="UES1504" s="6"/>
      <c r="UET1504" s="6"/>
      <c r="UEZ1504" s="6"/>
      <c r="UFA1504" s="6"/>
      <c r="UFG1504" s="6"/>
      <c r="UFH1504" s="6"/>
      <c r="UFN1504" s="6"/>
      <c r="UFO1504" s="6"/>
      <c r="UFU1504" s="6"/>
      <c r="UFV1504" s="6"/>
      <c r="UGB1504" s="6"/>
      <c r="UGC1504" s="6"/>
      <c r="UGI1504" s="6"/>
      <c r="UGJ1504" s="6"/>
      <c r="UGP1504" s="6"/>
      <c r="UGQ1504" s="6"/>
      <c r="UGW1504" s="6"/>
      <c r="UGX1504" s="6"/>
      <c r="UHD1504" s="6"/>
      <c r="UHE1504" s="6"/>
      <c r="UHK1504" s="6"/>
      <c r="UHL1504" s="6"/>
      <c r="UHR1504" s="6"/>
      <c r="UHS1504" s="6"/>
      <c r="UHY1504" s="6"/>
      <c r="UHZ1504" s="6"/>
      <c r="UIF1504" s="6"/>
      <c r="UIG1504" s="6"/>
      <c r="UIM1504" s="6"/>
      <c r="UIN1504" s="6"/>
      <c r="UIT1504" s="6"/>
      <c r="UIU1504" s="6"/>
      <c r="UJA1504" s="6"/>
      <c r="UJB1504" s="6"/>
      <c r="UJH1504" s="6"/>
      <c r="UJI1504" s="6"/>
      <c r="UJO1504" s="6"/>
      <c r="UJP1504" s="6"/>
      <c r="UJV1504" s="6"/>
      <c r="UJW1504" s="6"/>
      <c r="UKC1504" s="6"/>
      <c r="UKD1504" s="6"/>
      <c r="UKJ1504" s="6"/>
      <c r="UKK1504" s="6"/>
      <c r="UKQ1504" s="6"/>
      <c r="UKR1504" s="6"/>
      <c r="UKX1504" s="6"/>
      <c r="UKY1504" s="6"/>
      <c r="ULE1504" s="6"/>
      <c r="ULF1504" s="6"/>
      <c r="ULL1504" s="6"/>
      <c r="ULM1504" s="6"/>
      <c r="ULS1504" s="6"/>
      <c r="ULT1504" s="6"/>
      <c r="ULZ1504" s="6"/>
      <c r="UMA1504" s="6"/>
      <c r="UMG1504" s="6"/>
      <c r="UMH1504" s="6"/>
      <c r="UMN1504" s="6"/>
      <c r="UMO1504" s="6"/>
      <c r="UMU1504" s="6"/>
      <c r="UMV1504" s="6"/>
      <c r="UNB1504" s="6"/>
      <c r="UNC1504" s="6"/>
      <c r="UNI1504" s="6"/>
      <c r="UNJ1504" s="6"/>
      <c r="UNP1504" s="6"/>
      <c r="UNQ1504" s="6"/>
      <c r="UNW1504" s="6"/>
      <c r="UNX1504" s="6"/>
      <c r="UOD1504" s="6"/>
      <c r="UOE1504" s="6"/>
      <c r="UOK1504" s="6"/>
      <c r="UOL1504" s="6"/>
      <c r="UOR1504" s="6"/>
      <c r="UOS1504" s="6"/>
      <c r="UOY1504" s="6"/>
      <c r="UOZ1504" s="6"/>
      <c r="UPF1504" s="6"/>
      <c r="UPG1504" s="6"/>
      <c r="UPM1504" s="6"/>
      <c r="UPN1504" s="6"/>
      <c r="UPT1504" s="6"/>
      <c r="UPU1504" s="6"/>
      <c r="UQA1504" s="6"/>
      <c r="UQB1504" s="6"/>
      <c r="UQH1504" s="6"/>
      <c r="UQI1504" s="6"/>
      <c r="UQO1504" s="6"/>
      <c r="UQP1504" s="6"/>
      <c r="UQV1504" s="6"/>
      <c r="UQW1504" s="6"/>
      <c r="URC1504" s="6"/>
      <c r="URD1504" s="6"/>
      <c r="URJ1504" s="6"/>
      <c r="URK1504" s="6"/>
      <c r="URQ1504" s="6"/>
      <c r="URR1504" s="6"/>
      <c r="URX1504" s="6"/>
      <c r="URY1504" s="6"/>
      <c r="USE1504" s="6"/>
      <c r="USF1504" s="6"/>
      <c r="USL1504" s="6"/>
      <c r="USM1504" s="6"/>
      <c r="USS1504" s="6"/>
      <c r="UST1504" s="6"/>
      <c r="USZ1504" s="6"/>
      <c r="UTA1504" s="6"/>
      <c r="UTG1504" s="6"/>
      <c r="UTH1504" s="6"/>
      <c r="UTN1504" s="6"/>
      <c r="UTO1504" s="6"/>
      <c r="UTU1504" s="6"/>
      <c r="UTV1504" s="6"/>
      <c r="UUB1504" s="6"/>
      <c r="UUC1504" s="6"/>
      <c r="UUI1504" s="6"/>
      <c r="UUJ1504" s="6"/>
      <c r="UUP1504" s="6"/>
      <c r="UUQ1504" s="6"/>
      <c r="UUW1504" s="6"/>
      <c r="UUX1504" s="6"/>
      <c r="UVD1504" s="6"/>
      <c r="UVE1504" s="6"/>
      <c r="UVK1504" s="6"/>
      <c r="UVL1504" s="6"/>
      <c r="UVR1504" s="6"/>
      <c r="UVS1504" s="6"/>
      <c r="UVY1504" s="6"/>
      <c r="UVZ1504" s="6"/>
      <c r="UWF1504" s="6"/>
      <c r="UWG1504" s="6"/>
      <c r="UWM1504" s="6"/>
      <c r="UWN1504" s="6"/>
      <c r="UWT1504" s="6"/>
      <c r="UWU1504" s="6"/>
      <c r="UXA1504" s="6"/>
      <c r="UXB1504" s="6"/>
      <c r="UXH1504" s="6"/>
      <c r="UXI1504" s="6"/>
      <c r="UXO1504" s="6"/>
      <c r="UXP1504" s="6"/>
      <c r="UXV1504" s="6"/>
      <c r="UXW1504" s="6"/>
      <c r="UYC1504" s="6"/>
      <c r="UYD1504" s="6"/>
      <c r="UYJ1504" s="6"/>
      <c r="UYK1504" s="6"/>
      <c r="UYQ1504" s="6"/>
      <c r="UYR1504" s="6"/>
      <c r="UYX1504" s="6"/>
      <c r="UYY1504" s="6"/>
      <c r="UZE1504" s="6"/>
      <c r="UZF1504" s="6"/>
      <c r="UZL1504" s="6"/>
      <c r="UZM1504" s="6"/>
      <c r="UZS1504" s="6"/>
      <c r="UZT1504" s="6"/>
      <c r="UZZ1504" s="6"/>
      <c r="VAA1504" s="6"/>
      <c r="VAG1504" s="6"/>
      <c r="VAH1504" s="6"/>
      <c r="VAN1504" s="6"/>
      <c r="VAO1504" s="6"/>
      <c r="VAU1504" s="6"/>
      <c r="VAV1504" s="6"/>
      <c r="VBB1504" s="6"/>
      <c r="VBC1504" s="6"/>
      <c r="VBI1504" s="6"/>
      <c r="VBJ1504" s="6"/>
      <c r="VBP1504" s="6"/>
      <c r="VBQ1504" s="6"/>
      <c r="VBW1504" s="6"/>
      <c r="VBX1504" s="6"/>
      <c r="VCD1504" s="6"/>
      <c r="VCE1504" s="6"/>
      <c r="VCK1504" s="6"/>
      <c r="VCL1504" s="6"/>
      <c r="VCR1504" s="6"/>
      <c r="VCS1504" s="6"/>
      <c r="VCY1504" s="6"/>
      <c r="VCZ1504" s="6"/>
      <c r="VDF1504" s="6"/>
      <c r="VDG1504" s="6"/>
      <c r="VDM1504" s="6"/>
      <c r="VDN1504" s="6"/>
      <c r="VDT1504" s="6"/>
      <c r="VDU1504" s="6"/>
      <c r="VEA1504" s="6"/>
      <c r="VEB1504" s="6"/>
      <c r="VEH1504" s="6"/>
      <c r="VEI1504" s="6"/>
      <c r="VEO1504" s="6"/>
      <c r="VEP1504" s="6"/>
      <c r="VEV1504" s="6"/>
      <c r="VEW1504" s="6"/>
      <c r="VFC1504" s="6"/>
      <c r="VFD1504" s="6"/>
      <c r="VFJ1504" s="6"/>
      <c r="VFK1504" s="6"/>
      <c r="VFQ1504" s="6"/>
      <c r="VFR1504" s="6"/>
      <c r="VFX1504" s="6"/>
      <c r="VFY1504" s="6"/>
      <c r="VGE1504" s="6"/>
      <c r="VGF1504" s="6"/>
      <c r="VGL1504" s="6"/>
      <c r="VGM1504" s="6"/>
      <c r="VGS1504" s="6"/>
      <c r="VGT1504" s="6"/>
      <c r="VGZ1504" s="6"/>
      <c r="VHA1504" s="6"/>
      <c r="VHG1504" s="6"/>
      <c r="VHH1504" s="6"/>
      <c r="VHN1504" s="6"/>
      <c r="VHO1504" s="6"/>
      <c r="VHU1504" s="6"/>
      <c r="VHV1504" s="6"/>
      <c r="VIB1504" s="6"/>
      <c r="VIC1504" s="6"/>
      <c r="VII1504" s="6"/>
      <c r="VIJ1504" s="6"/>
      <c r="VIP1504" s="6"/>
      <c r="VIQ1504" s="6"/>
      <c r="VIW1504" s="6"/>
      <c r="VIX1504" s="6"/>
      <c r="VJD1504" s="6"/>
      <c r="VJE1504" s="6"/>
      <c r="VJK1504" s="6"/>
      <c r="VJL1504" s="6"/>
      <c r="VJR1504" s="6"/>
      <c r="VJS1504" s="6"/>
      <c r="VJY1504" s="6"/>
      <c r="VJZ1504" s="6"/>
      <c r="VKF1504" s="6"/>
      <c r="VKG1504" s="6"/>
      <c r="VKM1504" s="6"/>
      <c r="VKN1504" s="6"/>
      <c r="VKT1504" s="6"/>
      <c r="VKU1504" s="6"/>
      <c r="VLA1504" s="6"/>
      <c r="VLB1504" s="6"/>
      <c r="VLH1504" s="6"/>
      <c r="VLI1504" s="6"/>
      <c r="VLO1504" s="6"/>
      <c r="VLP1504" s="6"/>
      <c r="VLV1504" s="6"/>
      <c r="VLW1504" s="6"/>
      <c r="VMC1504" s="6"/>
      <c r="VMD1504" s="6"/>
      <c r="VMJ1504" s="6"/>
      <c r="VMK1504" s="6"/>
      <c r="VMQ1504" s="6"/>
      <c r="VMR1504" s="6"/>
      <c r="VMX1504" s="6"/>
      <c r="VMY1504" s="6"/>
      <c r="VNE1504" s="6"/>
      <c r="VNF1504" s="6"/>
      <c r="VNL1504" s="6"/>
      <c r="VNM1504" s="6"/>
      <c r="VNS1504" s="6"/>
      <c r="VNT1504" s="6"/>
      <c r="VNZ1504" s="6"/>
      <c r="VOA1504" s="6"/>
      <c r="VOG1504" s="6"/>
      <c r="VOH1504" s="6"/>
      <c r="VON1504" s="6"/>
      <c r="VOO1504" s="6"/>
      <c r="VOU1504" s="6"/>
      <c r="VOV1504" s="6"/>
      <c r="VPB1504" s="6"/>
      <c r="VPC1504" s="6"/>
      <c r="VPI1504" s="6"/>
      <c r="VPJ1504" s="6"/>
      <c r="VPP1504" s="6"/>
      <c r="VPQ1504" s="6"/>
      <c r="VPW1504" s="6"/>
      <c r="VPX1504" s="6"/>
      <c r="VQD1504" s="6"/>
      <c r="VQE1504" s="6"/>
      <c r="VQK1504" s="6"/>
      <c r="VQL1504" s="6"/>
      <c r="VQR1504" s="6"/>
      <c r="VQS1504" s="6"/>
      <c r="VQY1504" s="6"/>
      <c r="VQZ1504" s="6"/>
      <c r="VRF1504" s="6"/>
      <c r="VRG1504" s="6"/>
      <c r="VRM1504" s="6"/>
      <c r="VRN1504" s="6"/>
      <c r="VRT1504" s="6"/>
      <c r="VRU1504" s="6"/>
      <c r="VSA1504" s="6"/>
      <c r="VSB1504" s="6"/>
      <c r="VSH1504" s="6"/>
      <c r="VSI1504" s="6"/>
      <c r="VSO1504" s="6"/>
      <c r="VSP1504" s="6"/>
      <c r="VSV1504" s="6"/>
      <c r="VSW1504" s="6"/>
      <c r="VTC1504" s="6"/>
      <c r="VTD1504" s="6"/>
      <c r="VTJ1504" s="6"/>
      <c r="VTK1504" s="6"/>
      <c r="VTQ1504" s="6"/>
      <c r="VTR1504" s="6"/>
      <c r="VTX1504" s="6"/>
      <c r="VTY1504" s="6"/>
      <c r="VUE1504" s="6"/>
      <c r="VUF1504" s="6"/>
      <c r="VUL1504" s="6"/>
      <c r="VUM1504" s="6"/>
      <c r="VUS1504" s="6"/>
      <c r="VUT1504" s="6"/>
      <c r="VUZ1504" s="6"/>
      <c r="VVA1504" s="6"/>
      <c r="VVG1504" s="6"/>
      <c r="VVH1504" s="6"/>
      <c r="VVN1504" s="6"/>
      <c r="VVO1504" s="6"/>
      <c r="VVU1504" s="6"/>
      <c r="VVV1504" s="6"/>
      <c r="VWB1504" s="6"/>
      <c r="VWC1504" s="6"/>
      <c r="VWI1504" s="6"/>
      <c r="VWJ1504" s="6"/>
      <c r="VWP1504" s="6"/>
      <c r="VWQ1504" s="6"/>
      <c r="VWW1504" s="6"/>
      <c r="VWX1504" s="6"/>
      <c r="VXD1504" s="6"/>
      <c r="VXE1504" s="6"/>
      <c r="VXK1504" s="6"/>
      <c r="VXL1504" s="6"/>
      <c r="VXR1504" s="6"/>
      <c r="VXS1504" s="6"/>
      <c r="VXY1504" s="6"/>
      <c r="VXZ1504" s="6"/>
      <c r="VYF1504" s="6"/>
      <c r="VYG1504" s="6"/>
      <c r="VYM1504" s="6"/>
      <c r="VYN1504" s="6"/>
      <c r="VYT1504" s="6"/>
      <c r="VYU1504" s="6"/>
      <c r="VZA1504" s="6"/>
      <c r="VZB1504" s="6"/>
      <c r="VZH1504" s="6"/>
      <c r="VZI1504" s="6"/>
      <c r="VZO1504" s="6"/>
      <c r="VZP1504" s="6"/>
      <c r="VZV1504" s="6"/>
      <c r="VZW1504" s="6"/>
      <c r="WAC1504" s="6"/>
      <c r="WAD1504" s="6"/>
      <c r="WAJ1504" s="6"/>
      <c r="WAK1504" s="6"/>
      <c r="WAQ1504" s="6"/>
      <c r="WAR1504" s="6"/>
      <c r="WAX1504" s="6"/>
      <c r="WAY1504" s="6"/>
      <c r="WBE1504" s="6"/>
      <c r="WBF1504" s="6"/>
      <c r="WBL1504" s="6"/>
      <c r="WBM1504" s="6"/>
      <c r="WBS1504" s="6"/>
      <c r="WBT1504" s="6"/>
      <c r="WBZ1504" s="6"/>
      <c r="WCA1504" s="6"/>
      <c r="WCG1504" s="6"/>
      <c r="WCH1504" s="6"/>
      <c r="WCN1504" s="6"/>
      <c r="WCO1504" s="6"/>
      <c r="WCU1504" s="6"/>
      <c r="WCV1504" s="6"/>
      <c r="WDB1504" s="6"/>
      <c r="WDC1504" s="6"/>
      <c r="WDI1504" s="6"/>
      <c r="WDJ1504" s="6"/>
      <c r="WDP1504" s="6"/>
      <c r="WDQ1504" s="6"/>
      <c r="WDW1504" s="6"/>
      <c r="WDX1504" s="6"/>
      <c r="WED1504" s="6"/>
      <c r="WEE1504" s="6"/>
      <c r="WEK1504" s="6"/>
      <c r="WEL1504" s="6"/>
      <c r="WER1504" s="6"/>
      <c r="WES1504" s="6"/>
      <c r="WEY1504" s="6"/>
      <c r="WEZ1504" s="6"/>
      <c r="WFF1504" s="6"/>
      <c r="WFG1504" s="6"/>
      <c r="WFM1504" s="6"/>
      <c r="WFN1504" s="6"/>
      <c r="WFT1504" s="6"/>
      <c r="WFU1504" s="6"/>
      <c r="WGA1504" s="6"/>
      <c r="WGB1504" s="6"/>
      <c r="WGH1504" s="6"/>
      <c r="WGI1504" s="6"/>
      <c r="WGO1504" s="6"/>
      <c r="WGP1504" s="6"/>
      <c r="WGV1504" s="6"/>
      <c r="WGW1504" s="6"/>
      <c r="WHC1504" s="6"/>
      <c r="WHD1504" s="6"/>
      <c r="WHJ1504" s="6"/>
      <c r="WHK1504" s="6"/>
      <c r="WHQ1504" s="6"/>
      <c r="WHR1504" s="6"/>
      <c r="WHX1504" s="6"/>
      <c r="WHY1504" s="6"/>
      <c r="WIE1504" s="6"/>
      <c r="WIF1504" s="6"/>
      <c r="WIL1504" s="6"/>
      <c r="WIM1504" s="6"/>
      <c r="WIS1504" s="6"/>
      <c r="WIT1504" s="6"/>
      <c r="WIZ1504" s="6"/>
      <c r="WJA1504" s="6"/>
      <c r="WJG1504" s="6"/>
      <c r="WJH1504" s="6"/>
      <c r="WJN1504" s="6"/>
      <c r="WJO1504" s="6"/>
      <c r="WJU1504" s="6"/>
      <c r="WJV1504" s="6"/>
      <c r="WKB1504" s="6"/>
      <c r="WKC1504" s="6"/>
      <c r="WKI1504" s="6"/>
      <c r="WKJ1504" s="6"/>
      <c r="WKP1504" s="6"/>
      <c r="WKQ1504" s="6"/>
      <c r="WKW1504" s="6"/>
      <c r="WKX1504" s="6"/>
      <c r="WLD1504" s="6"/>
      <c r="WLE1504" s="6"/>
      <c r="WLK1504" s="6"/>
      <c r="WLL1504" s="6"/>
      <c r="WLR1504" s="6"/>
      <c r="WLS1504" s="6"/>
      <c r="WLY1504" s="6"/>
      <c r="WLZ1504" s="6"/>
      <c r="WMF1504" s="6"/>
      <c r="WMG1504" s="6"/>
      <c r="WMM1504" s="6"/>
      <c r="WMN1504" s="6"/>
      <c r="WMT1504" s="6"/>
      <c r="WMU1504" s="6"/>
      <c r="WNA1504" s="6"/>
      <c r="WNB1504" s="6"/>
      <c r="WNH1504" s="6"/>
      <c r="WNI1504" s="6"/>
      <c r="WNO1504" s="6"/>
      <c r="WNP1504" s="6"/>
      <c r="WNV1504" s="6"/>
      <c r="WNW1504" s="6"/>
      <c r="WOC1504" s="6"/>
      <c r="WOD1504" s="6"/>
      <c r="WOJ1504" s="6"/>
      <c r="WOK1504" s="6"/>
      <c r="WOQ1504" s="6"/>
      <c r="WOR1504" s="6"/>
      <c r="WOX1504" s="6"/>
      <c r="WOY1504" s="6"/>
      <c r="WPE1504" s="6"/>
      <c r="WPF1504" s="6"/>
      <c r="WPL1504" s="6"/>
      <c r="WPM1504" s="6"/>
      <c r="WPS1504" s="6"/>
      <c r="WPT1504" s="6"/>
      <c r="WPZ1504" s="6"/>
      <c r="WQA1504" s="6"/>
      <c r="WQG1504" s="6"/>
      <c r="WQH1504" s="6"/>
      <c r="WQN1504" s="6"/>
      <c r="WQO1504" s="6"/>
      <c r="WQU1504" s="6"/>
      <c r="WQV1504" s="6"/>
      <c r="WRB1504" s="6"/>
      <c r="WRC1504" s="6"/>
      <c r="WRI1504" s="6"/>
      <c r="WRJ1504" s="6"/>
      <c r="WRP1504" s="6"/>
      <c r="WRQ1504" s="6"/>
      <c r="WRW1504" s="6"/>
      <c r="WRX1504" s="6"/>
      <c r="WSD1504" s="6"/>
      <c r="WSE1504" s="6"/>
      <c r="WSK1504" s="6"/>
      <c r="WSL1504" s="6"/>
      <c r="WSR1504" s="6"/>
      <c r="WSS1504" s="6"/>
      <c r="WSY1504" s="6"/>
      <c r="WSZ1504" s="6"/>
      <c r="WTF1504" s="6"/>
      <c r="WTG1504" s="6"/>
      <c r="WTM1504" s="6"/>
      <c r="WTN1504" s="6"/>
      <c r="WTT1504" s="6"/>
      <c r="WTU1504" s="6"/>
      <c r="WUA1504" s="6"/>
      <c r="WUB1504" s="6"/>
      <c r="WUH1504" s="6"/>
      <c r="WUI1504" s="6"/>
      <c r="WUO1504" s="6"/>
      <c r="WUP1504" s="6"/>
      <c r="WUV1504" s="6"/>
      <c r="WUW1504" s="6"/>
      <c r="WVC1504" s="6"/>
      <c r="WVD1504" s="6"/>
      <c r="WVJ1504" s="6"/>
      <c r="WVK1504" s="6"/>
      <c r="WVQ1504" s="6"/>
      <c r="WVR1504" s="6"/>
      <c r="WVX1504" s="6"/>
      <c r="WVY1504" s="6"/>
      <c r="WWE1504" s="6"/>
      <c r="WWF1504" s="6"/>
      <c r="WWL1504" s="6"/>
      <c r="WWM1504" s="6"/>
      <c r="WWS1504" s="6"/>
      <c r="WWT1504" s="6"/>
      <c r="WWZ1504" s="6"/>
      <c r="WXA1504" s="6"/>
      <c r="WXG1504" s="6"/>
      <c r="WXH1504" s="6"/>
      <c r="WXN1504" s="6"/>
      <c r="WXO1504" s="6"/>
      <c r="WXU1504" s="6"/>
      <c r="WXV1504" s="6"/>
      <c r="WYB1504" s="6"/>
      <c r="WYC1504" s="6"/>
      <c r="WYI1504" s="6"/>
      <c r="WYJ1504" s="6"/>
      <c r="WYP1504" s="6"/>
      <c r="WYQ1504" s="6"/>
      <c r="WYW1504" s="6"/>
      <c r="WYX1504" s="6"/>
      <c r="WZD1504" s="6"/>
      <c r="WZE1504" s="6"/>
      <c r="WZK1504" s="6"/>
      <c r="WZL1504" s="6"/>
      <c r="WZR1504" s="6"/>
      <c r="WZS1504" s="6"/>
      <c r="WZY1504" s="6"/>
      <c r="WZZ1504" s="6"/>
      <c r="XAF1504" s="6"/>
      <c r="XAG1504" s="6"/>
      <c r="XAM1504" s="6"/>
      <c r="XAN1504" s="6"/>
      <c r="XAT1504" s="6"/>
      <c r="XAU1504" s="6"/>
      <c r="XBA1504" s="6"/>
      <c r="XBB1504" s="6"/>
      <c r="XBH1504" s="6"/>
      <c r="XBI1504" s="6"/>
      <c r="XBO1504" s="6"/>
      <c r="XBP1504" s="6"/>
      <c r="XBV1504" s="6"/>
      <c r="XBW1504" s="6"/>
      <c r="XCC1504" s="6"/>
      <c r="XCD1504" s="6"/>
      <c r="XCJ1504" s="6"/>
      <c r="XCK1504" s="6"/>
      <c r="XCQ1504" s="6"/>
      <c r="XCR1504" s="6"/>
      <c r="XCX1504" s="6"/>
      <c r="XCY1504" s="6"/>
      <c r="XDE1504" s="6"/>
      <c r="XDF1504" s="6"/>
      <c r="XDL1504" s="6"/>
      <c r="XDM1504" s="6"/>
      <c r="XDS1504" s="6"/>
      <c r="XDT1504" s="6"/>
      <c r="XDZ1504" s="6"/>
      <c r="XEA1504" s="6"/>
      <c r="XEG1504" s="6"/>
      <c r="XEH1504" s="6"/>
      <c r="XEN1504" s="6"/>
      <c r="XEO1504" s="6"/>
      <c r="XEU1504" s="6"/>
      <c r="XEV1504" s="6"/>
      <c r="XFB1504" s="6"/>
      <c r="XFC1504" s="6"/>
    </row>
    <row r="1505" s="40" customFormat="true" ht="24.75" hidden="false" customHeight="true" outlineLevel="0" collapsed="false">
      <c r="A1505" s="20" t="n">
        <v>1501</v>
      </c>
      <c r="B1505" s="25" t="s">
        <v>2361</v>
      </c>
      <c r="C1505" s="26" t="s">
        <v>2446</v>
      </c>
      <c r="D1505" s="26" t="s">
        <v>2447</v>
      </c>
      <c r="E1505" s="27" t="s">
        <v>22</v>
      </c>
      <c r="F1505" s="28" t="n">
        <v>0.0003</v>
      </c>
      <c r="G1505" s="28" t="n">
        <v>0.000482</v>
      </c>
      <c r="H1505" s="28" t="n">
        <v>-0.000182</v>
      </c>
      <c r="BT1505" s="6"/>
      <c r="BU1505" s="6"/>
      <c r="CA1505" s="6"/>
      <c r="CB1505" s="6"/>
      <c r="CH1505" s="6"/>
      <c r="CI1505" s="6"/>
      <c r="CO1505" s="6"/>
      <c r="CP1505" s="6"/>
      <c r="CV1505" s="6"/>
      <c r="CW1505" s="6"/>
      <c r="DC1505" s="6"/>
      <c r="DD1505" s="6"/>
      <c r="DJ1505" s="6"/>
      <c r="DK1505" s="6"/>
      <c r="DQ1505" s="6"/>
      <c r="DR1505" s="6"/>
      <c r="DX1505" s="6"/>
      <c r="DY1505" s="6"/>
      <c r="EE1505" s="6"/>
      <c r="EF1505" s="6"/>
      <c r="EL1505" s="6"/>
      <c r="EM1505" s="6"/>
      <c r="ES1505" s="6"/>
      <c r="ET1505" s="6"/>
      <c r="EZ1505" s="6"/>
      <c r="FA1505" s="6"/>
      <c r="FG1505" s="6"/>
      <c r="FH1505" s="6"/>
      <c r="FN1505" s="6"/>
      <c r="FO1505" s="6"/>
      <c r="FU1505" s="6"/>
      <c r="FV1505" s="6"/>
      <c r="GB1505" s="6"/>
      <c r="GC1505" s="6"/>
      <c r="GI1505" s="6"/>
      <c r="GJ1505" s="6"/>
      <c r="GP1505" s="6"/>
      <c r="GQ1505" s="6"/>
      <c r="GW1505" s="6"/>
      <c r="GX1505" s="6"/>
      <c r="HD1505" s="6"/>
      <c r="HE1505" s="6"/>
      <c r="HK1505" s="6"/>
      <c r="HL1505" s="6"/>
      <c r="HR1505" s="6"/>
      <c r="HS1505" s="6"/>
      <c r="HY1505" s="6"/>
      <c r="HZ1505" s="6"/>
      <c r="IF1505" s="6"/>
      <c r="IG1505" s="6"/>
      <c r="IM1505" s="6"/>
      <c r="IN1505" s="6"/>
      <c r="IT1505" s="6"/>
      <c r="IU1505" s="6"/>
      <c r="JA1505" s="6"/>
      <c r="JB1505" s="6"/>
      <c r="JH1505" s="6"/>
      <c r="JI1505" s="6"/>
      <c r="JO1505" s="6"/>
      <c r="JP1505" s="6"/>
      <c r="JV1505" s="6"/>
      <c r="JW1505" s="6"/>
      <c r="KC1505" s="6"/>
      <c r="KD1505" s="6"/>
      <c r="KJ1505" s="6"/>
      <c r="KK1505" s="6"/>
      <c r="KQ1505" s="6"/>
      <c r="KR1505" s="6"/>
      <c r="KX1505" s="6"/>
      <c r="KY1505" s="6"/>
      <c r="LE1505" s="6"/>
      <c r="LF1505" s="6"/>
      <c r="LL1505" s="6"/>
      <c r="LM1505" s="6"/>
      <c r="LS1505" s="6"/>
      <c r="LT1505" s="6"/>
      <c r="LZ1505" s="6"/>
      <c r="MA1505" s="6"/>
      <c r="MG1505" s="6"/>
      <c r="MH1505" s="6"/>
      <c r="MN1505" s="6"/>
      <c r="MO1505" s="6"/>
      <c r="MU1505" s="6"/>
      <c r="MV1505" s="6"/>
      <c r="NB1505" s="6"/>
      <c r="NC1505" s="6"/>
      <c r="NI1505" s="6"/>
      <c r="NJ1505" s="6"/>
      <c r="NP1505" s="6"/>
      <c r="NQ1505" s="6"/>
      <c r="NW1505" s="6"/>
      <c r="NX1505" s="6"/>
      <c r="OD1505" s="6"/>
      <c r="OE1505" s="6"/>
      <c r="OK1505" s="6"/>
      <c r="OL1505" s="6"/>
      <c r="OR1505" s="6"/>
      <c r="OS1505" s="6"/>
      <c r="OY1505" s="6"/>
      <c r="OZ1505" s="6"/>
      <c r="PF1505" s="6"/>
      <c r="PG1505" s="6"/>
      <c r="PM1505" s="6"/>
      <c r="PN1505" s="6"/>
      <c r="PT1505" s="6"/>
      <c r="PU1505" s="6"/>
      <c r="QA1505" s="6"/>
      <c r="QB1505" s="6"/>
      <c r="QH1505" s="6"/>
      <c r="QI1505" s="6"/>
      <c r="QO1505" s="6"/>
      <c r="QP1505" s="6"/>
      <c r="QV1505" s="6"/>
      <c r="QW1505" s="6"/>
      <c r="RC1505" s="6"/>
      <c r="RD1505" s="6"/>
      <c r="RJ1505" s="6"/>
      <c r="RK1505" s="6"/>
      <c r="RQ1505" s="6"/>
      <c r="RR1505" s="6"/>
      <c r="RX1505" s="6"/>
      <c r="RY1505" s="6"/>
      <c r="SE1505" s="6"/>
      <c r="SF1505" s="6"/>
      <c r="SL1505" s="6"/>
      <c r="SM1505" s="6"/>
      <c r="SS1505" s="6"/>
      <c r="ST1505" s="6"/>
      <c r="SZ1505" s="6"/>
      <c r="TA1505" s="6"/>
      <c r="TG1505" s="6"/>
      <c r="TH1505" s="6"/>
      <c r="TN1505" s="6"/>
      <c r="TO1505" s="6"/>
      <c r="TU1505" s="6"/>
      <c r="TV1505" s="6"/>
      <c r="UB1505" s="6"/>
      <c r="UC1505" s="6"/>
      <c r="UI1505" s="6"/>
      <c r="UJ1505" s="6"/>
      <c r="UP1505" s="6"/>
      <c r="UQ1505" s="6"/>
      <c r="UW1505" s="6"/>
      <c r="UX1505" s="6"/>
      <c r="VD1505" s="6"/>
      <c r="VE1505" s="6"/>
      <c r="VK1505" s="6"/>
      <c r="VL1505" s="6"/>
      <c r="VR1505" s="6"/>
      <c r="VS1505" s="6"/>
      <c r="VY1505" s="6"/>
      <c r="VZ1505" s="6"/>
      <c r="WF1505" s="6"/>
      <c r="WG1505" s="6"/>
      <c r="WM1505" s="6"/>
      <c r="WN1505" s="6"/>
      <c r="WT1505" s="6"/>
      <c r="WU1505" s="6"/>
      <c r="XA1505" s="6"/>
      <c r="XB1505" s="6"/>
      <c r="XH1505" s="6"/>
      <c r="XI1505" s="6"/>
      <c r="XO1505" s="6"/>
      <c r="XP1505" s="6"/>
      <c r="XV1505" s="6"/>
      <c r="XW1505" s="6"/>
      <c r="YC1505" s="6"/>
      <c r="YD1505" s="6"/>
      <c r="YJ1505" s="6"/>
      <c r="YK1505" s="6"/>
      <c r="YQ1505" s="6"/>
      <c r="YR1505" s="6"/>
      <c r="YX1505" s="6"/>
      <c r="YY1505" s="6"/>
      <c r="ZE1505" s="6"/>
      <c r="ZF1505" s="6"/>
      <c r="ZL1505" s="6"/>
      <c r="ZM1505" s="6"/>
      <c r="ZS1505" s="6"/>
      <c r="ZT1505" s="6"/>
      <c r="ZZ1505" s="6"/>
      <c r="AAA1505" s="6"/>
      <c r="AAG1505" s="6"/>
      <c r="AAH1505" s="6"/>
      <c r="AAN1505" s="6"/>
      <c r="AAO1505" s="6"/>
      <c r="AAU1505" s="6"/>
      <c r="AAV1505" s="6"/>
      <c r="ABB1505" s="6"/>
      <c r="ABC1505" s="6"/>
      <c r="ABI1505" s="6"/>
      <c r="ABJ1505" s="6"/>
      <c r="ABP1505" s="6"/>
      <c r="ABQ1505" s="6"/>
      <c r="ABW1505" s="6"/>
      <c r="ABX1505" s="6"/>
      <c r="ACD1505" s="6"/>
      <c r="ACE1505" s="6"/>
      <c r="ACK1505" s="6"/>
      <c r="ACL1505" s="6"/>
      <c r="ACR1505" s="6"/>
      <c r="ACS1505" s="6"/>
      <c r="ACY1505" s="6"/>
      <c r="ACZ1505" s="6"/>
      <c r="ADF1505" s="6"/>
      <c r="ADG1505" s="6"/>
      <c r="ADM1505" s="6"/>
      <c r="ADN1505" s="6"/>
      <c r="ADT1505" s="6"/>
      <c r="ADU1505" s="6"/>
      <c r="AEA1505" s="6"/>
      <c r="AEB1505" s="6"/>
      <c r="AEH1505" s="6"/>
      <c r="AEI1505" s="6"/>
      <c r="AEO1505" s="6"/>
      <c r="AEP1505" s="6"/>
      <c r="AEV1505" s="6"/>
      <c r="AEW1505" s="6"/>
      <c r="AFC1505" s="6"/>
      <c r="AFD1505" s="6"/>
      <c r="AFJ1505" s="6"/>
      <c r="AFK1505" s="6"/>
      <c r="AFQ1505" s="6"/>
      <c r="AFR1505" s="6"/>
      <c r="AFX1505" s="6"/>
      <c r="AFY1505" s="6"/>
      <c r="AGE1505" s="6"/>
      <c r="AGF1505" s="6"/>
      <c r="AGL1505" s="6"/>
      <c r="AGM1505" s="6"/>
      <c r="AGS1505" s="6"/>
      <c r="AGT1505" s="6"/>
      <c r="AGZ1505" s="6"/>
      <c r="AHA1505" s="6"/>
      <c r="AHG1505" s="6"/>
      <c r="AHH1505" s="6"/>
      <c r="AHN1505" s="6"/>
      <c r="AHO1505" s="6"/>
      <c r="AHU1505" s="6"/>
      <c r="AHV1505" s="6"/>
      <c r="AIB1505" s="6"/>
      <c r="AIC1505" s="6"/>
      <c r="AII1505" s="6"/>
      <c r="AIJ1505" s="6"/>
      <c r="AIP1505" s="6"/>
      <c r="AIQ1505" s="6"/>
      <c r="AIW1505" s="6"/>
      <c r="AIX1505" s="6"/>
      <c r="AJD1505" s="6"/>
      <c r="AJE1505" s="6"/>
      <c r="AJK1505" s="6"/>
      <c r="AJL1505" s="6"/>
      <c r="AJR1505" s="6"/>
      <c r="AJS1505" s="6"/>
      <c r="AJY1505" s="6"/>
      <c r="AJZ1505" s="6"/>
      <c r="AKF1505" s="6"/>
      <c r="AKG1505" s="6"/>
      <c r="AKM1505" s="6"/>
      <c r="AKN1505" s="6"/>
      <c r="AKT1505" s="6"/>
      <c r="AKU1505" s="6"/>
      <c r="ALA1505" s="6"/>
      <c r="ALB1505" s="6"/>
      <c r="ALH1505" s="6"/>
      <c r="ALI1505" s="6"/>
      <c r="ALO1505" s="6"/>
      <c r="ALP1505" s="6"/>
      <c r="ALV1505" s="6"/>
      <c r="ALW1505" s="6"/>
      <c r="AMC1505" s="6"/>
      <c r="AMD1505" s="6"/>
      <c r="AMJ1505" s="6"/>
      <c r="AMK1505" s="6"/>
      <c r="AMQ1505" s="6"/>
      <c r="AMR1505" s="6"/>
      <c r="AMX1505" s="6"/>
      <c r="AMY1505" s="6"/>
      <c r="ANE1505" s="6"/>
      <c r="ANF1505" s="6"/>
      <c r="ANL1505" s="6"/>
      <c r="ANM1505" s="6"/>
      <c r="ANS1505" s="6"/>
      <c r="ANT1505" s="6"/>
      <c r="ANZ1505" s="6"/>
      <c r="AOA1505" s="6"/>
      <c r="AOG1505" s="6"/>
      <c r="AOH1505" s="6"/>
      <c r="AON1505" s="6"/>
      <c r="AOO1505" s="6"/>
      <c r="AOU1505" s="6"/>
      <c r="AOV1505" s="6"/>
      <c r="APB1505" s="6"/>
      <c r="APC1505" s="6"/>
      <c r="API1505" s="6"/>
      <c r="APJ1505" s="6"/>
      <c r="APP1505" s="6"/>
      <c r="APQ1505" s="6"/>
      <c r="APW1505" s="6"/>
      <c r="APX1505" s="6"/>
      <c r="AQD1505" s="6"/>
      <c r="AQE1505" s="6"/>
      <c r="AQK1505" s="6"/>
      <c r="AQL1505" s="6"/>
      <c r="AQR1505" s="6"/>
      <c r="AQS1505" s="6"/>
      <c r="AQY1505" s="6"/>
      <c r="AQZ1505" s="6"/>
      <c r="ARF1505" s="6"/>
      <c r="ARG1505" s="6"/>
      <c r="ARM1505" s="6"/>
      <c r="ARN1505" s="6"/>
      <c r="ART1505" s="6"/>
      <c r="ARU1505" s="6"/>
      <c r="ASA1505" s="6"/>
      <c r="ASB1505" s="6"/>
      <c r="ASH1505" s="6"/>
      <c r="ASI1505" s="6"/>
      <c r="ASO1505" s="6"/>
      <c r="ASP1505" s="6"/>
      <c r="ASV1505" s="6"/>
      <c r="ASW1505" s="6"/>
      <c r="ATC1505" s="6"/>
      <c r="ATD1505" s="6"/>
      <c r="ATJ1505" s="6"/>
      <c r="ATK1505" s="6"/>
      <c r="ATQ1505" s="6"/>
      <c r="ATR1505" s="6"/>
      <c r="ATX1505" s="6"/>
      <c r="ATY1505" s="6"/>
      <c r="AUE1505" s="6"/>
      <c r="AUF1505" s="6"/>
      <c r="AUL1505" s="6"/>
      <c r="AUM1505" s="6"/>
      <c r="AUS1505" s="6"/>
      <c r="AUT1505" s="6"/>
      <c r="AUZ1505" s="6"/>
      <c r="AVA1505" s="6"/>
      <c r="AVG1505" s="6"/>
      <c r="AVH1505" s="6"/>
      <c r="AVN1505" s="6"/>
      <c r="AVO1505" s="6"/>
      <c r="AVU1505" s="6"/>
      <c r="AVV1505" s="6"/>
      <c r="AWB1505" s="6"/>
      <c r="AWC1505" s="6"/>
      <c r="AWI1505" s="6"/>
      <c r="AWJ1505" s="6"/>
      <c r="AWP1505" s="6"/>
      <c r="AWQ1505" s="6"/>
      <c r="AWW1505" s="6"/>
      <c r="AWX1505" s="6"/>
      <c r="AXD1505" s="6"/>
      <c r="AXE1505" s="6"/>
      <c r="AXK1505" s="6"/>
      <c r="AXL1505" s="6"/>
      <c r="AXR1505" s="6"/>
      <c r="AXS1505" s="6"/>
      <c r="AXY1505" s="6"/>
      <c r="AXZ1505" s="6"/>
      <c r="AYF1505" s="6"/>
      <c r="AYG1505" s="6"/>
      <c r="AYM1505" s="6"/>
      <c r="AYN1505" s="6"/>
      <c r="AYT1505" s="6"/>
      <c r="AYU1505" s="6"/>
      <c r="AZA1505" s="6"/>
      <c r="AZB1505" s="6"/>
      <c r="AZH1505" s="6"/>
      <c r="AZI1505" s="6"/>
      <c r="AZO1505" s="6"/>
      <c r="AZP1505" s="6"/>
      <c r="AZV1505" s="6"/>
      <c r="AZW1505" s="6"/>
      <c r="BAC1505" s="6"/>
      <c r="BAD1505" s="6"/>
      <c r="BAJ1505" s="6"/>
      <c r="BAK1505" s="6"/>
      <c r="BAQ1505" s="6"/>
      <c r="BAR1505" s="6"/>
      <c r="BAX1505" s="6"/>
      <c r="BAY1505" s="6"/>
      <c r="BBE1505" s="6"/>
      <c r="BBF1505" s="6"/>
      <c r="BBL1505" s="6"/>
      <c r="BBM1505" s="6"/>
      <c r="BBS1505" s="6"/>
      <c r="BBT1505" s="6"/>
      <c r="BBZ1505" s="6"/>
      <c r="BCA1505" s="6"/>
      <c r="BCG1505" s="6"/>
      <c r="BCH1505" s="6"/>
      <c r="BCN1505" s="6"/>
      <c r="BCO1505" s="6"/>
      <c r="BCU1505" s="6"/>
      <c r="BCV1505" s="6"/>
      <c r="BDB1505" s="6"/>
      <c r="BDC1505" s="6"/>
      <c r="BDI1505" s="6"/>
      <c r="BDJ1505" s="6"/>
      <c r="BDP1505" s="6"/>
      <c r="BDQ1505" s="6"/>
      <c r="BDW1505" s="6"/>
      <c r="BDX1505" s="6"/>
      <c r="BED1505" s="6"/>
      <c r="BEE1505" s="6"/>
      <c r="BEK1505" s="6"/>
      <c r="BEL1505" s="6"/>
      <c r="BER1505" s="6"/>
      <c r="BES1505" s="6"/>
      <c r="BEY1505" s="6"/>
      <c r="BEZ1505" s="6"/>
      <c r="BFF1505" s="6"/>
      <c r="BFG1505" s="6"/>
      <c r="BFM1505" s="6"/>
      <c r="BFN1505" s="6"/>
      <c r="BFT1505" s="6"/>
      <c r="BFU1505" s="6"/>
      <c r="BGA1505" s="6"/>
      <c r="BGB1505" s="6"/>
      <c r="BGH1505" s="6"/>
      <c r="BGI1505" s="6"/>
      <c r="BGO1505" s="6"/>
      <c r="BGP1505" s="6"/>
      <c r="BGV1505" s="6"/>
      <c r="BGW1505" s="6"/>
      <c r="BHC1505" s="6"/>
      <c r="BHD1505" s="6"/>
      <c r="BHJ1505" s="6"/>
      <c r="BHK1505" s="6"/>
      <c r="BHQ1505" s="6"/>
      <c r="BHR1505" s="6"/>
      <c r="BHX1505" s="6"/>
      <c r="BHY1505" s="6"/>
      <c r="BIE1505" s="6"/>
      <c r="BIF1505" s="6"/>
      <c r="BIL1505" s="6"/>
      <c r="BIM1505" s="6"/>
      <c r="BIS1505" s="6"/>
      <c r="BIT1505" s="6"/>
      <c r="BIZ1505" s="6"/>
      <c r="BJA1505" s="6"/>
      <c r="BJG1505" s="6"/>
      <c r="BJH1505" s="6"/>
      <c r="BJN1505" s="6"/>
      <c r="BJO1505" s="6"/>
      <c r="BJU1505" s="6"/>
      <c r="BJV1505" s="6"/>
      <c r="BKB1505" s="6"/>
      <c r="BKC1505" s="6"/>
      <c r="BKI1505" s="6"/>
      <c r="BKJ1505" s="6"/>
      <c r="BKP1505" s="6"/>
      <c r="BKQ1505" s="6"/>
      <c r="BKW1505" s="6"/>
      <c r="BKX1505" s="6"/>
      <c r="BLD1505" s="6"/>
      <c r="BLE1505" s="6"/>
      <c r="BLK1505" s="6"/>
      <c r="BLL1505" s="6"/>
      <c r="BLR1505" s="6"/>
      <c r="BLS1505" s="6"/>
      <c r="BLY1505" s="6"/>
      <c r="BLZ1505" s="6"/>
      <c r="BMF1505" s="6"/>
      <c r="BMG1505" s="6"/>
      <c r="BMM1505" s="6"/>
      <c r="BMN1505" s="6"/>
      <c r="BMT1505" s="6"/>
      <c r="BMU1505" s="6"/>
      <c r="BNA1505" s="6"/>
      <c r="BNB1505" s="6"/>
      <c r="BNH1505" s="6"/>
      <c r="BNI1505" s="6"/>
      <c r="BNO1505" s="6"/>
      <c r="BNP1505" s="6"/>
      <c r="BNV1505" s="6"/>
      <c r="BNW1505" s="6"/>
      <c r="BOC1505" s="6"/>
      <c r="BOD1505" s="6"/>
      <c r="BOJ1505" s="6"/>
      <c r="BOK1505" s="6"/>
      <c r="BOQ1505" s="6"/>
      <c r="BOR1505" s="6"/>
      <c r="BOX1505" s="6"/>
      <c r="BOY1505" s="6"/>
      <c r="BPE1505" s="6"/>
      <c r="BPF1505" s="6"/>
      <c r="BPL1505" s="6"/>
      <c r="BPM1505" s="6"/>
      <c r="BPS1505" s="6"/>
      <c r="BPT1505" s="6"/>
      <c r="BPZ1505" s="6"/>
      <c r="BQA1505" s="6"/>
      <c r="BQG1505" s="6"/>
      <c r="BQH1505" s="6"/>
      <c r="BQN1505" s="6"/>
      <c r="BQO1505" s="6"/>
      <c r="BQU1505" s="6"/>
      <c r="BQV1505" s="6"/>
      <c r="BRB1505" s="6"/>
      <c r="BRC1505" s="6"/>
      <c r="BRI1505" s="6"/>
      <c r="BRJ1505" s="6"/>
      <c r="BRP1505" s="6"/>
      <c r="BRQ1505" s="6"/>
      <c r="BRW1505" s="6"/>
      <c r="BRX1505" s="6"/>
      <c r="BSD1505" s="6"/>
      <c r="BSE1505" s="6"/>
      <c r="BSK1505" s="6"/>
      <c r="BSL1505" s="6"/>
      <c r="BSR1505" s="6"/>
      <c r="BSS1505" s="6"/>
      <c r="BSY1505" s="6"/>
      <c r="BSZ1505" s="6"/>
      <c r="BTF1505" s="6"/>
      <c r="BTG1505" s="6"/>
      <c r="BTM1505" s="6"/>
      <c r="BTN1505" s="6"/>
      <c r="BTT1505" s="6"/>
      <c r="BTU1505" s="6"/>
      <c r="BUA1505" s="6"/>
      <c r="BUB1505" s="6"/>
      <c r="BUH1505" s="6"/>
      <c r="BUI1505" s="6"/>
      <c r="BUO1505" s="6"/>
      <c r="BUP1505" s="6"/>
      <c r="BUV1505" s="6"/>
      <c r="BUW1505" s="6"/>
      <c r="BVC1505" s="6"/>
      <c r="BVD1505" s="6"/>
      <c r="BVJ1505" s="6"/>
      <c r="BVK1505" s="6"/>
      <c r="BVQ1505" s="6"/>
      <c r="BVR1505" s="6"/>
      <c r="BVX1505" s="6"/>
      <c r="BVY1505" s="6"/>
      <c r="BWE1505" s="6"/>
      <c r="BWF1505" s="6"/>
      <c r="BWL1505" s="6"/>
      <c r="BWM1505" s="6"/>
      <c r="BWS1505" s="6"/>
      <c r="BWT1505" s="6"/>
      <c r="BWZ1505" s="6"/>
      <c r="BXA1505" s="6"/>
      <c r="BXG1505" s="6"/>
      <c r="BXH1505" s="6"/>
      <c r="BXN1505" s="6"/>
      <c r="BXO1505" s="6"/>
      <c r="BXU1505" s="6"/>
      <c r="BXV1505" s="6"/>
      <c r="BYB1505" s="6"/>
      <c r="BYC1505" s="6"/>
      <c r="BYI1505" s="6"/>
      <c r="BYJ1505" s="6"/>
      <c r="BYP1505" s="6"/>
      <c r="BYQ1505" s="6"/>
      <c r="BYW1505" s="6"/>
      <c r="BYX1505" s="6"/>
      <c r="BZD1505" s="6"/>
      <c r="BZE1505" s="6"/>
      <c r="BZK1505" s="6"/>
      <c r="BZL1505" s="6"/>
      <c r="BZR1505" s="6"/>
      <c r="BZS1505" s="6"/>
      <c r="BZY1505" s="6"/>
      <c r="BZZ1505" s="6"/>
      <c r="CAF1505" s="6"/>
      <c r="CAG1505" s="6"/>
      <c r="CAM1505" s="6"/>
      <c r="CAN1505" s="6"/>
      <c r="CAT1505" s="6"/>
      <c r="CAU1505" s="6"/>
      <c r="CBA1505" s="6"/>
      <c r="CBB1505" s="6"/>
      <c r="CBH1505" s="6"/>
      <c r="CBI1505" s="6"/>
      <c r="CBO1505" s="6"/>
      <c r="CBP1505" s="6"/>
      <c r="CBV1505" s="6"/>
      <c r="CBW1505" s="6"/>
      <c r="CCC1505" s="6"/>
      <c r="CCD1505" s="6"/>
      <c r="CCJ1505" s="6"/>
      <c r="CCK1505" s="6"/>
      <c r="CCQ1505" s="6"/>
      <c r="CCR1505" s="6"/>
      <c r="CCX1505" s="6"/>
      <c r="CCY1505" s="6"/>
      <c r="CDE1505" s="6"/>
      <c r="CDF1505" s="6"/>
      <c r="CDL1505" s="6"/>
      <c r="CDM1505" s="6"/>
      <c r="CDS1505" s="6"/>
      <c r="CDT1505" s="6"/>
      <c r="CDZ1505" s="6"/>
      <c r="CEA1505" s="6"/>
      <c r="CEG1505" s="6"/>
      <c r="CEH1505" s="6"/>
      <c r="CEN1505" s="6"/>
      <c r="CEO1505" s="6"/>
      <c r="CEU1505" s="6"/>
      <c r="CEV1505" s="6"/>
      <c r="CFB1505" s="6"/>
      <c r="CFC1505" s="6"/>
      <c r="CFI1505" s="6"/>
      <c r="CFJ1505" s="6"/>
      <c r="CFP1505" s="6"/>
      <c r="CFQ1505" s="6"/>
      <c r="CFW1505" s="6"/>
      <c r="CFX1505" s="6"/>
      <c r="CGD1505" s="6"/>
      <c r="CGE1505" s="6"/>
      <c r="CGK1505" s="6"/>
      <c r="CGL1505" s="6"/>
      <c r="CGR1505" s="6"/>
      <c r="CGS1505" s="6"/>
      <c r="CGY1505" s="6"/>
      <c r="CGZ1505" s="6"/>
      <c r="CHF1505" s="6"/>
      <c r="CHG1505" s="6"/>
      <c r="CHM1505" s="6"/>
      <c r="CHN1505" s="6"/>
      <c r="CHT1505" s="6"/>
      <c r="CHU1505" s="6"/>
      <c r="CIA1505" s="6"/>
      <c r="CIB1505" s="6"/>
      <c r="CIH1505" s="6"/>
      <c r="CII1505" s="6"/>
      <c r="CIO1505" s="6"/>
      <c r="CIP1505" s="6"/>
      <c r="CIV1505" s="6"/>
      <c r="CIW1505" s="6"/>
      <c r="CJC1505" s="6"/>
      <c r="CJD1505" s="6"/>
      <c r="CJJ1505" s="6"/>
      <c r="CJK1505" s="6"/>
      <c r="CJQ1505" s="6"/>
      <c r="CJR1505" s="6"/>
      <c r="CJX1505" s="6"/>
      <c r="CJY1505" s="6"/>
      <c r="CKE1505" s="6"/>
      <c r="CKF1505" s="6"/>
      <c r="CKL1505" s="6"/>
      <c r="CKM1505" s="6"/>
      <c r="CKS1505" s="6"/>
      <c r="CKT1505" s="6"/>
      <c r="CKZ1505" s="6"/>
      <c r="CLA1505" s="6"/>
      <c r="CLG1505" s="6"/>
      <c r="CLH1505" s="6"/>
      <c r="CLN1505" s="6"/>
      <c r="CLO1505" s="6"/>
      <c r="CLU1505" s="6"/>
      <c r="CLV1505" s="6"/>
      <c r="CMB1505" s="6"/>
      <c r="CMC1505" s="6"/>
      <c r="CMI1505" s="6"/>
      <c r="CMJ1505" s="6"/>
      <c r="CMP1505" s="6"/>
      <c r="CMQ1505" s="6"/>
      <c r="CMW1505" s="6"/>
      <c r="CMX1505" s="6"/>
      <c r="CND1505" s="6"/>
      <c r="CNE1505" s="6"/>
      <c r="CNK1505" s="6"/>
      <c r="CNL1505" s="6"/>
      <c r="CNR1505" s="6"/>
      <c r="CNS1505" s="6"/>
      <c r="CNY1505" s="6"/>
      <c r="CNZ1505" s="6"/>
      <c r="COF1505" s="6"/>
      <c r="COG1505" s="6"/>
      <c r="COM1505" s="6"/>
      <c r="CON1505" s="6"/>
      <c r="COT1505" s="6"/>
      <c r="COU1505" s="6"/>
      <c r="CPA1505" s="6"/>
      <c r="CPB1505" s="6"/>
      <c r="CPH1505" s="6"/>
      <c r="CPI1505" s="6"/>
      <c r="CPO1505" s="6"/>
      <c r="CPP1505" s="6"/>
      <c r="CPV1505" s="6"/>
      <c r="CPW1505" s="6"/>
      <c r="CQC1505" s="6"/>
      <c r="CQD1505" s="6"/>
      <c r="CQJ1505" s="6"/>
      <c r="CQK1505" s="6"/>
      <c r="CQQ1505" s="6"/>
      <c r="CQR1505" s="6"/>
      <c r="CQX1505" s="6"/>
      <c r="CQY1505" s="6"/>
      <c r="CRE1505" s="6"/>
      <c r="CRF1505" s="6"/>
      <c r="CRL1505" s="6"/>
      <c r="CRM1505" s="6"/>
      <c r="CRS1505" s="6"/>
      <c r="CRT1505" s="6"/>
      <c r="CRZ1505" s="6"/>
      <c r="CSA1505" s="6"/>
      <c r="CSG1505" s="6"/>
      <c r="CSH1505" s="6"/>
      <c r="CSN1505" s="6"/>
      <c r="CSO1505" s="6"/>
      <c r="CSU1505" s="6"/>
      <c r="CSV1505" s="6"/>
      <c r="CTB1505" s="6"/>
      <c r="CTC1505" s="6"/>
      <c r="CTI1505" s="6"/>
      <c r="CTJ1505" s="6"/>
      <c r="CTP1505" s="6"/>
      <c r="CTQ1505" s="6"/>
      <c r="CTW1505" s="6"/>
      <c r="CTX1505" s="6"/>
      <c r="CUD1505" s="6"/>
      <c r="CUE1505" s="6"/>
      <c r="CUK1505" s="6"/>
      <c r="CUL1505" s="6"/>
      <c r="CUR1505" s="6"/>
      <c r="CUS1505" s="6"/>
      <c r="CUY1505" s="6"/>
      <c r="CUZ1505" s="6"/>
      <c r="CVF1505" s="6"/>
      <c r="CVG1505" s="6"/>
      <c r="CVM1505" s="6"/>
      <c r="CVN1505" s="6"/>
      <c r="CVT1505" s="6"/>
      <c r="CVU1505" s="6"/>
      <c r="CWA1505" s="6"/>
      <c r="CWB1505" s="6"/>
      <c r="CWH1505" s="6"/>
      <c r="CWI1505" s="6"/>
      <c r="CWO1505" s="6"/>
      <c r="CWP1505" s="6"/>
      <c r="CWV1505" s="6"/>
      <c r="CWW1505" s="6"/>
      <c r="CXC1505" s="6"/>
      <c r="CXD1505" s="6"/>
      <c r="CXJ1505" s="6"/>
      <c r="CXK1505" s="6"/>
      <c r="CXQ1505" s="6"/>
      <c r="CXR1505" s="6"/>
      <c r="CXX1505" s="6"/>
      <c r="CXY1505" s="6"/>
      <c r="CYE1505" s="6"/>
      <c r="CYF1505" s="6"/>
      <c r="CYL1505" s="6"/>
      <c r="CYM1505" s="6"/>
      <c r="CYS1505" s="6"/>
      <c r="CYT1505" s="6"/>
      <c r="CYZ1505" s="6"/>
      <c r="CZA1505" s="6"/>
      <c r="CZG1505" s="6"/>
      <c r="CZH1505" s="6"/>
      <c r="CZN1505" s="6"/>
      <c r="CZO1505" s="6"/>
      <c r="CZU1505" s="6"/>
      <c r="CZV1505" s="6"/>
      <c r="DAB1505" s="6"/>
      <c r="DAC1505" s="6"/>
      <c r="DAI1505" s="6"/>
      <c r="DAJ1505" s="6"/>
      <c r="DAP1505" s="6"/>
      <c r="DAQ1505" s="6"/>
      <c r="DAW1505" s="6"/>
      <c r="DAX1505" s="6"/>
      <c r="DBD1505" s="6"/>
      <c r="DBE1505" s="6"/>
      <c r="DBK1505" s="6"/>
      <c r="DBL1505" s="6"/>
      <c r="DBR1505" s="6"/>
      <c r="DBS1505" s="6"/>
      <c r="DBY1505" s="6"/>
      <c r="DBZ1505" s="6"/>
      <c r="DCF1505" s="6"/>
      <c r="DCG1505" s="6"/>
      <c r="DCM1505" s="6"/>
      <c r="DCN1505" s="6"/>
      <c r="DCT1505" s="6"/>
      <c r="DCU1505" s="6"/>
      <c r="DDA1505" s="6"/>
      <c r="DDB1505" s="6"/>
      <c r="DDH1505" s="6"/>
      <c r="DDI1505" s="6"/>
      <c r="DDO1505" s="6"/>
      <c r="DDP1505" s="6"/>
      <c r="DDV1505" s="6"/>
      <c r="DDW1505" s="6"/>
      <c r="DEC1505" s="6"/>
      <c r="DED1505" s="6"/>
      <c r="DEJ1505" s="6"/>
      <c r="DEK1505" s="6"/>
      <c r="DEQ1505" s="6"/>
      <c r="DER1505" s="6"/>
      <c r="DEX1505" s="6"/>
      <c r="DEY1505" s="6"/>
      <c r="DFE1505" s="6"/>
      <c r="DFF1505" s="6"/>
      <c r="DFL1505" s="6"/>
      <c r="DFM1505" s="6"/>
      <c r="DFS1505" s="6"/>
      <c r="DFT1505" s="6"/>
      <c r="DFZ1505" s="6"/>
      <c r="DGA1505" s="6"/>
      <c r="DGG1505" s="6"/>
      <c r="DGH1505" s="6"/>
      <c r="DGN1505" s="6"/>
      <c r="DGO1505" s="6"/>
      <c r="DGU1505" s="6"/>
      <c r="DGV1505" s="6"/>
      <c r="DHB1505" s="6"/>
      <c r="DHC1505" s="6"/>
      <c r="DHI1505" s="6"/>
      <c r="DHJ1505" s="6"/>
      <c r="DHP1505" s="6"/>
      <c r="DHQ1505" s="6"/>
      <c r="DHW1505" s="6"/>
      <c r="DHX1505" s="6"/>
      <c r="DID1505" s="6"/>
      <c r="DIE1505" s="6"/>
      <c r="DIK1505" s="6"/>
      <c r="DIL1505" s="6"/>
      <c r="DIR1505" s="6"/>
      <c r="DIS1505" s="6"/>
      <c r="DIY1505" s="6"/>
      <c r="DIZ1505" s="6"/>
      <c r="DJF1505" s="6"/>
      <c r="DJG1505" s="6"/>
      <c r="DJM1505" s="6"/>
      <c r="DJN1505" s="6"/>
      <c r="DJT1505" s="6"/>
      <c r="DJU1505" s="6"/>
      <c r="DKA1505" s="6"/>
      <c r="DKB1505" s="6"/>
      <c r="DKH1505" s="6"/>
      <c r="DKI1505" s="6"/>
      <c r="DKO1505" s="6"/>
      <c r="DKP1505" s="6"/>
      <c r="DKV1505" s="6"/>
      <c r="DKW1505" s="6"/>
      <c r="DLC1505" s="6"/>
      <c r="DLD1505" s="6"/>
      <c r="DLJ1505" s="6"/>
      <c r="DLK1505" s="6"/>
      <c r="DLQ1505" s="6"/>
      <c r="DLR1505" s="6"/>
      <c r="DLX1505" s="6"/>
      <c r="DLY1505" s="6"/>
      <c r="DME1505" s="6"/>
      <c r="DMF1505" s="6"/>
      <c r="DML1505" s="6"/>
      <c r="DMM1505" s="6"/>
      <c r="DMS1505" s="6"/>
      <c r="DMT1505" s="6"/>
      <c r="DMZ1505" s="6"/>
      <c r="DNA1505" s="6"/>
      <c r="DNG1505" s="6"/>
      <c r="DNH1505" s="6"/>
      <c r="DNN1505" s="6"/>
      <c r="DNO1505" s="6"/>
      <c r="DNU1505" s="6"/>
      <c r="DNV1505" s="6"/>
      <c r="DOB1505" s="6"/>
      <c r="DOC1505" s="6"/>
      <c r="DOI1505" s="6"/>
      <c r="DOJ1505" s="6"/>
      <c r="DOP1505" s="6"/>
      <c r="DOQ1505" s="6"/>
      <c r="DOW1505" s="6"/>
      <c r="DOX1505" s="6"/>
      <c r="DPD1505" s="6"/>
      <c r="DPE1505" s="6"/>
      <c r="DPK1505" s="6"/>
      <c r="DPL1505" s="6"/>
      <c r="DPR1505" s="6"/>
      <c r="DPS1505" s="6"/>
      <c r="DPY1505" s="6"/>
      <c r="DPZ1505" s="6"/>
      <c r="DQF1505" s="6"/>
      <c r="DQG1505" s="6"/>
      <c r="DQM1505" s="6"/>
      <c r="DQN1505" s="6"/>
      <c r="DQT1505" s="6"/>
      <c r="DQU1505" s="6"/>
      <c r="DRA1505" s="6"/>
      <c r="DRB1505" s="6"/>
      <c r="DRH1505" s="6"/>
      <c r="DRI1505" s="6"/>
      <c r="DRO1505" s="6"/>
      <c r="DRP1505" s="6"/>
      <c r="DRV1505" s="6"/>
      <c r="DRW1505" s="6"/>
      <c r="DSC1505" s="6"/>
      <c r="DSD1505" s="6"/>
      <c r="DSJ1505" s="6"/>
      <c r="DSK1505" s="6"/>
      <c r="DSQ1505" s="6"/>
      <c r="DSR1505" s="6"/>
      <c r="DSX1505" s="6"/>
      <c r="DSY1505" s="6"/>
      <c r="DTE1505" s="6"/>
      <c r="DTF1505" s="6"/>
      <c r="DTL1505" s="6"/>
      <c r="DTM1505" s="6"/>
      <c r="DTS1505" s="6"/>
      <c r="DTT1505" s="6"/>
      <c r="DTZ1505" s="6"/>
      <c r="DUA1505" s="6"/>
      <c r="DUG1505" s="6"/>
      <c r="DUH1505" s="6"/>
      <c r="DUN1505" s="6"/>
      <c r="DUO1505" s="6"/>
      <c r="DUU1505" s="6"/>
      <c r="DUV1505" s="6"/>
      <c r="DVB1505" s="6"/>
      <c r="DVC1505" s="6"/>
      <c r="DVI1505" s="6"/>
      <c r="DVJ1505" s="6"/>
      <c r="DVP1505" s="6"/>
      <c r="DVQ1505" s="6"/>
      <c r="DVW1505" s="6"/>
      <c r="DVX1505" s="6"/>
      <c r="DWD1505" s="6"/>
      <c r="DWE1505" s="6"/>
      <c r="DWK1505" s="6"/>
      <c r="DWL1505" s="6"/>
      <c r="DWR1505" s="6"/>
      <c r="DWS1505" s="6"/>
      <c r="DWY1505" s="6"/>
      <c r="DWZ1505" s="6"/>
      <c r="DXF1505" s="6"/>
      <c r="DXG1505" s="6"/>
      <c r="DXM1505" s="6"/>
      <c r="DXN1505" s="6"/>
      <c r="DXT1505" s="6"/>
      <c r="DXU1505" s="6"/>
      <c r="DYA1505" s="6"/>
      <c r="DYB1505" s="6"/>
      <c r="DYH1505" s="6"/>
      <c r="DYI1505" s="6"/>
      <c r="DYO1505" s="6"/>
      <c r="DYP1505" s="6"/>
      <c r="DYV1505" s="6"/>
      <c r="DYW1505" s="6"/>
      <c r="DZC1505" s="6"/>
      <c r="DZD1505" s="6"/>
      <c r="DZJ1505" s="6"/>
      <c r="DZK1505" s="6"/>
      <c r="DZQ1505" s="6"/>
      <c r="DZR1505" s="6"/>
      <c r="DZX1505" s="6"/>
      <c r="DZY1505" s="6"/>
      <c r="EAE1505" s="6"/>
      <c r="EAF1505" s="6"/>
      <c r="EAL1505" s="6"/>
      <c r="EAM1505" s="6"/>
      <c r="EAS1505" s="6"/>
      <c r="EAT1505" s="6"/>
      <c r="EAZ1505" s="6"/>
      <c r="EBA1505" s="6"/>
      <c r="EBG1505" s="6"/>
      <c r="EBH1505" s="6"/>
      <c r="EBN1505" s="6"/>
      <c r="EBO1505" s="6"/>
      <c r="EBU1505" s="6"/>
      <c r="EBV1505" s="6"/>
      <c r="ECB1505" s="6"/>
      <c r="ECC1505" s="6"/>
      <c r="ECI1505" s="6"/>
      <c r="ECJ1505" s="6"/>
      <c r="ECP1505" s="6"/>
      <c r="ECQ1505" s="6"/>
      <c r="ECW1505" s="6"/>
      <c r="ECX1505" s="6"/>
      <c r="EDD1505" s="6"/>
      <c r="EDE1505" s="6"/>
      <c r="EDK1505" s="6"/>
      <c r="EDL1505" s="6"/>
      <c r="EDR1505" s="6"/>
      <c r="EDS1505" s="6"/>
      <c r="EDY1505" s="6"/>
      <c r="EDZ1505" s="6"/>
      <c r="EEF1505" s="6"/>
      <c r="EEG1505" s="6"/>
      <c r="EEM1505" s="6"/>
      <c r="EEN1505" s="6"/>
      <c r="EET1505" s="6"/>
      <c r="EEU1505" s="6"/>
      <c r="EFA1505" s="6"/>
      <c r="EFB1505" s="6"/>
      <c r="EFH1505" s="6"/>
      <c r="EFI1505" s="6"/>
      <c r="EFO1505" s="6"/>
      <c r="EFP1505" s="6"/>
      <c r="EFV1505" s="6"/>
      <c r="EFW1505" s="6"/>
      <c r="EGC1505" s="6"/>
      <c r="EGD1505" s="6"/>
      <c r="EGJ1505" s="6"/>
      <c r="EGK1505" s="6"/>
      <c r="EGQ1505" s="6"/>
      <c r="EGR1505" s="6"/>
      <c r="EGX1505" s="6"/>
      <c r="EGY1505" s="6"/>
      <c r="EHE1505" s="6"/>
      <c r="EHF1505" s="6"/>
      <c r="EHL1505" s="6"/>
      <c r="EHM1505" s="6"/>
      <c r="EHS1505" s="6"/>
      <c r="EHT1505" s="6"/>
      <c r="EHZ1505" s="6"/>
      <c r="EIA1505" s="6"/>
      <c r="EIG1505" s="6"/>
      <c r="EIH1505" s="6"/>
      <c r="EIN1505" s="6"/>
      <c r="EIO1505" s="6"/>
      <c r="EIU1505" s="6"/>
      <c r="EIV1505" s="6"/>
      <c r="EJB1505" s="6"/>
      <c r="EJC1505" s="6"/>
      <c r="EJI1505" s="6"/>
      <c r="EJJ1505" s="6"/>
      <c r="EJP1505" s="6"/>
      <c r="EJQ1505" s="6"/>
      <c r="EJW1505" s="6"/>
      <c r="EJX1505" s="6"/>
      <c r="EKD1505" s="6"/>
      <c r="EKE1505" s="6"/>
      <c r="EKK1505" s="6"/>
      <c r="EKL1505" s="6"/>
      <c r="EKR1505" s="6"/>
      <c r="EKS1505" s="6"/>
      <c r="EKY1505" s="6"/>
      <c r="EKZ1505" s="6"/>
      <c r="ELF1505" s="6"/>
      <c r="ELG1505" s="6"/>
      <c r="ELM1505" s="6"/>
      <c r="ELN1505" s="6"/>
      <c r="ELT1505" s="6"/>
      <c r="ELU1505" s="6"/>
      <c r="EMA1505" s="6"/>
      <c r="EMB1505" s="6"/>
      <c r="EMH1505" s="6"/>
      <c r="EMI1505" s="6"/>
      <c r="EMO1505" s="6"/>
      <c r="EMP1505" s="6"/>
      <c r="EMV1505" s="6"/>
      <c r="EMW1505" s="6"/>
      <c r="ENC1505" s="6"/>
      <c r="END1505" s="6"/>
      <c r="ENJ1505" s="6"/>
      <c r="ENK1505" s="6"/>
      <c r="ENQ1505" s="6"/>
      <c r="ENR1505" s="6"/>
      <c r="ENX1505" s="6"/>
      <c r="ENY1505" s="6"/>
      <c r="EOE1505" s="6"/>
      <c r="EOF1505" s="6"/>
      <c r="EOL1505" s="6"/>
      <c r="EOM1505" s="6"/>
      <c r="EOS1505" s="6"/>
      <c r="EOT1505" s="6"/>
      <c r="EOZ1505" s="6"/>
      <c r="EPA1505" s="6"/>
      <c r="EPG1505" s="6"/>
      <c r="EPH1505" s="6"/>
      <c r="EPN1505" s="6"/>
      <c r="EPO1505" s="6"/>
      <c r="EPU1505" s="6"/>
      <c r="EPV1505" s="6"/>
      <c r="EQB1505" s="6"/>
      <c r="EQC1505" s="6"/>
      <c r="EQI1505" s="6"/>
      <c r="EQJ1505" s="6"/>
      <c r="EQP1505" s="6"/>
      <c r="EQQ1505" s="6"/>
      <c r="EQW1505" s="6"/>
      <c r="EQX1505" s="6"/>
      <c r="ERD1505" s="6"/>
      <c r="ERE1505" s="6"/>
      <c r="ERK1505" s="6"/>
      <c r="ERL1505" s="6"/>
      <c r="ERR1505" s="6"/>
      <c r="ERS1505" s="6"/>
      <c r="ERY1505" s="6"/>
      <c r="ERZ1505" s="6"/>
      <c r="ESF1505" s="6"/>
      <c r="ESG1505" s="6"/>
      <c r="ESM1505" s="6"/>
      <c r="ESN1505" s="6"/>
      <c r="EST1505" s="6"/>
      <c r="ESU1505" s="6"/>
      <c r="ETA1505" s="6"/>
      <c r="ETB1505" s="6"/>
      <c r="ETH1505" s="6"/>
      <c r="ETI1505" s="6"/>
      <c r="ETO1505" s="6"/>
      <c r="ETP1505" s="6"/>
      <c r="ETV1505" s="6"/>
      <c r="ETW1505" s="6"/>
      <c r="EUC1505" s="6"/>
      <c r="EUD1505" s="6"/>
      <c r="EUJ1505" s="6"/>
      <c r="EUK1505" s="6"/>
      <c r="EUQ1505" s="6"/>
      <c r="EUR1505" s="6"/>
      <c r="EUX1505" s="6"/>
      <c r="EUY1505" s="6"/>
      <c r="EVE1505" s="6"/>
      <c r="EVF1505" s="6"/>
      <c r="EVL1505" s="6"/>
      <c r="EVM1505" s="6"/>
      <c r="EVS1505" s="6"/>
      <c r="EVT1505" s="6"/>
      <c r="EVZ1505" s="6"/>
      <c r="EWA1505" s="6"/>
      <c r="EWG1505" s="6"/>
      <c r="EWH1505" s="6"/>
      <c r="EWN1505" s="6"/>
      <c r="EWO1505" s="6"/>
      <c r="EWU1505" s="6"/>
      <c r="EWV1505" s="6"/>
      <c r="EXB1505" s="6"/>
      <c r="EXC1505" s="6"/>
      <c r="EXI1505" s="6"/>
      <c r="EXJ1505" s="6"/>
      <c r="EXP1505" s="6"/>
      <c r="EXQ1505" s="6"/>
      <c r="EXW1505" s="6"/>
      <c r="EXX1505" s="6"/>
      <c r="EYD1505" s="6"/>
      <c r="EYE1505" s="6"/>
      <c r="EYK1505" s="6"/>
      <c r="EYL1505" s="6"/>
      <c r="EYR1505" s="6"/>
      <c r="EYS1505" s="6"/>
      <c r="EYY1505" s="6"/>
      <c r="EYZ1505" s="6"/>
      <c r="EZF1505" s="6"/>
      <c r="EZG1505" s="6"/>
      <c r="EZM1505" s="6"/>
      <c r="EZN1505" s="6"/>
      <c r="EZT1505" s="6"/>
      <c r="EZU1505" s="6"/>
      <c r="FAA1505" s="6"/>
      <c r="FAB1505" s="6"/>
      <c r="FAH1505" s="6"/>
      <c r="FAI1505" s="6"/>
      <c r="FAO1505" s="6"/>
      <c r="FAP1505" s="6"/>
      <c r="FAV1505" s="6"/>
      <c r="FAW1505" s="6"/>
      <c r="FBC1505" s="6"/>
      <c r="FBD1505" s="6"/>
      <c r="FBJ1505" s="6"/>
      <c r="FBK1505" s="6"/>
      <c r="FBQ1505" s="6"/>
      <c r="FBR1505" s="6"/>
      <c r="FBX1505" s="6"/>
      <c r="FBY1505" s="6"/>
      <c r="FCE1505" s="6"/>
      <c r="FCF1505" s="6"/>
      <c r="FCL1505" s="6"/>
      <c r="FCM1505" s="6"/>
      <c r="FCS1505" s="6"/>
      <c r="FCT1505" s="6"/>
      <c r="FCZ1505" s="6"/>
      <c r="FDA1505" s="6"/>
      <c r="FDG1505" s="6"/>
      <c r="FDH1505" s="6"/>
      <c r="FDN1505" s="6"/>
      <c r="FDO1505" s="6"/>
      <c r="FDU1505" s="6"/>
      <c r="FDV1505" s="6"/>
      <c r="FEB1505" s="6"/>
      <c r="FEC1505" s="6"/>
      <c r="FEI1505" s="6"/>
      <c r="FEJ1505" s="6"/>
      <c r="FEP1505" s="6"/>
      <c r="FEQ1505" s="6"/>
      <c r="FEW1505" s="6"/>
      <c r="FEX1505" s="6"/>
      <c r="FFD1505" s="6"/>
      <c r="FFE1505" s="6"/>
      <c r="FFK1505" s="6"/>
      <c r="FFL1505" s="6"/>
      <c r="FFR1505" s="6"/>
      <c r="FFS1505" s="6"/>
      <c r="FFY1505" s="6"/>
      <c r="FFZ1505" s="6"/>
      <c r="FGF1505" s="6"/>
      <c r="FGG1505" s="6"/>
      <c r="FGM1505" s="6"/>
      <c r="FGN1505" s="6"/>
      <c r="FGT1505" s="6"/>
      <c r="FGU1505" s="6"/>
      <c r="FHA1505" s="6"/>
      <c r="FHB1505" s="6"/>
      <c r="FHH1505" s="6"/>
      <c r="FHI1505" s="6"/>
      <c r="FHO1505" s="6"/>
      <c r="FHP1505" s="6"/>
      <c r="FHV1505" s="6"/>
      <c r="FHW1505" s="6"/>
      <c r="FIC1505" s="6"/>
      <c r="FID1505" s="6"/>
      <c r="FIJ1505" s="6"/>
      <c r="FIK1505" s="6"/>
      <c r="FIQ1505" s="6"/>
      <c r="FIR1505" s="6"/>
      <c r="FIX1505" s="6"/>
      <c r="FIY1505" s="6"/>
      <c r="FJE1505" s="6"/>
      <c r="FJF1505" s="6"/>
      <c r="FJL1505" s="6"/>
      <c r="FJM1505" s="6"/>
      <c r="FJS1505" s="6"/>
      <c r="FJT1505" s="6"/>
      <c r="FJZ1505" s="6"/>
      <c r="FKA1505" s="6"/>
      <c r="FKG1505" s="6"/>
      <c r="FKH1505" s="6"/>
      <c r="FKN1505" s="6"/>
      <c r="FKO1505" s="6"/>
      <c r="FKU1505" s="6"/>
      <c r="FKV1505" s="6"/>
      <c r="FLB1505" s="6"/>
      <c r="FLC1505" s="6"/>
      <c r="FLI1505" s="6"/>
      <c r="FLJ1505" s="6"/>
      <c r="FLP1505" s="6"/>
      <c r="FLQ1505" s="6"/>
      <c r="FLW1505" s="6"/>
      <c r="FLX1505" s="6"/>
      <c r="FMD1505" s="6"/>
      <c r="FME1505" s="6"/>
      <c r="FMK1505" s="6"/>
      <c r="FML1505" s="6"/>
      <c r="FMR1505" s="6"/>
      <c r="FMS1505" s="6"/>
      <c r="FMY1505" s="6"/>
      <c r="FMZ1505" s="6"/>
      <c r="FNF1505" s="6"/>
      <c r="FNG1505" s="6"/>
      <c r="FNM1505" s="6"/>
      <c r="FNN1505" s="6"/>
      <c r="FNT1505" s="6"/>
      <c r="FNU1505" s="6"/>
      <c r="FOA1505" s="6"/>
      <c r="FOB1505" s="6"/>
      <c r="FOH1505" s="6"/>
      <c r="FOI1505" s="6"/>
      <c r="FOO1505" s="6"/>
      <c r="FOP1505" s="6"/>
      <c r="FOV1505" s="6"/>
      <c r="FOW1505" s="6"/>
      <c r="FPC1505" s="6"/>
      <c r="FPD1505" s="6"/>
      <c r="FPJ1505" s="6"/>
      <c r="FPK1505" s="6"/>
      <c r="FPQ1505" s="6"/>
      <c r="FPR1505" s="6"/>
      <c r="FPX1505" s="6"/>
      <c r="FPY1505" s="6"/>
      <c r="FQE1505" s="6"/>
      <c r="FQF1505" s="6"/>
      <c r="FQL1505" s="6"/>
      <c r="FQM1505" s="6"/>
      <c r="FQS1505" s="6"/>
      <c r="FQT1505" s="6"/>
      <c r="FQZ1505" s="6"/>
      <c r="FRA1505" s="6"/>
      <c r="FRG1505" s="6"/>
      <c r="FRH1505" s="6"/>
      <c r="FRN1505" s="6"/>
      <c r="FRO1505" s="6"/>
      <c r="FRU1505" s="6"/>
      <c r="FRV1505" s="6"/>
      <c r="FSB1505" s="6"/>
      <c r="FSC1505" s="6"/>
      <c r="FSI1505" s="6"/>
      <c r="FSJ1505" s="6"/>
      <c r="FSP1505" s="6"/>
      <c r="FSQ1505" s="6"/>
      <c r="FSW1505" s="6"/>
      <c r="FSX1505" s="6"/>
      <c r="FTD1505" s="6"/>
      <c r="FTE1505" s="6"/>
      <c r="FTK1505" s="6"/>
      <c r="FTL1505" s="6"/>
      <c r="FTR1505" s="6"/>
      <c r="FTS1505" s="6"/>
      <c r="FTY1505" s="6"/>
      <c r="FTZ1505" s="6"/>
      <c r="FUF1505" s="6"/>
      <c r="FUG1505" s="6"/>
      <c r="FUM1505" s="6"/>
      <c r="FUN1505" s="6"/>
      <c r="FUT1505" s="6"/>
      <c r="FUU1505" s="6"/>
      <c r="FVA1505" s="6"/>
      <c r="FVB1505" s="6"/>
      <c r="FVH1505" s="6"/>
      <c r="FVI1505" s="6"/>
      <c r="FVO1505" s="6"/>
      <c r="FVP1505" s="6"/>
      <c r="FVV1505" s="6"/>
      <c r="FVW1505" s="6"/>
      <c r="FWC1505" s="6"/>
      <c r="FWD1505" s="6"/>
      <c r="FWJ1505" s="6"/>
      <c r="FWK1505" s="6"/>
      <c r="FWQ1505" s="6"/>
      <c r="FWR1505" s="6"/>
      <c r="FWX1505" s="6"/>
      <c r="FWY1505" s="6"/>
      <c r="FXE1505" s="6"/>
      <c r="FXF1505" s="6"/>
      <c r="FXL1505" s="6"/>
      <c r="FXM1505" s="6"/>
      <c r="FXS1505" s="6"/>
      <c r="FXT1505" s="6"/>
      <c r="FXZ1505" s="6"/>
      <c r="FYA1505" s="6"/>
      <c r="FYG1505" s="6"/>
      <c r="FYH1505" s="6"/>
      <c r="FYN1505" s="6"/>
      <c r="FYO1505" s="6"/>
      <c r="FYU1505" s="6"/>
      <c r="FYV1505" s="6"/>
      <c r="FZB1505" s="6"/>
      <c r="FZC1505" s="6"/>
      <c r="FZI1505" s="6"/>
      <c r="FZJ1505" s="6"/>
      <c r="FZP1505" s="6"/>
      <c r="FZQ1505" s="6"/>
      <c r="FZW1505" s="6"/>
      <c r="FZX1505" s="6"/>
      <c r="GAD1505" s="6"/>
      <c r="GAE1505" s="6"/>
      <c r="GAK1505" s="6"/>
      <c r="GAL1505" s="6"/>
      <c r="GAR1505" s="6"/>
      <c r="GAS1505" s="6"/>
      <c r="GAY1505" s="6"/>
      <c r="GAZ1505" s="6"/>
      <c r="GBF1505" s="6"/>
      <c r="GBG1505" s="6"/>
      <c r="GBM1505" s="6"/>
      <c r="GBN1505" s="6"/>
      <c r="GBT1505" s="6"/>
      <c r="GBU1505" s="6"/>
      <c r="GCA1505" s="6"/>
      <c r="GCB1505" s="6"/>
      <c r="GCH1505" s="6"/>
      <c r="GCI1505" s="6"/>
      <c r="GCO1505" s="6"/>
      <c r="GCP1505" s="6"/>
      <c r="GCV1505" s="6"/>
      <c r="GCW1505" s="6"/>
      <c r="GDC1505" s="6"/>
      <c r="GDD1505" s="6"/>
      <c r="GDJ1505" s="6"/>
      <c r="GDK1505" s="6"/>
      <c r="GDQ1505" s="6"/>
      <c r="GDR1505" s="6"/>
      <c r="GDX1505" s="6"/>
      <c r="GDY1505" s="6"/>
      <c r="GEE1505" s="6"/>
      <c r="GEF1505" s="6"/>
      <c r="GEL1505" s="6"/>
      <c r="GEM1505" s="6"/>
      <c r="GES1505" s="6"/>
      <c r="GET1505" s="6"/>
      <c r="GEZ1505" s="6"/>
      <c r="GFA1505" s="6"/>
      <c r="GFG1505" s="6"/>
      <c r="GFH1505" s="6"/>
      <c r="GFN1505" s="6"/>
      <c r="GFO1505" s="6"/>
      <c r="GFU1505" s="6"/>
      <c r="GFV1505" s="6"/>
      <c r="GGB1505" s="6"/>
      <c r="GGC1505" s="6"/>
      <c r="GGI1505" s="6"/>
      <c r="GGJ1505" s="6"/>
      <c r="GGP1505" s="6"/>
      <c r="GGQ1505" s="6"/>
      <c r="GGW1505" s="6"/>
      <c r="GGX1505" s="6"/>
      <c r="GHD1505" s="6"/>
      <c r="GHE1505" s="6"/>
      <c r="GHK1505" s="6"/>
      <c r="GHL1505" s="6"/>
      <c r="GHR1505" s="6"/>
      <c r="GHS1505" s="6"/>
      <c r="GHY1505" s="6"/>
      <c r="GHZ1505" s="6"/>
      <c r="GIF1505" s="6"/>
      <c r="GIG1505" s="6"/>
      <c r="GIM1505" s="6"/>
      <c r="GIN1505" s="6"/>
      <c r="GIT1505" s="6"/>
      <c r="GIU1505" s="6"/>
      <c r="GJA1505" s="6"/>
      <c r="GJB1505" s="6"/>
      <c r="GJH1505" s="6"/>
      <c r="GJI1505" s="6"/>
      <c r="GJO1505" s="6"/>
      <c r="GJP1505" s="6"/>
      <c r="GJV1505" s="6"/>
      <c r="GJW1505" s="6"/>
      <c r="GKC1505" s="6"/>
      <c r="GKD1505" s="6"/>
      <c r="GKJ1505" s="6"/>
      <c r="GKK1505" s="6"/>
      <c r="GKQ1505" s="6"/>
      <c r="GKR1505" s="6"/>
      <c r="GKX1505" s="6"/>
      <c r="GKY1505" s="6"/>
      <c r="GLE1505" s="6"/>
      <c r="GLF1505" s="6"/>
      <c r="GLL1505" s="6"/>
      <c r="GLM1505" s="6"/>
      <c r="GLS1505" s="6"/>
      <c r="GLT1505" s="6"/>
      <c r="GLZ1505" s="6"/>
      <c r="GMA1505" s="6"/>
      <c r="GMG1505" s="6"/>
      <c r="GMH1505" s="6"/>
      <c r="GMN1505" s="6"/>
      <c r="GMO1505" s="6"/>
      <c r="GMU1505" s="6"/>
      <c r="GMV1505" s="6"/>
      <c r="GNB1505" s="6"/>
      <c r="GNC1505" s="6"/>
      <c r="GNI1505" s="6"/>
      <c r="GNJ1505" s="6"/>
      <c r="GNP1505" s="6"/>
      <c r="GNQ1505" s="6"/>
      <c r="GNW1505" s="6"/>
      <c r="GNX1505" s="6"/>
      <c r="GOD1505" s="6"/>
      <c r="GOE1505" s="6"/>
      <c r="GOK1505" s="6"/>
      <c r="GOL1505" s="6"/>
      <c r="GOR1505" s="6"/>
      <c r="GOS1505" s="6"/>
      <c r="GOY1505" s="6"/>
      <c r="GOZ1505" s="6"/>
      <c r="GPF1505" s="6"/>
      <c r="GPG1505" s="6"/>
      <c r="GPM1505" s="6"/>
      <c r="GPN1505" s="6"/>
      <c r="GPT1505" s="6"/>
      <c r="GPU1505" s="6"/>
      <c r="GQA1505" s="6"/>
      <c r="GQB1505" s="6"/>
      <c r="GQH1505" s="6"/>
      <c r="GQI1505" s="6"/>
      <c r="GQO1505" s="6"/>
      <c r="GQP1505" s="6"/>
      <c r="GQV1505" s="6"/>
      <c r="GQW1505" s="6"/>
      <c r="GRC1505" s="6"/>
      <c r="GRD1505" s="6"/>
      <c r="GRJ1505" s="6"/>
      <c r="GRK1505" s="6"/>
      <c r="GRQ1505" s="6"/>
      <c r="GRR1505" s="6"/>
      <c r="GRX1505" s="6"/>
      <c r="GRY1505" s="6"/>
      <c r="GSE1505" s="6"/>
      <c r="GSF1505" s="6"/>
      <c r="GSL1505" s="6"/>
      <c r="GSM1505" s="6"/>
      <c r="GSS1505" s="6"/>
      <c r="GST1505" s="6"/>
      <c r="GSZ1505" s="6"/>
      <c r="GTA1505" s="6"/>
      <c r="GTG1505" s="6"/>
      <c r="GTH1505" s="6"/>
      <c r="GTN1505" s="6"/>
      <c r="GTO1505" s="6"/>
      <c r="GTU1505" s="6"/>
      <c r="GTV1505" s="6"/>
      <c r="GUB1505" s="6"/>
      <c r="GUC1505" s="6"/>
      <c r="GUI1505" s="6"/>
      <c r="GUJ1505" s="6"/>
      <c r="GUP1505" s="6"/>
      <c r="GUQ1505" s="6"/>
      <c r="GUW1505" s="6"/>
      <c r="GUX1505" s="6"/>
      <c r="GVD1505" s="6"/>
      <c r="GVE1505" s="6"/>
      <c r="GVK1505" s="6"/>
      <c r="GVL1505" s="6"/>
      <c r="GVR1505" s="6"/>
      <c r="GVS1505" s="6"/>
      <c r="GVY1505" s="6"/>
      <c r="GVZ1505" s="6"/>
      <c r="GWF1505" s="6"/>
      <c r="GWG1505" s="6"/>
      <c r="GWM1505" s="6"/>
      <c r="GWN1505" s="6"/>
      <c r="GWT1505" s="6"/>
      <c r="GWU1505" s="6"/>
      <c r="GXA1505" s="6"/>
      <c r="GXB1505" s="6"/>
      <c r="GXH1505" s="6"/>
      <c r="GXI1505" s="6"/>
      <c r="GXO1505" s="6"/>
      <c r="GXP1505" s="6"/>
      <c r="GXV1505" s="6"/>
      <c r="GXW1505" s="6"/>
      <c r="GYC1505" s="6"/>
      <c r="GYD1505" s="6"/>
      <c r="GYJ1505" s="6"/>
      <c r="GYK1505" s="6"/>
      <c r="GYQ1505" s="6"/>
      <c r="GYR1505" s="6"/>
      <c r="GYX1505" s="6"/>
      <c r="GYY1505" s="6"/>
      <c r="GZE1505" s="6"/>
      <c r="GZF1505" s="6"/>
      <c r="GZL1505" s="6"/>
      <c r="GZM1505" s="6"/>
      <c r="GZS1505" s="6"/>
      <c r="GZT1505" s="6"/>
      <c r="GZZ1505" s="6"/>
      <c r="HAA1505" s="6"/>
      <c r="HAG1505" s="6"/>
      <c r="HAH1505" s="6"/>
      <c r="HAN1505" s="6"/>
      <c r="HAO1505" s="6"/>
      <c r="HAU1505" s="6"/>
      <c r="HAV1505" s="6"/>
      <c r="HBB1505" s="6"/>
      <c r="HBC1505" s="6"/>
      <c r="HBI1505" s="6"/>
      <c r="HBJ1505" s="6"/>
      <c r="HBP1505" s="6"/>
      <c r="HBQ1505" s="6"/>
      <c r="HBW1505" s="6"/>
      <c r="HBX1505" s="6"/>
      <c r="HCD1505" s="6"/>
      <c r="HCE1505" s="6"/>
      <c r="HCK1505" s="6"/>
      <c r="HCL1505" s="6"/>
      <c r="HCR1505" s="6"/>
      <c r="HCS1505" s="6"/>
      <c r="HCY1505" s="6"/>
      <c r="HCZ1505" s="6"/>
      <c r="HDF1505" s="6"/>
      <c r="HDG1505" s="6"/>
      <c r="HDM1505" s="6"/>
      <c r="HDN1505" s="6"/>
      <c r="HDT1505" s="6"/>
      <c r="HDU1505" s="6"/>
      <c r="HEA1505" s="6"/>
      <c r="HEB1505" s="6"/>
      <c r="HEH1505" s="6"/>
      <c r="HEI1505" s="6"/>
      <c r="HEO1505" s="6"/>
      <c r="HEP1505" s="6"/>
      <c r="HEV1505" s="6"/>
      <c r="HEW1505" s="6"/>
      <c r="HFC1505" s="6"/>
      <c r="HFD1505" s="6"/>
      <c r="HFJ1505" s="6"/>
      <c r="HFK1505" s="6"/>
      <c r="HFQ1505" s="6"/>
      <c r="HFR1505" s="6"/>
      <c r="HFX1505" s="6"/>
      <c r="HFY1505" s="6"/>
      <c r="HGE1505" s="6"/>
      <c r="HGF1505" s="6"/>
      <c r="HGL1505" s="6"/>
      <c r="HGM1505" s="6"/>
      <c r="HGS1505" s="6"/>
      <c r="HGT1505" s="6"/>
      <c r="HGZ1505" s="6"/>
      <c r="HHA1505" s="6"/>
      <c r="HHG1505" s="6"/>
      <c r="HHH1505" s="6"/>
      <c r="HHN1505" s="6"/>
      <c r="HHO1505" s="6"/>
      <c r="HHU1505" s="6"/>
      <c r="HHV1505" s="6"/>
      <c r="HIB1505" s="6"/>
      <c r="HIC1505" s="6"/>
      <c r="HII1505" s="6"/>
      <c r="HIJ1505" s="6"/>
      <c r="HIP1505" s="6"/>
      <c r="HIQ1505" s="6"/>
      <c r="HIW1505" s="6"/>
      <c r="HIX1505" s="6"/>
      <c r="HJD1505" s="6"/>
      <c r="HJE1505" s="6"/>
      <c r="HJK1505" s="6"/>
      <c r="HJL1505" s="6"/>
      <c r="HJR1505" s="6"/>
      <c r="HJS1505" s="6"/>
      <c r="HJY1505" s="6"/>
      <c r="HJZ1505" s="6"/>
      <c r="HKF1505" s="6"/>
      <c r="HKG1505" s="6"/>
      <c r="HKM1505" s="6"/>
      <c r="HKN1505" s="6"/>
      <c r="HKT1505" s="6"/>
      <c r="HKU1505" s="6"/>
      <c r="HLA1505" s="6"/>
      <c r="HLB1505" s="6"/>
      <c r="HLH1505" s="6"/>
      <c r="HLI1505" s="6"/>
      <c r="HLO1505" s="6"/>
      <c r="HLP1505" s="6"/>
      <c r="HLV1505" s="6"/>
      <c r="HLW1505" s="6"/>
      <c r="HMC1505" s="6"/>
      <c r="HMD1505" s="6"/>
      <c r="HMJ1505" s="6"/>
      <c r="HMK1505" s="6"/>
      <c r="HMQ1505" s="6"/>
      <c r="HMR1505" s="6"/>
      <c r="HMX1505" s="6"/>
      <c r="HMY1505" s="6"/>
      <c r="HNE1505" s="6"/>
      <c r="HNF1505" s="6"/>
      <c r="HNL1505" s="6"/>
      <c r="HNM1505" s="6"/>
      <c r="HNS1505" s="6"/>
      <c r="HNT1505" s="6"/>
      <c r="HNZ1505" s="6"/>
      <c r="HOA1505" s="6"/>
      <c r="HOG1505" s="6"/>
      <c r="HOH1505" s="6"/>
      <c r="HON1505" s="6"/>
      <c r="HOO1505" s="6"/>
      <c r="HOU1505" s="6"/>
      <c r="HOV1505" s="6"/>
      <c r="HPB1505" s="6"/>
      <c r="HPC1505" s="6"/>
      <c r="HPI1505" s="6"/>
      <c r="HPJ1505" s="6"/>
      <c r="HPP1505" s="6"/>
      <c r="HPQ1505" s="6"/>
      <c r="HPW1505" s="6"/>
      <c r="HPX1505" s="6"/>
      <c r="HQD1505" s="6"/>
      <c r="HQE1505" s="6"/>
      <c r="HQK1505" s="6"/>
      <c r="HQL1505" s="6"/>
      <c r="HQR1505" s="6"/>
      <c r="HQS1505" s="6"/>
      <c r="HQY1505" s="6"/>
      <c r="HQZ1505" s="6"/>
      <c r="HRF1505" s="6"/>
      <c r="HRG1505" s="6"/>
      <c r="HRM1505" s="6"/>
      <c r="HRN1505" s="6"/>
      <c r="HRT1505" s="6"/>
      <c r="HRU1505" s="6"/>
      <c r="HSA1505" s="6"/>
      <c r="HSB1505" s="6"/>
      <c r="HSH1505" s="6"/>
      <c r="HSI1505" s="6"/>
      <c r="HSO1505" s="6"/>
      <c r="HSP1505" s="6"/>
      <c r="HSV1505" s="6"/>
      <c r="HSW1505" s="6"/>
      <c r="HTC1505" s="6"/>
      <c r="HTD1505" s="6"/>
      <c r="HTJ1505" s="6"/>
      <c r="HTK1505" s="6"/>
      <c r="HTQ1505" s="6"/>
      <c r="HTR1505" s="6"/>
      <c r="HTX1505" s="6"/>
      <c r="HTY1505" s="6"/>
      <c r="HUE1505" s="6"/>
      <c r="HUF1505" s="6"/>
      <c r="HUL1505" s="6"/>
      <c r="HUM1505" s="6"/>
      <c r="HUS1505" s="6"/>
      <c r="HUT1505" s="6"/>
      <c r="HUZ1505" s="6"/>
      <c r="HVA1505" s="6"/>
      <c r="HVG1505" s="6"/>
      <c r="HVH1505" s="6"/>
      <c r="HVN1505" s="6"/>
      <c r="HVO1505" s="6"/>
      <c r="HVU1505" s="6"/>
      <c r="HVV1505" s="6"/>
      <c r="HWB1505" s="6"/>
      <c r="HWC1505" s="6"/>
      <c r="HWI1505" s="6"/>
      <c r="HWJ1505" s="6"/>
      <c r="HWP1505" s="6"/>
      <c r="HWQ1505" s="6"/>
      <c r="HWW1505" s="6"/>
      <c r="HWX1505" s="6"/>
      <c r="HXD1505" s="6"/>
      <c r="HXE1505" s="6"/>
      <c r="HXK1505" s="6"/>
      <c r="HXL1505" s="6"/>
      <c r="HXR1505" s="6"/>
      <c r="HXS1505" s="6"/>
      <c r="HXY1505" s="6"/>
      <c r="HXZ1505" s="6"/>
      <c r="HYF1505" s="6"/>
      <c r="HYG1505" s="6"/>
      <c r="HYM1505" s="6"/>
      <c r="HYN1505" s="6"/>
      <c r="HYT1505" s="6"/>
      <c r="HYU1505" s="6"/>
      <c r="HZA1505" s="6"/>
      <c r="HZB1505" s="6"/>
      <c r="HZH1505" s="6"/>
      <c r="HZI1505" s="6"/>
      <c r="HZO1505" s="6"/>
      <c r="HZP1505" s="6"/>
      <c r="HZV1505" s="6"/>
      <c r="HZW1505" s="6"/>
      <c r="IAC1505" s="6"/>
      <c r="IAD1505" s="6"/>
      <c r="IAJ1505" s="6"/>
      <c r="IAK1505" s="6"/>
      <c r="IAQ1505" s="6"/>
      <c r="IAR1505" s="6"/>
      <c r="IAX1505" s="6"/>
      <c r="IAY1505" s="6"/>
      <c r="IBE1505" s="6"/>
      <c r="IBF1505" s="6"/>
      <c r="IBL1505" s="6"/>
      <c r="IBM1505" s="6"/>
      <c r="IBS1505" s="6"/>
      <c r="IBT1505" s="6"/>
      <c r="IBZ1505" s="6"/>
      <c r="ICA1505" s="6"/>
      <c r="ICG1505" s="6"/>
      <c r="ICH1505" s="6"/>
      <c r="ICN1505" s="6"/>
      <c r="ICO1505" s="6"/>
      <c r="ICU1505" s="6"/>
      <c r="ICV1505" s="6"/>
      <c r="IDB1505" s="6"/>
      <c r="IDC1505" s="6"/>
      <c r="IDI1505" s="6"/>
      <c r="IDJ1505" s="6"/>
      <c r="IDP1505" s="6"/>
      <c r="IDQ1505" s="6"/>
      <c r="IDW1505" s="6"/>
      <c r="IDX1505" s="6"/>
      <c r="IED1505" s="6"/>
      <c r="IEE1505" s="6"/>
      <c r="IEK1505" s="6"/>
      <c r="IEL1505" s="6"/>
      <c r="IER1505" s="6"/>
      <c r="IES1505" s="6"/>
      <c r="IEY1505" s="6"/>
      <c r="IEZ1505" s="6"/>
      <c r="IFF1505" s="6"/>
      <c r="IFG1505" s="6"/>
      <c r="IFM1505" s="6"/>
      <c r="IFN1505" s="6"/>
      <c r="IFT1505" s="6"/>
      <c r="IFU1505" s="6"/>
      <c r="IGA1505" s="6"/>
      <c r="IGB1505" s="6"/>
      <c r="IGH1505" s="6"/>
      <c r="IGI1505" s="6"/>
      <c r="IGO1505" s="6"/>
      <c r="IGP1505" s="6"/>
      <c r="IGV1505" s="6"/>
      <c r="IGW1505" s="6"/>
      <c r="IHC1505" s="6"/>
      <c r="IHD1505" s="6"/>
      <c r="IHJ1505" s="6"/>
      <c r="IHK1505" s="6"/>
      <c r="IHQ1505" s="6"/>
      <c r="IHR1505" s="6"/>
      <c r="IHX1505" s="6"/>
      <c r="IHY1505" s="6"/>
      <c r="IIE1505" s="6"/>
      <c r="IIF1505" s="6"/>
      <c r="IIL1505" s="6"/>
      <c r="IIM1505" s="6"/>
      <c r="IIS1505" s="6"/>
      <c r="IIT1505" s="6"/>
      <c r="IIZ1505" s="6"/>
      <c r="IJA1505" s="6"/>
      <c r="IJG1505" s="6"/>
      <c r="IJH1505" s="6"/>
      <c r="IJN1505" s="6"/>
      <c r="IJO1505" s="6"/>
      <c r="IJU1505" s="6"/>
      <c r="IJV1505" s="6"/>
      <c r="IKB1505" s="6"/>
      <c r="IKC1505" s="6"/>
      <c r="IKI1505" s="6"/>
      <c r="IKJ1505" s="6"/>
      <c r="IKP1505" s="6"/>
      <c r="IKQ1505" s="6"/>
      <c r="IKW1505" s="6"/>
      <c r="IKX1505" s="6"/>
      <c r="ILD1505" s="6"/>
      <c r="ILE1505" s="6"/>
      <c r="ILK1505" s="6"/>
      <c r="ILL1505" s="6"/>
      <c r="ILR1505" s="6"/>
      <c r="ILS1505" s="6"/>
      <c r="ILY1505" s="6"/>
      <c r="ILZ1505" s="6"/>
      <c r="IMF1505" s="6"/>
      <c r="IMG1505" s="6"/>
      <c r="IMM1505" s="6"/>
      <c r="IMN1505" s="6"/>
      <c r="IMT1505" s="6"/>
      <c r="IMU1505" s="6"/>
      <c r="INA1505" s="6"/>
      <c r="INB1505" s="6"/>
      <c r="INH1505" s="6"/>
      <c r="INI1505" s="6"/>
      <c r="INO1505" s="6"/>
      <c r="INP1505" s="6"/>
      <c r="INV1505" s="6"/>
      <c r="INW1505" s="6"/>
      <c r="IOC1505" s="6"/>
      <c r="IOD1505" s="6"/>
      <c r="IOJ1505" s="6"/>
      <c r="IOK1505" s="6"/>
      <c r="IOQ1505" s="6"/>
      <c r="IOR1505" s="6"/>
      <c r="IOX1505" s="6"/>
      <c r="IOY1505" s="6"/>
      <c r="IPE1505" s="6"/>
      <c r="IPF1505" s="6"/>
      <c r="IPL1505" s="6"/>
      <c r="IPM1505" s="6"/>
      <c r="IPS1505" s="6"/>
      <c r="IPT1505" s="6"/>
      <c r="IPZ1505" s="6"/>
      <c r="IQA1505" s="6"/>
      <c r="IQG1505" s="6"/>
      <c r="IQH1505" s="6"/>
      <c r="IQN1505" s="6"/>
      <c r="IQO1505" s="6"/>
      <c r="IQU1505" s="6"/>
      <c r="IQV1505" s="6"/>
      <c r="IRB1505" s="6"/>
      <c r="IRC1505" s="6"/>
      <c r="IRI1505" s="6"/>
      <c r="IRJ1505" s="6"/>
      <c r="IRP1505" s="6"/>
      <c r="IRQ1505" s="6"/>
      <c r="IRW1505" s="6"/>
      <c r="IRX1505" s="6"/>
      <c r="ISD1505" s="6"/>
      <c r="ISE1505" s="6"/>
      <c r="ISK1505" s="6"/>
      <c r="ISL1505" s="6"/>
      <c r="ISR1505" s="6"/>
      <c r="ISS1505" s="6"/>
      <c r="ISY1505" s="6"/>
      <c r="ISZ1505" s="6"/>
      <c r="ITF1505" s="6"/>
      <c r="ITG1505" s="6"/>
      <c r="ITM1505" s="6"/>
      <c r="ITN1505" s="6"/>
      <c r="ITT1505" s="6"/>
      <c r="ITU1505" s="6"/>
      <c r="IUA1505" s="6"/>
      <c r="IUB1505" s="6"/>
      <c r="IUH1505" s="6"/>
      <c r="IUI1505" s="6"/>
      <c r="IUO1505" s="6"/>
      <c r="IUP1505" s="6"/>
      <c r="IUV1505" s="6"/>
      <c r="IUW1505" s="6"/>
      <c r="IVC1505" s="6"/>
      <c r="IVD1505" s="6"/>
      <c r="IVJ1505" s="6"/>
      <c r="IVK1505" s="6"/>
      <c r="IVQ1505" s="6"/>
      <c r="IVR1505" s="6"/>
      <c r="IVX1505" s="6"/>
      <c r="IVY1505" s="6"/>
      <c r="IWE1505" s="6"/>
      <c r="IWF1505" s="6"/>
      <c r="IWL1505" s="6"/>
      <c r="IWM1505" s="6"/>
      <c r="IWS1505" s="6"/>
      <c r="IWT1505" s="6"/>
      <c r="IWZ1505" s="6"/>
      <c r="IXA1505" s="6"/>
      <c r="IXG1505" s="6"/>
      <c r="IXH1505" s="6"/>
      <c r="IXN1505" s="6"/>
      <c r="IXO1505" s="6"/>
      <c r="IXU1505" s="6"/>
      <c r="IXV1505" s="6"/>
      <c r="IYB1505" s="6"/>
      <c r="IYC1505" s="6"/>
      <c r="IYI1505" s="6"/>
      <c r="IYJ1505" s="6"/>
      <c r="IYP1505" s="6"/>
      <c r="IYQ1505" s="6"/>
      <c r="IYW1505" s="6"/>
      <c r="IYX1505" s="6"/>
      <c r="IZD1505" s="6"/>
      <c r="IZE1505" s="6"/>
      <c r="IZK1505" s="6"/>
      <c r="IZL1505" s="6"/>
      <c r="IZR1505" s="6"/>
      <c r="IZS1505" s="6"/>
      <c r="IZY1505" s="6"/>
      <c r="IZZ1505" s="6"/>
      <c r="JAF1505" s="6"/>
      <c r="JAG1505" s="6"/>
      <c r="JAM1505" s="6"/>
      <c r="JAN1505" s="6"/>
      <c r="JAT1505" s="6"/>
      <c r="JAU1505" s="6"/>
      <c r="JBA1505" s="6"/>
      <c r="JBB1505" s="6"/>
      <c r="JBH1505" s="6"/>
      <c r="JBI1505" s="6"/>
      <c r="JBO1505" s="6"/>
      <c r="JBP1505" s="6"/>
      <c r="JBV1505" s="6"/>
      <c r="JBW1505" s="6"/>
      <c r="JCC1505" s="6"/>
      <c r="JCD1505" s="6"/>
      <c r="JCJ1505" s="6"/>
      <c r="JCK1505" s="6"/>
      <c r="JCQ1505" s="6"/>
      <c r="JCR1505" s="6"/>
      <c r="JCX1505" s="6"/>
      <c r="JCY1505" s="6"/>
      <c r="JDE1505" s="6"/>
      <c r="JDF1505" s="6"/>
      <c r="JDL1505" s="6"/>
      <c r="JDM1505" s="6"/>
      <c r="JDS1505" s="6"/>
      <c r="JDT1505" s="6"/>
      <c r="JDZ1505" s="6"/>
      <c r="JEA1505" s="6"/>
      <c r="JEG1505" s="6"/>
      <c r="JEH1505" s="6"/>
      <c r="JEN1505" s="6"/>
      <c r="JEO1505" s="6"/>
      <c r="JEU1505" s="6"/>
      <c r="JEV1505" s="6"/>
      <c r="JFB1505" s="6"/>
      <c r="JFC1505" s="6"/>
      <c r="JFI1505" s="6"/>
      <c r="JFJ1505" s="6"/>
      <c r="JFP1505" s="6"/>
      <c r="JFQ1505" s="6"/>
      <c r="JFW1505" s="6"/>
      <c r="JFX1505" s="6"/>
      <c r="JGD1505" s="6"/>
      <c r="JGE1505" s="6"/>
      <c r="JGK1505" s="6"/>
      <c r="JGL1505" s="6"/>
      <c r="JGR1505" s="6"/>
      <c r="JGS1505" s="6"/>
      <c r="JGY1505" s="6"/>
      <c r="JGZ1505" s="6"/>
      <c r="JHF1505" s="6"/>
      <c r="JHG1505" s="6"/>
      <c r="JHM1505" s="6"/>
      <c r="JHN1505" s="6"/>
      <c r="JHT1505" s="6"/>
      <c r="JHU1505" s="6"/>
      <c r="JIA1505" s="6"/>
      <c r="JIB1505" s="6"/>
      <c r="JIH1505" s="6"/>
      <c r="JII1505" s="6"/>
      <c r="JIO1505" s="6"/>
      <c r="JIP1505" s="6"/>
      <c r="JIV1505" s="6"/>
      <c r="JIW1505" s="6"/>
      <c r="JJC1505" s="6"/>
      <c r="JJD1505" s="6"/>
      <c r="JJJ1505" s="6"/>
      <c r="JJK1505" s="6"/>
      <c r="JJQ1505" s="6"/>
      <c r="JJR1505" s="6"/>
      <c r="JJX1505" s="6"/>
      <c r="JJY1505" s="6"/>
      <c r="JKE1505" s="6"/>
      <c r="JKF1505" s="6"/>
      <c r="JKL1505" s="6"/>
      <c r="JKM1505" s="6"/>
      <c r="JKS1505" s="6"/>
      <c r="JKT1505" s="6"/>
      <c r="JKZ1505" s="6"/>
      <c r="JLA1505" s="6"/>
      <c r="JLG1505" s="6"/>
      <c r="JLH1505" s="6"/>
      <c r="JLN1505" s="6"/>
      <c r="JLO1505" s="6"/>
      <c r="JLU1505" s="6"/>
      <c r="JLV1505" s="6"/>
      <c r="JMB1505" s="6"/>
      <c r="JMC1505" s="6"/>
      <c r="JMI1505" s="6"/>
      <c r="JMJ1505" s="6"/>
      <c r="JMP1505" s="6"/>
      <c r="JMQ1505" s="6"/>
      <c r="JMW1505" s="6"/>
      <c r="JMX1505" s="6"/>
      <c r="JND1505" s="6"/>
      <c r="JNE1505" s="6"/>
      <c r="JNK1505" s="6"/>
      <c r="JNL1505" s="6"/>
      <c r="JNR1505" s="6"/>
      <c r="JNS1505" s="6"/>
      <c r="JNY1505" s="6"/>
      <c r="JNZ1505" s="6"/>
      <c r="JOF1505" s="6"/>
      <c r="JOG1505" s="6"/>
      <c r="JOM1505" s="6"/>
      <c r="JON1505" s="6"/>
      <c r="JOT1505" s="6"/>
      <c r="JOU1505" s="6"/>
      <c r="JPA1505" s="6"/>
      <c r="JPB1505" s="6"/>
      <c r="JPH1505" s="6"/>
      <c r="JPI1505" s="6"/>
      <c r="JPO1505" s="6"/>
      <c r="JPP1505" s="6"/>
      <c r="JPV1505" s="6"/>
      <c r="JPW1505" s="6"/>
      <c r="JQC1505" s="6"/>
      <c r="JQD1505" s="6"/>
      <c r="JQJ1505" s="6"/>
      <c r="JQK1505" s="6"/>
      <c r="JQQ1505" s="6"/>
      <c r="JQR1505" s="6"/>
      <c r="JQX1505" s="6"/>
      <c r="JQY1505" s="6"/>
      <c r="JRE1505" s="6"/>
      <c r="JRF1505" s="6"/>
      <c r="JRL1505" s="6"/>
      <c r="JRM1505" s="6"/>
      <c r="JRS1505" s="6"/>
      <c r="JRT1505" s="6"/>
      <c r="JRZ1505" s="6"/>
      <c r="JSA1505" s="6"/>
      <c r="JSG1505" s="6"/>
      <c r="JSH1505" s="6"/>
      <c r="JSN1505" s="6"/>
      <c r="JSO1505" s="6"/>
      <c r="JSU1505" s="6"/>
      <c r="JSV1505" s="6"/>
      <c r="JTB1505" s="6"/>
      <c r="JTC1505" s="6"/>
      <c r="JTI1505" s="6"/>
      <c r="JTJ1505" s="6"/>
      <c r="JTP1505" s="6"/>
      <c r="JTQ1505" s="6"/>
      <c r="JTW1505" s="6"/>
      <c r="JTX1505" s="6"/>
      <c r="JUD1505" s="6"/>
      <c r="JUE1505" s="6"/>
      <c r="JUK1505" s="6"/>
      <c r="JUL1505" s="6"/>
      <c r="JUR1505" s="6"/>
      <c r="JUS1505" s="6"/>
      <c r="JUY1505" s="6"/>
      <c r="JUZ1505" s="6"/>
      <c r="JVF1505" s="6"/>
      <c r="JVG1505" s="6"/>
      <c r="JVM1505" s="6"/>
      <c r="JVN1505" s="6"/>
      <c r="JVT1505" s="6"/>
      <c r="JVU1505" s="6"/>
      <c r="JWA1505" s="6"/>
      <c r="JWB1505" s="6"/>
      <c r="JWH1505" s="6"/>
      <c r="JWI1505" s="6"/>
      <c r="JWO1505" s="6"/>
      <c r="JWP1505" s="6"/>
      <c r="JWV1505" s="6"/>
      <c r="JWW1505" s="6"/>
      <c r="JXC1505" s="6"/>
      <c r="JXD1505" s="6"/>
      <c r="JXJ1505" s="6"/>
      <c r="JXK1505" s="6"/>
      <c r="JXQ1505" s="6"/>
      <c r="JXR1505" s="6"/>
      <c r="JXX1505" s="6"/>
      <c r="JXY1505" s="6"/>
      <c r="JYE1505" s="6"/>
      <c r="JYF1505" s="6"/>
      <c r="JYL1505" s="6"/>
      <c r="JYM1505" s="6"/>
      <c r="JYS1505" s="6"/>
      <c r="JYT1505" s="6"/>
      <c r="JYZ1505" s="6"/>
      <c r="JZA1505" s="6"/>
      <c r="JZG1505" s="6"/>
      <c r="JZH1505" s="6"/>
      <c r="JZN1505" s="6"/>
      <c r="JZO1505" s="6"/>
      <c r="JZU1505" s="6"/>
      <c r="JZV1505" s="6"/>
      <c r="KAB1505" s="6"/>
      <c r="KAC1505" s="6"/>
      <c r="KAI1505" s="6"/>
      <c r="KAJ1505" s="6"/>
      <c r="KAP1505" s="6"/>
      <c r="KAQ1505" s="6"/>
      <c r="KAW1505" s="6"/>
      <c r="KAX1505" s="6"/>
      <c r="KBD1505" s="6"/>
      <c r="KBE1505" s="6"/>
      <c r="KBK1505" s="6"/>
      <c r="KBL1505" s="6"/>
      <c r="KBR1505" s="6"/>
      <c r="KBS1505" s="6"/>
      <c r="KBY1505" s="6"/>
      <c r="KBZ1505" s="6"/>
      <c r="KCF1505" s="6"/>
      <c r="KCG1505" s="6"/>
      <c r="KCM1505" s="6"/>
      <c r="KCN1505" s="6"/>
      <c r="KCT1505" s="6"/>
      <c r="KCU1505" s="6"/>
      <c r="KDA1505" s="6"/>
      <c r="KDB1505" s="6"/>
      <c r="KDH1505" s="6"/>
      <c r="KDI1505" s="6"/>
      <c r="KDO1505" s="6"/>
      <c r="KDP1505" s="6"/>
      <c r="KDV1505" s="6"/>
      <c r="KDW1505" s="6"/>
      <c r="KEC1505" s="6"/>
      <c r="KED1505" s="6"/>
      <c r="KEJ1505" s="6"/>
      <c r="KEK1505" s="6"/>
      <c r="KEQ1505" s="6"/>
      <c r="KER1505" s="6"/>
      <c r="KEX1505" s="6"/>
      <c r="KEY1505" s="6"/>
      <c r="KFE1505" s="6"/>
      <c r="KFF1505" s="6"/>
      <c r="KFL1505" s="6"/>
      <c r="KFM1505" s="6"/>
      <c r="KFS1505" s="6"/>
      <c r="KFT1505" s="6"/>
      <c r="KFZ1505" s="6"/>
      <c r="KGA1505" s="6"/>
      <c r="KGG1505" s="6"/>
      <c r="KGH1505" s="6"/>
      <c r="KGN1505" s="6"/>
      <c r="KGO1505" s="6"/>
      <c r="KGU1505" s="6"/>
      <c r="KGV1505" s="6"/>
      <c r="KHB1505" s="6"/>
      <c r="KHC1505" s="6"/>
      <c r="KHI1505" s="6"/>
      <c r="KHJ1505" s="6"/>
      <c r="KHP1505" s="6"/>
      <c r="KHQ1505" s="6"/>
      <c r="KHW1505" s="6"/>
      <c r="KHX1505" s="6"/>
      <c r="KID1505" s="6"/>
      <c r="KIE1505" s="6"/>
      <c r="KIK1505" s="6"/>
      <c r="KIL1505" s="6"/>
      <c r="KIR1505" s="6"/>
      <c r="KIS1505" s="6"/>
      <c r="KIY1505" s="6"/>
      <c r="KIZ1505" s="6"/>
      <c r="KJF1505" s="6"/>
      <c r="KJG1505" s="6"/>
      <c r="KJM1505" s="6"/>
      <c r="KJN1505" s="6"/>
      <c r="KJT1505" s="6"/>
      <c r="KJU1505" s="6"/>
      <c r="KKA1505" s="6"/>
      <c r="KKB1505" s="6"/>
      <c r="KKH1505" s="6"/>
      <c r="KKI1505" s="6"/>
      <c r="KKO1505" s="6"/>
      <c r="KKP1505" s="6"/>
      <c r="KKV1505" s="6"/>
      <c r="KKW1505" s="6"/>
      <c r="KLC1505" s="6"/>
      <c r="KLD1505" s="6"/>
      <c r="KLJ1505" s="6"/>
      <c r="KLK1505" s="6"/>
      <c r="KLQ1505" s="6"/>
      <c r="KLR1505" s="6"/>
      <c r="KLX1505" s="6"/>
      <c r="KLY1505" s="6"/>
      <c r="KME1505" s="6"/>
      <c r="KMF1505" s="6"/>
      <c r="KML1505" s="6"/>
      <c r="KMM1505" s="6"/>
      <c r="KMS1505" s="6"/>
      <c r="KMT1505" s="6"/>
      <c r="KMZ1505" s="6"/>
      <c r="KNA1505" s="6"/>
      <c r="KNG1505" s="6"/>
      <c r="KNH1505" s="6"/>
      <c r="KNN1505" s="6"/>
      <c r="KNO1505" s="6"/>
      <c r="KNU1505" s="6"/>
      <c r="KNV1505" s="6"/>
      <c r="KOB1505" s="6"/>
      <c r="KOC1505" s="6"/>
      <c r="KOI1505" s="6"/>
      <c r="KOJ1505" s="6"/>
      <c r="KOP1505" s="6"/>
      <c r="KOQ1505" s="6"/>
      <c r="KOW1505" s="6"/>
      <c r="KOX1505" s="6"/>
      <c r="KPD1505" s="6"/>
      <c r="KPE1505" s="6"/>
      <c r="KPK1505" s="6"/>
      <c r="KPL1505" s="6"/>
      <c r="KPR1505" s="6"/>
      <c r="KPS1505" s="6"/>
      <c r="KPY1505" s="6"/>
      <c r="KPZ1505" s="6"/>
      <c r="KQF1505" s="6"/>
      <c r="KQG1505" s="6"/>
      <c r="KQM1505" s="6"/>
      <c r="KQN1505" s="6"/>
      <c r="KQT1505" s="6"/>
      <c r="KQU1505" s="6"/>
      <c r="KRA1505" s="6"/>
      <c r="KRB1505" s="6"/>
      <c r="KRH1505" s="6"/>
      <c r="KRI1505" s="6"/>
      <c r="KRO1505" s="6"/>
      <c r="KRP1505" s="6"/>
      <c r="KRV1505" s="6"/>
      <c r="KRW1505" s="6"/>
      <c r="KSC1505" s="6"/>
      <c r="KSD1505" s="6"/>
      <c r="KSJ1505" s="6"/>
      <c r="KSK1505" s="6"/>
      <c r="KSQ1505" s="6"/>
      <c r="KSR1505" s="6"/>
      <c r="KSX1505" s="6"/>
      <c r="KSY1505" s="6"/>
      <c r="KTE1505" s="6"/>
      <c r="KTF1505" s="6"/>
      <c r="KTL1505" s="6"/>
      <c r="KTM1505" s="6"/>
      <c r="KTS1505" s="6"/>
      <c r="KTT1505" s="6"/>
      <c r="KTZ1505" s="6"/>
      <c r="KUA1505" s="6"/>
      <c r="KUG1505" s="6"/>
      <c r="KUH1505" s="6"/>
      <c r="KUN1505" s="6"/>
      <c r="KUO1505" s="6"/>
      <c r="KUU1505" s="6"/>
      <c r="KUV1505" s="6"/>
      <c r="KVB1505" s="6"/>
      <c r="KVC1505" s="6"/>
      <c r="KVI1505" s="6"/>
      <c r="KVJ1505" s="6"/>
      <c r="KVP1505" s="6"/>
      <c r="KVQ1505" s="6"/>
      <c r="KVW1505" s="6"/>
      <c r="KVX1505" s="6"/>
      <c r="KWD1505" s="6"/>
      <c r="KWE1505" s="6"/>
      <c r="KWK1505" s="6"/>
      <c r="KWL1505" s="6"/>
      <c r="KWR1505" s="6"/>
      <c r="KWS1505" s="6"/>
      <c r="KWY1505" s="6"/>
      <c r="KWZ1505" s="6"/>
      <c r="KXF1505" s="6"/>
      <c r="KXG1505" s="6"/>
      <c r="KXM1505" s="6"/>
      <c r="KXN1505" s="6"/>
      <c r="KXT1505" s="6"/>
      <c r="KXU1505" s="6"/>
      <c r="KYA1505" s="6"/>
      <c r="KYB1505" s="6"/>
      <c r="KYH1505" s="6"/>
      <c r="KYI1505" s="6"/>
      <c r="KYO1505" s="6"/>
      <c r="KYP1505" s="6"/>
      <c r="KYV1505" s="6"/>
      <c r="KYW1505" s="6"/>
      <c r="KZC1505" s="6"/>
      <c r="KZD1505" s="6"/>
      <c r="KZJ1505" s="6"/>
      <c r="KZK1505" s="6"/>
      <c r="KZQ1505" s="6"/>
      <c r="KZR1505" s="6"/>
      <c r="KZX1505" s="6"/>
      <c r="KZY1505" s="6"/>
      <c r="LAE1505" s="6"/>
      <c r="LAF1505" s="6"/>
      <c r="LAL1505" s="6"/>
      <c r="LAM1505" s="6"/>
      <c r="LAS1505" s="6"/>
      <c r="LAT1505" s="6"/>
      <c r="LAZ1505" s="6"/>
      <c r="LBA1505" s="6"/>
      <c r="LBG1505" s="6"/>
      <c r="LBH1505" s="6"/>
      <c r="LBN1505" s="6"/>
      <c r="LBO1505" s="6"/>
      <c r="LBU1505" s="6"/>
      <c r="LBV1505" s="6"/>
      <c r="LCB1505" s="6"/>
      <c r="LCC1505" s="6"/>
      <c r="LCI1505" s="6"/>
      <c r="LCJ1505" s="6"/>
      <c r="LCP1505" s="6"/>
      <c r="LCQ1505" s="6"/>
      <c r="LCW1505" s="6"/>
      <c r="LCX1505" s="6"/>
      <c r="LDD1505" s="6"/>
      <c r="LDE1505" s="6"/>
      <c r="LDK1505" s="6"/>
      <c r="LDL1505" s="6"/>
      <c r="LDR1505" s="6"/>
      <c r="LDS1505" s="6"/>
      <c r="LDY1505" s="6"/>
      <c r="LDZ1505" s="6"/>
      <c r="LEF1505" s="6"/>
      <c r="LEG1505" s="6"/>
      <c r="LEM1505" s="6"/>
      <c r="LEN1505" s="6"/>
      <c r="LET1505" s="6"/>
      <c r="LEU1505" s="6"/>
      <c r="LFA1505" s="6"/>
      <c r="LFB1505" s="6"/>
      <c r="LFH1505" s="6"/>
      <c r="LFI1505" s="6"/>
      <c r="LFO1505" s="6"/>
      <c r="LFP1505" s="6"/>
      <c r="LFV1505" s="6"/>
      <c r="LFW1505" s="6"/>
      <c r="LGC1505" s="6"/>
      <c r="LGD1505" s="6"/>
      <c r="LGJ1505" s="6"/>
      <c r="LGK1505" s="6"/>
      <c r="LGQ1505" s="6"/>
      <c r="LGR1505" s="6"/>
      <c r="LGX1505" s="6"/>
      <c r="LGY1505" s="6"/>
      <c r="LHE1505" s="6"/>
      <c r="LHF1505" s="6"/>
      <c r="LHL1505" s="6"/>
      <c r="LHM1505" s="6"/>
      <c r="LHS1505" s="6"/>
      <c r="LHT1505" s="6"/>
      <c r="LHZ1505" s="6"/>
      <c r="LIA1505" s="6"/>
      <c r="LIG1505" s="6"/>
      <c r="LIH1505" s="6"/>
      <c r="LIN1505" s="6"/>
      <c r="LIO1505" s="6"/>
      <c r="LIU1505" s="6"/>
      <c r="LIV1505" s="6"/>
      <c r="LJB1505" s="6"/>
      <c r="LJC1505" s="6"/>
      <c r="LJI1505" s="6"/>
      <c r="LJJ1505" s="6"/>
      <c r="LJP1505" s="6"/>
      <c r="LJQ1505" s="6"/>
      <c r="LJW1505" s="6"/>
      <c r="LJX1505" s="6"/>
      <c r="LKD1505" s="6"/>
      <c r="LKE1505" s="6"/>
      <c r="LKK1505" s="6"/>
      <c r="LKL1505" s="6"/>
      <c r="LKR1505" s="6"/>
      <c r="LKS1505" s="6"/>
      <c r="LKY1505" s="6"/>
      <c r="LKZ1505" s="6"/>
      <c r="LLF1505" s="6"/>
      <c r="LLG1505" s="6"/>
      <c r="LLM1505" s="6"/>
      <c r="LLN1505" s="6"/>
      <c r="LLT1505" s="6"/>
      <c r="LLU1505" s="6"/>
      <c r="LMA1505" s="6"/>
      <c r="LMB1505" s="6"/>
      <c r="LMH1505" s="6"/>
      <c r="LMI1505" s="6"/>
      <c r="LMO1505" s="6"/>
      <c r="LMP1505" s="6"/>
      <c r="LMV1505" s="6"/>
      <c r="LMW1505" s="6"/>
      <c r="LNC1505" s="6"/>
      <c r="LND1505" s="6"/>
      <c r="LNJ1505" s="6"/>
      <c r="LNK1505" s="6"/>
      <c r="LNQ1505" s="6"/>
      <c r="LNR1505" s="6"/>
      <c r="LNX1505" s="6"/>
      <c r="LNY1505" s="6"/>
      <c r="LOE1505" s="6"/>
      <c r="LOF1505" s="6"/>
      <c r="LOL1505" s="6"/>
      <c r="LOM1505" s="6"/>
      <c r="LOS1505" s="6"/>
      <c r="LOT1505" s="6"/>
      <c r="LOZ1505" s="6"/>
      <c r="LPA1505" s="6"/>
      <c r="LPG1505" s="6"/>
      <c r="LPH1505" s="6"/>
      <c r="LPN1505" s="6"/>
      <c r="LPO1505" s="6"/>
      <c r="LPU1505" s="6"/>
      <c r="LPV1505" s="6"/>
      <c r="LQB1505" s="6"/>
      <c r="LQC1505" s="6"/>
      <c r="LQI1505" s="6"/>
      <c r="LQJ1505" s="6"/>
      <c r="LQP1505" s="6"/>
      <c r="LQQ1505" s="6"/>
      <c r="LQW1505" s="6"/>
      <c r="LQX1505" s="6"/>
      <c r="LRD1505" s="6"/>
      <c r="LRE1505" s="6"/>
      <c r="LRK1505" s="6"/>
      <c r="LRL1505" s="6"/>
      <c r="LRR1505" s="6"/>
      <c r="LRS1505" s="6"/>
      <c r="LRY1505" s="6"/>
      <c r="LRZ1505" s="6"/>
      <c r="LSF1505" s="6"/>
      <c r="LSG1505" s="6"/>
      <c r="LSM1505" s="6"/>
      <c r="LSN1505" s="6"/>
      <c r="LST1505" s="6"/>
      <c r="LSU1505" s="6"/>
      <c r="LTA1505" s="6"/>
      <c r="LTB1505" s="6"/>
      <c r="LTH1505" s="6"/>
      <c r="LTI1505" s="6"/>
      <c r="LTO1505" s="6"/>
      <c r="LTP1505" s="6"/>
      <c r="LTV1505" s="6"/>
      <c r="LTW1505" s="6"/>
      <c r="LUC1505" s="6"/>
      <c r="LUD1505" s="6"/>
      <c r="LUJ1505" s="6"/>
      <c r="LUK1505" s="6"/>
      <c r="LUQ1505" s="6"/>
      <c r="LUR1505" s="6"/>
      <c r="LUX1505" s="6"/>
      <c r="LUY1505" s="6"/>
      <c r="LVE1505" s="6"/>
      <c r="LVF1505" s="6"/>
      <c r="LVL1505" s="6"/>
      <c r="LVM1505" s="6"/>
      <c r="LVS1505" s="6"/>
      <c r="LVT1505" s="6"/>
      <c r="LVZ1505" s="6"/>
      <c r="LWA1505" s="6"/>
      <c r="LWG1505" s="6"/>
      <c r="LWH1505" s="6"/>
      <c r="LWN1505" s="6"/>
      <c r="LWO1505" s="6"/>
      <c r="LWU1505" s="6"/>
      <c r="LWV1505" s="6"/>
      <c r="LXB1505" s="6"/>
      <c r="LXC1505" s="6"/>
      <c r="LXI1505" s="6"/>
      <c r="LXJ1505" s="6"/>
      <c r="LXP1505" s="6"/>
      <c r="LXQ1505" s="6"/>
      <c r="LXW1505" s="6"/>
      <c r="LXX1505" s="6"/>
      <c r="LYD1505" s="6"/>
      <c r="LYE1505" s="6"/>
      <c r="LYK1505" s="6"/>
      <c r="LYL1505" s="6"/>
      <c r="LYR1505" s="6"/>
      <c r="LYS1505" s="6"/>
      <c r="LYY1505" s="6"/>
      <c r="LYZ1505" s="6"/>
      <c r="LZF1505" s="6"/>
      <c r="LZG1505" s="6"/>
      <c r="LZM1505" s="6"/>
      <c r="LZN1505" s="6"/>
      <c r="LZT1505" s="6"/>
      <c r="LZU1505" s="6"/>
      <c r="MAA1505" s="6"/>
      <c r="MAB1505" s="6"/>
      <c r="MAH1505" s="6"/>
      <c r="MAI1505" s="6"/>
      <c r="MAO1505" s="6"/>
      <c r="MAP1505" s="6"/>
      <c r="MAV1505" s="6"/>
      <c r="MAW1505" s="6"/>
      <c r="MBC1505" s="6"/>
      <c r="MBD1505" s="6"/>
      <c r="MBJ1505" s="6"/>
      <c r="MBK1505" s="6"/>
      <c r="MBQ1505" s="6"/>
      <c r="MBR1505" s="6"/>
      <c r="MBX1505" s="6"/>
      <c r="MBY1505" s="6"/>
      <c r="MCE1505" s="6"/>
      <c r="MCF1505" s="6"/>
      <c r="MCL1505" s="6"/>
      <c r="MCM1505" s="6"/>
      <c r="MCS1505" s="6"/>
      <c r="MCT1505" s="6"/>
      <c r="MCZ1505" s="6"/>
      <c r="MDA1505" s="6"/>
      <c r="MDG1505" s="6"/>
      <c r="MDH1505" s="6"/>
      <c r="MDN1505" s="6"/>
      <c r="MDO1505" s="6"/>
      <c r="MDU1505" s="6"/>
      <c r="MDV1505" s="6"/>
      <c r="MEB1505" s="6"/>
      <c r="MEC1505" s="6"/>
      <c r="MEI1505" s="6"/>
      <c r="MEJ1505" s="6"/>
      <c r="MEP1505" s="6"/>
      <c r="MEQ1505" s="6"/>
      <c r="MEW1505" s="6"/>
      <c r="MEX1505" s="6"/>
      <c r="MFD1505" s="6"/>
      <c r="MFE1505" s="6"/>
      <c r="MFK1505" s="6"/>
      <c r="MFL1505" s="6"/>
      <c r="MFR1505" s="6"/>
      <c r="MFS1505" s="6"/>
      <c r="MFY1505" s="6"/>
      <c r="MFZ1505" s="6"/>
      <c r="MGF1505" s="6"/>
      <c r="MGG1505" s="6"/>
      <c r="MGM1505" s="6"/>
      <c r="MGN1505" s="6"/>
      <c r="MGT1505" s="6"/>
      <c r="MGU1505" s="6"/>
      <c r="MHA1505" s="6"/>
      <c r="MHB1505" s="6"/>
      <c r="MHH1505" s="6"/>
      <c r="MHI1505" s="6"/>
      <c r="MHO1505" s="6"/>
      <c r="MHP1505" s="6"/>
      <c r="MHV1505" s="6"/>
      <c r="MHW1505" s="6"/>
      <c r="MIC1505" s="6"/>
      <c r="MID1505" s="6"/>
      <c r="MIJ1505" s="6"/>
      <c r="MIK1505" s="6"/>
      <c r="MIQ1505" s="6"/>
      <c r="MIR1505" s="6"/>
      <c r="MIX1505" s="6"/>
      <c r="MIY1505" s="6"/>
      <c r="MJE1505" s="6"/>
      <c r="MJF1505" s="6"/>
      <c r="MJL1505" s="6"/>
      <c r="MJM1505" s="6"/>
      <c r="MJS1505" s="6"/>
      <c r="MJT1505" s="6"/>
      <c r="MJZ1505" s="6"/>
      <c r="MKA1505" s="6"/>
      <c r="MKG1505" s="6"/>
      <c r="MKH1505" s="6"/>
      <c r="MKN1505" s="6"/>
      <c r="MKO1505" s="6"/>
      <c r="MKU1505" s="6"/>
      <c r="MKV1505" s="6"/>
      <c r="MLB1505" s="6"/>
      <c r="MLC1505" s="6"/>
      <c r="MLI1505" s="6"/>
      <c r="MLJ1505" s="6"/>
      <c r="MLP1505" s="6"/>
      <c r="MLQ1505" s="6"/>
      <c r="MLW1505" s="6"/>
      <c r="MLX1505" s="6"/>
      <c r="MMD1505" s="6"/>
      <c r="MME1505" s="6"/>
      <c r="MMK1505" s="6"/>
      <c r="MML1505" s="6"/>
      <c r="MMR1505" s="6"/>
      <c r="MMS1505" s="6"/>
      <c r="MMY1505" s="6"/>
      <c r="MMZ1505" s="6"/>
      <c r="MNF1505" s="6"/>
      <c r="MNG1505" s="6"/>
      <c r="MNM1505" s="6"/>
      <c r="MNN1505" s="6"/>
      <c r="MNT1505" s="6"/>
      <c r="MNU1505" s="6"/>
      <c r="MOA1505" s="6"/>
      <c r="MOB1505" s="6"/>
      <c r="MOH1505" s="6"/>
      <c r="MOI1505" s="6"/>
      <c r="MOO1505" s="6"/>
      <c r="MOP1505" s="6"/>
      <c r="MOV1505" s="6"/>
      <c r="MOW1505" s="6"/>
      <c r="MPC1505" s="6"/>
      <c r="MPD1505" s="6"/>
      <c r="MPJ1505" s="6"/>
      <c r="MPK1505" s="6"/>
      <c r="MPQ1505" s="6"/>
      <c r="MPR1505" s="6"/>
      <c r="MPX1505" s="6"/>
      <c r="MPY1505" s="6"/>
      <c r="MQE1505" s="6"/>
      <c r="MQF1505" s="6"/>
      <c r="MQL1505" s="6"/>
      <c r="MQM1505" s="6"/>
      <c r="MQS1505" s="6"/>
      <c r="MQT1505" s="6"/>
      <c r="MQZ1505" s="6"/>
      <c r="MRA1505" s="6"/>
      <c r="MRG1505" s="6"/>
      <c r="MRH1505" s="6"/>
      <c r="MRN1505" s="6"/>
      <c r="MRO1505" s="6"/>
      <c r="MRU1505" s="6"/>
      <c r="MRV1505" s="6"/>
      <c r="MSB1505" s="6"/>
      <c r="MSC1505" s="6"/>
      <c r="MSI1505" s="6"/>
      <c r="MSJ1505" s="6"/>
      <c r="MSP1505" s="6"/>
      <c r="MSQ1505" s="6"/>
      <c r="MSW1505" s="6"/>
      <c r="MSX1505" s="6"/>
      <c r="MTD1505" s="6"/>
      <c r="MTE1505" s="6"/>
      <c r="MTK1505" s="6"/>
      <c r="MTL1505" s="6"/>
      <c r="MTR1505" s="6"/>
      <c r="MTS1505" s="6"/>
      <c r="MTY1505" s="6"/>
      <c r="MTZ1505" s="6"/>
      <c r="MUF1505" s="6"/>
      <c r="MUG1505" s="6"/>
      <c r="MUM1505" s="6"/>
      <c r="MUN1505" s="6"/>
      <c r="MUT1505" s="6"/>
      <c r="MUU1505" s="6"/>
      <c r="MVA1505" s="6"/>
      <c r="MVB1505" s="6"/>
      <c r="MVH1505" s="6"/>
      <c r="MVI1505" s="6"/>
      <c r="MVO1505" s="6"/>
      <c r="MVP1505" s="6"/>
      <c r="MVV1505" s="6"/>
      <c r="MVW1505" s="6"/>
      <c r="MWC1505" s="6"/>
      <c r="MWD1505" s="6"/>
      <c r="MWJ1505" s="6"/>
      <c r="MWK1505" s="6"/>
      <c r="MWQ1505" s="6"/>
      <c r="MWR1505" s="6"/>
      <c r="MWX1505" s="6"/>
      <c r="MWY1505" s="6"/>
      <c r="MXE1505" s="6"/>
      <c r="MXF1505" s="6"/>
      <c r="MXL1505" s="6"/>
      <c r="MXM1505" s="6"/>
      <c r="MXS1505" s="6"/>
      <c r="MXT1505" s="6"/>
      <c r="MXZ1505" s="6"/>
      <c r="MYA1505" s="6"/>
      <c r="MYG1505" s="6"/>
      <c r="MYH1505" s="6"/>
      <c r="MYN1505" s="6"/>
      <c r="MYO1505" s="6"/>
      <c r="MYU1505" s="6"/>
      <c r="MYV1505" s="6"/>
      <c r="MZB1505" s="6"/>
      <c r="MZC1505" s="6"/>
      <c r="MZI1505" s="6"/>
      <c r="MZJ1505" s="6"/>
      <c r="MZP1505" s="6"/>
      <c r="MZQ1505" s="6"/>
      <c r="MZW1505" s="6"/>
      <c r="MZX1505" s="6"/>
      <c r="NAD1505" s="6"/>
      <c r="NAE1505" s="6"/>
      <c r="NAK1505" s="6"/>
      <c r="NAL1505" s="6"/>
      <c r="NAR1505" s="6"/>
      <c r="NAS1505" s="6"/>
      <c r="NAY1505" s="6"/>
      <c r="NAZ1505" s="6"/>
      <c r="NBF1505" s="6"/>
      <c r="NBG1505" s="6"/>
      <c r="NBM1505" s="6"/>
      <c r="NBN1505" s="6"/>
      <c r="NBT1505" s="6"/>
      <c r="NBU1505" s="6"/>
      <c r="NCA1505" s="6"/>
      <c r="NCB1505" s="6"/>
      <c r="NCH1505" s="6"/>
      <c r="NCI1505" s="6"/>
      <c r="NCO1505" s="6"/>
      <c r="NCP1505" s="6"/>
      <c r="NCV1505" s="6"/>
      <c r="NCW1505" s="6"/>
      <c r="NDC1505" s="6"/>
      <c r="NDD1505" s="6"/>
      <c r="NDJ1505" s="6"/>
      <c r="NDK1505" s="6"/>
      <c r="NDQ1505" s="6"/>
      <c r="NDR1505" s="6"/>
      <c r="NDX1505" s="6"/>
      <c r="NDY1505" s="6"/>
      <c r="NEE1505" s="6"/>
      <c r="NEF1505" s="6"/>
      <c r="NEL1505" s="6"/>
      <c r="NEM1505" s="6"/>
      <c r="NES1505" s="6"/>
      <c r="NET1505" s="6"/>
      <c r="NEZ1505" s="6"/>
      <c r="NFA1505" s="6"/>
      <c r="NFG1505" s="6"/>
      <c r="NFH1505" s="6"/>
      <c r="NFN1505" s="6"/>
      <c r="NFO1505" s="6"/>
      <c r="NFU1505" s="6"/>
      <c r="NFV1505" s="6"/>
      <c r="NGB1505" s="6"/>
      <c r="NGC1505" s="6"/>
      <c r="NGI1505" s="6"/>
      <c r="NGJ1505" s="6"/>
      <c r="NGP1505" s="6"/>
      <c r="NGQ1505" s="6"/>
      <c r="NGW1505" s="6"/>
      <c r="NGX1505" s="6"/>
      <c r="NHD1505" s="6"/>
      <c r="NHE1505" s="6"/>
      <c r="NHK1505" s="6"/>
      <c r="NHL1505" s="6"/>
      <c r="NHR1505" s="6"/>
      <c r="NHS1505" s="6"/>
      <c r="NHY1505" s="6"/>
      <c r="NHZ1505" s="6"/>
      <c r="NIF1505" s="6"/>
      <c r="NIG1505" s="6"/>
      <c r="NIM1505" s="6"/>
      <c r="NIN1505" s="6"/>
      <c r="NIT1505" s="6"/>
      <c r="NIU1505" s="6"/>
      <c r="NJA1505" s="6"/>
      <c r="NJB1505" s="6"/>
      <c r="NJH1505" s="6"/>
      <c r="NJI1505" s="6"/>
      <c r="NJO1505" s="6"/>
      <c r="NJP1505" s="6"/>
      <c r="NJV1505" s="6"/>
      <c r="NJW1505" s="6"/>
      <c r="NKC1505" s="6"/>
      <c r="NKD1505" s="6"/>
      <c r="NKJ1505" s="6"/>
      <c r="NKK1505" s="6"/>
      <c r="NKQ1505" s="6"/>
      <c r="NKR1505" s="6"/>
      <c r="NKX1505" s="6"/>
      <c r="NKY1505" s="6"/>
      <c r="NLE1505" s="6"/>
      <c r="NLF1505" s="6"/>
      <c r="NLL1505" s="6"/>
      <c r="NLM1505" s="6"/>
      <c r="NLS1505" s="6"/>
      <c r="NLT1505" s="6"/>
      <c r="NLZ1505" s="6"/>
      <c r="NMA1505" s="6"/>
      <c r="NMG1505" s="6"/>
      <c r="NMH1505" s="6"/>
      <c r="NMN1505" s="6"/>
      <c r="NMO1505" s="6"/>
      <c r="NMU1505" s="6"/>
      <c r="NMV1505" s="6"/>
      <c r="NNB1505" s="6"/>
      <c r="NNC1505" s="6"/>
      <c r="NNI1505" s="6"/>
      <c r="NNJ1505" s="6"/>
      <c r="NNP1505" s="6"/>
      <c r="NNQ1505" s="6"/>
      <c r="NNW1505" s="6"/>
      <c r="NNX1505" s="6"/>
      <c r="NOD1505" s="6"/>
      <c r="NOE1505" s="6"/>
      <c r="NOK1505" s="6"/>
      <c r="NOL1505" s="6"/>
      <c r="NOR1505" s="6"/>
      <c r="NOS1505" s="6"/>
      <c r="NOY1505" s="6"/>
      <c r="NOZ1505" s="6"/>
      <c r="NPF1505" s="6"/>
      <c r="NPG1505" s="6"/>
      <c r="NPM1505" s="6"/>
      <c r="NPN1505" s="6"/>
      <c r="NPT1505" s="6"/>
      <c r="NPU1505" s="6"/>
      <c r="NQA1505" s="6"/>
      <c r="NQB1505" s="6"/>
      <c r="NQH1505" s="6"/>
      <c r="NQI1505" s="6"/>
      <c r="NQO1505" s="6"/>
      <c r="NQP1505" s="6"/>
      <c r="NQV1505" s="6"/>
      <c r="NQW1505" s="6"/>
      <c r="NRC1505" s="6"/>
      <c r="NRD1505" s="6"/>
      <c r="NRJ1505" s="6"/>
      <c r="NRK1505" s="6"/>
      <c r="NRQ1505" s="6"/>
      <c r="NRR1505" s="6"/>
      <c r="NRX1505" s="6"/>
      <c r="NRY1505" s="6"/>
      <c r="NSE1505" s="6"/>
      <c r="NSF1505" s="6"/>
      <c r="NSL1505" s="6"/>
      <c r="NSM1505" s="6"/>
      <c r="NSS1505" s="6"/>
      <c r="NST1505" s="6"/>
      <c r="NSZ1505" s="6"/>
      <c r="NTA1505" s="6"/>
      <c r="NTG1505" s="6"/>
      <c r="NTH1505" s="6"/>
      <c r="NTN1505" s="6"/>
      <c r="NTO1505" s="6"/>
      <c r="NTU1505" s="6"/>
      <c r="NTV1505" s="6"/>
      <c r="NUB1505" s="6"/>
      <c r="NUC1505" s="6"/>
      <c r="NUI1505" s="6"/>
      <c r="NUJ1505" s="6"/>
      <c r="NUP1505" s="6"/>
      <c r="NUQ1505" s="6"/>
      <c r="NUW1505" s="6"/>
      <c r="NUX1505" s="6"/>
      <c r="NVD1505" s="6"/>
      <c r="NVE1505" s="6"/>
      <c r="NVK1505" s="6"/>
      <c r="NVL1505" s="6"/>
      <c r="NVR1505" s="6"/>
      <c r="NVS1505" s="6"/>
      <c r="NVY1505" s="6"/>
      <c r="NVZ1505" s="6"/>
      <c r="NWF1505" s="6"/>
      <c r="NWG1505" s="6"/>
      <c r="NWM1505" s="6"/>
      <c r="NWN1505" s="6"/>
      <c r="NWT1505" s="6"/>
      <c r="NWU1505" s="6"/>
      <c r="NXA1505" s="6"/>
      <c r="NXB1505" s="6"/>
      <c r="NXH1505" s="6"/>
      <c r="NXI1505" s="6"/>
      <c r="NXO1505" s="6"/>
      <c r="NXP1505" s="6"/>
      <c r="NXV1505" s="6"/>
      <c r="NXW1505" s="6"/>
      <c r="NYC1505" s="6"/>
      <c r="NYD1505" s="6"/>
      <c r="NYJ1505" s="6"/>
      <c r="NYK1505" s="6"/>
      <c r="NYQ1505" s="6"/>
      <c r="NYR1505" s="6"/>
      <c r="NYX1505" s="6"/>
      <c r="NYY1505" s="6"/>
      <c r="NZE1505" s="6"/>
      <c r="NZF1505" s="6"/>
      <c r="NZL1505" s="6"/>
      <c r="NZM1505" s="6"/>
      <c r="NZS1505" s="6"/>
      <c r="NZT1505" s="6"/>
      <c r="NZZ1505" s="6"/>
      <c r="OAA1505" s="6"/>
      <c r="OAG1505" s="6"/>
      <c r="OAH1505" s="6"/>
      <c r="OAN1505" s="6"/>
      <c r="OAO1505" s="6"/>
      <c r="OAU1505" s="6"/>
      <c r="OAV1505" s="6"/>
      <c r="OBB1505" s="6"/>
      <c r="OBC1505" s="6"/>
      <c r="OBI1505" s="6"/>
      <c r="OBJ1505" s="6"/>
      <c r="OBP1505" s="6"/>
      <c r="OBQ1505" s="6"/>
      <c r="OBW1505" s="6"/>
      <c r="OBX1505" s="6"/>
      <c r="OCD1505" s="6"/>
      <c r="OCE1505" s="6"/>
      <c r="OCK1505" s="6"/>
      <c r="OCL1505" s="6"/>
      <c r="OCR1505" s="6"/>
      <c r="OCS1505" s="6"/>
      <c r="OCY1505" s="6"/>
      <c r="OCZ1505" s="6"/>
      <c r="ODF1505" s="6"/>
      <c r="ODG1505" s="6"/>
      <c r="ODM1505" s="6"/>
      <c r="ODN1505" s="6"/>
      <c r="ODT1505" s="6"/>
      <c r="ODU1505" s="6"/>
      <c r="OEA1505" s="6"/>
      <c r="OEB1505" s="6"/>
      <c r="OEH1505" s="6"/>
      <c r="OEI1505" s="6"/>
      <c r="OEO1505" s="6"/>
      <c r="OEP1505" s="6"/>
      <c r="OEV1505" s="6"/>
      <c r="OEW1505" s="6"/>
      <c r="OFC1505" s="6"/>
      <c r="OFD1505" s="6"/>
      <c r="OFJ1505" s="6"/>
      <c r="OFK1505" s="6"/>
      <c r="OFQ1505" s="6"/>
      <c r="OFR1505" s="6"/>
      <c r="OFX1505" s="6"/>
      <c r="OFY1505" s="6"/>
      <c r="OGE1505" s="6"/>
      <c r="OGF1505" s="6"/>
      <c r="OGL1505" s="6"/>
      <c r="OGM1505" s="6"/>
      <c r="OGS1505" s="6"/>
      <c r="OGT1505" s="6"/>
      <c r="OGZ1505" s="6"/>
      <c r="OHA1505" s="6"/>
      <c r="OHG1505" s="6"/>
      <c r="OHH1505" s="6"/>
      <c r="OHN1505" s="6"/>
      <c r="OHO1505" s="6"/>
      <c r="OHU1505" s="6"/>
      <c r="OHV1505" s="6"/>
      <c r="OIB1505" s="6"/>
      <c r="OIC1505" s="6"/>
      <c r="OII1505" s="6"/>
      <c r="OIJ1505" s="6"/>
      <c r="OIP1505" s="6"/>
      <c r="OIQ1505" s="6"/>
      <c r="OIW1505" s="6"/>
      <c r="OIX1505" s="6"/>
      <c r="OJD1505" s="6"/>
      <c r="OJE1505" s="6"/>
      <c r="OJK1505" s="6"/>
      <c r="OJL1505" s="6"/>
      <c r="OJR1505" s="6"/>
      <c r="OJS1505" s="6"/>
      <c r="OJY1505" s="6"/>
      <c r="OJZ1505" s="6"/>
      <c r="OKF1505" s="6"/>
      <c r="OKG1505" s="6"/>
      <c r="OKM1505" s="6"/>
      <c r="OKN1505" s="6"/>
      <c r="OKT1505" s="6"/>
      <c r="OKU1505" s="6"/>
      <c r="OLA1505" s="6"/>
      <c r="OLB1505" s="6"/>
      <c r="OLH1505" s="6"/>
      <c r="OLI1505" s="6"/>
      <c r="OLO1505" s="6"/>
      <c r="OLP1505" s="6"/>
      <c r="OLV1505" s="6"/>
      <c r="OLW1505" s="6"/>
      <c r="OMC1505" s="6"/>
      <c r="OMD1505" s="6"/>
      <c r="OMJ1505" s="6"/>
      <c r="OMK1505" s="6"/>
      <c r="OMQ1505" s="6"/>
      <c r="OMR1505" s="6"/>
      <c r="OMX1505" s="6"/>
      <c r="OMY1505" s="6"/>
      <c r="ONE1505" s="6"/>
      <c r="ONF1505" s="6"/>
      <c r="ONL1505" s="6"/>
      <c r="ONM1505" s="6"/>
      <c r="ONS1505" s="6"/>
      <c r="ONT1505" s="6"/>
      <c r="ONZ1505" s="6"/>
      <c r="OOA1505" s="6"/>
      <c r="OOG1505" s="6"/>
      <c r="OOH1505" s="6"/>
      <c r="OON1505" s="6"/>
      <c r="OOO1505" s="6"/>
      <c r="OOU1505" s="6"/>
      <c r="OOV1505" s="6"/>
      <c r="OPB1505" s="6"/>
      <c r="OPC1505" s="6"/>
      <c r="OPI1505" s="6"/>
      <c r="OPJ1505" s="6"/>
      <c r="OPP1505" s="6"/>
      <c r="OPQ1505" s="6"/>
      <c r="OPW1505" s="6"/>
      <c r="OPX1505" s="6"/>
      <c r="OQD1505" s="6"/>
      <c r="OQE1505" s="6"/>
      <c r="OQK1505" s="6"/>
      <c r="OQL1505" s="6"/>
      <c r="OQR1505" s="6"/>
      <c r="OQS1505" s="6"/>
      <c r="OQY1505" s="6"/>
      <c r="OQZ1505" s="6"/>
      <c r="ORF1505" s="6"/>
      <c r="ORG1505" s="6"/>
      <c r="ORM1505" s="6"/>
      <c r="ORN1505" s="6"/>
      <c r="ORT1505" s="6"/>
      <c r="ORU1505" s="6"/>
      <c r="OSA1505" s="6"/>
      <c r="OSB1505" s="6"/>
      <c r="OSH1505" s="6"/>
      <c r="OSI1505" s="6"/>
      <c r="OSO1505" s="6"/>
      <c r="OSP1505" s="6"/>
      <c r="OSV1505" s="6"/>
      <c r="OSW1505" s="6"/>
      <c r="OTC1505" s="6"/>
      <c r="OTD1505" s="6"/>
      <c r="OTJ1505" s="6"/>
      <c r="OTK1505" s="6"/>
      <c r="OTQ1505" s="6"/>
      <c r="OTR1505" s="6"/>
      <c r="OTX1505" s="6"/>
      <c r="OTY1505" s="6"/>
      <c r="OUE1505" s="6"/>
      <c r="OUF1505" s="6"/>
      <c r="OUL1505" s="6"/>
      <c r="OUM1505" s="6"/>
      <c r="OUS1505" s="6"/>
      <c r="OUT1505" s="6"/>
      <c r="OUZ1505" s="6"/>
      <c r="OVA1505" s="6"/>
      <c r="OVG1505" s="6"/>
      <c r="OVH1505" s="6"/>
      <c r="OVN1505" s="6"/>
      <c r="OVO1505" s="6"/>
      <c r="OVU1505" s="6"/>
      <c r="OVV1505" s="6"/>
      <c r="OWB1505" s="6"/>
      <c r="OWC1505" s="6"/>
      <c r="OWI1505" s="6"/>
      <c r="OWJ1505" s="6"/>
      <c r="OWP1505" s="6"/>
      <c r="OWQ1505" s="6"/>
      <c r="OWW1505" s="6"/>
      <c r="OWX1505" s="6"/>
      <c r="OXD1505" s="6"/>
      <c r="OXE1505" s="6"/>
      <c r="OXK1505" s="6"/>
      <c r="OXL1505" s="6"/>
      <c r="OXR1505" s="6"/>
      <c r="OXS1505" s="6"/>
      <c r="OXY1505" s="6"/>
      <c r="OXZ1505" s="6"/>
      <c r="OYF1505" s="6"/>
      <c r="OYG1505" s="6"/>
      <c r="OYM1505" s="6"/>
      <c r="OYN1505" s="6"/>
      <c r="OYT1505" s="6"/>
      <c r="OYU1505" s="6"/>
      <c r="OZA1505" s="6"/>
      <c r="OZB1505" s="6"/>
      <c r="OZH1505" s="6"/>
      <c r="OZI1505" s="6"/>
      <c r="OZO1505" s="6"/>
      <c r="OZP1505" s="6"/>
      <c r="OZV1505" s="6"/>
      <c r="OZW1505" s="6"/>
      <c r="PAC1505" s="6"/>
      <c r="PAD1505" s="6"/>
      <c r="PAJ1505" s="6"/>
      <c r="PAK1505" s="6"/>
      <c r="PAQ1505" s="6"/>
      <c r="PAR1505" s="6"/>
      <c r="PAX1505" s="6"/>
      <c r="PAY1505" s="6"/>
      <c r="PBE1505" s="6"/>
      <c r="PBF1505" s="6"/>
      <c r="PBL1505" s="6"/>
      <c r="PBM1505" s="6"/>
      <c r="PBS1505" s="6"/>
      <c r="PBT1505" s="6"/>
      <c r="PBZ1505" s="6"/>
      <c r="PCA1505" s="6"/>
      <c r="PCG1505" s="6"/>
      <c r="PCH1505" s="6"/>
      <c r="PCN1505" s="6"/>
      <c r="PCO1505" s="6"/>
      <c r="PCU1505" s="6"/>
      <c r="PCV1505" s="6"/>
      <c r="PDB1505" s="6"/>
      <c r="PDC1505" s="6"/>
      <c r="PDI1505" s="6"/>
      <c r="PDJ1505" s="6"/>
      <c r="PDP1505" s="6"/>
      <c r="PDQ1505" s="6"/>
      <c r="PDW1505" s="6"/>
      <c r="PDX1505" s="6"/>
      <c r="PED1505" s="6"/>
      <c r="PEE1505" s="6"/>
      <c r="PEK1505" s="6"/>
      <c r="PEL1505" s="6"/>
      <c r="PER1505" s="6"/>
      <c r="PES1505" s="6"/>
      <c r="PEY1505" s="6"/>
      <c r="PEZ1505" s="6"/>
      <c r="PFF1505" s="6"/>
      <c r="PFG1505" s="6"/>
      <c r="PFM1505" s="6"/>
      <c r="PFN1505" s="6"/>
      <c r="PFT1505" s="6"/>
      <c r="PFU1505" s="6"/>
      <c r="PGA1505" s="6"/>
      <c r="PGB1505" s="6"/>
      <c r="PGH1505" s="6"/>
      <c r="PGI1505" s="6"/>
      <c r="PGO1505" s="6"/>
      <c r="PGP1505" s="6"/>
      <c r="PGV1505" s="6"/>
      <c r="PGW1505" s="6"/>
      <c r="PHC1505" s="6"/>
      <c r="PHD1505" s="6"/>
      <c r="PHJ1505" s="6"/>
      <c r="PHK1505" s="6"/>
      <c r="PHQ1505" s="6"/>
      <c r="PHR1505" s="6"/>
      <c r="PHX1505" s="6"/>
      <c r="PHY1505" s="6"/>
      <c r="PIE1505" s="6"/>
      <c r="PIF1505" s="6"/>
      <c r="PIL1505" s="6"/>
      <c r="PIM1505" s="6"/>
      <c r="PIS1505" s="6"/>
      <c r="PIT1505" s="6"/>
      <c r="PIZ1505" s="6"/>
      <c r="PJA1505" s="6"/>
      <c r="PJG1505" s="6"/>
      <c r="PJH1505" s="6"/>
      <c r="PJN1505" s="6"/>
      <c r="PJO1505" s="6"/>
      <c r="PJU1505" s="6"/>
      <c r="PJV1505" s="6"/>
      <c r="PKB1505" s="6"/>
      <c r="PKC1505" s="6"/>
      <c r="PKI1505" s="6"/>
      <c r="PKJ1505" s="6"/>
      <c r="PKP1505" s="6"/>
      <c r="PKQ1505" s="6"/>
      <c r="PKW1505" s="6"/>
      <c r="PKX1505" s="6"/>
      <c r="PLD1505" s="6"/>
      <c r="PLE1505" s="6"/>
      <c r="PLK1505" s="6"/>
      <c r="PLL1505" s="6"/>
      <c r="PLR1505" s="6"/>
      <c r="PLS1505" s="6"/>
      <c r="PLY1505" s="6"/>
      <c r="PLZ1505" s="6"/>
      <c r="PMF1505" s="6"/>
      <c r="PMG1505" s="6"/>
      <c r="PMM1505" s="6"/>
      <c r="PMN1505" s="6"/>
      <c r="PMT1505" s="6"/>
      <c r="PMU1505" s="6"/>
      <c r="PNA1505" s="6"/>
      <c r="PNB1505" s="6"/>
      <c r="PNH1505" s="6"/>
      <c r="PNI1505" s="6"/>
      <c r="PNO1505" s="6"/>
      <c r="PNP1505" s="6"/>
      <c r="PNV1505" s="6"/>
      <c r="PNW1505" s="6"/>
      <c r="POC1505" s="6"/>
      <c r="POD1505" s="6"/>
      <c r="POJ1505" s="6"/>
      <c r="POK1505" s="6"/>
      <c r="POQ1505" s="6"/>
      <c r="POR1505" s="6"/>
      <c r="POX1505" s="6"/>
      <c r="POY1505" s="6"/>
      <c r="PPE1505" s="6"/>
      <c r="PPF1505" s="6"/>
      <c r="PPL1505" s="6"/>
      <c r="PPM1505" s="6"/>
      <c r="PPS1505" s="6"/>
      <c r="PPT1505" s="6"/>
      <c r="PPZ1505" s="6"/>
      <c r="PQA1505" s="6"/>
      <c r="PQG1505" s="6"/>
      <c r="PQH1505" s="6"/>
      <c r="PQN1505" s="6"/>
      <c r="PQO1505" s="6"/>
      <c r="PQU1505" s="6"/>
      <c r="PQV1505" s="6"/>
      <c r="PRB1505" s="6"/>
      <c r="PRC1505" s="6"/>
      <c r="PRI1505" s="6"/>
      <c r="PRJ1505" s="6"/>
      <c r="PRP1505" s="6"/>
      <c r="PRQ1505" s="6"/>
      <c r="PRW1505" s="6"/>
      <c r="PRX1505" s="6"/>
      <c r="PSD1505" s="6"/>
      <c r="PSE1505" s="6"/>
      <c r="PSK1505" s="6"/>
      <c r="PSL1505" s="6"/>
      <c r="PSR1505" s="6"/>
      <c r="PSS1505" s="6"/>
      <c r="PSY1505" s="6"/>
      <c r="PSZ1505" s="6"/>
      <c r="PTF1505" s="6"/>
      <c r="PTG1505" s="6"/>
      <c r="PTM1505" s="6"/>
      <c r="PTN1505" s="6"/>
      <c r="PTT1505" s="6"/>
      <c r="PTU1505" s="6"/>
      <c r="PUA1505" s="6"/>
      <c r="PUB1505" s="6"/>
      <c r="PUH1505" s="6"/>
      <c r="PUI1505" s="6"/>
      <c r="PUO1505" s="6"/>
      <c r="PUP1505" s="6"/>
      <c r="PUV1505" s="6"/>
      <c r="PUW1505" s="6"/>
      <c r="PVC1505" s="6"/>
      <c r="PVD1505" s="6"/>
      <c r="PVJ1505" s="6"/>
      <c r="PVK1505" s="6"/>
      <c r="PVQ1505" s="6"/>
      <c r="PVR1505" s="6"/>
      <c r="PVX1505" s="6"/>
      <c r="PVY1505" s="6"/>
      <c r="PWE1505" s="6"/>
      <c r="PWF1505" s="6"/>
      <c r="PWL1505" s="6"/>
      <c r="PWM1505" s="6"/>
      <c r="PWS1505" s="6"/>
      <c r="PWT1505" s="6"/>
      <c r="PWZ1505" s="6"/>
      <c r="PXA1505" s="6"/>
      <c r="PXG1505" s="6"/>
      <c r="PXH1505" s="6"/>
      <c r="PXN1505" s="6"/>
      <c r="PXO1505" s="6"/>
      <c r="PXU1505" s="6"/>
      <c r="PXV1505" s="6"/>
      <c r="PYB1505" s="6"/>
      <c r="PYC1505" s="6"/>
      <c r="PYI1505" s="6"/>
      <c r="PYJ1505" s="6"/>
      <c r="PYP1505" s="6"/>
      <c r="PYQ1505" s="6"/>
      <c r="PYW1505" s="6"/>
      <c r="PYX1505" s="6"/>
      <c r="PZD1505" s="6"/>
      <c r="PZE1505" s="6"/>
      <c r="PZK1505" s="6"/>
      <c r="PZL1505" s="6"/>
      <c r="PZR1505" s="6"/>
      <c r="PZS1505" s="6"/>
      <c r="PZY1505" s="6"/>
      <c r="PZZ1505" s="6"/>
      <c r="QAF1505" s="6"/>
      <c r="QAG1505" s="6"/>
      <c r="QAM1505" s="6"/>
      <c r="QAN1505" s="6"/>
      <c r="QAT1505" s="6"/>
      <c r="QAU1505" s="6"/>
      <c r="QBA1505" s="6"/>
      <c r="QBB1505" s="6"/>
      <c r="QBH1505" s="6"/>
      <c r="QBI1505" s="6"/>
      <c r="QBO1505" s="6"/>
      <c r="QBP1505" s="6"/>
      <c r="QBV1505" s="6"/>
      <c r="QBW1505" s="6"/>
      <c r="QCC1505" s="6"/>
      <c r="QCD1505" s="6"/>
      <c r="QCJ1505" s="6"/>
      <c r="QCK1505" s="6"/>
      <c r="QCQ1505" s="6"/>
      <c r="QCR1505" s="6"/>
      <c r="QCX1505" s="6"/>
      <c r="QCY1505" s="6"/>
      <c r="QDE1505" s="6"/>
      <c r="QDF1505" s="6"/>
      <c r="QDL1505" s="6"/>
      <c r="QDM1505" s="6"/>
      <c r="QDS1505" s="6"/>
      <c r="QDT1505" s="6"/>
      <c r="QDZ1505" s="6"/>
      <c r="QEA1505" s="6"/>
      <c r="QEG1505" s="6"/>
      <c r="QEH1505" s="6"/>
      <c r="QEN1505" s="6"/>
      <c r="QEO1505" s="6"/>
      <c r="QEU1505" s="6"/>
      <c r="QEV1505" s="6"/>
      <c r="QFB1505" s="6"/>
      <c r="QFC1505" s="6"/>
      <c r="QFI1505" s="6"/>
      <c r="QFJ1505" s="6"/>
      <c r="QFP1505" s="6"/>
      <c r="QFQ1505" s="6"/>
      <c r="QFW1505" s="6"/>
      <c r="QFX1505" s="6"/>
      <c r="QGD1505" s="6"/>
      <c r="QGE1505" s="6"/>
      <c r="QGK1505" s="6"/>
      <c r="QGL1505" s="6"/>
      <c r="QGR1505" s="6"/>
      <c r="QGS1505" s="6"/>
      <c r="QGY1505" s="6"/>
      <c r="QGZ1505" s="6"/>
      <c r="QHF1505" s="6"/>
      <c r="QHG1505" s="6"/>
      <c r="QHM1505" s="6"/>
      <c r="QHN1505" s="6"/>
      <c r="QHT1505" s="6"/>
      <c r="QHU1505" s="6"/>
      <c r="QIA1505" s="6"/>
      <c r="QIB1505" s="6"/>
      <c r="QIH1505" s="6"/>
      <c r="QII1505" s="6"/>
      <c r="QIO1505" s="6"/>
      <c r="QIP1505" s="6"/>
      <c r="QIV1505" s="6"/>
      <c r="QIW1505" s="6"/>
      <c r="QJC1505" s="6"/>
      <c r="QJD1505" s="6"/>
      <c r="QJJ1505" s="6"/>
      <c r="QJK1505" s="6"/>
      <c r="QJQ1505" s="6"/>
      <c r="QJR1505" s="6"/>
      <c r="QJX1505" s="6"/>
      <c r="QJY1505" s="6"/>
      <c r="QKE1505" s="6"/>
      <c r="QKF1505" s="6"/>
      <c r="QKL1505" s="6"/>
      <c r="QKM1505" s="6"/>
      <c r="QKS1505" s="6"/>
      <c r="QKT1505" s="6"/>
      <c r="QKZ1505" s="6"/>
      <c r="QLA1505" s="6"/>
      <c r="QLG1505" s="6"/>
      <c r="QLH1505" s="6"/>
      <c r="QLN1505" s="6"/>
      <c r="QLO1505" s="6"/>
      <c r="QLU1505" s="6"/>
      <c r="QLV1505" s="6"/>
      <c r="QMB1505" s="6"/>
      <c r="QMC1505" s="6"/>
      <c r="QMI1505" s="6"/>
      <c r="QMJ1505" s="6"/>
      <c r="QMP1505" s="6"/>
      <c r="QMQ1505" s="6"/>
      <c r="QMW1505" s="6"/>
      <c r="QMX1505" s="6"/>
      <c r="QND1505" s="6"/>
      <c r="QNE1505" s="6"/>
      <c r="QNK1505" s="6"/>
      <c r="QNL1505" s="6"/>
      <c r="QNR1505" s="6"/>
      <c r="QNS1505" s="6"/>
      <c r="QNY1505" s="6"/>
      <c r="QNZ1505" s="6"/>
      <c r="QOF1505" s="6"/>
      <c r="QOG1505" s="6"/>
      <c r="QOM1505" s="6"/>
      <c r="QON1505" s="6"/>
      <c r="QOT1505" s="6"/>
      <c r="QOU1505" s="6"/>
      <c r="QPA1505" s="6"/>
      <c r="QPB1505" s="6"/>
      <c r="QPH1505" s="6"/>
      <c r="QPI1505" s="6"/>
      <c r="QPO1505" s="6"/>
      <c r="QPP1505" s="6"/>
      <c r="QPV1505" s="6"/>
      <c r="QPW1505" s="6"/>
      <c r="QQC1505" s="6"/>
      <c r="QQD1505" s="6"/>
      <c r="QQJ1505" s="6"/>
      <c r="QQK1505" s="6"/>
      <c r="QQQ1505" s="6"/>
      <c r="QQR1505" s="6"/>
      <c r="QQX1505" s="6"/>
      <c r="QQY1505" s="6"/>
      <c r="QRE1505" s="6"/>
      <c r="QRF1505" s="6"/>
      <c r="QRL1505" s="6"/>
      <c r="QRM1505" s="6"/>
      <c r="QRS1505" s="6"/>
      <c r="QRT1505" s="6"/>
      <c r="QRZ1505" s="6"/>
      <c r="QSA1505" s="6"/>
      <c r="QSG1505" s="6"/>
      <c r="QSH1505" s="6"/>
      <c r="QSN1505" s="6"/>
      <c r="QSO1505" s="6"/>
      <c r="QSU1505" s="6"/>
      <c r="QSV1505" s="6"/>
      <c r="QTB1505" s="6"/>
      <c r="QTC1505" s="6"/>
      <c r="QTI1505" s="6"/>
      <c r="QTJ1505" s="6"/>
      <c r="QTP1505" s="6"/>
      <c r="QTQ1505" s="6"/>
      <c r="QTW1505" s="6"/>
      <c r="QTX1505" s="6"/>
      <c r="QUD1505" s="6"/>
      <c r="QUE1505" s="6"/>
      <c r="QUK1505" s="6"/>
      <c r="QUL1505" s="6"/>
      <c r="QUR1505" s="6"/>
      <c r="QUS1505" s="6"/>
      <c r="QUY1505" s="6"/>
      <c r="QUZ1505" s="6"/>
      <c r="QVF1505" s="6"/>
      <c r="QVG1505" s="6"/>
      <c r="QVM1505" s="6"/>
      <c r="QVN1505" s="6"/>
      <c r="QVT1505" s="6"/>
      <c r="QVU1505" s="6"/>
      <c r="QWA1505" s="6"/>
      <c r="QWB1505" s="6"/>
      <c r="QWH1505" s="6"/>
      <c r="QWI1505" s="6"/>
      <c r="QWO1505" s="6"/>
      <c r="QWP1505" s="6"/>
      <c r="QWV1505" s="6"/>
      <c r="QWW1505" s="6"/>
      <c r="QXC1505" s="6"/>
      <c r="QXD1505" s="6"/>
      <c r="QXJ1505" s="6"/>
      <c r="QXK1505" s="6"/>
      <c r="QXQ1505" s="6"/>
      <c r="QXR1505" s="6"/>
      <c r="QXX1505" s="6"/>
      <c r="QXY1505" s="6"/>
      <c r="QYE1505" s="6"/>
      <c r="QYF1505" s="6"/>
      <c r="QYL1505" s="6"/>
      <c r="QYM1505" s="6"/>
      <c r="QYS1505" s="6"/>
      <c r="QYT1505" s="6"/>
      <c r="QYZ1505" s="6"/>
      <c r="QZA1505" s="6"/>
      <c r="QZG1505" s="6"/>
      <c r="QZH1505" s="6"/>
      <c r="QZN1505" s="6"/>
      <c r="QZO1505" s="6"/>
      <c r="QZU1505" s="6"/>
      <c r="QZV1505" s="6"/>
      <c r="RAB1505" s="6"/>
      <c r="RAC1505" s="6"/>
      <c r="RAI1505" s="6"/>
      <c r="RAJ1505" s="6"/>
      <c r="RAP1505" s="6"/>
      <c r="RAQ1505" s="6"/>
      <c r="RAW1505" s="6"/>
      <c r="RAX1505" s="6"/>
      <c r="RBD1505" s="6"/>
      <c r="RBE1505" s="6"/>
      <c r="RBK1505" s="6"/>
      <c r="RBL1505" s="6"/>
      <c r="RBR1505" s="6"/>
      <c r="RBS1505" s="6"/>
      <c r="RBY1505" s="6"/>
      <c r="RBZ1505" s="6"/>
      <c r="RCF1505" s="6"/>
      <c r="RCG1505" s="6"/>
      <c r="RCM1505" s="6"/>
      <c r="RCN1505" s="6"/>
      <c r="RCT1505" s="6"/>
      <c r="RCU1505" s="6"/>
      <c r="RDA1505" s="6"/>
      <c r="RDB1505" s="6"/>
      <c r="RDH1505" s="6"/>
      <c r="RDI1505" s="6"/>
      <c r="RDO1505" s="6"/>
      <c r="RDP1505" s="6"/>
      <c r="RDV1505" s="6"/>
      <c r="RDW1505" s="6"/>
      <c r="REC1505" s="6"/>
      <c r="RED1505" s="6"/>
      <c r="REJ1505" s="6"/>
      <c r="REK1505" s="6"/>
      <c r="REQ1505" s="6"/>
      <c r="RER1505" s="6"/>
      <c r="REX1505" s="6"/>
      <c r="REY1505" s="6"/>
      <c r="RFE1505" s="6"/>
      <c r="RFF1505" s="6"/>
      <c r="RFL1505" s="6"/>
      <c r="RFM1505" s="6"/>
      <c r="RFS1505" s="6"/>
      <c r="RFT1505" s="6"/>
      <c r="RFZ1505" s="6"/>
      <c r="RGA1505" s="6"/>
      <c r="RGG1505" s="6"/>
      <c r="RGH1505" s="6"/>
      <c r="RGN1505" s="6"/>
      <c r="RGO1505" s="6"/>
      <c r="RGU1505" s="6"/>
      <c r="RGV1505" s="6"/>
      <c r="RHB1505" s="6"/>
      <c r="RHC1505" s="6"/>
      <c r="RHI1505" s="6"/>
      <c r="RHJ1505" s="6"/>
      <c r="RHP1505" s="6"/>
      <c r="RHQ1505" s="6"/>
      <c r="RHW1505" s="6"/>
      <c r="RHX1505" s="6"/>
      <c r="RID1505" s="6"/>
      <c r="RIE1505" s="6"/>
      <c r="RIK1505" s="6"/>
      <c r="RIL1505" s="6"/>
      <c r="RIR1505" s="6"/>
      <c r="RIS1505" s="6"/>
      <c r="RIY1505" s="6"/>
      <c r="RIZ1505" s="6"/>
      <c r="RJF1505" s="6"/>
      <c r="RJG1505" s="6"/>
      <c r="RJM1505" s="6"/>
      <c r="RJN1505" s="6"/>
      <c r="RJT1505" s="6"/>
      <c r="RJU1505" s="6"/>
      <c r="RKA1505" s="6"/>
      <c r="RKB1505" s="6"/>
      <c r="RKH1505" s="6"/>
      <c r="RKI1505" s="6"/>
      <c r="RKO1505" s="6"/>
      <c r="RKP1505" s="6"/>
      <c r="RKV1505" s="6"/>
      <c r="RKW1505" s="6"/>
      <c r="RLC1505" s="6"/>
      <c r="RLD1505" s="6"/>
      <c r="RLJ1505" s="6"/>
      <c r="RLK1505" s="6"/>
      <c r="RLQ1505" s="6"/>
      <c r="RLR1505" s="6"/>
      <c r="RLX1505" s="6"/>
      <c r="RLY1505" s="6"/>
      <c r="RME1505" s="6"/>
      <c r="RMF1505" s="6"/>
      <c r="RML1505" s="6"/>
      <c r="RMM1505" s="6"/>
      <c r="RMS1505" s="6"/>
      <c r="RMT1505" s="6"/>
      <c r="RMZ1505" s="6"/>
      <c r="RNA1505" s="6"/>
      <c r="RNG1505" s="6"/>
      <c r="RNH1505" s="6"/>
      <c r="RNN1505" s="6"/>
      <c r="RNO1505" s="6"/>
      <c r="RNU1505" s="6"/>
      <c r="RNV1505" s="6"/>
      <c r="ROB1505" s="6"/>
      <c r="ROC1505" s="6"/>
      <c r="ROI1505" s="6"/>
      <c r="ROJ1505" s="6"/>
      <c r="ROP1505" s="6"/>
      <c r="ROQ1505" s="6"/>
      <c r="ROW1505" s="6"/>
      <c r="ROX1505" s="6"/>
      <c r="RPD1505" s="6"/>
      <c r="RPE1505" s="6"/>
      <c r="RPK1505" s="6"/>
      <c r="RPL1505" s="6"/>
      <c r="RPR1505" s="6"/>
      <c r="RPS1505" s="6"/>
      <c r="RPY1505" s="6"/>
      <c r="RPZ1505" s="6"/>
      <c r="RQF1505" s="6"/>
      <c r="RQG1505" s="6"/>
      <c r="RQM1505" s="6"/>
      <c r="RQN1505" s="6"/>
      <c r="RQT1505" s="6"/>
      <c r="RQU1505" s="6"/>
      <c r="RRA1505" s="6"/>
      <c r="RRB1505" s="6"/>
      <c r="RRH1505" s="6"/>
      <c r="RRI1505" s="6"/>
      <c r="RRO1505" s="6"/>
      <c r="RRP1505" s="6"/>
      <c r="RRV1505" s="6"/>
      <c r="RRW1505" s="6"/>
      <c r="RSC1505" s="6"/>
      <c r="RSD1505" s="6"/>
      <c r="RSJ1505" s="6"/>
      <c r="RSK1505" s="6"/>
      <c r="RSQ1505" s="6"/>
      <c r="RSR1505" s="6"/>
      <c r="RSX1505" s="6"/>
      <c r="RSY1505" s="6"/>
      <c r="RTE1505" s="6"/>
      <c r="RTF1505" s="6"/>
      <c r="RTL1505" s="6"/>
      <c r="RTM1505" s="6"/>
      <c r="RTS1505" s="6"/>
      <c r="RTT1505" s="6"/>
      <c r="RTZ1505" s="6"/>
      <c r="RUA1505" s="6"/>
      <c r="RUG1505" s="6"/>
      <c r="RUH1505" s="6"/>
      <c r="RUN1505" s="6"/>
      <c r="RUO1505" s="6"/>
      <c r="RUU1505" s="6"/>
      <c r="RUV1505" s="6"/>
      <c r="RVB1505" s="6"/>
      <c r="RVC1505" s="6"/>
      <c r="RVI1505" s="6"/>
      <c r="RVJ1505" s="6"/>
      <c r="RVP1505" s="6"/>
      <c r="RVQ1505" s="6"/>
      <c r="RVW1505" s="6"/>
      <c r="RVX1505" s="6"/>
      <c r="RWD1505" s="6"/>
      <c r="RWE1505" s="6"/>
      <c r="RWK1505" s="6"/>
      <c r="RWL1505" s="6"/>
      <c r="RWR1505" s="6"/>
      <c r="RWS1505" s="6"/>
      <c r="RWY1505" s="6"/>
      <c r="RWZ1505" s="6"/>
      <c r="RXF1505" s="6"/>
      <c r="RXG1505" s="6"/>
      <c r="RXM1505" s="6"/>
      <c r="RXN1505" s="6"/>
      <c r="RXT1505" s="6"/>
      <c r="RXU1505" s="6"/>
      <c r="RYA1505" s="6"/>
      <c r="RYB1505" s="6"/>
      <c r="RYH1505" s="6"/>
      <c r="RYI1505" s="6"/>
      <c r="RYO1505" s="6"/>
      <c r="RYP1505" s="6"/>
      <c r="RYV1505" s="6"/>
      <c r="RYW1505" s="6"/>
      <c r="RZC1505" s="6"/>
      <c r="RZD1505" s="6"/>
      <c r="RZJ1505" s="6"/>
      <c r="RZK1505" s="6"/>
      <c r="RZQ1505" s="6"/>
      <c r="RZR1505" s="6"/>
      <c r="RZX1505" s="6"/>
      <c r="RZY1505" s="6"/>
      <c r="SAE1505" s="6"/>
      <c r="SAF1505" s="6"/>
      <c r="SAL1505" s="6"/>
      <c r="SAM1505" s="6"/>
      <c r="SAS1505" s="6"/>
      <c r="SAT1505" s="6"/>
      <c r="SAZ1505" s="6"/>
      <c r="SBA1505" s="6"/>
      <c r="SBG1505" s="6"/>
      <c r="SBH1505" s="6"/>
      <c r="SBN1505" s="6"/>
      <c r="SBO1505" s="6"/>
      <c r="SBU1505" s="6"/>
      <c r="SBV1505" s="6"/>
      <c r="SCB1505" s="6"/>
      <c r="SCC1505" s="6"/>
      <c r="SCI1505" s="6"/>
      <c r="SCJ1505" s="6"/>
      <c r="SCP1505" s="6"/>
      <c r="SCQ1505" s="6"/>
      <c r="SCW1505" s="6"/>
      <c r="SCX1505" s="6"/>
      <c r="SDD1505" s="6"/>
      <c r="SDE1505" s="6"/>
      <c r="SDK1505" s="6"/>
      <c r="SDL1505" s="6"/>
      <c r="SDR1505" s="6"/>
      <c r="SDS1505" s="6"/>
      <c r="SDY1505" s="6"/>
      <c r="SDZ1505" s="6"/>
      <c r="SEF1505" s="6"/>
      <c r="SEG1505" s="6"/>
      <c r="SEM1505" s="6"/>
      <c r="SEN1505" s="6"/>
      <c r="SET1505" s="6"/>
      <c r="SEU1505" s="6"/>
      <c r="SFA1505" s="6"/>
      <c r="SFB1505" s="6"/>
      <c r="SFH1505" s="6"/>
      <c r="SFI1505" s="6"/>
      <c r="SFO1505" s="6"/>
      <c r="SFP1505" s="6"/>
      <c r="SFV1505" s="6"/>
      <c r="SFW1505" s="6"/>
      <c r="SGC1505" s="6"/>
      <c r="SGD1505" s="6"/>
      <c r="SGJ1505" s="6"/>
      <c r="SGK1505" s="6"/>
      <c r="SGQ1505" s="6"/>
      <c r="SGR1505" s="6"/>
      <c r="SGX1505" s="6"/>
      <c r="SGY1505" s="6"/>
      <c r="SHE1505" s="6"/>
      <c r="SHF1505" s="6"/>
      <c r="SHL1505" s="6"/>
      <c r="SHM1505" s="6"/>
      <c r="SHS1505" s="6"/>
      <c r="SHT1505" s="6"/>
      <c r="SHZ1505" s="6"/>
      <c r="SIA1505" s="6"/>
      <c r="SIG1505" s="6"/>
      <c r="SIH1505" s="6"/>
      <c r="SIN1505" s="6"/>
      <c r="SIO1505" s="6"/>
      <c r="SIU1505" s="6"/>
      <c r="SIV1505" s="6"/>
      <c r="SJB1505" s="6"/>
      <c r="SJC1505" s="6"/>
      <c r="SJI1505" s="6"/>
      <c r="SJJ1505" s="6"/>
      <c r="SJP1505" s="6"/>
      <c r="SJQ1505" s="6"/>
      <c r="SJW1505" s="6"/>
      <c r="SJX1505" s="6"/>
      <c r="SKD1505" s="6"/>
      <c r="SKE1505" s="6"/>
      <c r="SKK1505" s="6"/>
      <c r="SKL1505" s="6"/>
      <c r="SKR1505" s="6"/>
      <c r="SKS1505" s="6"/>
      <c r="SKY1505" s="6"/>
      <c r="SKZ1505" s="6"/>
      <c r="SLF1505" s="6"/>
      <c r="SLG1505" s="6"/>
      <c r="SLM1505" s="6"/>
      <c r="SLN1505" s="6"/>
      <c r="SLT1505" s="6"/>
      <c r="SLU1505" s="6"/>
      <c r="SMA1505" s="6"/>
      <c r="SMB1505" s="6"/>
      <c r="SMH1505" s="6"/>
      <c r="SMI1505" s="6"/>
      <c r="SMO1505" s="6"/>
      <c r="SMP1505" s="6"/>
      <c r="SMV1505" s="6"/>
      <c r="SMW1505" s="6"/>
      <c r="SNC1505" s="6"/>
      <c r="SND1505" s="6"/>
      <c r="SNJ1505" s="6"/>
      <c r="SNK1505" s="6"/>
      <c r="SNQ1505" s="6"/>
      <c r="SNR1505" s="6"/>
      <c r="SNX1505" s="6"/>
      <c r="SNY1505" s="6"/>
      <c r="SOE1505" s="6"/>
      <c r="SOF1505" s="6"/>
      <c r="SOL1505" s="6"/>
      <c r="SOM1505" s="6"/>
      <c r="SOS1505" s="6"/>
      <c r="SOT1505" s="6"/>
      <c r="SOZ1505" s="6"/>
      <c r="SPA1505" s="6"/>
      <c r="SPG1505" s="6"/>
      <c r="SPH1505" s="6"/>
      <c r="SPN1505" s="6"/>
      <c r="SPO1505" s="6"/>
      <c r="SPU1505" s="6"/>
      <c r="SPV1505" s="6"/>
      <c r="SQB1505" s="6"/>
      <c r="SQC1505" s="6"/>
      <c r="SQI1505" s="6"/>
      <c r="SQJ1505" s="6"/>
      <c r="SQP1505" s="6"/>
      <c r="SQQ1505" s="6"/>
      <c r="SQW1505" s="6"/>
      <c r="SQX1505" s="6"/>
      <c r="SRD1505" s="6"/>
      <c r="SRE1505" s="6"/>
      <c r="SRK1505" s="6"/>
      <c r="SRL1505" s="6"/>
      <c r="SRR1505" s="6"/>
      <c r="SRS1505" s="6"/>
      <c r="SRY1505" s="6"/>
      <c r="SRZ1505" s="6"/>
      <c r="SSF1505" s="6"/>
      <c r="SSG1505" s="6"/>
      <c r="SSM1505" s="6"/>
      <c r="SSN1505" s="6"/>
      <c r="SST1505" s="6"/>
      <c r="SSU1505" s="6"/>
      <c r="STA1505" s="6"/>
      <c r="STB1505" s="6"/>
      <c r="STH1505" s="6"/>
      <c r="STI1505" s="6"/>
      <c r="STO1505" s="6"/>
      <c r="STP1505" s="6"/>
      <c r="STV1505" s="6"/>
      <c r="STW1505" s="6"/>
      <c r="SUC1505" s="6"/>
      <c r="SUD1505" s="6"/>
      <c r="SUJ1505" s="6"/>
      <c r="SUK1505" s="6"/>
      <c r="SUQ1505" s="6"/>
      <c r="SUR1505" s="6"/>
      <c r="SUX1505" s="6"/>
      <c r="SUY1505" s="6"/>
      <c r="SVE1505" s="6"/>
      <c r="SVF1505" s="6"/>
      <c r="SVL1505" s="6"/>
      <c r="SVM1505" s="6"/>
      <c r="SVS1505" s="6"/>
      <c r="SVT1505" s="6"/>
      <c r="SVZ1505" s="6"/>
      <c r="SWA1505" s="6"/>
      <c r="SWG1505" s="6"/>
      <c r="SWH1505" s="6"/>
      <c r="SWN1505" s="6"/>
      <c r="SWO1505" s="6"/>
      <c r="SWU1505" s="6"/>
      <c r="SWV1505" s="6"/>
      <c r="SXB1505" s="6"/>
      <c r="SXC1505" s="6"/>
      <c r="SXI1505" s="6"/>
      <c r="SXJ1505" s="6"/>
      <c r="SXP1505" s="6"/>
      <c r="SXQ1505" s="6"/>
      <c r="SXW1505" s="6"/>
      <c r="SXX1505" s="6"/>
      <c r="SYD1505" s="6"/>
      <c r="SYE1505" s="6"/>
      <c r="SYK1505" s="6"/>
      <c r="SYL1505" s="6"/>
      <c r="SYR1505" s="6"/>
      <c r="SYS1505" s="6"/>
      <c r="SYY1505" s="6"/>
      <c r="SYZ1505" s="6"/>
      <c r="SZF1505" s="6"/>
      <c r="SZG1505" s="6"/>
      <c r="SZM1505" s="6"/>
      <c r="SZN1505" s="6"/>
      <c r="SZT1505" s="6"/>
      <c r="SZU1505" s="6"/>
      <c r="TAA1505" s="6"/>
      <c r="TAB1505" s="6"/>
      <c r="TAH1505" s="6"/>
      <c r="TAI1505" s="6"/>
      <c r="TAO1505" s="6"/>
      <c r="TAP1505" s="6"/>
      <c r="TAV1505" s="6"/>
      <c r="TAW1505" s="6"/>
      <c r="TBC1505" s="6"/>
      <c r="TBD1505" s="6"/>
      <c r="TBJ1505" s="6"/>
      <c r="TBK1505" s="6"/>
      <c r="TBQ1505" s="6"/>
      <c r="TBR1505" s="6"/>
      <c r="TBX1505" s="6"/>
      <c r="TBY1505" s="6"/>
      <c r="TCE1505" s="6"/>
      <c r="TCF1505" s="6"/>
      <c r="TCL1505" s="6"/>
      <c r="TCM1505" s="6"/>
      <c r="TCS1505" s="6"/>
      <c r="TCT1505" s="6"/>
      <c r="TCZ1505" s="6"/>
      <c r="TDA1505" s="6"/>
      <c r="TDG1505" s="6"/>
      <c r="TDH1505" s="6"/>
      <c r="TDN1505" s="6"/>
      <c r="TDO1505" s="6"/>
      <c r="TDU1505" s="6"/>
      <c r="TDV1505" s="6"/>
      <c r="TEB1505" s="6"/>
      <c r="TEC1505" s="6"/>
      <c r="TEI1505" s="6"/>
      <c r="TEJ1505" s="6"/>
      <c r="TEP1505" s="6"/>
      <c r="TEQ1505" s="6"/>
      <c r="TEW1505" s="6"/>
      <c r="TEX1505" s="6"/>
      <c r="TFD1505" s="6"/>
      <c r="TFE1505" s="6"/>
      <c r="TFK1505" s="6"/>
      <c r="TFL1505" s="6"/>
      <c r="TFR1505" s="6"/>
      <c r="TFS1505" s="6"/>
      <c r="TFY1505" s="6"/>
      <c r="TFZ1505" s="6"/>
      <c r="TGF1505" s="6"/>
      <c r="TGG1505" s="6"/>
      <c r="TGM1505" s="6"/>
      <c r="TGN1505" s="6"/>
      <c r="TGT1505" s="6"/>
      <c r="TGU1505" s="6"/>
      <c r="THA1505" s="6"/>
      <c r="THB1505" s="6"/>
      <c r="THH1505" s="6"/>
      <c r="THI1505" s="6"/>
      <c r="THO1505" s="6"/>
      <c r="THP1505" s="6"/>
      <c r="THV1505" s="6"/>
      <c r="THW1505" s="6"/>
      <c r="TIC1505" s="6"/>
      <c r="TID1505" s="6"/>
      <c r="TIJ1505" s="6"/>
      <c r="TIK1505" s="6"/>
      <c r="TIQ1505" s="6"/>
      <c r="TIR1505" s="6"/>
      <c r="TIX1505" s="6"/>
      <c r="TIY1505" s="6"/>
      <c r="TJE1505" s="6"/>
      <c r="TJF1505" s="6"/>
      <c r="TJL1505" s="6"/>
      <c r="TJM1505" s="6"/>
      <c r="TJS1505" s="6"/>
      <c r="TJT1505" s="6"/>
      <c r="TJZ1505" s="6"/>
      <c r="TKA1505" s="6"/>
      <c r="TKG1505" s="6"/>
      <c r="TKH1505" s="6"/>
      <c r="TKN1505" s="6"/>
      <c r="TKO1505" s="6"/>
      <c r="TKU1505" s="6"/>
      <c r="TKV1505" s="6"/>
      <c r="TLB1505" s="6"/>
      <c r="TLC1505" s="6"/>
      <c r="TLI1505" s="6"/>
      <c r="TLJ1505" s="6"/>
      <c r="TLP1505" s="6"/>
      <c r="TLQ1505" s="6"/>
      <c r="TLW1505" s="6"/>
      <c r="TLX1505" s="6"/>
      <c r="TMD1505" s="6"/>
      <c r="TME1505" s="6"/>
      <c r="TMK1505" s="6"/>
      <c r="TML1505" s="6"/>
      <c r="TMR1505" s="6"/>
      <c r="TMS1505" s="6"/>
      <c r="TMY1505" s="6"/>
      <c r="TMZ1505" s="6"/>
      <c r="TNF1505" s="6"/>
      <c r="TNG1505" s="6"/>
      <c r="TNM1505" s="6"/>
      <c r="TNN1505" s="6"/>
      <c r="TNT1505" s="6"/>
      <c r="TNU1505" s="6"/>
      <c r="TOA1505" s="6"/>
      <c r="TOB1505" s="6"/>
      <c r="TOH1505" s="6"/>
      <c r="TOI1505" s="6"/>
      <c r="TOO1505" s="6"/>
      <c r="TOP1505" s="6"/>
      <c r="TOV1505" s="6"/>
      <c r="TOW1505" s="6"/>
      <c r="TPC1505" s="6"/>
      <c r="TPD1505" s="6"/>
      <c r="TPJ1505" s="6"/>
      <c r="TPK1505" s="6"/>
      <c r="TPQ1505" s="6"/>
      <c r="TPR1505" s="6"/>
      <c r="TPX1505" s="6"/>
      <c r="TPY1505" s="6"/>
      <c r="TQE1505" s="6"/>
      <c r="TQF1505" s="6"/>
      <c r="TQL1505" s="6"/>
      <c r="TQM1505" s="6"/>
      <c r="TQS1505" s="6"/>
      <c r="TQT1505" s="6"/>
      <c r="TQZ1505" s="6"/>
      <c r="TRA1505" s="6"/>
      <c r="TRG1505" s="6"/>
      <c r="TRH1505" s="6"/>
      <c r="TRN1505" s="6"/>
      <c r="TRO1505" s="6"/>
      <c r="TRU1505" s="6"/>
      <c r="TRV1505" s="6"/>
      <c r="TSB1505" s="6"/>
      <c r="TSC1505" s="6"/>
      <c r="TSI1505" s="6"/>
      <c r="TSJ1505" s="6"/>
      <c r="TSP1505" s="6"/>
      <c r="TSQ1505" s="6"/>
      <c r="TSW1505" s="6"/>
      <c r="TSX1505" s="6"/>
      <c r="TTD1505" s="6"/>
      <c r="TTE1505" s="6"/>
      <c r="TTK1505" s="6"/>
      <c r="TTL1505" s="6"/>
      <c r="TTR1505" s="6"/>
      <c r="TTS1505" s="6"/>
      <c r="TTY1505" s="6"/>
      <c r="TTZ1505" s="6"/>
      <c r="TUF1505" s="6"/>
      <c r="TUG1505" s="6"/>
      <c r="TUM1505" s="6"/>
      <c r="TUN1505" s="6"/>
      <c r="TUT1505" s="6"/>
      <c r="TUU1505" s="6"/>
      <c r="TVA1505" s="6"/>
      <c r="TVB1505" s="6"/>
      <c r="TVH1505" s="6"/>
      <c r="TVI1505" s="6"/>
      <c r="TVO1505" s="6"/>
      <c r="TVP1505" s="6"/>
      <c r="TVV1505" s="6"/>
      <c r="TVW1505" s="6"/>
      <c r="TWC1505" s="6"/>
      <c r="TWD1505" s="6"/>
      <c r="TWJ1505" s="6"/>
      <c r="TWK1505" s="6"/>
      <c r="TWQ1505" s="6"/>
      <c r="TWR1505" s="6"/>
      <c r="TWX1505" s="6"/>
      <c r="TWY1505" s="6"/>
      <c r="TXE1505" s="6"/>
      <c r="TXF1505" s="6"/>
      <c r="TXL1505" s="6"/>
      <c r="TXM1505" s="6"/>
      <c r="TXS1505" s="6"/>
      <c r="TXT1505" s="6"/>
      <c r="TXZ1505" s="6"/>
      <c r="TYA1505" s="6"/>
      <c r="TYG1505" s="6"/>
      <c r="TYH1505" s="6"/>
      <c r="TYN1505" s="6"/>
      <c r="TYO1505" s="6"/>
      <c r="TYU1505" s="6"/>
      <c r="TYV1505" s="6"/>
      <c r="TZB1505" s="6"/>
      <c r="TZC1505" s="6"/>
      <c r="TZI1505" s="6"/>
      <c r="TZJ1505" s="6"/>
      <c r="TZP1505" s="6"/>
      <c r="TZQ1505" s="6"/>
      <c r="TZW1505" s="6"/>
      <c r="TZX1505" s="6"/>
      <c r="UAD1505" s="6"/>
      <c r="UAE1505" s="6"/>
      <c r="UAK1505" s="6"/>
      <c r="UAL1505" s="6"/>
      <c r="UAR1505" s="6"/>
      <c r="UAS1505" s="6"/>
      <c r="UAY1505" s="6"/>
      <c r="UAZ1505" s="6"/>
      <c r="UBF1505" s="6"/>
      <c r="UBG1505" s="6"/>
      <c r="UBM1505" s="6"/>
      <c r="UBN1505" s="6"/>
      <c r="UBT1505" s="6"/>
      <c r="UBU1505" s="6"/>
      <c r="UCA1505" s="6"/>
      <c r="UCB1505" s="6"/>
      <c r="UCH1505" s="6"/>
      <c r="UCI1505" s="6"/>
      <c r="UCO1505" s="6"/>
      <c r="UCP1505" s="6"/>
      <c r="UCV1505" s="6"/>
      <c r="UCW1505" s="6"/>
      <c r="UDC1505" s="6"/>
      <c r="UDD1505" s="6"/>
      <c r="UDJ1505" s="6"/>
      <c r="UDK1505" s="6"/>
      <c r="UDQ1505" s="6"/>
      <c r="UDR1505" s="6"/>
      <c r="UDX1505" s="6"/>
      <c r="UDY1505" s="6"/>
      <c r="UEE1505" s="6"/>
      <c r="UEF1505" s="6"/>
      <c r="UEL1505" s="6"/>
      <c r="UEM1505" s="6"/>
      <c r="UES1505" s="6"/>
      <c r="UET1505" s="6"/>
      <c r="UEZ1505" s="6"/>
      <c r="UFA1505" s="6"/>
      <c r="UFG1505" s="6"/>
      <c r="UFH1505" s="6"/>
      <c r="UFN1505" s="6"/>
      <c r="UFO1505" s="6"/>
      <c r="UFU1505" s="6"/>
      <c r="UFV1505" s="6"/>
      <c r="UGB1505" s="6"/>
      <c r="UGC1505" s="6"/>
      <c r="UGI1505" s="6"/>
      <c r="UGJ1505" s="6"/>
      <c r="UGP1505" s="6"/>
      <c r="UGQ1505" s="6"/>
      <c r="UGW1505" s="6"/>
      <c r="UGX1505" s="6"/>
      <c r="UHD1505" s="6"/>
      <c r="UHE1505" s="6"/>
      <c r="UHK1505" s="6"/>
      <c r="UHL1505" s="6"/>
      <c r="UHR1505" s="6"/>
      <c r="UHS1505" s="6"/>
      <c r="UHY1505" s="6"/>
      <c r="UHZ1505" s="6"/>
      <c r="UIF1505" s="6"/>
      <c r="UIG1505" s="6"/>
      <c r="UIM1505" s="6"/>
      <c r="UIN1505" s="6"/>
      <c r="UIT1505" s="6"/>
      <c r="UIU1505" s="6"/>
      <c r="UJA1505" s="6"/>
      <c r="UJB1505" s="6"/>
      <c r="UJH1505" s="6"/>
      <c r="UJI1505" s="6"/>
      <c r="UJO1505" s="6"/>
      <c r="UJP1505" s="6"/>
      <c r="UJV1505" s="6"/>
      <c r="UJW1505" s="6"/>
      <c r="UKC1505" s="6"/>
      <c r="UKD1505" s="6"/>
      <c r="UKJ1505" s="6"/>
      <c r="UKK1505" s="6"/>
      <c r="UKQ1505" s="6"/>
      <c r="UKR1505" s="6"/>
      <c r="UKX1505" s="6"/>
      <c r="UKY1505" s="6"/>
      <c r="ULE1505" s="6"/>
      <c r="ULF1505" s="6"/>
      <c r="ULL1505" s="6"/>
      <c r="ULM1505" s="6"/>
      <c r="ULS1505" s="6"/>
      <c r="ULT1505" s="6"/>
      <c r="ULZ1505" s="6"/>
      <c r="UMA1505" s="6"/>
      <c r="UMG1505" s="6"/>
      <c r="UMH1505" s="6"/>
      <c r="UMN1505" s="6"/>
      <c r="UMO1505" s="6"/>
      <c r="UMU1505" s="6"/>
      <c r="UMV1505" s="6"/>
      <c r="UNB1505" s="6"/>
      <c r="UNC1505" s="6"/>
      <c r="UNI1505" s="6"/>
      <c r="UNJ1505" s="6"/>
      <c r="UNP1505" s="6"/>
      <c r="UNQ1505" s="6"/>
      <c r="UNW1505" s="6"/>
      <c r="UNX1505" s="6"/>
      <c r="UOD1505" s="6"/>
      <c r="UOE1505" s="6"/>
      <c r="UOK1505" s="6"/>
      <c r="UOL1505" s="6"/>
      <c r="UOR1505" s="6"/>
      <c r="UOS1505" s="6"/>
      <c r="UOY1505" s="6"/>
      <c r="UOZ1505" s="6"/>
      <c r="UPF1505" s="6"/>
      <c r="UPG1505" s="6"/>
      <c r="UPM1505" s="6"/>
      <c r="UPN1505" s="6"/>
      <c r="UPT1505" s="6"/>
      <c r="UPU1505" s="6"/>
      <c r="UQA1505" s="6"/>
      <c r="UQB1505" s="6"/>
      <c r="UQH1505" s="6"/>
      <c r="UQI1505" s="6"/>
      <c r="UQO1505" s="6"/>
      <c r="UQP1505" s="6"/>
      <c r="UQV1505" s="6"/>
      <c r="UQW1505" s="6"/>
      <c r="URC1505" s="6"/>
      <c r="URD1505" s="6"/>
      <c r="URJ1505" s="6"/>
      <c r="URK1505" s="6"/>
      <c r="URQ1505" s="6"/>
      <c r="URR1505" s="6"/>
      <c r="URX1505" s="6"/>
      <c r="URY1505" s="6"/>
      <c r="USE1505" s="6"/>
      <c r="USF1505" s="6"/>
      <c r="USL1505" s="6"/>
      <c r="USM1505" s="6"/>
      <c r="USS1505" s="6"/>
      <c r="UST1505" s="6"/>
      <c r="USZ1505" s="6"/>
      <c r="UTA1505" s="6"/>
      <c r="UTG1505" s="6"/>
      <c r="UTH1505" s="6"/>
      <c r="UTN1505" s="6"/>
      <c r="UTO1505" s="6"/>
      <c r="UTU1505" s="6"/>
      <c r="UTV1505" s="6"/>
      <c r="UUB1505" s="6"/>
      <c r="UUC1505" s="6"/>
      <c r="UUI1505" s="6"/>
      <c r="UUJ1505" s="6"/>
      <c r="UUP1505" s="6"/>
      <c r="UUQ1505" s="6"/>
      <c r="UUW1505" s="6"/>
      <c r="UUX1505" s="6"/>
      <c r="UVD1505" s="6"/>
      <c r="UVE1505" s="6"/>
      <c r="UVK1505" s="6"/>
      <c r="UVL1505" s="6"/>
      <c r="UVR1505" s="6"/>
      <c r="UVS1505" s="6"/>
      <c r="UVY1505" s="6"/>
      <c r="UVZ1505" s="6"/>
      <c r="UWF1505" s="6"/>
      <c r="UWG1505" s="6"/>
      <c r="UWM1505" s="6"/>
      <c r="UWN1505" s="6"/>
      <c r="UWT1505" s="6"/>
      <c r="UWU1505" s="6"/>
      <c r="UXA1505" s="6"/>
      <c r="UXB1505" s="6"/>
      <c r="UXH1505" s="6"/>
      <c r="UXI1505" s="6"/>
      <c r="UXO1505" s="6"/>
      <c r="UXP1505" s="6"/>
      <c r="UXV1505" s="6"/>
      <c r="UXW1505" s="6"/>
      <c r="UYC1505" s="6"/>
      <c r="UYD1505" s="6"/>
      <c r="UYJ1505" s="6"/>
      <c r="UYK1505" s="6"/>
      <c r="UYQ1505" s="6"/>
      <c r="UYR1505" s="6"/>
      <c r="UYX1505" s="6"/>
      <c r="UYY1505" s="6"/>
      <c r="UZE1505" s="6"/>
      <c r="UZF1505" s="6"/>
      <c r="UZL1505" s="6"/>
      <c r="UZM1505" s="6"/>
      <c r="UZS1505" s="6"/>
      <c r="UZT1505" s="6"/>
      <c r="UZZ1505" s="6"/>
      <c r="VAA1505" s="6"/>
      <c r="VAG1505" s="6"/>
      <c r="VAH1505" s="6"/>
      <c r="VAN1505" s="6"/>
      <c r="VAO1505" s="6"/>
      <c r="VAU1505" s="6"/>
      <c r="VAV1505" s="6"/>
      <c r="VBB1505" s="6"/>
      <c r="VBC1505" s="6"/>
      <c r="VBI1505" s="6"/>
      <c r="VBJ1505" s="6"/>
      <c r="VBP1505" s="6"/>
      <c r="VBQ1505" s="6"/>
      <c r="VBW1505" s="6"/>
      <c r="VBX1505" s="6"/>
      <c r="VCD1505" s="6"/>
      <c r="VCE1505" s="6"/>
      <c r="VCK1505" s="6"/>
      <c r="VCL1505" s="6"/>
      <c r="VCR1505" s="6"/>
      <c r="VCS1505" s="6"/>
      <c r="VCY1505" s="6"/>
      <c r="VCZ1505" s="6"/>
      <c r="VDF1505" s="6"/>
      <c r="VDG1505" s="6"/>
      <c r="VDM1505" s="6"/>
      <c r="VDN1505" s="6"/>
      <c r="VDT1505" s="6"/>
      <c r="VDU1505" s="6"/>
      <c r="VEA1505" s="6"/>
      <c r="VEB1505" s="6"/>
      <c r="VEH1505" s="6"/>
      <c r="VEI1505" s="6"/>
      <c r="VEO1505" s="6"/>
      <c r="VEP1505" s="6"/>
      <c r="VEV1505" s="6"/>
      <c r="VEW1505" s="6"/>
      <c r="VFC1505" s="6"/>
      <c r="VFD1505" s="6"/>
      <c r="VFJ1505" s="6"/>
      <c r="VFK1505" s="6"/>
      <c r="VFQ1505" s="6"/>
      <c r="VFR1505" s="6"/>
      <c r="VFX1505" s="6"/>
      <c r="VFY1505" s="6"/>
      <c r="VGE1505" s="6"/>
      <c r="VGF1505" s="6"/>
      <c r="VGL1505" s="6"/>
      <c r="VGM1505" s="6"/>
      <c r="VGS1505" s="6"/>
      <c r="VGT1505" s="6"/>
      <c r="VGZ1505" s="6"/>
      <c r="VHA1505" s="6"/>
      <c r="VHG1505" s="6"/>
      <c r="VHH1505" s="6"/>
      <c r="VHN1505" s="6"/>
      <c r="VHO1505" s="6"/>
      <c r="VHU1505" s="6"/>
      <c r="VHV1505" s="6"/>
      <c r="VIB1505" s="6"/>
      <c r="VIC1505" s="6"/>
      <c r="VII1505" s="6"/>
      <c r="VIJ1505" s="6"/>
      <c r="VIP1505" s="6"/>
      <c r="VIQ1505" s="6"/>
      <c r="VIW1505" s="6"/>
      <c r="VIX1505" s="6"/>
      <c r="VJD1505" s="6"/>
      <c r="VJE1505" s="6"/>
      <c r="VJK1505" s="6"/>
      <c r="VJL1505" s="6"/>
      <c r="VJR1505" s="6"/>
      <c r="VJS1505" s="6"/>
      <c r="VJY1505" s="6"/>
      <c r="VJZ1505" s="6"/>
      <c r="VKF1505" s="6"/>
      <c r="VKG1505" s="6"/>
      <c r="VKM1505" s="6"/>
      <c r="VKN1505" s="6"/>
      <c r="VKT1505" s="6"/>
      <c r="VKU1505" s="6"/>
      <c r="VLA1505" s="6"/>
      <c r="VLB1505" s="6"/>
      <c r="VLH1505" s="6"/>
      <c r="VLI1505" s="6"/>
      <c r="VLO1505" s="6"/>
      <c r="VLP1505" s="6"/>
      <c r="VLV1505" s="6"/>
      <c r="VLW1505" s="6"/>
      <c r="VMC1505" s="6"/>
      <c r="VMD1505" s="6"/>
      <c r="VMJ1505" s="6"/>
      <c r="VMK1505" s="6"/>
      <c r="VMQ1505" s="6"/>
      <c r="VMR1505" s="6"/>
      <c r="VMX1505" s="6"/>
      <c r="VMY1505" s="6"/>
      <c r="VNE1505" s="6"/>
      <c r="VNF1505" s="6"/>
      <c r="VNL1505" s="6"/>
      <c r="VNM1505" s="6"/>
      <c r="VNS1505" s="6"/>
      <c r="VNT1505" s="6"/>
      <c r="VNZ1505" s="6"/>
      <c r="VOA1505" s="6"/>
      <c r="VOG1505" s="6"/>
      <c r="VOH1505" s="6"/>
      <c r="VON1505" s="6"/>
      <c r="VOO1505" s="6"/>
      <c r="VOU1505" s="6"/>
      <c r="VOV1505" s="6"/>
      <c r="VPB1505" s="6"/>
      <c r="VPC1505" s="6"/>
      <c r="VPI1505" s="6"/>
      <c r="VPJ1505" s="6"/>
      <c r="VPP1505" s="6"/>
      <c r="VPQ1505" s="6"/>
      <c r="VPW1505" s="6"/>
      <c r="VPX1505" s="6"/>
      <c r="VQD1505" s="6"/>
      <c r="VQE1505" s="6"/>
      <c r="VQK1505" s="6"/>
      <c r="VQL1505" s="6"/>
      <c r="VQR1505" s="6"/>
      <c r="VQS1505" s="6"/>
      <c r="VQY1505" s="6"/>
      <c r="VQZ1505" s="6"/>
      <c r="VRF1505" s="6"/>
      <c r="VRG1505" s="6"/>
      <c r="VRM1505" s="6"/>
      <c r="VRN1505" s="6"/>
      <c r="VRT1505" s="6"/>
      <c r="VRU1505" s="6"/>
      <c r="VSA1505" s="6"/>
      <c r="VSB1505" s="6"/>
      <c r="VSH1505" s="6"/>
      <c r="VSI1505" s="6"/>
      <c r="VSO1505" s="6"/>
      <c r="VSP1505" s="6"/>
      <c r="VSV1505" s="6"/>
      <c r="VSW1505" s="6"/>
      <c r="VTC1505" s="6"/>
      <c r="VTD1505" s="6"/>
      <c r="VTJ1505" s="6"/>
      <c r="VTK1505" s="6"/>
      <c r="VTQ1505" s="6"/>
      <c r="VTR1505" s="6"/>
      <c r="VTX1505" s="6"/>
      <c r="VTY1505" s="6"/>
      <c r="VUE1505" s="6"/>
      <c r="VUF1505" s="6"/>
      <c r="VUL1505" s="6"/>
      <c r="VUM1505" s="6"/>
      <c r="VUS1505" s="6"/>
      <c r="VUT1505" s="6"/>
      <c r="VUZ1505" s="6"/>
      <c r="VVA1505" s="6"/>
      <c r="VVG1505" s="6"/>
      <c r="VVH1505" s="6"/>
      <c r="VVN1505" s="6"/>
      <c r="VVO1505" s="6"/>
      <c r="VVU1505" s="6"/>
      <c r="VVV1505" s="6"/>
      <c r="VWB1505" s="6"/>
      <c r="VWC1505" s="6"/>
      <c r="VWI1505" s="6"/>
      <c r="VWJ1505" s="6"/>
      <c r="VWP1505" s="6"/>
      <c r="VWQ1505" s="6"/>
      <c r="VWW1505" s="6"/>
      <c r="VWX1505" s="6"/>
      <c r="VXD1505" s="6"/>
      <c r="VXE1505" s="6"/>
      <c r="VXK1505" s="6"/>
      <c r="VXL1505" s="6"/>
      <c r="VXR1505" s="6"/>
      <c r="VXS1505" s="6"/>
      <c r="VXY1505" s="6"/>
      <c r="VXZ1505" s="6"/>
      <c r="VYF1505" s="6"/>
      <c r="VYG1505" s="6"/>
      <c r="VYM1505" s="6"/>
      <c r="VYN1505" s="6"/>
      <c r="VYT1505" s="6"/>
      <c r="VYU1505" s="6"/>
      <c r="VZA1505" s="6"/>
      <c r="VZB1505" s="6"/>
      <c r="VZH1505" s="6"/>
      <c r="VZI1505" s="6"/>
      <c r="VZO1505" s="6"/>
      <c r="VZP1505" s="6"/>
      <c r="VZV1505" s="6"/>
      <c r="VZW1505" s="6"/>
      <c r="WAC1505" s="6"/>
      <c r="WAD1505" s="6"/>
      <c r="WAJ1505" s="6"/>
      <c r="WAK1505" s="6"/>
      <c r="WAQ1505" s="6"/>
      <c r="WAR1505" s="6"/>
      <c r="WAX1505" s="6"/>
      <c r="WAY1505" s="6"/>
      <c r="WBE1505" s="6"/>
      <c r="WBF1505" s="6"/>
      <c r="WBL1505" s="6"/>
      <c r="WBM1505" s="6"/>
      <c r="WBS1505" s="6"/>
      <c r="WBT1505" s="6"/>
      <c r="WBZ1505" s="6"/>
      <c r="WCA1505" s="6"/>
      <c r="WCG1505" s="6"/>
      <c r="WCH1505" s="6"/>
      <c r="WCN1505" s="6"/>
      <c r="WCO1505" s="6"/>
      <c r="WCU1505" s="6"/>
      <c r="WCV1505" s="6"/>
      <c r="WDB1505" s="6"/>
      <c r="WDC1505" s="6"/>
      <c r="WDI1505" s="6"/>
      <c r="WDJ1505" s="6"/>
      <c r="WDP1505" s="6"/>
      <c r="WDQ1505" s="6"/>
      <c r="WDW1505" s="6"/>
      <c r="WDX1505" s="6"/>
      <c r="WED1505" s="6"/>
      <c r="WEE1505" s="6"/>
      <c r="WEK1505" s="6"/>
      <c r="WEL1505" s="6"/>
      <c r="WER1505" s="6"/>
      <c r="WES1505" s="6"/>
      <c r="WEY1505" s="6"/>
      <c r="WEZ1505" s="6"/>
      <c r="WFF1505" s="6"/>
      <c r="WFG1505" s="6"/>
      <c r="WFM1505" s="6"/>
      <c r="WFN1505" s="6"/>
      <c r="WFT1505" s="6"/>
      <c r="WFU1505" s="6"/>
      <c r="WGA1505" s="6"/>
      <c r="WGB1505" s="6"/>
      <c r="WGH1505" s="6"/>
      <c r="WGI1505" s="6"/>
      <c r="WGO1505" s="6"/>
      <c r="WGP1505" s="6"/>
      <c r="WGV1505" s="6"/>
      <c r="WGW1505" s="6"/>
      <c r="WHC1505" s="6"/>
      <c r="WHD1505" s="6"/>
      <c r="WHJ1505" s="6"/>
      <c r="WHK1505" s="6"/>
      <c r="WHQ1505" s="6"/>
      <c r="WHR1505" s="6"/>
      <c r="WHX1505" s="6"/>
      <c r="WHY1505" s="6"/>
      <c r="WIE1505" s="6"/>
      <c r="WIF1505" s="6"/>
      <c r="WIL1505" s="6"/>
      <c r="WIM1505" s="6"/>
      <c r="WIS1505" s="6"/>
      <c r="WIT1505" s="6"/>
      <c r="WIZ1505" s="6"/>
      <c r="WJA1505" s="6"/>
      <c r="WJG1505" s="6"/>
      <c r="WJH1505" s="6"/>
      <c r="WJN1505" s="6"/>
      <c r="WJO1505" s="6"/>
      <c r="WJU1505" s="6"/>
      <c r="WJV1505" s="6"/>
      <c r="WKB1505" s="6"/>
      <c r="WKC1505" s="6"/>
      <c r="WKI1505" s="6"/>
      <c r="WKJ1505" s="6"/>
      <c r="WKP1505" s="6"/>
      <c r="WKQ1505" s="6"/>
      <c r="WKW1505" s="6"/>
      <c r="WKX1505" s="6"/>
      <c r="WLD1505" s="6"/>
      <c r="WLE1505" s="6"/>
      <c r="WLK1505" s="6"/>
      <c r="WLL1505" s="6"/>
      <c r="WLR1505" s="6"/>
      <c r="WLS1505" s="6"/>
      <c r="WLY1505" s="6"/>
      <c r="WLZ1505" s="6"/>
      <c r="WMF1505" s="6"/>
      <c r="WMG1505" s="6"/>
      <c r="WMM1505" s="6"/>
      <c r="WMN1505" s="6"/>
      <c r="WMT1505" s="6"/>
      <c r="WMU1505" s="6"/>
      <c r="WNA1505" s="6"/>
      <c r="WNB1505" s="6"/>
      <c r="WNH1505" s="6"/>
      <c r="WNI1505" s="6"/>
      <c r="WNO1505" s="6"/>
      <c r="WNP1505" s="6"/>
      <c r="WNV1505" s="6"/>
      <c r="WNW1505" s="6"/>
      <c r="WOC1505" s="6"/>
      <c r="WOD1505" s="6"/>
      <c r="WOJ1505" s="6"/>
      <c r="WOK1505" s="6"/>
      <c r="WOQ1505" s="6"/>
      <c r="WOR1505" s="6"/>
      <c r="WOX1505" s="6"/>
      <c r="WOY1505" s="6"/>
      <c r="WPE1505" s="6"/>
      <c r="WPF1505" s="6"/>
      <c r="WPL1505" s="6"/>
      <c r="WPM1505" s="6"/>
      <c r="WPS1505" s="6"/>
      <c r="WPT1505" s="6"/>
      <c r="WPZ1505" s="6"/>
      <c r="WQA1505" s="6"/>
      <c r="WQG1505" s="6"/>
      <c r="WQH1505" s="6"/>
      <c r="WQN1505" s="6"/>
      <c r="WQO1505" s="6"/>
      <c r="WQU1505" s="6"/>
      <c r="WQV1505" s="6"/>
      <c r="WRB1505" s="6"/>
      <c r="WRC1505" s="6"/>
      <c r="WRI1505" s="6"/>
      <c r="WRJ1505" s="6"/>
      <c r="WRP1505" s="6"/>
      <c r="WRQ1505" s="6"/>
      <c r="WRW1505" s="6"/>
      <c r="WRX1505" s="6"/>
      <c r="WSD1505" s="6"/>
      <c r="WSE1505" s="6"/>
      <c r="WSK1505" s="6"/>
      <c r="WSL1505" s="6"/>
      <c r="WSR1505" s="6"/>
      <c r="WSS1505" s="6"/>
      <c r="WSY1505" s="6"/>
      <c r="WSZ1505" s="6"/>
      <c r="WTF1505" s="6"/>
      <c r="WTG1505" s="6"/>
      <c r="WTM1505" s="6"/>
      <c r="WTN1505" s="6"/>
      <c r="WTT1505" s="6"/>
      <c r="WTU1505" s="6"/>
      <c r="WUA1505" s="6"/>
      <c r="WUB1505" s="6"/>
      <c r="WUH1505" s="6"/>
      <c r="WUI1505" s="6"/>
      <c r="WUO1505" s="6"/>
      <c r="WUP1505" s="6"/>
      <c r="WUV1505" s="6"/>
      <c r="WUW1505" s="6"/>
      <c r="WVC1505" s="6"/>
      <c r="WVD1505" s="6"/>
      <c r="WVJ1505" s="6"/>
      <c r="WVK1505" s="6"/>
      <c r="WVQ1505" s="6"/>
      <c r="WVR1505" s="6"/>
      <c r="WVX1505" s="6"/>
      <c r="WVY1505" s="6"/>
      <c r="WWE1505" s="6"/>
      <c r="WWF1505" s="6"/>
      <c r="WWL1505" s="6"/>
      <c r="WWM1505" s="6"/>
      <c r="WWS1505" s="6"/>
      <c r="WWT1505" s="6"/>
      <c r="WWZ1505" s="6"/>
      <c r="WXA1505" s="6"/>
      <c r="WXG1505" s="6"/>
      <c r="WXH1505" s="6"/>
      <c r="WXN1505" s="6"/>
      <c r="WXO1505" s="6"/>
      <c r="WXU1505" s="6"/>
      <c r="WXV1505" s="6"/>
      <c r="WYB1505" s="6"/>
      <c r="WYC1505" s="6"/>
      <c r="WYI1505" s="6"/>
      <c r="WYJ1505" s="6"/>
      <c r="WYP1505" s="6"/>
      <c r="WYQ1505" s="6"/>
      <c r="WYW1505" s="6"/>
      <c r="WYX1505" s="6"/>
      <c r="WZD1505" s="6"/>
      <c r="WZE1505" s="6"/>
      <c r="WZK1505" s="6"/>
      <c r="WZL1505" s="6"/>
      <c r="WZR1505" s="6"/>
      <c r="WZS1505" s="6"/>
      <c r="WZY1505" s="6"/>
      <c r="WZZ1505" s="6"/>
      <c r="XAF1505" s="6"/>
      <c r="XAG1505" s="6"/>
      <c r="XAM1505" s="6"/>
      <c r="XAN1505" s="6"/>
      <c r="XAT1505" s="6"/>
      <c r="XAU1505" s="6"/>
      <c r="XBA1505" s="6"/>
      <c r="XBB1505" s="6"/>
      <c r="XBH1505" s="6"/>
      <c r="XBI1505" s="6"/>
      <c r="XBO1505" s="6"/>
      <c r="XBP1505" s="6"/>
      <c r="XBV1505" s="6"/>
      <c r="XBW1505" s="6"/>
      <c r="XCC1505" s="6"/>
      <c r="XCD1505" s="6"/>
      <c r="XCJ1505" s="6"/>
      <c r="XCK1505" s="6"/>
      <c r="XCQ1505" s="6"/>
      <c r="XCR1505" s="6"/>
      <c r="XCX1505" s="6"/>
      <c r="XCY1505" s="6"/>
      <c r="XDE1505" s="6"/>
      <c r="XDF1505" s="6"/>
      <c r="XDL1505" s="6"/>
      <c r="XDM1505" s="6"/>
      <c r="XDS1505" s="6"/>
      <c r="XDT1505" s="6"/>
      <c r="XDZ1505" s="6"/>
      <c r="XEA1505" s="6"/>
      <c r="XEG1505" s="6"/>
      <c r="XEH1505" s="6"/>
      <c r="XEN1505" s="6"/>
      <c r="XEO1505" s="6"/>
      <c r="XEU1505" s="6"/>
      <c r="XEV1505" s="6"/>
      <c r="XFB1505" s="6"/>
      <c r="XFC1505" s="6"/>
    </row>
    <row r="1506" s="40" customFormat="true" ht="24.75" hidden="false" customHeight="true" outlineLevel="0" collapsed="false">
      <c r="A1506" s="20" t="n">
        <v>1502</v>
      </c>
      <c r="B1506" s="25" t="s">
        <v>2361</v>
      </c>
      <c r="C1506" s="26" t="s">
        <v>2448</v>
      </c>
      <c r="D1506" s="26" t="s">
        <v>2449</v>
      </c>
      <c r="E1506" s="27" t="s">
        <v>22</v>
      </c>
      <c r="F1506" s="28" t="n">
        <v>0.002</v>
      </c>
      <c r="G1506" s="28" t="n">
        <v>0.002403</v>
      </c>
      <c r="H1506" s="28" t="n">
        <v>-0.000403</v>
      </c>
      <c r="BT1506" s="6"/>
      <c r="BU1506" s="6"/>
      <c r="CA1506" s="6"/>
      <c r="CB1506" s="6"/>
      <c r="CH1506" s="6"/>
      <c r="CI1506" s="6"/>
      <c r="CO1506" s="6"/>
      <c r="CP1506" s="6"/>
      <c r="CV1506" s="6"/>
      <c r="CW1506" s="6"/>
      <c r="DC1506" s="6"/>
      <c r="DD1506" s="6"/>
      <c r="DJ1506" s="6"/>
      <c r="DK1506" s="6"/>
      <c r="DQ1506" s="6"/>
      <c r="DR1506" s="6"/>
      <c r="DX1506" s="6"/>
      <c r="DY1506" s="6"/>
      <c r="EE1506" s="6"/>
      <c r="EF1506" s="6"/>
      <c r="EL1506" s="6"/>
      <c r="EM1506" s="6"/>
      <c r="ES1506" s="6"/>
      <c r="ET1506" s="6"/>
      <c r="EZ1506" s="6"/>
      <c r="FA1506" s="6"/>
      <c r="FG1506" s="6"/>
      <c r="FH1506" s="6"/>
      <c r="FN1506" s="6"/>
      <c r="FO1506" s="6"/>
      <c r="FU1506" s="6"/>
      <c r="FV1506" s="6"/>
      <c r="GB1506" s="6"/>
      <c r="GC1506" s="6"/>
      <c r="GI1506" s="6"/>
      <c r="GJ1506" s="6"/>
      <c r="GP1506" s="6"/>
      <c r="GQ1506" s="6"/>
      <c r="GW1506" s="6"/>
      <c r="GX1506" s="6"/>
      <c r="HD1506" s="6"/>
      <c r="HE1506" s="6"/>
      <c r="HK1506" s="6"/>
      <c r="HL1506" s="6"/>
      <c r="HR1506" s="6"/>
      <c r="HS1506" s="6"/>
      <c r="HY1506" s="6"/>
      <c r="HZ1506" s="6"/>
      <c r="IF1506" s="6"/>
      <c r="IG1506" s="6"/>
      <c r="IM1506" s="6"/>
      <c r="IN1506" s="6"/>
      <c r="IT1506" s="6"/>
      <c r="IU1506" s="6"/>
      <c r="JA1506" s="6"/>
      <c r="JB1506" s="6"/>
      <c r="JH1506" s="6"/>
      <c r="JI1506" s="6"/>
      <c r="JO1506" s="6"/>
      <c r="JP1506" s="6"/>
      <c r="JV1506" s="6"/>
      <c r="JW1506" s="6"/>
      <c r="KC1506" s="6"/>
      <c r="KD1506" s="6"/>
      <c r="KJ1506" s="6"/>
      <c r="KK1506" s="6"/>
      <c r="KQ1506" s="6"/>
      <c r="KR1506" s="6"/>
      <c r="KX1506" s="6"/>
      <c r="KY1506" s="6"/>
      <c r="LE1506" s="6"/>
      <c r="LF1506" s="6"/>
      <c r="LL1506" s="6"/>
      <c r="LM1506" s="6"/>
      <c r="LS1506" s="6"/>
      <c r="LT1506" s="6"/>
      <c r="LZ1506" s="6"/>
      <c r="MA1506" s="6"/>
      <c r="MG1506" s="6"/>
      <c r="MH1506" s="6"/>
      <c r="MN1506" s="6"/>
      <c r="MO1506" s="6"/>
      <c r="MU1506" s="6"/>
      <c r="MV1506" s="6"/>
      <c r="NB1506" s="6"/>
      <c r="NC1506" s="6"/>
      <c r="NI1506" s="6"/>
      <c r="NJ1506" s="6"/>
      <c r="NP1506" s="6"/>
      <c r="NQ1506" s="6"/>
      <c r="NW1506" s="6"/>
      <c r="NX1506" s="6"/>
      <c r="OD1506" s="6"/>
      <c r="OE1506" s="6"/>
      <c r="OK1506" s="6"/>
      <c r="OL1506" s="6"/>
      <c r="OR1506" s="6"/>
      <c r="OS1506" s="6"/>
      <c r="OY1506" s="6"/>
      <c r="OZ1506" s="6"/>
      <c r="PF1506" s="6"/>
      <c r="PG1506" s="6"/>
      <c r="PM1506" s="6"/>
      <c r="PN1506" s="6"/>
      <c r="PT1506" s="6"/>
      <c r="PU1506" s="6"/>
      <c r="QA1506" s="6"/>
      <c r="QB1506" s="6"/>
      <c r="QH1506" s="6"/>
      <c r="QI1506" s="6"/>
      <c r="QO1506" s="6"/>
      <c r="QP1506" s="6"/>
      <c r="QV1506" s="6"/>
      <c r="QW1506" s="6"/>
      <c r="RC1506" s="6"/>
      <c r="RD1506" s="6"/>
      <c r="RJ1506" s="6"/>
      <c r="RK1506" s="6"/>
      <c r="RQ1506" s="6"/>
      <c r="RR1506" s="6"/>
      <c r="RX1506" s="6"/>
      <c r="RY1506" s="6"/>
      <c r="SE1506" s="6"/>
      <c r="SF1506" s="6"/>
      <c r="SL1506" s="6"/>
      <c r="SM1506" s="6"/>
      <c r="SS1506" s="6"/>
      <c r="ST1506" s="6"/>
      <c r="SZ1506" s="6"/>
      <c r="TA1506" s="6"/>
      <c r="TG1506" s="6"/>
      <c r="TH1506" s="6"/>
      <c r="TN1506" s="6"/>
      <c r="TO1506" s="6"/>
      <c r="TU1506" s="6"/>
      <c r="TV1506" s="6"/>
      <c r="UB1506" s="6"/>
      <c r="UC1506" s="6"/>
      <c r="UI1506" s="6"/>
      <c r="UJ1506" s="6"/>
      <c r="UP1506" s="6"/>
      <c r="UQ1506" s="6"/>
      <c r="UW1506" s="6"/>
      <c r="UX1506" s="6"/>
      <c r="VD1506" s="6"/>
      <c r="VE1506" s="6"/>
      <c r="VK1506" s="6"/>
      <c r="VL1506" s="6"/>
      <c r="VR1506" s="6"/>
      <c r="VS1506" s="6"/>
      <c r="VY1506" s="6"/>
      <c r="VZ1506" s="6"/>
      <c r="WF1506" s="6"/>
      <c r="WG1506" s="6"/>
      <c r="WM1506" s="6"/>
      <c r="WN1506" s="6"/>
      <c r="WT1506" s="6"/>
      <c r="WU1506" s="6"/>
      <c r="XA1506" s="6"/>
      <c r="XB1506" s="6"/>
      <c r="XH1506" s="6"/>
      <c r="XI1506" s="6"/>
      <c r="XO1506" s="6"/>
      <c r="XP1506" s="6"/>
      <c r="XV1506" s="6"/>
      <c r="XW1506" s="6"/>
      <c r="YC1506" s="6"/>
      <c r="YD1506" s="6"/>
      <c r="YJ1506" s="6"/>
      <c r="YK1506" s="6"/>
      <c r="YQ1506" s="6"/>
      <c r="YR1506" s="6"/>
      <c r="YX1506" s="6"/>
      <c r="YY1506" s="6"/>
      <c r="ZE1506" s="6"/>
      <c r="ZF1506" s="6"/>
      <c r="ZL1506" s="6"/>
      <c r="ZM1506" s="6"/>
      <c r="ZS1506" s="6"/>
      <c r="ZT1506" s="6"/>
      <c r="ZZ1506" s="6"/>
      <c r="AAA1506" s="6"/>
      <c r="AAG1506" s="6"/>
      <c r="AAH1506" s="6"/>
      <c r="AAN1506" s="6"/>
      <c r="AAO1506" s="6"/>
      <c r="AAU1506" s="6"/>
      <c r="AAV1506" s="6"/>
      <c r="ABB1506" s="6"/>
      <c r="ABC1506" s="6"/>
      <c r="ABI1506" s="6"/>
      <c r="ABJ1506" s="6"/>
      <c r="ABP1506" s="6"/>
      <c r="ABQ1506" s="6"/>
      <c r="ABW1506" s="6"/>
      <c r="ABX1506" s="6"/>
      <c r="ACD1506" s="6"/>
      <c r="ACE1506" s="6"/>
      <c r="ACK1506" s="6"/>
      <c r="ACL1506" s="6"/>
      <c r="ACR1506" s="6"/>
      <c r="ACS1506" s="6"/>
      <c r="ACY1506" s="6"/>
      <c r="ACZ1506" s="6"/>
      <c r="ADF1506" s="6"/>
      <c r="ADG1506" s="6"/>
      <c r="ADM1506" s="6"/>
      <c r="ADN1506" s="6"/>
      <c r="ADT1506" s="6"/>
      <c r="ADU1506" s="6"/>
      <c r="AEA1506" s="6"/>
      <c r="AEB1506" s="6"/>
      <c r="AEH1506" s="6"/>
      <c r="AEI1506" s="6"/>
      <c r="AEO1506" s="6"/>
      <c r="AEP1506" s="6"/>
      <c r="AEV1506" s="6"/>
      <c r="AEW1506" s="6"/>
      <c r="AFC1506" s="6"/>
      <c r="AFD1506" s="6"/>
      <c r="AFJ1506" s="6"/>
      <c r="AFK1506" s="6"/>
      <c r="AFQ1506" s="6"/>
      <c r="AFR1506" s="6"/>
      <c r="AFX1506" s="6"/>
      <c r="AFY1506" s="6"/>
      <c r="AGE1506" s="6"/>
      <c r="AGF1506" s="6"/>
      <c r="AGL1506" s="6"/>
      <c r="AGM1506" s="6"/>
      <c r="AGS1506" s="6"/>
      <c r="AGT1506" s="6"/>
      <c r="AGZ1506" s="6"/>
      <c r="AHA1506" s="6"/>
      <c r="AHG1506" s="6"/>
      <c r="AHH1506" s="6"/>
      <c r="AHN1506" s="6"/>
      <c r="AHO1506" s="6"/>
      <c r="AHU1506" s="6"/>
      <c r="AHV1506" s="6"/>
      <c r="AIB1506" s="6"/>
      <c r="AIC1506" s="6"/>
      <c r="AII1506" s="6"/>
      <c r="AIJ1506" s="6"/>
      <c r="AIP1506" s="6"/>
      <c r="AIQ1506" s="6"/>
      <c r="AIW1506" s="6"/>
      <c r="AIX1506" s="6"/>
      <c r="AJD1506" s="6"/>
      <c r="AJE1506" s="6"/>
      <c r="AJK1506" s="6"/>
      <c r="AJL1506" s="6"/>
      <c r="AJR1506" s="6"/>
      <c r="AJS1506" s="6"/>
      <c r="AJY1506" s="6"/>
      <c r="AJZ1506" s="6"/>
      <c r="AKF1506" s="6"/>
      <c r="AKG1506" s="6"/>
      <c r="AKM1506" s="6"/>
      <c r="AKN1506" s="6"/>
      <c r="AKT1506" s="6"/>
      <c r="AKU1506" s="6"/>
      <c r="ALA1506" s="6"/>
      <c r="ALB1506" s="6"/>
      <c r="ALH1506" s="6"/>
      <c r="ALI1506" s="6"/>
      <c r="ALO1506" s="6"/>
      <c r="ALP1506" s="6"/>
      <c r="ALV1506" s="6"/>
      <c r="ALW1506" s="6"/>
      <c r="AMC1506" s="6"/>
      <c r="AMD1506" s="6"/>
      <c r="AMJ1506" s="6"/>
      <c r="AMK1506" s="6"/>
      <c r="AMQ1506" s="6"/>
      <c r="AMR1506" s="6"/>
      <c r="AMX1506" s="6"/>
      <c r="AMY1506" s="6"/>
      <c r="ANE1506" s="6"/>
      <c r="ANF1506" s="6"/>
      <c r="ANL1506" s="6"/>
      <c r="ANM1506" s="6"/>
      <c r="ANS1506" s="6"/>
      <c r="ANT1506" s="6"/>
      <c r="ANZ1506" s="6"/>
      <c r="AOA1506" s="6"/>
      <c r="AOG1506" s="6"/>
      <c r="AOH1506" s="6"/>
      <c r="AON1506" s="6"/>
      <c r="AOO1506" s="6"/>
      <c r="AOU1506" s="6"/>
      <c r="AOV1506" s="6"/>
      <c r="APB1506" s="6"/>
      <c r="APC1506" s="6"/>
      <c r="API1506" s="6"/>
      <c r="APJ1506" s="6"/>
      <c r="APP1506" s="6"/>
      <c r="APQ1506" s="6"/>
      <c r="APW1506" s="6"/>
      <c r="APX1506" s="6"/>
      <c r="AQD1506" s="6"/>
      <c r="AQE1506" s="6"/>
      <c r="AQK1506" s="6"/>
      <c r="AQL1506" s="6"/>
      <c r="AQR1506" s="6"/>
      <c r="AQS1506" s="6"/>
      <c r="AQY1506" s="6"/>
      <c r="AQZ1506" s="6"/>
      <c r="ARF1506" s="6"/>
      <c r="ARG1506" s="6"/>
      <c r="ARM1506" s="6"/>
      <c r="ARN1506" s="6"/>
      <c r="ART1506" s="6"/>
      <c r="ARU1506" s="6"/>
      <c r="ASA1506" s="6"/>
      <c r="ASB1506" s="6"/>
      <c r="ASH1506" s="6"/>
      <c r="ASI1506" s="6"/>
      <c r="ASO1506" s="6"/>
      <c r="ASP1506" s="6"/>
      <c r="ASV1506" s="6"/>
      <c r="ASW1506" s="6"/>
      <c r="ATC1506" s="6"/>
      <c r="ATD1506" s="6"/>
      <c r="ATJ1506" s="6"/>
      <c r="ATK1506" s="6"/>
      <c r="ATQ1506" s="6"/>
      <c r="ATR1506" s="6"/>
      <c r="ATX1506" s="6"/>
      <c r="ATY1506" s="6"/>
      <c r="AUE1506" s="6"/>
      <c r="AUF1506" s="6"/>
      <c r="AUL1506" s="6"/>
      <c r="AUM1506" s="6"/>
      <c r="AUS1506" s="6"/>
      <c r="AUT1506" s="6"/>
      <c r="AUZ1506" s="6"/>
      <c r="AVA1506" s="6"/>
      <c r="AVG1506" s="6"/>
      <c r="AVH1506" s="6"/>
      <c r="AVN1506" s="6"/>
      <c r="AVO1506" s="6"/>
      <c r="AVU1506" s="6"/>
      <c r="AVV1506" s="6"/>
      <c r="AWB1506" s="6"/>
      <c r="AWC1506" s="6"/>
      <c r="AWI1506" s="6"/>
      <c r="AWJ1506" s="6"/>
      <c r="AWP1506" s="6"/>
      <c r="AWQ1506" s="6"/>
      <c r="AWW1506" s="6"/>
      <c r="AWX1506" s="6"/>
      <c r="AXD1506" s="6"/>
      <c r="AXE1506" s="6"/>
      <c r="AXK1506" s="6"/>
      <c r="AXL1506" s="6"/>
      <c r="AXR1506" s="6"/>
      <c r="AXS1506" s="6"/>
      <c r="AXY1506" s="6"/>
      <c r="AXZ1506" s="6"/>
      <c r="AYF1506" s="6"/>
      <c r="AYG1506" s="6"/>
      <c r="AYM1506" s="6"/>
      <c r="AYN1506" s="6"/>
      <c r="AYT1506" s="6"/>
      <c r="AYU1506" s="6"/>
      <c r="AZA1506" s="6"/>
      <c r="AZB1506" s="6"/>
      <c r="AZH1506" s="6"/>
      <c r="AZI1506" s="6"/>
      <c r="AZO1506" s="6"/>
      <c r="AZP1506" s="6"/>
      <c r="AZV1506" s="6"/>
      <c r="AZW1506" s="6"/>
      <c r="BAC1506" s="6"/>
      <c r="BAD1506" s="6"/>
      <c r="BAJ1506" s="6"/>
      <c r="BAK1506" s="6"/>
      <c r="BAQ1506" s="6"/>
      <c r="BAR1506" s="6"/>
      <c r="BAX1506" s="6"/>
      <c r="BAY1506" s="6"/>
      <c r="BBE1506" s="6"/>
      <c r="BBF1506" s="6"/>
      <c r="BBL1506" s="6"/>
      <c r="BBM1506" s="6"/>
      <c r="BBS1506" s="6"/>
      <c r="BBT1506" s="6"/>
      <c r="BBZ1506" s="6"/>
      <c r="BCA1506" s="6"/>
      <c r="BCG1506" s="6"/>
      <c r="BCH1506" s="6"/>
      <c r="BCN1506" s="6"/>
      <c r="BCO1506" s="6"/>
      <c r="BCU1506" s="6"/>
      <c r="BCV1506" s="6"/>
      <c r="BDB1506" s="6"/>
      <c r="BDC1506" s="6"/>
      <c r="BDI1506" s="6"/>
      <c r="BDJ1506" s="6"/>
      <c r="BDP1506" s="6"/>
      <c r="BDQ1506" s="6"/>
      <c r="BDW1506" s="6"/>
      <c r="BDX1506" s="6"/>
      <c r="BED1506" s="6"/>
      <c r="BEE1506" s="6"/>
      <c r="BEK1506" s="6"/>
      <c r="BEL1506" s="6"/>
      <c r="BER1506" s="6"/>
      <c r="BES1506" s="6"/>
      <c r="BEY1506" s="6"/>
      <c r="BEZ1506" s="6"/>
      <c r="BFF1506" s="6"/>
      <c r="BFG1506" s="6"/>
      <c r="BFM1506" s="6"/>
      <c r="BFN1506" s="6"/>
      <c r="BFT1506" s="6"/>
      <c r="BFU1506" s="6"/>
      <c r="BGA1506" s="6"/>
      <c r="BGB1506" s="6"/>
      <c r="BGH1506" s="6"/>
      <c r="BGI1506" s="6"/>
      <c r="BGO1506" s="6"/>
      <c r="BGP1506" s="6"/>
      <c r="BGV1506" s="6"/>
      <c r="BGW1506" s="6"/>
      <c r="BHC1506" s="6"/>
      <c r="BHD1506" s="6"/>
      <c r="BHJ1506" s="6"/>
      <c r="BHK1506" s="6"/>
      <c r="BHQ1506" s="6"/>
      <c r="BHR1506" s="6"/>
      <c r="BHX1506" s="6"/>
      <c r="BHY1506" s="6"/>
      <c r="BIE1506" s="6"/>
      <c r="BIF1506" s="6"/>
      <c r="BIL1506" s="6"/>
      <c r="BIM1506" s="6"/>
      <c r="BIS1506" s="6"/>
      <c r="BIT1506" s="6"/>
      <c r="BIZ1506" s="6"/>
      <c r="BJA1506" s="6"/>
      <c r="BJG1506" s="6"/>
      <c r="BJH1506" s="6"/>
      <c r="BJN1506" s="6"/>
      <c r="BJO1506" s="6"/>
      <c r="BJU1506" s="6"/>
      <c r="BJV1506" s="6"/>
      <c r="BKB1506" s="6"/>
      <c r="BKC1506" s="6"/>
      <c r="BKI1506" s="6"/>
      <c r="BKJ1506" s="6"/>
      <c r="BKP1506" s="6"/>
      <c r="BKQ1506" s="6"/>
      <c r="BKW1506" s="6"/>
      <c r="BKX1506" s="6"/>
      <c r="BLD1506" s="6"/>
      <c r="BLE1506" s="6"/>
      <c r="BLK1506" s="6"/>
      <c r="BLL1506" s="6"/>
      <c r="BLR1506" s="6"/>
      <c r="BLS1506" s="6"/>
      <c r="BLY1506" s="6"/>
      <c r="BLZ1506" s="6"/>
      <c r="BMF1506" s="6"/>
      <c r="BMG1506" s="6"/>
      <c r="BMM1506" s="6"/>
      <c r="BMN1506" s="6"/>
      <c r="BMT1506" s="6"/>
      <c r="BMU1506" s="6"/>
      <c r="BNA1506" s="6"/>
      <c r="BNB1506" s="6"/>
      <c r="BNH1506" s="6"/>
      <c r="BNI1506" s="6"/>
      <c r="BNO1506" s="6"/>
      <c r="BNP1506" s="6"/>
      <c r="BNV1506" s="6"/>
      <c r="BNW1506" s="6"/>
      <c r="BOC1506" s="6"/>
      <c r="BOD1506" s="6"/>
      <c r="BOJ1506" s="6"/>
      <c r="BOK1506" s="6"/>
      <c r="BOQ1506" s="6"/>
      <c r="BOR1506" s="6"/>
      <c r="BOX1506" s="6"/>
      <c r="BOY1506" s="6"/>
      <c r="BPE1506" s="6"/>
      <c r="BPF1506" s="6"/>
      <c r="BPL1506" s="6"/>
      <c r="BPM1506" s="6"/>
      <c r="BPS1506" s="6"/>
      <c r="BPT1506" s="6"/>
      <c r="BPZ1506" s="6"/>
      <c r="BQA1506" s="6"/>
      <c r="BQG1506" s="6"/>
      <c r="BQH1506" s="6"/>
      <c r="BQN1506" s="6"/>
      <c r="BQO1506" s="6"/>
      <c r="BQU1506" s="6"/>
      <c r="BQV1506" s="6"/>
      <c r="BRB1506" s="6"/>
      <c r="BRC1506" s="6"/>
      <c r="BRI1506" s="6"/>
      <c r="BRJ1506" s="6"/>
      <c r="BRP1506" s="6"/>
      <c r="BRQ1506" s="6"/>
      <c r="BRW1506" s="6"/>
      <c r="BRX1506" s="6"/>
      <c r="BSD1506" s="6"/>
      <c r="BSE1506" s="6"/>
      <c r="BSK1506" s="6"/>
      <c r="BSL1506" s="6"/>
      <c r="BSR1506" s="6"/>
      <c r="BSS1506" s="6"/>
      <c r="BSY1506" s="6"/>
      <c r="BSZ1506" s="6"/>
      <c r="BTF1506" s="6"/>
      <c r="BTG1506" s="6"/>
      <c r="BTM1506" s="6"/>
      <c r="BTN1506" s="6"/>
      <c r="BTT1506" s="6"/>
      <c r="BTU1506" s="6"/>
      <c r="BUA1506" s="6"/>
      <c r="BUB1506" s="6"/>
      <c r="BUH1506" s="6"/>
      <c r="BUI1506" s="6"/>
      <c r="BUO1506" s="6"/>
      <c r="BUP1506" s="6"/>
      <c r="BUV1506" s="6"/>
      <c r="BUW1506" s="6"/>
      <c r="BVC1506" s="6"/>
      <c r="BVD1506" s="6"/>
      <c r="BVJ1506" s="6"/>
      <c r="BVK1506" s="6"/>
      <c r="BVQ1506" s="6"/>
      <c r="BVR1506" s="6"/>
      <c r="BVX1506" s="6"/>
      <c r="BVY1506" s="6"/>
      <c r="BWE1506" s="6"/>
      <c r="BWF1506" s="6"/>
      <c r="BWL1506" s="6"/>
      <c r="BWM1506" s="6"/>
      <c r="BWS1506" s="6"/>
      <c r="BWT1506" s="6"/>
      <c r="BWZ1506" s="6"/>
      <c r="BXA1506" s="6"/>
      <c r="BXG1506" s="6"/>
      <c r="BXH1506" s="6"/>
      <c r="BXN1506" s="6"/>
      <c r="BXO1506" s="6"/>
      <c r="BXU1506" s="6"/>
      <c r="BXV1506" s="6"/>
      <c r="BYB1506" s="6"/>
      <c r="BYC1506" s="6"/>
      <c r="BYI1506" s="6"/>
      <c r="BYJ1506" s="6"/>
      <c r="BYP1506" s="6"/>
      <c r="BYQ1506" s="6"/>
      <c r="BYW1506" s="6"/>
      <c r="BYX1506" s="6"/>
      <c r="BZD1506" s="6"/>
      <c r="BZE1506" s="6"/>
      <c r="BZK1506" s="6"/>
      <c r="BZL1506" s="6"/>
      <c r="BZR1506" s="6"/>
      <c r="BZS1506" s="6"/>
      <c r="BZY1506" s="6"/>
      <c r="BZZ1506" s="6"/>
      <c r="CAF1506" s="6"/>
      <c r="CAG1506" s="6"/>
      <c r="CAM1506" s="6"/>
      <c r="CAN1506" s="6"/>
      <c r="CAT1506" s="6"/>
      <c r="CAU1506" s="6"/>
      <c r="CBA1506" s="6"/>
      <c r="CBB1506" s="6"/>
      <c r="CBH1506" s="6"/>
      <c r="CBI1506" s="6"/>
      <c r="CBO1506" s="6"/>
      <c r="CBP1506" s="6"/>
      <c r="CBV1506" s="6"/>
      <c r="CBW1506" s="6"/>
      <c r="CCC1506" s="6"/>
      <c r="CCD1506" s="6"/>
      <c r="CCJ1506" s="6"/>
      <c r="CCK1506" s="6"/>
      <c r="CCQ1506" s="6"/>
      <c r="CCR1506" s="6"/>
      <c r="CCX1506" s="6"/>
      <c r="CCY1506" s="6"/>
      <c r="CDE1506" s="6"/>
      <c r="CDF1506" s="6"/>
      <c r="CDL1506" s="6"/>
      <c r="CDM1506" s="6"/>
      <c r="CDS1506" s="6"/>
      <c r="CDT1506" s="6"/>
      <c r="CDZ1506" s="6"/>
      <c r="CEA1506" s="6"/>
      <c r="CEG1506" s="6"/>
      <c r="CEH1506" s="6"/>
      <c r="CEN1506" s="6"/>
      <c r="CEO1506" s="6"/>
      <c r="CEU1506" s="6"/>
      <c r="CEV1506" s="6"/>
      <c r="CFB1506" s="6"/>
      <c r="CFC1506" s="6"/>
      <c r="CFI1506" s="6"/>
      <c r="CFJ1506" s="6"/>
      <c r="CFP1506" s="6"/>
      <c r="CFQ1506" s="6"/>
      <c r="CFW1506" s="6"/>
      <c r="CFX1506" s="6"/>
      <c r="CGD1506" s="6"/>
      <c r="CGE1506" s="6"/>
      <c r="CGK1506" s="6"/>
      <c r="CGL1506" s="6"/>
      <c r="CGR1506" s="6"/>
      <c r="CGS1506" s="6"/>
      <c r="CGY1506" s="6"/>
      <c r="CGZ1506" s="6"/>
      <c r="CHF1506" s="6"/>
      <c r="CHG1506" s="6"/>
      <c r="CHM1506" s="6"/>
      <c r="CHN1506" s="6"/>
      <c r="CHT1506" s="6"/>
      <c r="CHU1506" s="6"/>
      <c r="CIA1506" s="6"/>
      <c r="CIB1506" s="6"/>
      <c r="CIH1506" s="6"/>
      <c r="CII1506" s="6"/>
      <c r="CIO1506" s="6"/>
      <c r="CIP1506" s="6"/>
      <c r="CIV1506" s="6"/>
      <c r="CIW1506" s="6"/>
      <c r="CJC1506" s="6"/>
      <c r="CJD1506" s="6"/>
      <c r="CJJ1506" s="6"/>
      <c r="CJK1506" s="6"/>
      <c r="CJQ1506" s="6"/>
      <c r="CJR1506" s="6"/>
      <c r="CJX1506" s="6"/>
      <c r="CJY1506" s="6"/>
      <c r="CKE1506" s="6"/>
      <c r="CKF1506" s="6"/>
      <c r="CKL1506" s="6"/>
      <c r="CKM1506" s="6"/>
      <c r="CKS1506" s="6"/>
      <c r="CKT1506" s="6"/>
      <c r="CKZ1506" s="6"/>
      <c r="CLA1506" s="6"/>
      <c r="CLG1506" s="6"/>
      <c r="CLH1506" s="6"/>
      <c r="CLN1506" s="6"/>
      <c r="CLO1506" s="6"/>
      <c r="CLU1506" s="6"/>
      <c r="CLV1506" s="6"/>
      <c r="CMB1506" s="6"/>
      <c r="CMC1506" s="6"/>
      <c r="CMI1506" s="6"/>
      <c r="CMJ1506" s="6"/>
      <c r="CMP1506" s="6"/>
      <c r="CMQ1506" s="6"/>
      <c r="CMW1506" s="6"/>
      <c r="CMX1506" s="6"/>
      <c r="CND1506" s="6"/>
      <c r="CNE1506" s="6"/>
      <c r="CNK1506" s="6"/>
      <c r="CNL1506" s="6"/>
      <c r="CNR1506" s="6"/>
      <c r="CNS1506" s="6"/>
      <c r="CNY1506" s="6"/>
      <c r="CNZ1506" s="6"/>
      <c r="COF1506" s="6"/>
      <c r="COG1506" s="6"/>
      <c r="COM1506" s="6"/>
      <c r="CON1506" s="6"/>
      <c r="COT1506" s="6"/>
      <c r="COU1506" s="6"/>
      <c r="CPA1506" s="6"/>
      <c r="CPB1506" s="6"/>
      <c r="CPH1506" s="6"/>
      <c r="CPI1506" s="6"/>
      <c r="CPO1506" s="6"/>
      <c r="CPP1506" s="6"/>
      <c r="CPV1506" s="6"/>
      <c r="CPW1506" s="6"/>
      <c r="CQC1506" s="6"/>
      <c r="CQD1506" s="6"/>
      <c r="CQJ1506" s="6"/>
      <c r="CQK1506" s="6"/>
      <c r="CQQ1506" s="6"/>
      <c r="CQR1506" s="6"/>
      <c r="CQX1506" s="6"/>
      <c r="CQY1506" s="6"/>
      <c r="CRE1506" s="6"/>
      <c r="CRF1506" s="6"/>
      <c r="CRL1506" s="6"/>
      <c r="CRM1506" s="6"/>
      <c r="CRS1506" s="6"/>
      <c r="CRT1506" s="6"/>
      <c r="CRZ1506" s="6"/>
      <c r="CSA1506" s="6"/>
      <c r="CSG1506" s="6"/>
      <c r="CSH1506" s="6"/>
      <c r="CSN1506" s="6"/>
      <c r="CSO1506" s="6"/>
      <c r="CSU1506" s="6"/>
      <c r="CSV1506" s="6"/>
      <c r="CTB1506" s="6"/>
      <c r="CTC1506" s="6"/>
      <c r="CTI1506" s="6"/>
      <c r="CTJ1506" s="6"/>
      <c r="CTP1506" s="6"/>
      <c r="CTQ1506" s="6"/>
      <c r="CTW1506" s="6"/>
      <c r="CTX1506" s="6"/>
      <c r="CUD1506" s="6"/>
      <c r="CUE1506" s="6"/>
      <c r="CUK1506" s="6"/>
      <c r="CUL1506" s="6"/>
      <c r="CUR1506" s="6"/>
      <c r="CUS1506" s="6"/>
      <c r="CUY1506" s="6"/>
      <c r="CUZ1506" s="6"/>
      <c r="CVF1506" s="6"/>
      <c r="CVG1506" s="6"/>
      <c r="CVM1506" s="6"/>
      <c r="CVN1506" s="6"/>
      <c r="CVT1506" s="6"/>
      <c r="CVU1506" s="6"/>
      <c r="CWA1506" s="6"/>
      <c r="CWB1506" s="6"/>
      <c r="CWH1506" s="6"/>
      <c r="CWI1506" s="6"/>
      <c r="CWO1506" s="6"/>
      <c r="CWP1506" s="6"/>
      <c r="CWV1506" s="6"/>
      <c r="CWW1506" s="6"/>
      <c r="CXC1506" s="6"/>
      <c r="CXD1506" s="6"/>
      <c r="CXJ1506" s="6"/>
      <c r="CXK1506" s="6"/>
      <c r="CXQ1506" s="6"/>
      <c r="CXR1506" s="6"/>
      <c r="CXX1506" s="6"/>
      <c r="CXY1506" s="6"/>
      <c r="CYE1506" s="6"/>
      <c r="CYF1506" s="6"/>
      <c r="CYL1506" s="6"/>
      <c r="CYM1506" s="6"/>
      <c r="CYS1506" s="6"/>
      <c r="CYT1506" s="6"/>
      <c r="CYZ1506" s="6"/>
      <c r="CZA1506" s="6"/>
      <c r="CZG1506" s="6"/>
      <c r="CZH1506" s="6"/>
      <c r="CZN1506" s="6"/>
      <c r="CZO1506" s="6"/>
      <c r="CZU1506" s="6"/>
      <c r="CZV1506" s="6"/>
      <c r="DAB1506" s="6"/>
      <c r="DAC1506" s="6"/>
      <c r="DAI1506" s="6"/>
      <c r="DAJ1506" s="6"/>
      <c r="DAP1506" s="6"/>
      <c r="DAQ1506" s="6"/>
      <c r="DAW1506" s="6"/>
      <c r="DAX1506" s="6"/>
      <c r="DBD1506" s="6"/>
      <c r="DBE1506" s="6"/>
      <c r="DBK1506" s="6"/>
      <c r="DBL1506" s="6"/>
      <c r="DBR1506" s="6"/>
      <c r="DBS1506" s="6"/>
      <c r="DBY1506" s="6"/>
      <c r="DBZ1506" s="6"/>
      <c r="DCF1506" s="6"/>
      <c r="DCG1506" s="6"/>
      <c r="DCM1506" s="6"/>
      <c r="DCN1506" s="6"/>
      <c r="DCT1506" s="6"/>
      <c r="DCU1506" s="6"/>
      <c r="DDA1506" s="6"/>
      <c r="DDB1506" s="6"/>
      <c r="DDH1506" s="6"/>
      <c r="DDI1506" s="6"/>
      <c r="DDO1506" s="6"/>
      <c r="DDP1506" s="6"/>
      <c r="DDV1506" s="6"/>
      <c r="DDW1506" s="6"/>
      <c r="DEC1506" s="6"/>
      <c r="DED1506" s="6"/>
      <c r="DEJ1506" s="6"/>
      <c r="DEK1506" s="6"/>
      <c r="DEQ1506" s="6"/>
      <c r="DER1506" s="6"/>
      <c r="DEX1506" s="6"/>
      <c r="DEY1506" s="6"/>
      <c r="DFE1506" s="6"/>
      <c r="DFF1506" s="6"/>
      <c r="DFL1506" s="6"/>
      <c r="DFM1506" s="6"/>
      <c r="DFS1506" s="6"/>
      <c r="DFT1506" s="6"/>
      <c r="DFZ1506" s="6"/>
      <c r="DGA1506" s="6"/>
      <c r="DGG1506" s="6"/>
      <c r="DGH1506" s="6"/>
      <c r="DGN1506" s="6"/>
      <c r="DGO1506" s="6"/>
      <c r="DGU1506" s="6"/>
      <c r="DGV1506" s="6"/>
      <c r="DHB1506" s="6"/>
      <c r="DHC1506" s="6"/>
      <c r="DHI1506" s="6"/>
      <c r="DHJ1506" s="6"/>
      <c r="DHP1506" s="6"/>
      <c r="DHQ1506" s="6"/>
      <c r="DHW1506" s="6"/>
      <c r="DHX1506" s="6"/>
      <c r="DID1506" s="6"/>
      <c r="DIE1506" s="6"/>
      <c r="DIK1506" s="6"/>
      <c r="DIL1506" s="6"/>
      <c r="DIR1506" s="6"/>
      <c r="DIS1506" s="6"/>
      <c r="DIY1506" s="6"/>
      <c r="DIZ1506" s="6"/>
      <c r="DJF1506" s="6"/>
      <c r="DJG1506" s="6"/>
      <c r="DJM1506" s="6"/>
      <c r="DJN1506" s="6"/>
      <c r="DJT1506" s="6"/>
      <c r="DJU1506" s="6"/>
      <c r="DKA1506" s="6"/>
      <c r="DKB1506" s="6"/>
      <c r="DKH1506" s="6"/>
      <c r="DKI1506" s="6"/>
      <c r="DKO1506" s="6"/>
      <c r="DKP1506" s="6"/>
      <c r="DKV1506" s="6"/>
      <c r="DKW1506" s="6"/>
      <c r="DLC1506" s="6"/>
      <c r="DLD1506" s="6"/>
      <c r="DLJ1506" s="6"/>
      <c r="DLK1506" s="6"/>
      <c r="DLQ1506" s="6"/>
      <c r="DLR1506" s="6"/>
      <c r="DLX1506" s="6"/>
      <c r="DLY1506" s="6"/>
      <c r="DME1506" s="6"/>
      <c r="DMF1506" s="6"/>
      <c r="DML1506" s="6"/>
      <c r="DMM1506" s="6"/>
      <c r="DMS1506" s="6"/>
      <c r="DMT1506" s="6"/>
      <c r="DMZ1506" s="6"/>
      <c r="DNA1506" s="6"/>
      <c r="DNG1506" s="6"/>
      <c r="DNH1506" s="6"/>
      <c r="DNN1506" s="6"/>
      <c r="DNO1506" s="6"/>
      <c r="DNU1506" s="6"/>
      <c r="DNV1506" s="6"/>
      <c r="DOB1506" s="6"/>
      <c r="DOC1506" s="6"/>
      <c r="DOI1506" s="6"/>
      <c r="DOJ1506" s="6"/>
      <c r="DOP1506" s="6"/>
      <c r="DOQ1506" s="6"/>
      <c r="DOW1506" s="6"/>
      <c r="DOX1506" s="6"/>
      <c r="DPD1506" s="6"/>
      <c r="DPE1506" s="6"/>
      <c r="DPK1506" s="6"/>
      <c r="DPL1506" s="6"/>
      <c r="DPR1506" s="6"/>
      <c r="DPS1506" s="6"/>
      <c r="DPY1506" s="6"/>
      <c r="DPZ1506" s="6"/>
      <c r="DQF1506" s="6"/>
      <c r="DQG1506" s="6"/>
      <c r="DQM1506" s="6"/>
      <c r="DQN1506" s="6"/>
      <c r="DQT1506" s="6"/>
      <c r="DQU1506" s="6"/>
      <c r="DRA1506" s="6"/>
      <c r="DRB1506" s="6"/>
      <c r="DRH1506" s="6"/>
      <c r="DRI1506" s="6"/>
      <c r="DRO1506" s="6"/>
      <c r="DRP1506" s="6"/>
      <c r="DRV1506" s="6"/>
      <c r="DRW1506" s="6"/>
      <c r="DSC1506" s="6"/>
      <c r="DSD1506" s="6"/>
      <c r="DSJ1506" s="6"/>
      <c r="DSK1506" s="6"/>
      <c r="DSQ1506" s="6"/>
      <c r="DSR1506" s="6"/>
      <c r="DSX1506" s="6"/>
      <c r="DSY1506" s="6"/>
      <c r="DTE1506" s="6"/>
      <c r="DTF1506" s="6"/>
      <c r="DTL1506" s="6"/>
      <c r="DTM1506" s="6"/>
      <c r="DTS1506" s="6"/>
      <c r="DTT1506" s="6"/>
      <c r="DTZ1506" s="6"/>
      <c r="DUA1506" s="6"/>
      <c r="DUG1506" s="6"/>
      <c r="DUH1506" s="6"/>
      <c r="DUN1506" s="6"/>
      <c r="DUO1506" s="6"/>
      <c r="DUU1506" s="6"/>
      <c r="DUV1506" s="6"/>
      <c r="DVB1506" s="6"/>
      <c r="DVC1506" s="6"/>
      <c r="DVI1506" s="6"/>
      <c r="DVJ1506" s="6"/>
      <c r="DVP1506" s="6"/>
      <c r="DVQ1506" s="6"/>
      <c r="DVW1506" s="6"/>
      <c r="DVX1506" s="6"/>
      <c r="DWD1506" s="6"/>
      <c r="DWE1506" s="6"/>
      <c r="DWK1506" s="6"/>
      <c r="DWL1506" s="6"/>
      <c r="DWR1506" s="6"/>
      <c r="DWS1506" s="6"/>
      <c r="DWY1506" s="6"/>
      <c r="DWZ1506" s="6"/>
      <c r="DXF1506" s="6"/>
      <c r="DXG1506" s="6"/>
      <c r="DXM1506" s="6"/>
      <c r="DXN1506" s="6"/>
      <c r="DXT1506" s="6"/>
      <c r="DXU1506" s="6"/>
      <c r="DYA1506" s="6"/>
      <c r="DYB1506" s="6"/>
      <c r="DYH1506" s="6"/>
      <c r="DYI1506" s="6"/>
      <c r="DYO1506" s="6"/>
      <c r="DYP1506" s="6"/>
      <c r="DYV1506" s="6"/>
      <c r="DYW1506" s="6"/>
      <c r="DZC1506" s="6"/>
      <c r="DZD1506" s="6"/>
      <c r="DZJ1506" s="6"/>
      <c r="DZK1506" s="6"/>
      <c r="DZQ1506" s="6"/>
      <c r="DZR1506" s="6"/>
      <c r="DZX1506" s="6"/>
      <c r="DZY1506" s="6"/>
      <c r="EAE1506" s="6"/>
      <c r="EAF1506" s="6"/>
      <c r="EAL1506" s="6"/>
      <c r="EAM1506" s="6"/>
      <c r="EAS1506" s="6"/>
      <c r="EAT1506" s="6"/>
      <c r="EAZ1506" s="6"/>
      <c r="EBA1506" s="6"/>
      <c r="EBG1506" s="6"/>
      <c r="EBH1506" s="6"/>
      <c r="EBN1506" s="6"/>
      <c r="EBO1506" s="6"/>
      <c r="EBU1506" s="6"/>
      <c r="EBV1506" s="6"/>
      <c r="ECB1506" s="6"/>
      <c r="ECC1506" s="6"/>
      <c r="ECI1506" s="6"/>
      <c r="ECJ1506" s="6"/>
      <c r="ECP1506" s="6"/>
      <c r="ECQ1506" s="6"/>
      <c r="ECW1506" s="6"/>
      <c r="ECX1506" s="6"/>
      <c r="EDD1506" s="6"/>
      <c r="EDE1506" s="6"/>
      <c r="EDK1506" s="6"/>
      <c r="EDL1506" s="6"/>
      <c r="EDR1506" s="6"/>
      <c r="EDS1506" s="6"/>
      <c r="EDY1506" s="6"/>
      <c r="EDZ1506" s="6"/>
      <c r="EEF1506" s="6"/>
      <c r="EEG1506" s="6"/>
      <c r="EEM1506" s="6"/>
      <c r="EEN1506" s="6"/>
      <c r="EET1506" s="6"/>
      <c r="EEU1506" s="6"/>
      <c r="EFA1506" s="6"/>
      <c r="EFB1506" s="6"/>
      <c r="EFH1506" s="6"/>
      <c r="EFI1506" s="6"/>
      <c r="EFO1506" s="6"/>
      <c r="EFP1506" s="6"/>
      <c r="EFV1506" s="6"/>
      <c r="EFW1506" s="6"/>
      <c r="EGC1506" s="6"/>
      <c r="EGD1506" s="6"/>
      <c r="EGJ1506" s="6"/>
      <c r="EGK1506" s="6"/>
      <c r="EGQ1506" s="6"/>
      <c r="EGR1506" s="6"/>
      <c r="EGX1506" s="6"/>
      <c r="EGY1506" s="6"/>
      <c r="EHE1506" s="6"/>
      <c r="EHF1506" s="6"/>
      <c r="EHL1506" s="6"/>
      <c r="EHM1506" s="6"/>
      <c r="EHS1506" s="6"/>
      <c r="EHT1506" s="6"/>
      <c r="EHZ1506" s="6"/>
      <c r="EIA1506" s="6"/>
      <c r="EIG1506" s="6"/>
      <c r="EIH1506" s="6"/>
      <c r="EIN1506" s="6"/>
      <c r="EIO1506" s="6"/>
      <c r="EIU1506" s="6"/>
      <c r="EIV1506" s="6"/>
      <c r="EJB1506" s="6"/>
      <c r="EJC1506" s="6"/>
      <c r="EJI1506" s="6"/>
      <c r="EJJ1506" s="6"/>
      <c r="EJP1506" s="6"/>
      <c r="EJQ1506" s="6"/>
      <c r="EJW1506" s="6"/>
      <c r="EJX1506" s="6"/>
      <c r="EKD1506" s="6"/>
      <c r="EKE1506" s="6"/>
      <c r="EKK1506" s="6"/>
      <c r="EKL1506" s="6"/>
      <c r="EKR1506" s="6"/>
      <c r="EKS1506" s="6"/>
      <c r="EKY1506" s="6"/>
      <c r="EKZ1506" s="6"/>
      <c r="ELF1506" s="6"/>
      <c r="ELG1506" s="6"/>
      <c r="ELM1506" s="6"/>
      <c r="ELN1506" s="6"/>
      <c r="ELT1506" s="6"/>
      <c r="ELU1506" s="6"/>
      <c r="EMA1506" s="6"/>
      <c r="EMB1506" s="6"/>
      <c r="EMH1506" s="6"/>
      <c r="EMI1506" s="6"/>
      <c r="EMO1506" s="6"/>
      <c r="EMP1506" s="6"/>
      <c r="EMV1506" s="6"/>
      <c r="EMW1506" s="6"/>
      <c r="ENC1506" s="6"/>
      <c r="END1506" s="6"/>
      <c r="ENJ1506" s="6"/>
      <c r="ENK1506" s="6"/>
      <c r="ENQ1506" s="6"/>
      <c r="ENR1506" s="6"/>
      <c r="ENX1506" s="6"/>
      <c r="ENY1506" s="6"/>
      <c r="EOE1506" s="6"/>
      <c r="EOF1506" s="6"/>
      <c r="EOL1506" s="6"/>
      <c r="EOM1506" s="6"/>
      <c r="EOS1506" s="6"/>
      <c r="EOT1506" s="6"/>
      <c r="EOZ1506" s="6"/>
      <c r="EPA1506" s="6"/>
      <c r="EPG1506" s="6"/>
      <c r="EPH1506" s="6"/>
      <c r="EPN1506" s="6"/>
      <c r="EPO1506" s="6"/>
      <c r="EPU1506" s="6"/>
      <c r="EPV1506" s="6"/>
      <c r="EQB1506" s="6"/>
      <c r="EQC1506" s="6"/>
      <c r="EQI1506" s="6"/>
      <c r="EQJ1506" s="6"/>
      <c r="EQP1506" s="6"/>
      <c r="EQQ1506" s="6"/>
      <c r="EQW1506" s="6"/>
      <c r="EQX1506" s="6"/>
      <c r="ERD1506" s="6"/>
      <c r="ERE1506" s="6"/>
      <c r="ERK1506" s="6"/>
      <c r="ERL1506" s="6"/>
      <c r="ERR1506" s="6"/>
      <c r="ERS1506" s="6"/>
      <c r="ERY1506" s="6"/>
      <c r="ERZ1506" s="6"/>
      <c r="ESF1506" s="6"/>
      <c r="ESG1506" s="6"/>
      <c r="ESM1506" s="6"/>
      <c r="ESN1506" s="6"/>
      <c r="EST1506" s="6"/>
      <c r="ESU1506" s="6"/>
      <c r="ETA1506" s="6"/>
      <c r="ETB1506" s="6"/>
      <c r="ETH1506" s="6"/>
      <c r="ETI1506" s="6"/>
      <c r="ETO1506" s="6"/>
      <c r="ETP1506" s="6"/>
      <c r="ETV1506" s="6"/>
      <c r="ETW1506" s="6"/>
      <c r="EUC1506" s="6"/>
      <c r="EUD1506" s="6"/>
      <c r="EUJ1506" s="6"/>
      <c r="EUK1506" s="6"/>
      <c r="EUQ1506" s="6"/>
      <c r="EUR1506" s="6"/>
      <c r="EUX1506" s="6"/>
      <c r="EUY1506" s="6"/>
      <c r="EVE1506" s="6"/>
      <c r="EVF1506" s="6"/>
      <c r="EVL1506" s="6"/>
      <c r="EVM1506" s="6"/>
      <c r="EVS1506" s="6"/>
      <c r="EVT1506" s="6"/>
      <c r="EVZ1506" s="6"/>
      <c r="EWA1506" s="6"/>
      <c r="EWG1506" s="6"/>
      <c r="EWH1506" s="6"/>
      <c r="EWN1506" s="6"/>
      <c r="EWO1506" s="6"/>
      <c r="EWU1506" s="6"/>
      <c r="EWV1506" s="6"/>
      <c r="EXB1506" s="6"/>
      <c r="EXC1506" s="6"/>
      <c r="EXI1506" s="6"/>
      <c r="EXJ1506" s="6"/>
      <c r="EXP1506" s="6"/>
      <c r="EXQ1506" s="6"/>
      <c r="EXW1506" s="6"/>
      <c r="EXX1506" s="6"/>
      <c r="EYD1506" s="6"/>
      <c r="EYE1506" s="6"/>
      <c r="EYK1506" s="6"/>
      <c r="EYL1506" s="6"/>
      <c r="EYR1506" s="6"/>
      <c r="EYS1506" s="6"/>
      <c r="EYY1506" s="6"/>
      <c r="EYZ1506" s="6"/>
      <c r="EZF1506" s="6"/>
      <c r="EZG1506" s="6"/>
      <c r="EZM1506" s="6"/>
      <c r="EZN1506" s="6"/>
      <c r="EZT1506" s="6"/>
      <c r="EZU1506" s="6"/>
      <c r="FAA1506" s="6"/>
      <c r="FAB1506" s="6"/>
      <c r="FAH1506" s="6"/>
      <c r="FAI1506" s="6"/>
      <c r="FAO1506" s="6"/>
      <c r="FAP1506" s="6"/>
      <c r="FAV1506" s="6"/>
      <c r="FAW1506" s="6"/>
      <c r="FBC1506" s="6"/>
      <c r="FBD1506" s="6"/>
      <c r="FBJ1506" s="6"/>
      <c r="FBK1506" s="6"/>
      <c r="FBQ1506" s="6"/>
      <c r="FBR1506" s="6"/>
      <c r="FBX1506" s="6"/>
      <c r="FBY1506" s="6"/>
      <c r="FCE1506" s="6"/>
      <c r="FCF1506" s="6"/>
      <c r="FCL1506" s="6"/>
      <c r="FCM1506" s="6"/>
      <c r="FCS1506" s="6"/>
      <c r="FCT1506" s="6"/>
      <c r="FCZ1506" s="6"/>
      <c r="FDA1506" s="6"/>
      <c r="FDG1506" s="6"/>
      <c r="FDH1506" s="6"/>
      <c r="FDN1506" s="6"/>
      <c r="FDO1506" s="6"/>
      <c r="FDU1506" s="6"/>
      <c r="FDV1506" s="6"/>
      <c r="FEB1506" s="6"/>
      <c r="FEC1506" s="6"/>
      <c r="FEI1506" s="6"/>
      <c r="FEJ1506" s="6"/>
      <c r="FEP1506" s="6"/>
      <c r="FEQ1506" s="6"/>
      <c r="FEW1506" s="6"/>
      <c r="FEX1506" s="6"/>
      <c r="FFD1506" s="6"/>
      <c r="FFE1506" s="6"/>
      <c r="FFK1506" s="6"/>
      <c r="FFL1506" s="6"/>
      <c r="FFR1506" s="6"/>
      <c r="FFS1506" s="6"/>
      <c r="FFY1506" s="6"/>
      <c r="FFZ1506" s="6"/>
      <c r="FGF1506" s="6"/>
      <c r="FGG1506" s="6"/>
      <c r="FGM1506" s="6"/>
      <c r="FGN1506" s="6"/>
      <c r="FGT1506" s="6"/>
      <c r="FGU1506" s="6"/>
      <c r="FHA1506" s="6"/>
      <c r="FHB1506" s="6"/>
      <c r="FHH1506" s="6"/>
      <c r="FHI1506" s="6"/>
      <c r="FHO1506" s="6"/>
      <c r="FHP1506" s="6"/>
      <c r="FHV1506" s="6"/>
      <c r="FHW1506" s="6"/>
      <c r="FIC1506" s="6"/>
      <c r="FID1506" s="6"/>
      <c r="FIJ1506" s="6"/>
      <c r="FIK1506" s="6"/>
      <c r="FIQ1506" s="6"/>
      <c r="FIR1506" s="6"/>
      <c r="FIX1506" s="6"/>
      <c r="FIY1506" s="6"/>
      <c r="FJE1506" s="6"/>
      <c r="FJF1506" s="6"/>
      <c r="FJL1506" s="6"/>
      <c r="FJM1506" s="6"/>
      <c r="FJS1506" s="6"/>
      <c r="FJT1506" s="6"/>
      <c r="FJZ1506" s="6"/>
      <c r="FKA1506" s="6"/>
      <c r="FKG1506" s="6"/>
      <c r="FKH1506" s="6"/>
      <c r="FKN1506" s="6"/>
      <c r="FKO1506" s="6"/>
      <c r="FKU1506" s="6"/>
      <c r="FKV1506" s="6"/>
      <c r="FLB1506" s="6"/>
      <c r="FLC1506" s="6"/>
      <c r="FLI1506" s="6"/>
      <c r="FLJ1506" s="6"/>
      <c r="FLP1506" s="6"/>
      <c r="FLQ1506" s="6"/>
      <c r="FLW1506" s="6"/>
      <c r="FLX1506" s="6"/>
      <c r="FMD1506" s="6"/>
      <c r="FME1506" s="6"/>
      <c r="FMK1506" s="6"/>
      <c r="FML1506" s="6"/>
      <c r="FMR1506" s="6"/>
      <c r="FMS1506" s="6"/>
      <c r="FMY1506" s="6"/>
      <c r="FMZ1506" s="6"/>
      <c r="FNF1506" s="6"/>
      <c r="FNG1506" s="6"/>
      <c r="FNM1506" s="6"/>
      <c r="FNN1506" s="6"/>
      <c r="FNT1506" s="6"/>
      <c r="FNU1506" s="6"/>
      <c r="FOA1506" s="6"/>
      <c r="FOB1506" s="6"/>
      <c r="FOH1506" s="6"/>
      <c r="FOI1506" s="6"/>
      <c r="FOO1506" s="6"/>
      <c r="FOP1506" s="6"/>
      <c r="FOV1506" s="6"/>
      <c r="FOW1506" s="6"/>
      <c r="FPC1506" s="6"/>
      <c r="FPD1506" s="6"/>
      <c r="FPJ1506" s="6"/>
      <c r="FPK1506" s="6"/>
      <c r="FPQ1506" s="6"/>
      <c r="FPR1506" s="6"/>
      <c r="FPX1506" s="6"/>
      <c r="FPY1506" s="6"/>
      <c r="FQE1506" s="6"/>
      <c r="FQF1506" s="6"/>
      <c r="FQL1506" s="6"/>
      <c r="FQM1506" s="6"/>
      <c r="FQS1506" s="6"/>
      <c r="FQT1506" s="6"/>
      <c r="FQZ1506" s="6"/>
      <c r="FRA1506" s="6"/>
      <c r="FRG1506" s="6"/>
      <c r="FRH1506" s="6"/>
      <c r="FRN1506" s="6"/>
      <c r="FRO1506" s="6"/>
      <c r="FRU1506" s="6"/>
      <c r="FRV1506" s="6"/>
      <c r="FSB1506" s="6"/>
      <c r="FSC1506" s="6"/>
      <c r="FSI1506" s="6"/>
      <c r="FSJ1506" s="6"/>
      <c r="FSP1506" s="6"/>
      <c r="FSQ1506" s="6"/>
      <c r="FSW1506" s="6"/>
      <c r="FSX1506" s="6"/>
      <c r="FTD1506" s="6"/>
      <c r="FTE1506" s="6"/>
      <c r="FTK1506" s="6"/>
      <c r="FTL1506" s="6"/>
      <c r="FTR1506" s="6"/>
      <c r="FTS1506" s="6"/>
      <c r="FTY1506" s="6"/>
      <c r="FTZ1506" s="6"/>
      <c r="FUF1506" s="6"/>
      <c r="FUG1506" s="6"/>
      <c r="FUM1506" s="6"/>
      <c r="FUN1506" s="6"/>
      <c r="FUT1506" s="6"/>
      <c r="FUU1506" s="6"/>
      <c r="FVA1506" s="6"/>
      <c r="FVB1506" s="6"/>
      <c r="FVH1506" s="6"/>
      <c r="FVI1506" s="6"/>
      <c r="FVO1506" s="6"/>
      <c r="FVP1506" s="6"/>
      <c r="FVV1506" s="6"/>
      <c r="FVW1506" s="6"/>
      <c r="FWC1506" s="6"/>
      <c r="FWD1506" s="6"/>
      <c r="FWJ1506" s="6"/>
      <c r="FWK1506" s="6"/>
      <c r="FWQ1506" s="6"/>
      <c r="FWR1506" s="6"/>
      <c r="FWX1506" s="6"/>
      <c r="FWY1506" s="6"/>
      <c r="FXE1506" s="6"/>
      <c r="FXF1506" s="6"/>
      <c r="FXL1506" s="6"/>
      <c r="FXM1506" s="6"/>
      <c r="FXS1506" s="6"/>
      <c r="FXT1506" s="6"/>
      <c r="FXZ1506" s="6"/>
      <c r="FYA1506" s="6"/>
      <c r="FYG1506" s="6"/>
      <c r="FYH1506" s="6"/>
      <c r="FYN1506" s="6"/>
      <c r="FYO1506" s="6"/>
      <c r="FYU1506" s="6"/>
      <c r="FYV1506" s="6"/>
      <c r="FZB1506" s="6"/>
      <c r="FZC1506" s="6"/>
      <c r="FZI1506" s="6"/>
      <c r="FZJ1506" s="6"/>
      <c r="FZP1506" s="6"/>
      <c r="FZQ1506" s="6"/>
      <c r="FZW1506" s="6"/>
      <c r="FZX1506" s="6"/>
      <c r="GAD1506" s="6"/>
      <c r="GAE1506" s="6"/>
      <c r="GAK1506" s="6"/>
      <c r="GAL1506" s="6"/>
      <c r="GAR1506" s="6"/>
      <c r="GAS1506" s="6"/>
      <c r="GAY1506" s="6"/>
      <c r="GAZ1506" s="6"/>
      <c r="GBF1506" s="6"/>
      <c r="GBG1506" s="6"/>
      <c r="GBM1506" s="6"/>
      <c r="GBN1506" s="6"/>
      <c r="GBT1506" s="6"/>
      <c r="GBU1506" s="6"/>
      <c r="GCA1506" s="6"/>
      <c r="GCB1506" s="6"/>
      <c r="GCH1506" s="6"/>
      <c r="GCI1506" s="6"/>
      <c r="GCO1506" s="6"/>
      <c r="GCP1506" s="6"/>
      <c r="GCV1506" s="6"/>
      <c r="GCW1506" s="6"/>
      <c r="GDC1506" s="6"/>
      <c r="GDD1506" s="6"/>
      <c r="GDJ1506" s="6"/>
      <c r="GDK1506" s="6"/>
      <c r="GDQ1506" s="6"/>
      <c r="GDR1506" s="6"/>
      <c r="GDX1506" s="6"/>
      <c r="GDY1506" s="6"/>
      <c r="GEE1506" s="6"/>
      <c r="GEF1506" s="6"/>
      <c r="GEL1506" s="6"/>
      <c r="GEM1506" s="6"/>
      <c r="GES1506" s="6"/>
      <c r="GET1506" s="6"/>
      <c r="GEZ1506" s="6"/>
      <c r="GFA1506" s="6"/>
      <c r="GFG1506" s="6"/>
      <c r="GFH1506" s="6"/>
      <c r="GFN1506" s="6"/>
      <c r="GFO1506" s="6"/>
      <c r="GFU1506" s="6"/>
      <c r="GFV1506" s="6"/>
      <c r="GGB1506" s="6"/>
      <c r="GGC1506" s="6"/>
      <c r="GGI1506" s="6"/>
      <c r="GGJ1506" s="6"/>
      <c r="GGP1506" s="6"/>
      <c r="GGQ1506" s="6"/>
      <c r="GGW1506" s="6"/>
      <c r="GGX1506" s="6"/>
      <c r="GHD1506" s="6"/>
      <c r="GHE1506" s="6"/>
      <c r="GHK1506" s="6"/>
      <c r="GHL1506" s="6"/>
      <c r="GHR1506" s="6"/>
      <c r="GHS1506" s="6"/>
      <c r="GHY1506" s="6"/>
      <c r="GHZ1506" s="6"/>
      <c r="GIF1506" s="6"/>
      <c r="GIG1506" s="6"/>
      <c r="GIM1506" s="6"/>
      <c r="GIN1506" s="6"/>
      <c r="GIT1506" s="6"/>
      <c r="GIU1506" s="6"/>
      <c r="GJA1506" s="6"/>
      <c r="GJB1506" s="6"/>
      <c r="GJH1506" s="6"/>
      <c r="GJI1506" s="6"/>
      <c r="GJO1506" s="6"/>
      <c r="GJP1506" s="6"/>
      <c r="GJV1506" s="6"/>
      <c r="GJW1506" s="6"/>
      <c r="GKC1506" s="6"/>
      <c r="GKD1506" s="6"/>
      <c r="GKJ1506" s="6"/>
      <c r="GKK1506" s="6"/>
      <c r="GKQ1506" s="6"/>
      <c r="GKR1506" s="6"/>
      <c r="GKX1506" s="6"/>
      <c r="GKY1506" s="6"/>
      <c r="GLE1506" s="6"/>
      <c r="GLF1506" s="6"/>
      <c r="GLL1506" s="6"/>
      <c r="GLM1506" s="6"/>
      <c r="GLS1506" s="6"/>
      <c r="GLT1506" s="6"/>
      <c r="GLZ1506" s="6"/>
      <c r="GMA1506" s="6"/>
      <c r="GMG1506" s="6"/>
      <c r="GMH1506" s="6"/>
      <c r="GMN1506" s="6"/>
      <c r="GMO1506" s="6"/>
      <c r="GMU1506" s="6"/>
      <c r="GMV1506" s="6"/>
      <c r="GNB1506" s="6"/>
      <c r="GNC1506" s="6"/>
      <c r="GNI1506" s="6"/>
      <c r="GNJ1506" s="6"/>
      <c r="GNP1506" s="6"/>
      <c r="GNQ1506" s="6"/>
      <c r="GNW1506" s="6"/>
      <c r="GNX1506" s="6"/>
      <c r="GOD1506" s="6"/>
      <c r="GOE1506" s="6"/>
      <c r="GOK1506" s="6"/>
      <c r="GOL1506" s="6"/>
      <c r="GOR1506" s="6"/>
      <c r="GOS1506" s="6"/>
      <c r="GOY1506" s="6"/>
      <c r="GOZ1506" s="6"/>
      <c r="GPF1506" s="6"/>
      <c r="GPG1506" s="6"/>
      <c r="GPM1506" s="6"/>
      <c r="GPN1506" s="6"/>
      <c r="GPT1506" s="6"/>
      <c r="GPU1506" s="6"/>
      <c r="GQA1506" s="6"/>
      <c r="GQB1506" s="6"/>
      <c r="GQH1506" s="6"/>
      <c r="GQI1506" s="6"/>
      <c r="GQO1506" s="6"/>
      <c r="GQP1506" s="6"/>
      <c r="GQV1506" s="6"/>
      <c r="GQW1506" s="6"/>
      <c r="GRC1506" s="6"/>
      <c r="GRD1506" s="6"/>
      <c r="GRJ1506" s="6"/>
      <c r="GRK1506" s="6"/>
      <c r="GRQ1506" s="6"/>
      <c r="GRR1506" s="6"/>
      <c r="GRX1506" s="6"/>
      <c r="GRY1506" s="6"/>
      <c r="GSE1506" s="6"/>
      <c r="GSF1506" s="6"/>
      <c r="GSL1506" s="6"/>
      <c r="GSM1506" s="6"/>
      <c r="GSS1506" s="6"/>
      <c r="GST1506" s="6"/>
      <c r="GSZ1506" s="6"/>
      <c r="GTA1506" s="6"/>
      <c r="GTG1506" s="6"/>
      <c r="GTH1506" s="6"/>
      <c r="GTN1506" s="6"/>
      <c r="GTO1506" s="6"/>
      <c r="GTU1506" s="6"/>
      <c r="GTV1506" s="6"/>
      <c r="GUB1506" s="6"/>
      <c r="GUC1506" s="6"/>
      <c r="GUI1506" s="6"/>
      <c r="GUJ1506" s="6"/>
      <c r="GUP1506" s="6"/>
      <c r="GUQ1506" s="6"/>
      <c r="GUW1506" s="6"/>
      <c r="GUX1506" s="6"/>
      <c r="GVD1506" s="6"/>
      <c r="GVE1506" s="6"/>
      <c r="GVK1506" s="6"/>
      <c r="GVL1506" s="6"/>
      <c r="GVR1506" s="6"/>
      <c r="GVS1506" s="6"/>
      <c r="GVY1506" s="6"/>
      <c r="GVZ1506" s="6"/>
      <c r="GWF1506" s="6"/>
      <c r="GWG1506" s="6"/>
      <c r="GWM1506" s="6"/>
      <c r="GWN1506" s="6"/>
      <c r="GWT1506" s="6"/>
      <c r="GWU1506" s="6"/>
      <c r="GXA1506" s="6"/>
      <c r="GXB1506" s="6"/>
      <c r="GXH1506" s="6"/>
      <c r="GXI1506" s="6"/>
      <c r="GXO1506" s="6"/>
      <c r="GXP1506" s="6"/>
      <c r="GXV1506" s="6"/>
      <c r="GXW1506" s="6"/>
      <c r="GYC1506" s="6"/>
      <c r="GYD1506" s="6"/>
      <c r="GYJ1506" s="6"/>
      <c r="GYK1506" s="6"/>
      <c r="GYQ1506" s="6"/>
      <c r="GYR1506" s="6"/>
      <c r="GYX1506" s="6"/>
      <c r="GYY1506" s="6"/>
      <c r="GZE1506" s="6"/>
      <c r="GZF1506" s="6"/>
      <c r="GZL1506" s="6"/>
      <c r="GZM1506" s="6"/>
      <c r="GZS1506" s="6"/>
      <c r="GZT1506" s="6"/>
      <c r="GZZ1506" s="6"/>
      <c r="HAA1506" s="6"/>
      <c r="HAG1506" s="6"/>
      <c r="HAH1506" s="6"/>
      <c r="HAN1506" s="6"/>
      <c r="HAO1506" s="6"/>
      <c r="HAU1506" s="6"/>
      <c r="HAV1506" s="6"/>
      <c r="HBB1506" s="6"/>
      <c r="HBC1506" s="6"/>
      <c r="HBI1506" s="6"/>
      <c r="HBJ1506" s="6"/>
      <c r="HBP1506" s="6"/>
      <c r="HBQ1506" s="6"/>
      <c r="HBW1506" s="6"/>
      <c r="HBX1506" s="6"/>
      <c r="HCD1506" s="6"/>
      <c r="HCE1506" s="6"/>
      <c r="HCK1506" s="6"/>
      <c r="HCL1506" s="6"/>
      <c r="HCR1506" s="6"/>
      <c r="HCS1506" s="6"/>
      <c r="HCY1506" s="6"/>
      <c r="HCZ1506" s="6"/>
      <c r="HDF1506" s="6"/>
      <c r="HDG1506" s="6"/>
      <c r="HDM1506" s="6"/>
      <c r="HDN1506" s="6"/>
      <c r="HDT1506" s="6"/>
      <c r="HDU1506" s="6"/>
      <c r="HEA1506" s="6"/>
      <c r="HEB1506" s="6"/>
      <c r="HEH1506" s="6"/>
      <c r="HEI1506" s="6"/>
      <c r="HEO1506" s="6"/>
      <c r="HEP1506" s="6"/>
      <c r="HEV1506" s="6"/>
      <c r="HEW1506" s="6"/>
      <c r="HFC1506" s="6"/>
      <c r="HFD1506" s="6"/>
      <c r="HFJ1506" s="6"/>
      <c r="HFK1506" s="6"/>
      <c r="HFQ1506" s="6"/>
      <c r="HFR1506" s="6"/>
      <c r="HFX1506" s="6"/>
      <c r="HFY1506" s="6"/>
      <c r="HGE1506" s="6"/>
      <c r="HGF1506" s="6"/>
      <c r="HGL1506" s="6"/>
      <c r="HGM1506" s="6"/>
      <c r="HGS1506" s="6"/>
      <c r="HGT1506" s="6"/>
      <c r="HGZ1506" s="6"/>
      <c r="HHA1506" s="6"/>
      <c r="HHG1506" s="6"/>
      <c r="HHH1506" s="6"/>
      <c r="HHN1506" s="6"/>
      <c r="HHO1506" s="6"/>
      <c r="HHU1506" s="6"/>
      <c r="HHV1506" s="6"/>
      <c r="HIB1506" s="6"/>
      <c r="HIC1506" s="6"/>
      <c r="HII1506" s="6"/>
      <c r="HIJ1506" s="6"/>
      <c r="HIP1506" s="6"/>
      <c r="HIQ1506" s="6"/>
      <c r="HIW1506" s="6"/>
      <c r="HIX1506" s="6"/>
      <c r="HJD1506" s="6"/>
      <c r="HJE1506" s="6"/>
      <c r="HJK1506" s="6"/>
      <c r="HJL1506" s="6"/>
      <c r="HJR1506" s="6"/>
      <c r="HJS1506" s="6"/>
      <c r="HJY1506" s="6"/>
      <c r="HJZ1506" s="6"/>
      <c r="HKF1506" s="6"/>
      <c r="HKG1506" s="6"/>
      <c r="HKM1506" s="6"/>
      <c r="HKN1506" s="6"/>
      <c r="HKT1506" s="6"/>
      <c r="HKU1506" s="6"/>
      <c r="HLA1506" s="6"/>
      <c r="HLB1506" s="6"/>
      <c r="HLH1506" s="6"/>
      <c r="HLI1506" s="6"/>
      <c r="HLO1506" s="6"/>
      <c r="HLP1506" s="6"/>
      <c r="HLV1506" s="6"/>
      <c r="HLW1506" s="6"/>
      <c r="HMC1506" s="6"/>
      <c r="HMD1506" s="6"/>
      <c r="HMJ1506" s="6"/>
      <c r="HMK1506" s="6"/>
      <c r="HMQ1506" s="6"/>
      <c r="HMR1506" s="6"/>
      <c r="HMX1506" s="6"/>
      <c r="HMY1506" s="6"/>
      <c r="HNE1506" s="6"/>
      <c r="HNF1506" s="6"/>
      <c r="HNL1506" s="6"/>
      <c r="HNM1506" s="6"/>
      <c r="HNS1506" s="6"/>
      <c r="HNT1506" s="6"/>
      <c r="HNZ1506" s="6"/>
      <c r="HOA1506" s="6"/>
      <c r="HOG1506" s="6"/>
      <c r="HOH1506" s="6"/>
      <c r="HON1506" s="6"/>
      <c r="HOO1506" s="6"/>
      <c r="HOU1506" s="6"/>
      <c r="HOV1506" s="6"/>
      <c r="HPB1506" s="6"/>
      <c r="HPC1506" s="6"/>
      <c r="HPI1506" s="6"/>
      <c r="HPJ1506" s="6"/>
      <c r="HPP1506" s="6"/>
      <c r="HPQ1506" s="6"/>
      <c r="HPW1506" s="6"/>
      <c r="HPX1506" s="6"/>
      <c r="HQD1506" s="6"/>
      <c r="HQE1506" s="6"/>
      <c r="HQK1506" s="6"/>
      <c r="HQL1506" s="6"/>
      <c r="HQR1506" s="6"/>
      <c r="HQS1506" s="6"/>
      <c r="HQY1506" s="6"/>
      <c r="HQZ1506" s="6"/>
      <c r="HRF1506" s="6"/>
      <c r="HRG1506" s="6"/>
      <c r="HRM1506" s="6"/>
      <c r="HRN1506" s="6"/>
      <c r="HRT1506" s="6"/>
      <c r="HRU1506" s="6"/>
      <c r="HSA1506" s="6"/>
      <c r="HSB1506" s="6"/>
      <c r="HSH1506" s="6"/>
      <c r="HSI1506" s="6"/>
      <c r="HSO1506" s="6"/>
      <c r="HSP1506" s="6"/>
      <c r="HSV1506" s="6"/>
      <c r="HSW1506" s="6"/>
      <c r="HTC1506" s="6"/>
      <c r="HTD1506" s="6"/>
      <c r="HTJ1506" s="6"/>
      <c r="HTK1506" s="6"/>
      <c r="HTQ1506" s="6"/>
      <c r="HTR1506" s="6"/>
      <c r="HTX1506" s="6"/>
      <c r="HTY1506" s="6"/>
      <c r="HUE1506" s="6"/>
      <c r="HUF1506" s="6"/>
      <c r="HUL1506" s="6"/>
      <c r="HUM1506" s="6"/>
      <c r="HUS1506" s="6"/>
      <c r="HUT1506" s="6"/>
      <c r="HUZ1506" s="6"/>
      <c r="HVA1506" s="6"/>
      <c r="HVG1506" s="6"/>
      <c r="HVH1506" s="6"/>
      <c r="HVN1506" s="6"/>
      <c r="HVO1506" s="6"/>
      <c r="HVU1506" s="6"/>
      <c r="HVV1506" s="6"/>
      <c r="HWB1506" s="6"/>
      <c r="HWC1506" s="6"/>
      <c r="HWI1506" s="6"/>
      <c r="HWJ1506" s="6"/>
      <c r="HWP1506" s="6"/>
      <c r="HWQ1506" s="6"/>
      <c r="HWW1506" s="6"/>
      <c r="HWX1506" s="6"/>
      <c r="HXD1506" s="6"/>
      <c r="HXE1506" s="6"/>
      <c r="HXK1506" s="6"/>
      <c r="HXL1506" s="6"/>
      <c r="HXR1506" s="6"/>
      <c r="HXS1506" s="6"/>
      <c r="HXY1506" s="6"/>
      <c r="HXZ1506" s="6"/>
      <c r="HYF1506" s="6"/>
      <c r="HYG1506" s="6"/>
      <c r="HYM1506" s="6"/>
      <c r="HYN1506" s="6"/>
      <c r="HYT1506" s="6"/>
      <c r="HYU1506" s="6"/>
      <c r="HZA1506" s="6"/>
      <c r="HZB1506" s="6"/>
      <c r="HZH1506" s="6"/>
      <c r="HZI1506" s="6"/>
      <c r="HZO1506" s="6"/>
      <c r="HZP1506" s="6"/>
      <c r="HZV1506" s="6"/>
      <c r="HZW1506" s="6"/>
      <c r="IAC1506" s="6"/>
      <c r="IAD1506" s="6"/>
      <c r="IAJ1506" s="6"/>
      <c r="IAK1506" s="6"/>
      <c r="IAQ1506" s="6"/>
      <c r="IAR1506" s="6"/>
      <c r="IAX1506" s="6"/>
      <c r="IAY1506" s="6"/>
      <c r="IBE1506" s="6"/>
      <c r="IBF1506" s="6"/>
      <c r="IBL1506" s="6"/>
      <c r="IBM1506" s="6"/>
      <c r="IBS1506" s="6"/>
      <c r="IBT1506" s="6"/>
      <c r="IBZ1506" s="6"/>
      <c r="ICA1506" s="6"/>
      <c r="ICG1506" s="6"/>
      <c r="ICH1506" s="6"/>
      <c r="ICN1506" s="6"/>
      <c r="ICO1506" s="6"/>
      <c r="ICU1506" s="6"/>
      <c r="ICV1506" s="6"/>
      <c r="IDB1506" s="6"/>
      <c r="IDC1506" s="6"/>
      <c r="IDI1506" s="6"/>
      <c r="IDJ1506" s="6"/>
      <c r="IDP1506" s="6"/>
      <c r="IDQ1506" s="6"/>
      <c r="IDW1506" s="6"/>
      <c r="IDX1506" s="6"/>
      <c r="IED1506" s="6"/>
      <c r="IEE1506" s="6"/>
      <c r="IEK1506" s="6"/>
      <c r="IEL1506" s="6"/>
      <c r="IER1506" s="6"/>
      <c r="IES1506" s="6"/>
      <c r="IEY1506" s="6"/>
      <c r="IEZ1506" s="6"/>
      <c r="IFF1506" s="6"/>
      <c r="IFG1506" s="6"/>
      <c r="IFM1506" s="6"/>
      <c r="IFN1506" s="6"/>
      <c r="IFT1506" s="6"/>
      <c r="IFU1506" s="6"/>
      <c r="IGA1506" s="6"/>
      <c r="IGB1506" s="6"/>
      <c r="IGH1506" s="6"/>
      <c r="IGI1506" s="6"/>
      <c r="IGO1506" s="6"/>
      <c r="IGP1506" s="6"/>
      <c r="IGV1506" s="6"/>
      <c r="IGW1506" s="6"/>
      <c r="IHC1506" s="6"/>
      <c r="IHD1506" s="6"/>
      <c r="IHJ1506" s="6"/>
      <c r="IHK1506" s="6"/>
      <c r="IHQ1506" s="6"/>
      <c r="IHR1506" s="6"/>
      <c r="IHX1506" s="6"/>
      <c r="IHY1506" s="6"/>
      <c r="IIE1506" s="6"/>
      <c r="IIF1506" s="6"/>
      <c r="IIL1506" s="6"/>
      <c r="IIM1506" s="6"/>
      <c r="IIS1506" s="6"/>
      <c r="IIT1506" s="6"/>
      <c r="IIZ1506" s="6"/>
      <c r="IJA1506" s="6"/>
      <c r="IJG1506" s="6"/>
      <c r="IJH1506" s="6"/>
      <c r="IJN1506" s="6"/>
      <c r="IJO1506" s="6"/>
      <c r="IJU1506" s="6"/>
      <c r="IJV1506" s="6"/>
      <c r="IKB1506" s="6"/>
      <c r="IKC1506" s="6"/>
      <c r="IKI1506" s="6"/>
      <c r="IKJ1506" s="6"/>
      <c r="IKP1506" s="6"/>
      <c r="IKQ1506" s="6"/>
      <c r="IKW1506" s="6"/>
      <c r="IKX1506" s="6"/>
      <c r="ILD1506" s="6"/>
      <c r="ILE1506" s="6"/>
      <c r="ILK1506" s="6"/>
      <c r="ILL1506" s="6"/>
      <c r="ILR1506" s="6"/>
      <c r="ILS1506" s="6"/>
      <c r="ILY1506" s="6"/>
      <c r="ILZ1506" s="6"/>
      <c r="IMF1506" s="6"/>
      <c r="IMG1506" s="6"/>
      <c r="IMM1506" s="6"/>
      <c r="IMN1506" s="6"/>
      <c r="IMT1506" s="6"/>
      <c r="IMU1506" s="6"/>
      <c r="INA1506" s="6"/>
      <c r="INB1506" s="6"/>
      <c r="INH1506" s="6"/>
      <c r="INI1506" s="6"/>
      <c r="INO1506" s="6"/>
      <c r="INP1506" s="6"/>
      <c r="INV1506" s="6"/>
      <c r="INW1506" s="6"/>
      <c r="IOC1506" s="6"/>
      <c r="IOD1506" s="6"/>
      <c r="IOJ1506" s="6"/>
      <c r="IOK1506" s="6"/>
      <c r="IOQ1506" s="6"/>
      <c r="IOR1506" s="6"/>
      <c r="IOX1506" s="6"/>
      <c r="IOY1506" s="6"/>
      <c r="IPE1506" s="6"/>
      <c r="IPF1506" s="6"/>
      <c r="IPL1506" s="6"/>
      <c r="IPM1506" s="6"/>
      <c r="IPS1506" s="6"/>
      <c r="IPT1506" s="6"/>
      <c r="IPZ1506" s="6"/>
      <c r="IQA1506" s="6"/>
      <c r="IQG1506" s="6"/>
      <c r="IQH1506" s="6"/>
      <c r="IQN1506" s="6"/>
      <c r="IQO1506" s="6"/>
      <c r="IQU1506" s="6"/>
      <c r="IQV1506" s="6"/>
      <c r="IRB1506" s="6"/>
      <c r="IRC1506" s="6"/>
      <c r="IRI1506" s="6"/>
      <c r="IRJ1506" s="6"/>
      <c r="IRP1506" s="6"/>
      <c r="IRQ1506" s="6"/>
      <c r="IRW1506" s="6"/>
      <c r="IRX1506" s="6"/>
      <c r="ISD1506" s="6"/>
      <c r="ISE1506" s="6"/>
      <c r="ISK1506" s="6"/>
      <c r="ISL1506" s="6"/>
      <c r="ISR1506" s="6"/>
      <c r="ISS1506" s="6"/>
      <c r="ISY1506" s="6"/>
      <c r="ISZ1506" s="6"/>
      <c r="ITF1506" s="6"/>
      <c r="ITG1506" s="6"/>
      <c r="ITM1506" s="6"/>
      <c r="ITN1506" s="6"/>
      <c r="ITT1506" s="6"/>
      <c r="ITU1506" s="6"/>
      <c r="IUA1506" s="6"/>
      <c r="IUB1506" s="6"/>
      <c r="IUH1506" s="6"/>
      <c r="IUI1506" s="6"/>
      <c r="IUO1506" s="6"/>
      <c r="IUP1506" s="6"/>
      <c r="IUV1506" s="6"/>
      <c r="IUW1506" s="6"/>
      <c r="IVC1506" s="6"/>
      <c r="IVD1506" s="6"/>
      <c r="IVJ1506" s="6"/>
      <c r="IVK1506" s="6"/>
      <c r="IVQ1506" s="6"/>
      <c r="IVR1506" s="6"/>
      <c r="IVX1506" s="6"/>
      <c r="IVY1506" s="6"/>
      <c r="IWE1506" s="6"/>
      <c r="IWF1506" s="6"/>
      <c r="IWL1506" s="6"/>
      <c r="IWM1506" s="6"/>
      <c r="IWS1506" s="6"/>
      <c r="IWT1506" s="6"/>
      <c r="IWZ1506" s="6"/>
      <c r="IXA1506" s="6"/>
      <c r="IXG1506" s="6"/>
      <c r="IXH1506" s="6"/>
      <c r="IXN1506" s="6"/>
      <c r="IXO1506" s="6"/>
      <c r="IXU1506" s="6"/>
      <c r="IXV1506" s="6"/>
      <c r="IYB1506" s="6"/>
      <c r="IYC1506" s="6"/>
      <c r="IYI1506" s="6"/>
      <c r="IYJ1506" s="6"/>
      <c r="IYP1506" s="6"/>
      <c r="IYQ1506" s="6"/>
      <c r="IYW1506" s="6"/>
      <c r="IYX1506" s="6"/>
      <c r="IZD1506" s="6"/>
      <c r="IZE1506" s="6"/>
      <c r="IZK1506" s="6"/>
      <c r="IZL1506" s="6"/>
      <c r="IZR1506" s="6"/>
      <c r="IZS1506" s="6"/>
      <c r="IZY1506" s="6"/>
      <c r="IZZ1506" s="6"/>
      <c r="JAF1506" s="6"/>
      <c r="JAG1506" s="6"/>
      <c r="JAM1506" s="6"/>
      <c r="JAN1506" s="6"/>
      <c r="JAT1506" s="6"/>
      <c r="JAU1506" s="6"/>
      <c r="JBA1506" s="6"/>
      <c r="JBB1506" s="6"/>
      <c r="JBH1506" s="6"/>
      <c r="JBI1506" s="6"/>
      <c r="JBO1506" s="6"/>
      <c r="JBP1506" s="6"/>
      <c r="JBV1506" s="6"/>
      <c r="JBW1506" s="6"/>
      <c r="JCC1506" s="6"/>
      <c r="JCD1506" s="6"/>
      <c r="JCJ1506" s="6"/>
      <c r="JCK1506" s="6"/>
      <c r="JCQ1506" s="6"/>
      <c r="JCR1506" s="6"/>
      <c r="JCX1506" s="6"/>
      <c r="JCY1506" s="6"/>
      <c r="JDE1506" s="6"/>
      <c r="JDF1506" s="6"/>
      <c r="JDL1506" s="6"/>
      <c r="JDM1506" s="6"/>
      <c r="JDS1506" s="6"/>
      <c r="JDT1506" s="6"/>
      <c r="JDZ1506" s="6"/>
      <c r="JEA1506" s="6"/>
      <c r="JEG1506" s="6"/>
      <c r="JEH1506" s="6"/>
      <c r="JEN1506" s="6"/>
      <c r="JEO1506" s="6"/>
      <c r="JEU1506" s="6"/>
      <c r="JEV1506" s="6"/>
      <c r="JFB1506" s="6"/>
      <c r="JFC1506" s="6"/>
      <c r="JFI1506" s="6"/>
      <c r="JFJ1506" s="6"/>
      <c r="JFP1506" s="6"/>
      <c r="JFQ1506" s="6"/>
      <c r="JFW1506" s="6"/>
      <c r="JFX1506" s="6"/>
      <c r="JGD1506" s="6"/>
      <c r="JGE1506" s="6"/>
      <c r="JGK1506" s="6"/>
      <c r="JGL1506" s="6"/>
      <c r="JGR1506" s="6"/>
      <c r="JGS1506" s="6"/>
      <c r="JGY1506" s="6"/>
      <c r="JGZ1506" s="6"/>
      <c r="JHF1506" s="6"/>
      <c r="JHG1506" s="6"/>
      <c r="JHM1506" s="6"/>
      <c r="JHN1506" s="6"/>
      <c r="JHT1506" s="6"/>
      <c r="JHU1506" s="6"/>
      <c r="JIA1506" s="6"/>
      <c r="JIB1506" s="6"/>
      <c r="JIH1506" s="6"/>
      <c r="JII1506" s="6"/>
      <c r="JIO1506" s="6"/>
      <c r="JIP1506" s="6"/>
      <c r="JIV1506" s="6"/>
      <c r="JIW1506" s="6"/>
      <c r="JJC1506" s="6"/>
      <c r="JJD1506" s="6"/>
      <c r="JJJ1506" s="6"/>
      <c r="JJK1506" s="6"/>
      <c r="JJQ1506" s="6"/>
      <c r="JJR1506" s="6"/>
      <c r="JJX1506" s="6"/>
      <c r="JJY1506" s="6"/>
      <c r="JKE1506" s="6"/>
      <c r="JKF1506" s="6"/>
      <c r="JKL1506" s="6"/>
      <c r="JKM1506" s="6"/>
      <c r="JKS1506" s="6"/>
      <c r="JKT1506" s="6"/>
      <c r="JKZ1506" s="6"/>
      <c r="JLA1506" s="6"/>
      <c r="JLG1506" s="6"/>
      <c r="JLH1506" s="6"/>
      <c r="JLN1506" s="6"/>
      <c r="JLO1506" s="6"/>
      <c r="JLU1506" s="6"/>
      <c r="JLV1506" s="6"/>
      <c r="JMB1506" s="6"/>
      <c r="JMC1506" s="6"/>
      <c r="JMI1506" s="6"/>
      <c r="JMJ1506" s="6"/>
      <c r="JMP1506" s="6"/>
      <c r="JMQ1506" s="6"/>
      <c r="JMW1506" s="6"/>
      <c r="JMX1506" s="6"/>
      <c r="JND1506" s="6"/>
      <c r="JNE1506" s="6"/>
      <c r="JNK1506" s="6"/>
      <c r="JNL1506" s="6"/>
      <c r="JNR1506" s="6"/>
      <c r="JNS1506" s="6"/>
      <c r="JNY1506" s="6"/>
      <c r="JNZ1506" s="6"/>
      <c r="JOF1506" s="6"/>
      <c r="JOG1506" s="6"/>
      <c r="JOM1506" s="6"/>
      <c r="JON1506" s="6"/>
      <c r="JOT1506" s="6"/>
      <c r="JOU1506" s="6"/>
      <c r="JPA1506" s="6"/>
      <c r="JPB1506" s="6"/>
      <c r="JPH1506" s="6"/>
      <c r="JPI1506" s="6"/>
      <c r="JPO1506" s="6"/>
      <c r="JPP1506" s="6"/>
      <c r="JPV1506" s="6"/>
      <c r="JPW1506" s="6"/>
      <c r="JQC1506" s="6"/>
      <c r="JQD1506" s="6"/>
      <c r="JQJ1506" s="6"/>
      <c r="JQK1506" s="6"/>
      <c r="JQQ1506" s="6"/>
      <c r="JQR1506" s="6"/>
      <c r="JQX1506" s="6"/>
      <c r="JQY1506" s="6"/>
      <c r="JRE1506" s="6"/>
      <c r="JRF1506" s="6"/>
      <c r="JRL1506" s="6"/>
      <c r="JRM1506" s="6"/>
      <c r="JRS1506" s="6"/>
      <c r="JRT1506" s="6"/>
      <c r="JRZ1506" s="6"/>
      <c r="JSA1506" s="6"/>
      <c r="JSG1506" s="6"/>
      <c r="JSH1506" s="6"/>
      <c r="JSN1506" s="6"/>
      <c r="JSO1506" s="6"/>
      <c r="JSU1506" s="6"/>
      <c r="JSV1506" s="6"/>
      <c r="JTB1506" s="6"/>
      <c r="JTC1506" s="6"/>
      <c r="JTI1506" s="6"/>
      <c r="JTJ1506" s="6"/>
      <c r="JTP1506" s="6"/>
      <c r="JTQ1506" s="6"/>
      <c r="JTW1506" s="6"/>
      <c r="JTX1506" s="6"/>
      <c r="JUD1506" s="6"/>
      <c r="JUE1506" s="6"/>
      <c r="JUK1506" s="6"/>
      <c r="JUL1506" s="6"/>
      <c r="JUR1506" s="6"/>
      <c r="JUS1506" s="6"/>
      <c r="JUY1506" s="6"/>
      <c r="JUZ1506" s="6"/>
      <c r="JVF1506" s="6"/>
      <c r="JVG1506" s="6"/>
      <c r="JVM1506" s="6"/>
      <c r="JVN1506" s="6"/>
      <c r="JVT1506" s="6"/>
      <c r="JVU1506" s="6"/>
      <c r="JWA1506" s="6"/>
      <c r="JWB1506" s="6"/>
      <c r="JWH1506" s="6"/>
      <c r="JWI1506" s="6"/>
      <c r="JWO1506" s="6"/>
      <c r="JWP1506" s="6"/>
      <c r="JWV1506" s="6"/>
      <c r="JWW1506" s="6"/>
      <c r="JXC1506" s="6"/>
      <c r="JXD1506" s="6"/>
      <c r="JXJ1506" s="6"/>
      <c r="JXK1506" s="6"/>
      <c r="JXQ1506" s="6"/>
      <c r="JXR1506" s="6"/>
      <c r="JXX1506" s="6"/>
      <c r="JXY1506" s="6"/>
      <c r="JYE1506" s="6"/>
      <c r="JYF1506" s="6"/>
      <c r="JYL1506" s="6"/>
      <c r="JYM1506" s="6"/>
      <c r="JYS1506" s="6"/>
      <c r="JYT1506" s="6"/>
      <c r="JYZ1506" s="6"/>
      <c r="JZA1506" s="6"/>
      <c r="JZG1506" s="6"/>
      <c r="JZH1506" s="6"/>
      <c r="JZN1506" s="6"/>
      <c r="JZO1506" s="6"/>
      <c r="JZU1506" s="6"/>
      <c r="JZV1506" s="6"/>
      <c r="KAB1506" s="6"/>
      <c r="KAC1506" s="6"/>
      <c r="KAI1506" s="6"/>
      <c r="KAJ1506" s="6"/>
      <c r="KAP1506" s="6"/>
      <c r="KAQ1506" s="6"/>
      <c r="KAW1506" s="6"/>
      <c r="KAX1506" s="6"/>
      <c r="KBD1506" s="6"/>
      <c r="KBE1506" s="6"/>
      <c r="KBK1506" s="6"/>
      <c r="KBL1506" s="6"/>
      <c r="KBR1506" s="6"/>
      <c r="KBS1506" s="6"/>
      <c r="KBY1506" s="6"/>
      <c r="KBZ1506" s="6"/>
      <c r="KCF1506" s="6"/>
      <c r="KCG1506" s="6"/>
      <c r="KCM1506" s="6"/>
      <c r="KCN1506" s="6"/>
      <c r="KCT1506" s="6"/>
      <c r="KCU1506" s="6"/>
      <c r="KDA1506" s="6"/>
      <c r="KDB1506" s="6"/>
      <c r="KDH1506" s="6"/>
      <c r="KDI1506" s="6"/>
      <c r="KDO1506" s="6"/>
      <c r="KDP1506" s="6"/>
      <c r="KDV1506" s="6"/>
      <c r="KDW1506" s="6"/>
      <c r="KEC1506" s="6"/>
      <c r="KED1506" s="6"/>
      <c r="KEJ1506" s="6"/>
      <c r="KEK1506" s="6"/>
      <c r="KEQ1506" s="6"/>
      <c r="KER1506" s="6"/>
      <c r="KEX1506" s="6"/>
      <c r="KEY1506" s="6"/>
      <c r="KFE1506" s="6"/>
      <c r="KFF1506" s="6"/>
      <c r="KFL1506" s="6"/>
      <c r="KFM1506" s="6"/>
      <c r="KFS1506" s="6"/>
      <c r="KFT1506" s="6"/>
      <c r="KFZ1506" s="6"/>
      <c r="KGA1506" s="6"/>
      <c r="KGG1506" s="6"/>
      <c r="KGH1506" s="6"/>
      <c r="KGN1506" s="6"/>
      <c r="KGO1506" s="6"/>
      <c r="KGU1506" s="6"/>
      <c r="KGV1506" s="6"/>
      <c r="KHB1506" s="6"/>
      <c r="KHC1506" s="6"/>
      <c r="KHI1506" s="6"/>
      <c r="KHJ1506" s="6"/>
      <c r="KHP1506" s="6"/>
      <c r="KHQ1506" s="6"/>
      <c r="KHW1506" s="6"/>
      <c r="KHX1506" s="6"/>
      <c r="KID1506" s="6"/>
      <c r="KIE1506" s="6"/>
      <c r="KIK1506" s="6"/>
      <c r="KIL1506" s="6"/>
      <c r="KIR1506" s="6"/>
      <c r="KIS1506" s="6"/>
      <c r="KIY1506" s="6"/>
      <c r="KIZ1506" s="6"/>
      <c r="KJF1506" s="6"/>
      <c r="KJG1506" s="6"/>
      <c r="KJM1506" s="6"/>
      <c r="KJN1506" s="6"/>
      <c r="KJT1506" s="6"/>
      <c r="KJU1506" s="6"/>
      <c r="KKA1506" s="6"/>
      <c r="KKB1506" s="6"/>
      <c r="KKH1506" s="6"/>
      <c r="KKI1506" s="6"/>
      <c r="KKO1506" s="6"/>
      <c r="KKP1506" s="6"/>
      <c r="KKV1506" s="6"/>
      <c r="KKW1506" s="6"/>
      <c r="KLC1506" s="6"/>
      <c r="KLD1506" s="6"/>
      <c r="KLJ1506" s="6"/>
      <c r="KLK1506" s="6"/>
      <c r="KLQ1506" s="6"/>
      <c r="KLR1506" s="6"/>
      <c r="KLX1506" s="6"/>
      <c r="KLY1506" s="6"/>
      <c r="KME1506" s="6"/>
      <c r="KMF1506" s="6"/>
      <c r="KML1506" s="6"/>
      <c r="KMM1506" s="6"/>
      <c r="KMS1506" s="6"/>
      <c r="KMT1506" s="6"/>
      <c r="KMZ1506" s="6"/>
      <c r="KNA1506" s="6"/>
      <c r="KNG1506" s="6"/>
      <c r="KNH1506" s="6"/>
      <c r="KNN1506" s="6"/>
      <c r="KNO1506" s="6"/>
      <c r="KNU1506" s="6"/>
      <c r="KNV1506" s="6"/>
      <c r="KOB1506" s="6"/>
      <c r="KOC1506" s="6"/>
      <c r="KOI1506" s="6"/>
      <c r="KOJ1506" s="6"/>
      <c r="KOP1506" s="6"/>
      <c r="KOQ1506" s="6"/>
      <c r="KOW1506" s="6"/>
      <c r="KOX1506" s="6"/>
      <c r="KPD1506" s="6"/>
      <c r="KPE1506" s="6"/>
      <c r="KPK1506" s="6"/>
      <c r="KPL1506" s="6"/>
      <c r="KPR1506" s="6"/>
      <c r="KPS1506" s="6"/>
      <c r="KPY1506" s="6"/>
      <c r="KPZ1506" s="6"/>
      <c r="KQF1506" s="6"/>
      <c r="KQG1506" s="6"/>
      <c r="KQM1506" s="6"/>
      <c r="KQN1506" s="6"/>
      <c r="KQT1506" s="6"/>
      <c r="KQU1506" s="6"/>
      <c r="KRA1506" s="6"/>
      <c r="KRB1506" s="6"/>
      <c r="KRH1506" s="6"/>
      <c r="KRI1506" s="6"/>
      <c r="KRO1506" s="6"/>
      <c r="KRP1506" s="6"/>
      <c r="KRV1506" s="6"/>
      <c r="KRW1506" s="6"/>
      <c r="KSC1506" s="6"/>
      <c r="KSD1506" s="6"/>
      <c r="KSJ1506" s="6"/>
      <c r="KSK1506" s="6"/>
      <c r="KSQ1506" s="6"/>
      <c r="KSR1506" s="6"/>
      <c r="KSX1506" s="6"/>
      <c r="KSY1506" s="6"/>
      <c r="KTE1506" s="6"/>
      <c r="KTF1506" s="6"/>
      <c r="KTL1506" s="6"/>
      <c r="KTM1506" s="6"/>
      <c r="KTS1506" s="6"/>
      <c r="KTT1506" s="6"/>
      <c r="KTZ1506" s="6"/>
      <c r="KUA1506" s="6"/>
      <c r="KUG1506" s="6"/>
      <c r="KUH1506" s="6"/>
      <c r="KUN1506" s="6"/>
      <c r="KUO1506" s="6"/>
      <c r="KUU1506" s="6"/>
      <c r="KUV1506" s="6"/>
      <c r="KVB1506" s="6"/>
      <c r="KVC1506" s="6"/>
      <c r="KVI1506" s="6"/>
      <c r="KVJ1506" s="6"/>
      <c r="KVP1506" s="6"/>
      <c r="KVQ1506" s="6"/>
      <c r="KVW1506" s="6"/>
      <c r="KVX1506" s="6"/>
      <c r="KWD1506" s="6"/>
      <c r="KWE1506" s="6"/>
      <c r="KWK1506" s="6"/>
      <c r="KWL1506" s="6"/>
      <c r="KWR1506" s="6"/>
      <c r="KWS1506" s="6"/>
      <c r="KWY1506" s="6"/>
      <c r="KWZ1506" s="6"/>
      <c r="KXF1506" s="6"/>
      <c r="KXG1506" s="6"/>
      <c r="KXM1506" s="6"/>
      <c r="KXN1506" s="6"/>
      <c r="KXT1506" s="6"/>
      <c r="KXU1506" s="6"/>
      <c r="KYA1506" s="6"/>
      <c r="KYB1506" s="6"/>
      <c r="KYH1506" s="6"/>
      <c r="KYI1506" s="6"/>
      <c r="KYO1506" s="6"/>
      <c r="KYP1506" s="6"/>
      <c r="KYV1506" s="6"/>
      <c r="KYW1506" s="6"/>
      <c r="KZC1506" s="6"/>
      <c r="KZD1506" s="6"/>
      <c r="KZJ1506" s="6"/>
      <c r="KZK1506" s="6"/>
      <c r="KZQ1506" s="6"/>
      <c r="KZR1506" s="6"/>
      <c r="KZX1506" s="6"/>
      <c r="KZY1506" s="6"/>
      <c r="LAE1506" s="6"/>
      <c r="LAF1506" s="6"/>
      <c r="LAL1506" s="6"/>
      <c r="LAM1506" s="6"/>
      <c r="LAS1506" s="6"/>
      <c r="LAT1506" s="6"/>
      <c r="LAZ1506" s="6"/>
      <c r="LBA1506" s="6"/>
      <c r="LBG1506" s="6"/>
      <c r="LBH1506" s="6"/>
      <c r="LBN1506" s="6"/>
      <c r="LBO1506" s="6"/>
      <c r="LBU1506" s="6"/>
      <c r="LBV1506" s="6"/>
      <c r="LCB1506" s="6"/>
      <c r="LCC1506" s="6"/>
      <c r="LCI1506" s="6"/>
      <c r="LCJ1506" s="6"/>
      <c r="LCP1506" s="6"/>
      <c r="LCQ1506" s="6"/>
      <c r="LCW1506" s="6"/>
      <c r="LCX1506" s="6"/>
      <c r="LDD1506" s="6"/>
      <c r="LDE1506" s="6"/>
      <c r="LDK1506" s="6"/>
      <c r="LDL1506" s="6"/>
      <c r="LDR1506" s="6"/>
      <c r="LDS1506" s="6"/>
      <c r="LDY1506" s="6"/>
      <c r="LDZ1506" s="6"/>
      <c r="LEF1506" s="6"/>
      <c r="LEG1506" s="6"/>
      <c r="LEM1506" s="6"/>
      <c r="LEN1506" s="6"/>
      <c r="LET1506" s="6"/>
      <c r="LEU1506" s="6"/>
      <c r="LFA1506" s="6"/>
      <c r="LFB1506" s="6"/>
      <c r="LFH1506" s="6"/>
      <c r="LFI1506" s="6"/>
      <c r="LFO1506" s="6"/>
      <c r="LFP1506" s="6"/>
      <c r="LFV1506" s="6"/>
      <c r="LFW1506" s="6"/>
      <c r="LGC1506" s="6"/>
      <c r="LGD1506" s="6"/>
      <c r="LGJ1506" s="6"/>
      <c r="LGK1506" s="6"/>
      <c r="LGQ1506" s="6"/>
      <c r="LGR1506" s="6"/>
      <c r="LGX1506" s="6"/>
      <c r="LGY1506" s="6"/>
      <c r="LHE1506" s="6"/>
      <c r="LHF1506" s="6"/>
      <c r="LHL1506" s="6"/>
      <c r="LHM1506" s="6"/>
      <c r="LHS1506" s="6"/>
      <c r="LHT1506" s="6"/>
      <c r="LHZ1506" s="6"/>
      <c r="LIA1506" s="6"/>
      <c r="LIG1506" s="6"/>
      <c r="LIH1506" s="6"/>
      <c r="LIN1506" s="6"/>
      <c r="LIO1506" s="6"/>
      <c r="LIU1506" s="6"/>
      <c r="LIV1506" s="6"/>
      <c r="LJB1506" s="6"/>
      <c r="LJC1506" s="6"/>
      <c r="LJI1506" s="6"/>
      <c r="LJJ1506" s="6"/>
      <c r="LJP1506" s="6"/>
      <c r="LJQ1506" s="6"/>
      <c r="LJW1506" s="6"/>
      <c r="LJX1506" s="6"/>
      <c r="LKD1506" s="6"/>
      <c r="LKE1506" s="6"/>
      <c r="LKK1506" s="6"/>
      <c r="LKL1506" s="6"/>
      <c r="LKR1506" s="6"/>
      <c r="LKS1506" s="6"/>
      <c r="LKY1506" s="6"/>
      <c r="LKZ1506" s="6"/>
      <c r="LLF1506" s="6"/>
      <c r="LLG1506" s="6"/>
      <c r="LLM1506" s="6"/>
      <c r="LLN1506" s="6"/>
      <c r="LLT1506" s="6"/>
      <c r="LLU1506" s="6"/>
      <c r="LMA1506" s="6"/>
      <c r="LMB1506" s="6"/>
      <c r="LMH1506" s="6"/>
      <c r="LMI1506" s="6"/>
      <c r="LMO1506" s="6"/>
      <c r="LMP1506" s="6"/>
      <c r="LMV1506" s="6"/>
      <c r="LMW1506" s="6"/>
      <c r="LNC1506" s="6"/>
      <c r="LND1506" s="6"/>
      <c r="LNJ1506" s="6"/>
      <c r="LNK1506" s="6"/>
      <c r="LNQ1506" s="6"/>
      <c r="LNR1506" s="6"/>
      <c r="LNX1506" s="6"/>
      <c r="LNY1506" s="6"/>
      <c r="LOE1506" s="6"/>
      <c r="LOF1506" s="6"/>
      <c r="LOL1506" s="6"/>
      <c r="LOM1506" s="6"/>
      <c r="LOS1506" s="6"/>
      <c r="LOT1506" s="6"/>
      <c r="LOZ1506" s="6"/>
      <c r="LPA1506" s="6"/>
      <c r="LPG1506" s="6"/>
      <c r="LPH1506" s="6"/>
      <c r="LPN1506" s="6"/>
      <c r="LPO1506" s="6"/>
      <c r="LPU1506" s="6"/>
      <c r="LPV1506" s="6"/>
      <c r="LQB1506" s="6"/>
      <c r="LQC1506" s="6"/>
      <c r="LQI1506" s="6"/>
      <c r="LQJ1506" s="6"/>
      <c r="LQP1506" s="6"/>
      <c r="LQQ1506" s="6"/>
      <c r="LQW1506" s="6"/>
      <c r="LQX1506" s="6"/>
      <c r="LRD1506" s="6"/>
      <c r="LRE1506" s="6"/>
      <c r="LRK1506" s="6"/>
      <c r="LRL1506" s="6"/>
      <c r="LRR1506" s="6"/>
      <c r="LRS1506" s="6"/>
      <c r="LRY1506" s="6"/>
      <c r="LRZ1506" s="6"/>
      <c r="LSF1506" s="6"/>
      <c r="LSG1506" s="6"/>
      <c r="LSM1506" s="6"/>
      <c r="LSN1506" s="6"/>
      <c r="LST1506" s="6"/>
      <c r="LSU1506" s="6"/>
      <c r="LTA1506" s="6"/>
      <c r="LTB1506" s="6"/>
      <c r="LTH1506" s="6"/>
      <c r="LTI1506" s="6"/>
      <c r="LTO1506" s="6"/>
      <c r="LTP1506" s="6"/>
      <c r="LTV1506" s="6"/>
      <c r="LTW1506" s="6"/>
      <c r="LUC1506" s="6"/>
      <c r="LUD1506" s="6"/>
      <c r="LUJ1506" s="6"/>
      <c r="LUK1506" s="6"/>
      <c r="LUQ1506" s="6"/>
      <c r="LUR1506" s="6"/>
      <c r="LUX1506" s="6"/>
      <c r="LUY1506" s="6"/>
      <c r="LVE1506" s="6"/>
      <c r="LVF1506" s="6"/>
      <c r="LVL1506" s="6"/>
      <c r="LVM1506" s="6"/>
      <c r="LVS1506" s="6"/>
      <c r="LVT1506" s="6"/>
      <c r="LVZ1506" s="6"/>
      <c r="LWA1506" s="6"/>
      <c r="LWG1506" s="6"/>
      <c r="LWH1506" s="6"/>
      <c r="LWN1506" s="6"/>
      <c r="LWO1506" s="6"/>
      <c r="LWU1506" s="6"/>
      <c r="LWV1506" s="6"/>
      <c r="LXB1506" s="6"/>
      <c r="LXC1506" s="6"/>
      <c r="LXI1506" s="6"/>
      <c r="LXJ1506" s="6"/>
      <c r="LXP1506" s="6"/>
      <c r="LXQ1506" s="6"/>
      <c r="LXW1506" s="6"/>
      <c r="LXX1506" s="6"/>
      <c r="LYD1506" s="6"/>
      <c r="LYE1506" s="6"/>
      <c r="LYK1506" s="6"/>
      <c r="LYL1506" s="6"/>
      <c r="LYR1506" s="6"/>
      <c r="LYS1506" s="6"/>
      <c r="LYY1506" s="6"/>
      <c r="LYZ1506" s="6"/>
      <c r="LZF1506" s="6"/>
      <c r="LZG1506" s="6"/>
      <c r="LZM1506" s="6"/>
      <c r="LZN1506" s="6"/>
      <c r="LZT1506" s="6"/>
      <c r="LZU1506" s="6"/>
      <c r="MAA1506" s="6"/>
      <c r="MAB1506" s="6"/>
      <c r="MAH1506" s="6"/>
      <c r="MAI1506" s="6"/>
      <c r="MAO1506" s="6"/>
      <c r="MAP1506" s="6"/>
      <c r="MAV1506" s="6"/>
      <c r="MAW1506" s="6"/>
      <c r="MBC1506" s="6"/>
      <c r="MBD1506" s="6"/>
      <c r="MBJ1506" s="6"/>
      <c r="MBK1506" s="6"/>
      <c r="MBQ1506" s="6"/>
      <c r="MBR1506" s="6"/>
      <c r="MBX1506" s="6"/>
      <c r="MBY1506" s="6"/>
      <c r="MCE1506" s="6"/>
      <c r="MCF1506" s="6"/>
      <c r="MCL1506" s="6"/>
      <c r="MCM1506" s="6"/>
      <c r="MCS1506" s="6"/>
      <c r="MCT1506" s="6"/>
      <c r="MCZ1506" s="6"/>
      <c r="MDA1506" s="6"/>
      <c r="MDG1506" s="6"/>
      <c r="MDH1506" s="6"/>
      <c r="MDN1506" s="6"/>
      <c r="MDO1506" s="6"/>
      <c r="MDU1506" s="6"/>
      <c r="MDV1506" s="6"/>
      <c r="MEB1506" s="6"/>
      <c r="MEC1506" s="6"/>
      <c r="MEI1506" s="6"/>
      <c r="MEJ1506" s="6"/>
      <c r="MEP1506" s="6"/>
      <c r="MEQ1506" s="6"/>
      <c r="MEW1506" s="6"/>
      <c r="MEX1506" s="6"/>
      <c r="MFD1506" s="6"/>
      <c r="MFE1506" s="6"/>
      <c r="MFK1506" s="6"/>
      <c r="MFL1506" s="6"/>
      <c r="MFR1506" s="6"/>
      <c r="MFS1506" s="6"/>
      <c r="MFY1506" s="6"/>
      <c r="MFZ1506" s="6"/>
      <c r="MGF1506" s="6"/>
      <c r="MGG1506" s="6"/>
      <c r="MGM1506" s="6"/>
      <c r="MGN1506" s="6"/>
      <c r="MGT1506" s="6"/>
      <c r="MGU1506" s="6"/>
      <c r="MHA1506" s="6"/>
      <c r="MHB1506" s="6"/>
      <c r="MHH1506" s="6"/>
      <c r="MHI1506" s="6"/>
      <c r="MHO1506" s="6"/>
      <c r="MHP1506" s="6"/>
      <c r="MHV1506" s="6"/>
      <c r="MHW1506" s="6"/>
      <c r="MIC1506" s="6"/>
      <c r="MID1506" s="6"/>
      <c r="MIJ1506" s="6"/>
      <c r="MIK1506" s="6"/>
      <c r="MIQ1506" s="6"/>
      <c r="MIR1506" s="6"/>
      <c r="MIX1506" s="6"/>
      <c r="MIY1506" s="6"/>
      <c r="MJE1506" s="6"/>
      <c r="MJF1506" s="6"/>
      <c r="MJL1506" s="6"/>
      <c r="MJM1506" s="6"/>
      <c r="MJS1506" s="6"/>
      <c r="MJT1506" s="6"/>
      <c r="MJZ1506" s="6"/>
      <c r="MKA1506" s="6"/>
      <c r="MKG1506" s="6"/>
      <c r="MKH1506" s="6"/>
      <c r="MKN1506" s="6"/>
      <c r="MKO1506" s="6"/>
      <c r="MKU1506" s="6"/>
      <c r="MKV1506" s="6"/>
      <c r="MLB1506" s="6"/>
      <c r="MLC1506" s="6"/>
      <c r="MLI1506" s="6"/>
      <c r="MLJ1506" s="6"/>
      <c r="MLP1506" s="6"/>
      <c r="MLQ1506" s="6"/>
      <c r="MLW1506" s="6"/>
      <c r="MLX1506" s="6"/>
      <c r="MMD1506" s="6"/>
      <c r="MME1506" s="6"/>
      <c r="MMK1506" s="6"/>
      <c r="MML1506" s="6"/>
      <c r="MMR1506" s="6"/>
      <c r="MMS1506" s="6"/>
      <c r="MMY1506" s="6"/>
      <c r="MMZ1506" s="6"/>
      <c r="MNF1506" s="6"/>
      <c r="MNG1506" s="6"/>
      <c r="MNM1506" s="6"/>
      <c r="MNN1506" s="6"/>
      <c r="MNT1506" s="6"/>
      <c r="MNU1506" s="6"/>
      <c r="MOA1506" s="6"/>
      <c r="MOB1506" s="6"/>
      <c r="MOH1506" s="6"/>
      <c r="MOI1506" s="6"/>
      <c r="MOO1506" s="6"/>
      <c r="MOP1506" s="6"/>
      <c r="MOV1506" s="6"/>
      <c r="MOW1506" s="6"/>
      <c r="MPC1506" s="6"/>
      <c r="MPD1506" s="6"/>
      <c r="MPJ1506" s="6"/>
      <c r="MPK1506" s="6"/>
      <c r="MPQ1506" s="6"/>
      <c r="MPR1506" s="6"/>
      <c r="MPX1506" s="6"/>
      <c r="MPY1506" s="6"/>
      <c r="MQE1506" s="6"/>
      <c r="MQF1506" s="6"/>
      <c r="MQL1506" s="6"/>
      <c r="MQM1506" s="6"/>
      <c r="MQS1506" s="6"/>
      <c r="MQT1506" s="6"/>
      <c r="MQZ1506" s="6"/>
      <c r="MRA1506" s="6"/>
      <c r="MRG1506" s="6"/>
      <c r="MRH1506" s="6"/>
      <c r="MRN1506" s="6"/>
      <c r="MRO1506" s="6"/>
      <c r="MRU1506" s="6"/>
      <c r="MRV1506" s="6"/>
      <c r="MSB1506" s="6"/>
      <c r="MSC1506" s="6"/>
      <c r="MSI1506" s="6"/>
      <c r="MSJ1506" s="6"/>
      <c r="MSP1506" s="6"/>
      <c r="MSQ1506" s="6"/>
      <c r="MSW1506" s="6"/>
      <c r="MSX1506" s="6"/>
      <c r="MTD1506" s="6"/>
      <c r="MTE1506" s="6"/>
      <c r="MTK1506" s="6"/>
      <c r="MTL1506" s="6"/>
      <c r="MTR1506" s="6"/>
      <c r="MTS1506" s="6"/>
      <c r="MTY1506" s="6"/>
      <c r="MTZ1506" s="6"/>
      <c r="MUF1506" s="6"/>
      <c r="MUG1506" s="6"/>
      <c r="MUM1506" s="6"/>
      <c r="MUN1506" s="6"/>
      <c r="MUT1506" s="6"/>
      <c r="MUU1506" s="6"/>
      <c r="MVA1506" s="6"/>
      <c r="MVB1506" s="6"/>
      <c r="MVH1506" s="6"/>
      <c r="MVI1506" s="6"/>
      <c r="MVO1506" s="6"/>
      <c r="MVP1506" s="6"/>
      <c r="MVV1506" s="6"/>
      <c r="MVW1506" s="6"/>
      <c r="MWC1506" s="6"/>
      <c r="MWD1506" s="6"/>
      <c r="MWJ1506" s="6"/>
      <c r="MWK1506" s="6"/>
      <c r="MWQ1506" s="6"/>
      <c r="MWR1506" s="6"/>
      <c r="MWX1506" s="6"/>
      <c r="MWY1506" s="6"/>
      <c r="MXE1506" s="6"/>
      <c r="MXF1506" s="6"/>
      <c r="MXL1506" s="6"/>
      <c r="MXM1506" s="6"/>
      <c r="MXS1506" s="6"/>
      <c r="MXT1506" s="6"/>
      <c r="MXZ1506" s="6"/>
      <c r="MYA1506" s="6"/>
      <c r="MYG1506" s="6"/>
      <c r="MYH1506" s="6"/>
      <c r="MYN1506" s="6"/>
      <c r="MYO1506" s="6"/>
      <c r="MYU1506" s="6"/>
      <c r="MYV1506" s="6"/>
      <c r="MZB1506" s="6"/>
      <c r="MZC1506" s="6"/>
      <c r="MZI1506" s="6"/>
      <c r="MZJ1506" s="6"/>
      <c r="MZP1506" s="6"/>
      <c r="MZQ1506" s="6"/>
      <c r="MZW1506" s="6"/>
      <c r="MZX1506" s="6"/>
      <c r="NAD1506" s="6"/>
      <c r="NAE1506" s="6"/>
      <c r="NAK1506" s="6"/>
      <c r="NAL1506" s="6"/>
      <c r="NAR1506" s="6"/>
      <c r="NAS1506" s="6"/>
      <c r="NAY1506" s="6"/>
      <c r="NAZ1506" s="6"/>
      <c r="NBF1506" s="6"/>
      <c r="NBG1506" s="6"/>
      <c r="NBM1506" s="6"/>
      <c r="NBN1506" s="6"/>
      <c r="NBT1506" s="6"/>
      <c r="NBU1506" s="6"/>
      <c r="NCA1506" s="6"/>
      <c r="NCB1506" s="6"/>
      <c r="NCH1506" s="6"/>
      <c r="NCI1506" s="6"/>
      <c r="NCO1506" s="6"/>
      <c r="NCP1506" s="6"/>
      <c r="NCV1506" s="6"/>
      <c r="NCW1506" s="6"/>
      <c r="NDC1506" s="6"/>
      <c r="NDD1506" s="6"/>
      <c r="NDJ1506" s="6"/>
      <c r="NDK1506" s="6"/>
      <c r="NDQ1506" s="6"/>
      <c r="NDR1506" s="6"/>
      <c r="NDX1506" s="6"/>
      <c r="NDY1506" s="6"/>
      <c r="NEE1506" s="6"/>
      <c r="NEF1506" s="6"/>
      <c r="NEL1506" s="6"/>
      <c r="NEM1506" s="6"/>
      <c r="NES1506" s="6"/>
      <c r="NET1506" s="6"/>
      <c r="NEZ1506" s="6"/>
      <c r="NFA1506" s="6"/>
      <c r="NFG1506" s="6"/>
      <c r="NFH1506" s="6"/>
      <c r="NFN1506" s="6"/>
      <c r="NFO1506" s="6"/>
      <c r="NFU1506" s="6"/>
      <c r="NFV1506" s="6"/>
      <c r="NGB1506" s="6"/>
      <c r="NGC1506" s="6"/>
      <c r="NGI1506" s="6"/>
      <c r="NGJ1506" s="6"/>
      <c r="NGP1506" s="6"/>
      <c r="NGQ1506" s="6"/>
      <c r="NGW1506" s="6"/>
      <c r="NGX1506" s="6"/>
      <c r="NHD1506" s="6"/>
      <c r="NHE1506" s="6"/>
      <c r="NHK1506" s="6"/>
      <c r="NHL1506" s="6"/>
      <c r="NHR1506" s="6"/>
      <c r="NHS1506" s="6"/>
      <c r="NHY1506" s="6"/>
      <c r="NHZ1506" s="6"/>
      <c r="NIF1506" s="6"/>
      <c r="NIG1506" s="6"/>
      <c r="NIM1506" s="6"/>
      <c r="NIN1506" s="6"/>
      <c r="NIT1506" s="6"/>
      <c r="NIU1506" s="6"/>
      <c r="NJA1506" s="6"/>
      <c r="NJB1506" s="6"/>
      <c r="NJH1506" s="6"/>
      <c r="NJI1506" s="6"/>
      <c r="NJO1506" s="6"/>
      <c r="NJP1506" s="6"/>
      <c r="NJV1506" s="6"/>
      <c r="NJW1506" s="6"/>
      <c r="NKC1506" s="6"/>
      <c r="NKD1506" s="6"/>
      <c r="NKJ1506" s="6"/>
      <c r="NKK1506" s="6"/>
      <c r="NKQ1506" s="6"/>
      <c r="NKR1506" s="6"/>
      <c r="NKX1506" s="6"/>
      <c r="NKY1506" s="6"/>
      <c r="NLE1506" s="6"/>
      <c r="NLF1506" s="6"/>
      <c r="NLL1506" s="6"/>
      <c r="NLM1506" s="6"/>
      <c r="NLS1506" s="6"/>
      <c r="NLT1506" s="6"/>
      <c r="NLZ1506" s="6"/>
      <c r="NMA1506" s="6"/>
      <c r="NMG1506" s="6"/>
      <c r="NMH1506" s="6"/>
      <c r="NMN1506" s="6"/>
      <c r="NMO1506" s="6"/>
      <c r="NMU1506" s="6"/>
      <c r="NMV1506" s="6"/>
      <c r="NNB1506" s="6"/>
      <c r="NNC1506" s="6"/>
      <c r="NNI1506" s="6"/>
      <c r="NNJ1506" s="6"/>
      <c r="NNP1506" s="6"/>
      <c r="NNQ1506" s="6"/>
      <c r="NNW1506" s="6"/>
      <c r="NNX1506" s="6"/>
      <c r="NOD1506" s="6"/>
      <c r="NOE1506" s="6"/>
      <c r="NOK1506" s="6"/>
      <c r="NOL1506" s="6"/>
      <c r="NOR1506" s="6"/>
      <c r="NOS1506" s="6"/>
      <c r="NOY1506" s="6"/>
      <c r="NOZ1506" s="6"/>
      <c r="NPF1506" s="6"/>
      <c r="NPG1506" s="6"/>
      <c r="NPM1506" s="6"/>
      <c r="NPN1506" s="6"/>
      <c r="NPT1506" s="6"/>
      <c r="NPU1506" s="6"/>
      <c r="NQA1506" s="6"/>
      <c r="NQB1506" s="6"/>
      <c r="NQH1506" s="6"/>
      <c r="NQI1506" s="6"/>
      <c r="NQO1506" s="6"/>
      <c r="NQP1506" s="6"/>
      <c r="NQV1506" s="6"/>
      <c r="NQW1506" s="6"/>
      <c r="NRC1506" s="6"/>
      <c r="NRD1506" s="6"/>
      <c r="NRJ1506" s="6"/>
      <c r="NRK1506" s="6"/>
      <c r="NRQ1506" s="6"/>
      <c r="NRR1506" s="6"/>
      <c r="NRX1506" s="6"/>
      <c r="NRY1506" s="6"/>
      <c r="NSE1506" s="6"/>
      <c r="NSF1506" s="6"/>
      <c r="NSL1506" s="6"/>
      <c r="NSM1506" s="6"/>
      <c r="NSS1506" s="6"/>
      <c r="NST1506" s="6"/>
      <c r="NSZ1506" s="6"/>
      <c r="NTA1506" s="6"/>
      <c r="NTG1506" s="6"/>
      <c r="NTH1506" s="6"/>
      <c r="NTN1506" s="6"/>
      <c r="NTO1506" s="6"/>
      <c r="NTU1506" s="6"/>
      <c r="NTV1506" s="6"/>
      <c r="NUB1506" s="6"/>
      <c r="NUC1506" s="6"/>
      <c r="NUI1506" s="6"/>
      <c r="NUJ1506" s="6"/>
      <c r="NUP1506" s="6"/>
      <c r="NUQ1506" s="6"/>
      <c r="NUW1506" s="6"/>
      <c r="NUX1506" s="6"/>
      <c r="NVD1506" s="6"/>
      <c r="NVE1506" s="6"/>
      <c r="NVK1506" s="6"/>
      <c r="NVL1506" s="6"/>
      <c r="NVR1506" s="6"/>
      <c r="NVS1506" s="6"/>
      <c r="NVY1506" s="6"/>
      <c r="NVZ1506" s="6"/>
      <c r="NWF1506" s="6"/>
      <c r="NWG1506" s="6"/>
      <c r="NWM1506" s="6"/>
      <c r="NWN1506" s="6"/>
      <c r="NWT1506" s="6"/>
      <c r="NWU1506" s="6"/>
      <c r="NXA1506" s="6"/>
      <c r="NXB1506" s="6"/>
      <c r="NXH1506" s="6"/>
      <c r="NXI1506" s="6"/>
      <c r="NXO1506" s="6"/>
      <c r="NXP1506" s="6"/>
      <c r="NXV1506" s="6"/>
      <c r="NXW1506" s="6"/>
      <c r="NYC1506" s="6"/>
      <c r="NYD1506" s="6"/>
      <c r="NYJ1506" s="6"/>
      <c r="NYK1506" s="6"/>
      <c r="NYQ1506" s="6"/>
      <c r="NYR1506" s="6"/>
      <c r="NYX1506" s="6"/>
      <c r="NYY1506" s="6"/>
      <c r="NZE1506" s="6"/>
      <c r="NZF1506" s="6"/>
      <c r="NZL1506" s="6"/>
      <c r="NZM1506" s="6"/>
      <c r="NZS1506" s="6"/>
      <c r="NZT1506" s="6"/>
      <c r="NZZ1506" s="6"/>
      <c r="OAA1506" s="6"/>
      <c r="OAG1506" s="6"/>
      <c r="OAH1506" s="6"/>
      <c r="OAN1506" s="6"/>
      <c r="OAO1506" s="6"/>
      <c r="OAU1506" s="6"/>
      <c r="OAV1506" s="6"/>
      <c r="OBB1506" s="6"/>
      <c r="OBC1506" s="6"/>
      <c r="OBI1506" s="6"/>
      <c r="OBJ1506" s="6"/>
      <c r="OBP1506" s="6"/>
      <c r="OBQ1506" s="6"/>
      <c r="OBW1506" s="6"/>
      <c r="OBX1506" s="6"/>
      <c r="OCD1506" s="6"/>
      <c r="OCE1506" s="6"/>
      <c r="OCK1506" s="6"/>
      <c r="OCL1506" s="6"/>
      <c r="OCR1506" s="6"/>
      <c r="OCS1506" s="6"/>
      <c r="OCY1506" s="6"/>
      <c r="OCZ1506" s="6"/>
      <c r="ODF1506" s="6"/>
      <c r="ODG1506" s="6"/>
      <c r="ODM1506" s="6"/>
      <c r="ODN1506" s="6"/>
      <c r="ODT1506" s="6"/>
      <c r="ODU1506" s="6"/>
      <c r="OEA1506" s="6"/>
      <c r="OEB1506" s="6"/>
      <c r="OEH1506" s="6"/>
      <c r="OEI1506" s="6"/>
      <c r="OEO1506" s="6"/>
      <c r="OEP1506" s="6"/>
      <c r="OEV1506" s="6"/>
      <c r="OEW1506" s="6"/>
      <c r="OFC1506" s="6"/>
      <c r="OFD1506" s="6"/>
      <c r="OFJ1506" s="6"/>
      <c r="OFK1506" s="6"/>
      <c r="OFQ1506" s="6"/>
      <c r="OFR1506" s="6"/>
      <c r="OFX1506" s="6"/>
      <c r="OFY1506" s="6"/>
      <c r="OGE1506" s="6"/>
      <c r="OGF1506" s="6"/>
      <c r="OGL1506" s="6"/>
      <c r="OGM1506" s="6"/>
      <c r="OGS1506" s="6"/>
      <c r="OGT1506" s="6"/>
      <c r="OGZ1506" s="6"/>
      <c r="OHA1506" s="6"/>
      <c r="OHG1506" s="6"/>
      <c r="OHH1506" s="6"/>
      <c r="OHN1506" s="6"/>
      <c r="OHO1506" s="6"/>
      <c r="OHU1506" s="6"/>
      <c r="OHV1506" s="6"/>
      <c r="OIB1506" s="6"/>
      <c r="OIC1506" s="6"/>
      <c r="OII1506" s="6"/>
      <c r="OIJ1506" s="6"/>
      <c r="OIP1506" s="6"/>
      <c r="OIQ1506" s="6"/>
      <c r="OIW1506" s="6"/>
      <c r="OIX1506" s="6"/>
      <c r="OJD1506" s="6"/>
      <c r="OJE1506" s="6"/>
      <c r="OJK1506" s="6"/>
      <c r="OJL1506" s="6"/>
      <c r="OJR1506" s="6"/>
      <c r="OJS1506" s="6"/>
      <c r="OJY1506" s="6"/>
      <c r="OJZ1506" s="6"/>
      <c r="OKF1506" s="6"/>
      <c r="OKG1506" s="6"/>
      <c r="OKM1506" s="6"/>
      <c r="OKN1506" s="6"/>
      <c r="OKT1506" s="6"/>
      <c r="OKU1506" s="6"/>
      <c r="OLA1506" s="6"/>
      <c r="OLB1506" s="6"/>
      <c r="OLH1506" s="6"/>
      <c r="OLI1506" s="6"/>
      <c r="OLO1506" s="6"/>
      <c r="OLP1506" s="6"/>
      <c r="OLV1506" s="6"/>
      <c r="OLW1506" s="6"/>
      <c r="OMC1506" s="6"/>
      <c r="OMD1506" s="6"/>
      <c r="OMJ1506" s="6"/>
      <c r="OMK1506" s="6"/>
      <c r="OMQ1506" s="6"/>
      <c r="OMR1506" s="6"/>
      <c r="OMX1506" s="6"/>
      <c r="OMY1506" s="6"/>
      <c r="ONE1506" s="6"/>
      <c r="ONF1506" s="6"/>
      <c r="ONL1506" s="6"/>
      <c r="ONM1506" s="6"/>
      <c r="ONS1506" s="6"/>
      <c r="ONT1506" s="6"/>
      <c r="ONZ1506" s="6"/>
      <c r="OOA1506" s="6"/>
      <c r="OOG1506" s="6"/>
      <c r="OOH1506" s="6"/>
      <c r="OON1506" s="6"/>
      <c r="OOO1506" s="6"/>
      <c r="OOU1506" s="6"/>
      <c r="OOV1506" s="6"/>
      <c r="OPB1506" s="6"/>
      <c r="OPC1506" s="6"/>
      <c r="OPI1506" s="6"/>
      <c r="OPJ1506" s="6"/>
      <c r="OPP1506" s="6"/>
      <c r="OPQ1506" s="6"/>
      <c r="OPW1506" s="6"/>
      <c r="OPX1506" s="6"/>
      <c r="OQD1506" s="6"/>
      <c r="OQE1506" s="6"/>
      <c r="OQK1506" s="6"/>
      <c r="OQL1506" s="6"/>
      <c r="OQR1506" s="6"/>
      <c r="OQS1506" s="6"/>
      <c r="OQY1506" s="6"/>
      <c r="OQZ1506" s="6"/>
      <c r="ORF1506" s="6"/>
      <c r="ORG1506" s="6"/>
      <c r="ORM1506" s="6"/>
      <c r="ORN1506" s="6"/>
      <c r="ORT1506" s="6"/>
      <c r="ORU1506" s="6"/>
      <c r="OSA1506" s="6"/>
      <c r="OSB1506" s="6"/>
      <c r="OSH1506" s="6"/>
      <c r="OSI1506" s="6"/>
      <c r="OSO1506" s="6"/>
      <c r="OSP1506" s="6"/>
      <c r="OSV1506" s="6"/>
      <c r="OSW1506" s="6"/>
      <c r="OTC1506" s="6"/>
      <c r="OTD1506" s="6"/>
      <c r="OTJ1506" s="6"/>
      <c r="OTK1506" s="6"/>
      <c r="OTQ1506" s="6"/>
      <c r="OTR1506" s="6"/>
      <c r="OTX1506" s="6"/>
      <c r="OTY1506" s="6"/>
      <c r="OUE1506" s="6"/>
      <c r="OUF1506" s="6"/>
      <c r="OUL1506" s="6"/>
      <c r="OUM1506" s="6"/>
      <c r="OUS1506" s="6"/>
      <c r="OUT1506" s="6"/>
      <c r="OUZ1506" s="6"/>
      <c r="OVA1506" s="6"/>
      <c r="OVG1506" s="6"/>
      <c r="OVH1506" s="6"/>
      <c r="OVN1506" s="6"/>
      <c r="OVO1506" s="6"/>
      <c r="OVU1506" s="6"/>
      <c r="OVV1506" s="6"/>
      <c r="OWB1506" s="6"/>
      <c r="OWC1506" s="6"/>
      <c r="OWI1506" s="6"/>
      <c r="OWJ1506" s="6"/>
      <c r="OWP1506" s="6"/>
      <c r="OWQ1506" s="6"/>
      <c r="OWW1506" s="6"/>
      <c r="OWX1506" s="6"/>
      <c r="OXD1506" s="6"/>
      <c r="OXE1506" s="6"/>
      <c r="OXK1506" s="6"/>
      <c r="OXL1506" s="6"/>
      <c r="OXR1506" s="6"/>
      <c r="OXS1506" s="6"/>
      <c r="OXY1506" s="6"/>
      <c r="OXZ1506" s="6"/>
      <c r="OYF1506" s="6"/>
      <c r="OYG1506" s="6"/>
      <c r="OYM1506" s="6"/>
      <c r="OYN1506" s="6"/>
      <c r="OYT1506" s="6"/>
      <c r="OYU1506" s="6"/>
      <c r="OZA1506" s="6"/>
      <c r="OZB1506" s="6"/>
      <c r="OZH1506" s="6"/>
      <c r="OZI1506" s="6"/>
      <c r="OZO1506" s="6"/>
      <c r="OZP1506" s="6"/>
      <c r="OZV1506" s="6"/>
      <c r="OZW1506" s="6"/>
      <c r="PAC1506" s="6"/>
      <c r="PAD1506" s="6"/>
      <c r="PAJ1506" s="6"/>
      <c r="PAK1506" s="6"/>
      <c r="PAQ1506" s="6"/>
      <c r="PAR1506" s="6"/>
      <c r="PAX1506" s="6"/>
      <c r="PAY1506" s="6"/>
      <c r="PBE1506" s="6"/>
      <c r="PBF1506" s="6"/>
      <c r="PBL1506" s="6"/>
      <c r="PBM1506" s="6"/>
      <c r="PBS1506" s="6"/>
      <c r="PBT1506" s="6"/>
      <c r="PBZ1506" s="6"/>
      <c r="PCA1506" s="6"/>
      <c r="PCG1506" s="6"/>
      <c r="PCH1506" s="6"/>
      <c r="PCN1506" s="6"/>
      <c r="PCO1506" s="6"/>
      <c r="PCU1506" s="6"/>
      <c r="PCV1506" s="6"/>
      <c r="PDB1506" s="6"/>
      <c r="PDC1506" s="6"/>
      <c r="PDI1506" s="6"/>
      <c r="PDJ1506" s="6"/>
      <c r="PDP1506" s="6"/>
      <c r="PDQ1506" s="6"/>
      <c r="PDW1506" s="6"/>
      <c r="PDX1506" s="6"/>
      <c r="PED1506" s="6"/>
      <c r="PEE1506" s="6"/>
      <c r="PEK1506" s="6"/>
      <c r="PEL1506" s="6"/>
      <c r="PER1506" s="6"/>
      <c r="PES1506" s="6"/>
      <c r="PEY1506" s="6"/>
      <c r="PEZ1506" s="6"/>
      <c r="PFF1506" s="6"/>
      <c r="PFG1506" s="6"/>
      <c r="PFM1506" s="6"/>
      <c r="PFN1506" s="6"/>
      <c r="PFT1506" s="6"/>
      <c r="PFU1506" s="6"/>
      <c r="PGA1506" s="6"/>
      <c r="PGB1506" s="6"/>
      <c r="PGH1506" s="6"/>
      <c r="PGI1506" s="6"/>
      <c r="PGO1506" s="6"/>
      <c r="PGP1506" s="6"/>
      <c r="PGV1506" s="6"/>
      <c r="PGW1506" s="6"/>
      <c r="PHC1506" s="6"/>
      <c r="PHD1506" s="6"/>
      <c r="PHJ1506" s="6"/>
      <c r="PHK1506" s="6"/>
      <c r="PHQ1506" s="6"/>
      <c r="PHR1506" s="6"/>
      <c r="PHX1506" s="6"/>
      <c r="PHY1506" s="6"/>
      <c r="PIE1506" s="6"/>
      <c r="PIF1506" s="6"/>
      <c r="PIL1506" s="6"/>
      <c r="PIM1506" s="6"/>
      <c r="PIS1506" s="6"/>
      <c r="PIT1506" s="6"/>
      <c r="PIZ1506" s="6"/>
      <c r="PJA1506" s="6"/>
      <c r="PJG1506" s="6"/>
      <c r="PJH1506" s="6"/>
      <c r="PJN1506" s="6"/>
      <c r="PJO1506" s="6"/>
      <c r="PJU1506" s="6"/>
      <c r="PJV1506" s="6"/>
      <c r="PKB1506" s="6"/>
      <c r="PKC1506" s="6"/>
      <c r="PKI1506" s="6"/>
      <c r="PKJ1506" s="6"/>
      <c r="PKP1506" s="6"/>
      <c r="PKQ1506" s="6"/>
      <c r="PKW1506" s="6"/>
      <c r="PKX1506" s="6"/>
      <c r="PLD1506" s="6"/>
      <c r="PLE1506" s="6"/>
      <c r="PLK1506" s="6"/>
      <c r="PLL1506" s="6"/>
      <c r="PLR1506" s="6"/>
      <c r="PLS1506" s="6"/>
      <c r="PLY1506" s="6"/>
      <c r="PLZ1506" s="6"/>
      <c r="PMF1506" s="6"/>
      <c r="PMG1506" s="6"/>
      <c r="PMM1506" s="6"/>
      <c r="PMN1506" s="6"/>
      <c r="PMT1506" s="6"/>
      <c r="PMU1506" s="6"/>
      <c r="PNA1506" s="6"/>
      <c r="PNB1506" s="6"/>
      <c r="PNH1506" s="6"/>
      <c r="PNI1506" s="6"/>
      <c r="PNO1506" s="6"/>
      <c r="PNP1506" s="6"/>
      <c r="PNV1506" s="6"/>
      <c r="PNW1506" s="6"/>
      <c r="POC1506" s="6"/>
      <c r="POD1506" s="6"/>
      <c r="POJ1506" s="6"/>
      <c r="POK1506" s="6"/>
      <c r="POQ1506" s="6"/>
      <c r="POR1506" s="6"/>
      <c r="POX1506" s="6"/>
      <c r="POY1506" s="6"/>
      <c r="PPE1506" s="6"/>
      <c r="PPF1506" s="6"/>
      <c r="PPL1506" s="6"/>
      <c r="PPM1506" s="6"/>
      <c r="PPS1506" s="6"/>
      <c r="PPT1506" s="6"/>
      <c r="PPZ1506" s="6"/>
      <c r="PQA1506" s="6"/>
      <c r="PQG1506" s="6"/>
      <c r="PQH1506" s="6"/>
      <c r="PQN1506" s="6"/>
      <c r="PQO1506" s="6"/>
      <c r="PQU1506" s="6"/>
      <c r="PQV1506" s="6"/>
      <c r="PRB1506" s="6"/>
      <c r="PRC1506" s="6"/>
      <c r="PRI1506" s="6"/>
      <c r="PRJ1506" s="6"/>
      <c r="PRP1506" s="6"/>
      <c r="PRQ1506" s="6"/>
      <c r="PRW1506" s="6"/>
      <c r="PRX1506" s="6"/>
      <c r="PSD1506" s="6"/>
      <c r="PSE1506" s="6"/>
      <c r="PSK1506" s="6"/>
      <c r="PSL1506" s="6"/>
      <c r="PSR1506" s="6"/>
      <c r="PSS1506" s="6"/>
      <c r="PSY1506" s="6"/>
      <c r="PSZ1506" s="6"/>
      <c r="PTF1506" s="6"/>
      <c r="PTG1506" s="6"/>
      <c r="PTM1506" s="6"/>
      <c r="PTN1506" s="6"/>
      <c r="PTT1506" s="6"/>
      <c r="PTU1506" s="6"/>
      <c r="PUA1506" s="6"/>
      <c r="PUB1506" s="6"/>
      <c r="PUH1506" s="6"/>
      <c r="PUI1506" s="6"/>
      <c r="PUO1506" s="6"/>
      <c r="PUP1506" s="6"/>
      <c r="PUV1506" s="6"/>
      <c r="PUW1506" s="6"/>
      <c r="PVC1506" s="6"/>
      <c r="PVD1506" s="6"/>
      <c r="PVJ1506" s="6"/>
      <c r="PVK1506" s="6"/>
      <c r="PVQ1506" s="6"/>
      <c r="PVR1506" s="6"/>
      <c r="PVX1506" s="6"/>
      <c r="PVY1506" s="6"/>
      <c r="PWE1506" s="6"/>
      <c r="PWF1506" s="6"/>
      <c r="PWL1506" s="6"/>
      <c r="PWM1506" s="6"/>
      <c r="PWS1506" s="6"/>
      <c r="PWT1506" s="6"/>
      <c r="PWZ1506" s="6"/>
      <c r="PXA1506" s="6"/>
      <c r="PXG1506" s="6"/>
      <c r="PXH1506" s="6"/>
      <c r="PXN1506" s="6"/>
      <c r="PXO1506" s="6"/>
      <c r="PXU1506" s="6"/>
      <c r="PXV1506" s="6"/>
      <c r="PYB1506" s="6"/>
      <c r="PYC1506" s="6"/>
      <c r="PYI1506" s="6"/>
      <c r="PYJ1506" s="6"/>
      <c r="PYP1506" s="6"/>
      <c r="PYQ1506" s="6"/>
      <c r="PYW1506" s="6"/>
      <c r="PYX1506" s="6"/>
      <c r="PZD1506" s="6"/>
      <c r="PZE1506" s="6"/>
      <c r="PZK1506" s="6"/>
      <c r="PZL1506" s="6"/>
      <c r="PZR1506" s="6"/>
      <c r="PZS1506" s="6"/>
      <c r="PZY1506" s="6"/>
      <c r="PZZ1506" s="6"/>
      <c r="QAF1506" s="6"/>
      <c r="QAG1506" s="6"/>
      <c r="QAM1506" s="6"/>
      <c r="QAN1506" s="6"/>
      <c r="QAT1506" s="6"/>
      <c r="QAU1506" s="6"/>
      <c r="QBA1506" s="6"/>
      <c r="QBB1506" s="6"/>
      <c r="QBH1506" s="6"/>
      <c r="QBI1506" s="6"/>
      <c r="QBO1506" s="6"/>
      <c r="QBP1506" s="6"/>
      <c r="QBV1506" s="6"/>
      <c r="QBW1506" s="6"/>
      <c r="QCC1506" s="6"/>
      <c r="QCD1506" s="6"/>
      <c r="QCJ1506" s="6"/>
      <c r="QCK1506" s="6"/>
      <c r="QCQ1506" s="6"/>
      <c r="QCR1506" s="6"/>
      <c r="QCX1506" s="6"/>
      <c r="QCY1506" s="6"/>
      <c r="QDE1506" s="6"/>
      <c r="QDF1506" s="6"/>
      <c r="QDL1506" s="6"/>
      <c r="QDM1506" s="6"/>
      <c r="QDS1506" s="6"/>
      <c r="QDT1506" s="6"/>
      <c r="QDZ1506" s="6"/>
      <c r="QEA1506" s="6"/>
      <c r="QEG1506" s="6"/>
      <c r="QEH1506" s="6"/>
      <c r="QEN1506" s="6"/>
      <c r="QEO1506" s="6"/>
      <c r="QEU1506" s="6"/>
      <c r="QEV1506" s="6"/>
      <c r="QFB1506" s="6"/>
      <c r="QFC1506" s="6"/>
      <c r="QFI1506" s="6"/>
      <c r="QFJ1506" s="6"/>
      <c r="QFP1506" s="6"/>
      <c r="QFQ1506" s="6"/>
      <c r="QFW1506" s="6"/>
      <c r="QFX1506" s="6"/>
      <c r="QGD1506" s="6"/>
      <c r="QGE1506" s="6"/>
      <c r="QGK1506" s="6"/>
      <c r="QGL1506" s="6"/>
      <c r="QGR1506" s="6"/>
      <c r="QGS1506" s="6"/>
      <c r="QGY1506" s="6"/>
      <c r="QGZ1506" s="6"/>
      <c r="QHF1506" s="6"/>
      <c r="QHG1506" s="6"/>
      <c r="QHM1506" s="6"/>
      <c r="QHN1506" s="6"/>
      <c r="QHT1506" s="6"/>
      <c r="QHU1506" s="6"/>
      <c r="QIA1506" s="6"/>
      <c r="QIB1506" s="6"/>
      <c r="QIH1506" s="6"/>
      <c r="QII1506" s="6"/>
      <c r="QIO1506" s="6"/>
      <c r="QIP1506" s="6"/>
      <c r="QIV1506" s="6"/>
      <c r="QIW1506" s="6"/>
      <c r="QJC1506" s="6"/>
      <c r="QJD1506" s="6"/>
      <c r="QJJ1506" s="6"/>
      <c r="QJK1506" s="6"/>
      <c r="QJQ1506" s="6"/>
      <c r="QJR1506" s="6"/>
      <c r="QJX1506" s="6"/>
      <c r="QJY1506" s="6"/>
      <c r="QKE1506" s="6"/>
      <c r="QKF1506" s="6"/>
      <c r="QKL1506" s="6"/>
      <c r="QKM1506" s="6"/>
      <c r="QKS1506" s="6"/>
      <c r="QKT1506" s="6"/>
      <c r="QKZ1506" s="6"/>
      <c r="QLA1506" s="6"/>
      <c r="QLG1506" s="6"/>
      <c r="QLH1506" s="6"/>
      <c r="QLN1506" s="6"/>
      <c r="QLO1506" s="6"/>
      <c r="QLU1506" s="6"/>
      <c r="QLV1506" s="6"/>
      <c r="QMB1506" s="6"/>
      <c r="QMC1506" s="6"/>
      <c r="QMI1506" s="6"/>
      <c r="QMJ1506" s="6"/>
      <c r="QMP1506" s="6"/>
      <c r="QMQ1506" s="6"/>
      <c r="QMW1506" s="6"/>
      <c r="QMX1506" s="6"/>
      <c r="QND1506" s="6"/>
      <c r="QNE1506" s="6"/>
      <c r="QNK1506" s="6"/>
      <c r="QNL1506" s="6"/>
      <c r="QNR1506" s="6"/>
      <c r="QNS1506" s="6"/>
      <c r="QNY1506" s="6"/>
      <c r="QNZ1506" s="6"/>
      <c r="QOF1506" s="6"/>
      <c r="QOG1506" s="6"/>
      <c r="QOM1506" s="6"/>
      <c r="QON1506" s="6"/>
      <c r="QOT1506" s="6"/>
      <c r="QOU1506" s="6"/>
      <c r="QPA1506" s="6"/>
      <c r="QPB1506" s="6"/>
      <c r="QPH1506" s="6"/>
      <c r="QPI1506" s="6"/>
      <c r="QPO1506" s="6"/>
      <c r="QPP1506" s="6"/>
      <c r="QPV1506" s="6"/>
      <c r="QPW1506" s="6"/>
      <c r="QQC1506" s="6"/>
      <c r="QQD1506" s="6"/>
      <c r="QQJ1506" s="6"/>
      <c r="QQK1506" s="6"/>
      <c r="QQQ1506" s="6"/>
      <c r="QQR1506" s="6"/>
      <c r="QQX1506" s="6"/>
      <c r="QQY1506" s="6"/>
      <c r="QRE1506" s="6"/>
      <c r="QRF1506" s="6"/>
      <c r="QRL1506" s="6"/>
      <c r="QRM1506" s="6"/>
      <c r="QRS1506" s="6"/>
      <c r="QRT1506" s="6"/>
      <c r="QRZ1506" s="6"/>
      <c r="QSA1506" s="6"/>
      <c r="QSG1506" s="6"/>
      <c r="QSH1506" s="6"/>
      <c r="QSN1506" s="6"/>
      <c r="QSO1506" s="6"/>
      <c r="QSU1506" s="6"/>
      <c r="QSV1506" s="6"/>
      <c r="QTB1506" s="6"/>
      <c r="QTC1506" s="6"/>
      <c r="QTI1506" s="6"/>
      <c r="QTJ1506" s="6"/>
      <c r="QTP1506" s="6"/>
      <c r="QTQ1506" s="6"/>
      <c r="QTW1506" s="6"/>
      <c r="QTX1506" s="6"/>
      <c r="QUD1506" s="6"/>
      <c r="QUE1506" s="6"/>
      <c r="QUK1506" s="6"/>
      <c r="QUL1506" s="6"/>
      <c r="QUR1506" s="6"/>
      <c r="QUS1506" s="6"/>
      <c r="QUY1506" s="6"/>
      <c r="QUZ1506" s="6"/>
      <c r="QVF1506" s="6"/>
      <c r="QVG1506" s="6"/>
      <c r="QVM1506" s="6"/>
      <c r="QVN1506" s="6"/>
      <c r="QVT1506" s="6"/>
      <c r="QVU1506" s="6"/>
      <c r="QWA1506" s="6"/>
      <c r="QWB1506" s="6"/>
      <c r="QWH1506" s="6"/>
      <c r="QWI1506" s="6"/>
      <c r="QWO1506" s="6"/>
      <c r="QWP1506" s="6"/>
      <c r="QWV1506" s="6"/>
      <c r="QWW1506" s="6"/>
      <c r="QXC1506" s="6"/>
      <c r="QXD1506" s="6"/>
      <c r="QXJ1506" s="6"/>
      <c r="QXK1506" s="6"/>
      <c r="QXQ1506" s="6"/>
      <c r="QXR1506" s="6"/>
      <c r="QXX1506" s="6"/>
      <c r="QXY1506" s="6"/>
      <c r="QYE1506" s="6"/>
      <c r="QYF1506" s="6"/>
      <c r="QYL1506" s="6"/>
      <c r="QYM1506" s="6"/>
      <c r="QYS1506" s="6"/>
      <c r="QYT1506" s="6"/>
      <c r="QYZ1506" s="6"/>
      <c r="QZA1506" s="6"/>
      <c r="QZG1506" s="6"/>
      <c r="QZH1506" s="6"/>
      <c r="QZN1506" s="6"/>
      <c r="QZO1506" s="6"/>
      <c r="QZU1506" s="6"/>
      <c r="QZV1506" s="6"/>
      <c r="RAB1506" s="6"/>
      <c r="RAC1506" s="6"/>
      <c r="RAI1506" s="6"/>
      <c r="RAJ1506" s="6"/>
      <c r="RAP1506" s="6"/>
      <c r="RAQ1506" s="6"/>
      <c r="RAW1506" s="6"/>
      <c r="RAX1506" s="6"/>
      <c r="RBD1506" s="6"/>
      <c r="RBE1506" s="6"/>
      <c r="RBK1506" s="6"/>
      <c r="RBL1506" s="6"/>
      <c r="RBR1506" s="6"/>
      <c r="RBS1506" s="6"/>
      <c r="RBY1506" s="6"/>
      <c r="RBZ1506" s="6"/>
      <c r="RCF1506" s="6"/>
      <c r="RCG1506" s="6"/>
      <c r="RCM1506" s="6"/>
      <c r="RCN1506" s="6"/>
      <c r="RCT1506" s="6"/>
      <c r="RCU1506" s="6"/>
      <c r="RDA1506" s="6"/>
      <c r="RDB1506" s="6"/>
      <c r="RDH1506" s="6"/>
      <c r="RDI1506" s="6"/>
      <c r="RDO1506" s="6"/>
      <c r="RDP1506" s="6"/>
      <c r="RDV1506" s="6"/>
      <c r="RDW1506" s="6"/>
      <c r="REC1506" s="6"/>
      <c r="RED1506" s="6"/>
      <c r="REJ1506" s="6"/>
      <c r="REK1506" s="6"/>
      <c r="REQ1506" s="6"/>
      <c r="RER1506" s="6"/>
      <c r="REX1506" s="6"/>
      <c r="REY1506" s="6"/>
      <c r="RFE1506" s="6"/>
      <c r="RFF1506" s="6"/>
      <c r="RFL1506" s="6"/>
      <c r="RFM1506" s="6"/>
      <c r="RFS1506" s="6"/>
      <c r="RFT1506" s="6"/>
      <c r="RFZ1506" s="6"/>
      <c r="RGA1506" s="6"/>
      <c r="RGG1506" s="6"/>
      <c r="RGH1506" s="6"/>
      <c r="RGN1506" s="6"/>
      <c r="RGO1506" s="6"/>
      <c r="RGU1506" s="6"/>
      <c r="RGV1506" s="6"/>
      <c r="RHB1506" s="6"/>
      <c r="RHC1506" s="6"/>
      <c r="RHI1506" s="6"/>
      <c r="RHJ1506" s="6"/>
      <c r="RHP1506" s="6"/>
      <c r="RHQ1506" s="6"/>
      <c r="RHW1506" s="6"/>
      <c r="RHX1506" s="6"/>
      <c r="RID1506" s="6"/>
      <c r="RIE1506" s="6"/>
      <c r="RIK1506" s="6"/>
      <c r="RIL1506" s="6"/>
      <c r="RIR1506" s="6"/>
      <c r="RIS1506" s="6"/>
      <c r="RIY1506" s="6"/>
      <c r="RIZ1506" s="6"/>
      <c r="RJF1506" s="6"/>
      <c r="RJG1506" s="6"/>
      <c r="RJM1506" s="6"/>
      <c r="RJN1506" s="6"/>
      <c r="RJT1506" s="6"/>
      <c r="RJU1506" s="6"/>
      <c r="RKA1506" s="6"/>
      <c r="RKB1506" s="6"/>
      <c r="RKH1506" s="6"/>
      <c r="RKI1506" s="6"/>
      <c r="RKO1506" s="6"/>
      <c r="RKP1506" s="6"/>
      <c r="RKV1506" s="6"/>
      <c r="RKW1506" s="6"/>
      <c r="RLC1506" s="6"/>
      <c r="RLD1506" s="6"/>
      <c r="RLJ1506" s="6"/>
      <c r="RLK1506" s="6"/>
      <c r="RLQ1506" s="6"/>
      <c r="RLR1506" s="6"/>
      <c r="RLX1506" s="6"/>
      <c r="RLY1506" s="6"/>
      <c r="RME1506" s="6"/>
      <c r="RMF1506" s="6"/>
      <c r="RML1506" s="6"/>
      <c r="RMM1506" s="6"/>
      <c r="RMS1506" s="6"/>
      <c r="RMT1506" s="6"/>
      <c r="RMZ1506" s="6"/>
      <c r="RNA1506" s="6"/>
      <c r="RNG1506" s="6"/>
      <c r="RNH1506" s="6"/>
      <c r="RNN1506" s="6"/>
      <c r="RNO1506" s="6"/>
      <c r="RNU1506" s="6"/>
      <c r="RNV1506" s="6"/>
      <c r="ROB1506" s="6"/>
      <c r="ROC1506" s="6"/>
      <c r="ROI1506" s="6"/>
      <c r="ROJ1506" s="6"/>
      <c r="ROP1506" s="6"/>
      <c r="ROQ1506" s="6"/>
      <c r="ROW1506" s="6"/>
      <c r="ROX1506" s="6"/>
      <c r="RPD1506" s="6"/>
      <c r="RPE1506" s="6"/>
      <c r="RPK1506" s="6"/>
      <c r="RPL1506" s="6"/>
      <c r="RPR1506" s="6"/>
      <c r="RPS1506" s="6"/>
      <c r="RPY1506" s="6"/>
      <c r="RPZ1506" s="6"/>
      <c r="RQF1506" s="6"/>
      <c r="RQG1506" s="6"/>
      <c r="RQM1506" s="6"/>
      <c r="RQN1506" s="6"/>
      <c r="RQT1506" s="6"/>
      <c r="RQU1506" s="6"/>
      <c r="RRA1506" s="6"/>
      <c r="RRB1506" s="6"/>
      <c r="RRH1506" s="6"/>
      <c r="RRI1506" s="6"/>
      <c r="RRO1506" s="6"/>
      <c r="RRP1506" s="6"/>
      <c r="RRV1506" s="6"/>
      <c r="RRW1506" s="6"/>
      <c r="RSC1506" s="6"/>
      <c r="RSD1506" s="6"/>
      <c r="RSJ1506" s="6"/>
      <c r="RSK1506" s="6"/>
      <c r="RSQ1506" s="6"/>
      <c r="RSR1506" s="6"/>
      <c r="RSX1506" s="6"/>
      <c r="RSY1506" s="6"/>
      <c r="RTE1506" s="6"/>
      <c r="RTF1506" s="6"/>
      <c r="RTL1506" s="6"/>
      <c r="RTM1506" s="6"/>
      <c r="RTS1506" s="6"/>
      <c r="RTT1506" s="6"/>
      <c r="RTZ1506" s="6"/>
      <c r="RUA1506" s="6"/>
      <c r="RUG1506" s="6"/>
      <c r="RUH1506" s="6"/>
      <c r="RUN1506" s="6"/>
      <c r="RUO1506" s="6"/>
      <c r="RUU1506" s="6"/>
      <c r="RUV1506" s="6"/>
      <c r="RVB1506" s="6"/>
      <c r="RVC1506" s="6"/>
      <c r="RVI1506" s="6"/>
      <c r="RVJ1506" s="6"/>
      <c r="RVP1506" s="6"/>
      <c r="RVQ1506" s="6"/>
      <c r="RVW1506" s="6"/>
      <c r="RVX1506" s="6"/>
      <c r="RWD1506" s="6"/>
      <c r="RWE1506" s="6"/>
      <c r="RWK1506" s="6"/>
      <c r="RWL1506" s="6"/>
      <c r="RWR1506" s="6"/>
      <c r="RWS1506" s="6"/>
      <c r="RWY1506" s="6"/>
      <c r="RWZ1506" s="6"/>
      <c r="RXF1506" s="6"/>
      <c r="RXG1506" s="6"/>
      <c r="RXM1506" s="6"/>
      <c r="RXN1506" s="6"/>
      <c r="RXT1506" s="6"/>
      <c r="RXU1506" s="6"/>
      <c r="RYA1506" s="6"/>
      <c r="RYB1506" s="6"/>
      <c r="RYH1506" s="6"/>
      <c r="RYI1506" s="6"/>
      <c r="RYO1506" s="6"/>
      <c r="RYP1506" s="6"/>
      <c r="RYV1506" s="6"/>
      <c r="RYW1506" s="6"/>
      <c r="RZC1506" s="6"/>
      <c r="RZD1506" s="6"/>
      <c r="RZJ1506" s="6"/>
      <c r="RZK1506" s="6"/>
      <c r="RZQ1506" s="6"/>
      <c r="RZR1506" s="6"/>
      <c r="RZX1506" s="6"/>
      <c r="RZY1506" s="6"/>
      <c r="SAE1506" s="6"/>
      <c r="SAF1506" s="6"/>
      <c r="SAL1506" s="6"/>
      <c r="SAM1506" s="6"/>
      <c r="SAS1506" s="6"/>
      <c r="SAT1506" s="6"/>
      <c r="SAZ1506" s="6"/>
      <c r="SBA1506" s="6"/>
      <c r="SBG1506" s="6"/>
      <c r="SBH1506" s="6"/>
      <c r="SBN1506" s="6"/>
      <c r="SBO1506" s="6"/>
      <c r="SBU1506" s="6"/>
      <c r="SBV1506" s="6"/>
      <c r="SCB1506" s="6"/>
      <c r="SCC1506" s="6"/>
      <c r="SCI1506" s="6"/>
      <c r="SCJ1506" s="6"/>
      <c r="SCP1506" s="6"/>
      <c r="SCQ1506" s="6"/>
      <c r="SCW1506" s="6"/>
      <c r="SCX1506" s="6"/>
      <c r="SDD1506" s="6"/>
      <c r="SDE1506" s="6"/>
      <c r="SDK1506" s="6"/>
      <c r="SDL1506" s="6"/>
      <c r="SDR1506" s="6"/>
      <c r="SDS1506" s="6"/>
      <c r="SDY1506" s="6"/>
      <c r="SDZ1506" s="6"/>
      <c r="SEF1506" s="6"/>
      <c r="SEG1506" s="6"/>
      <c r="SEM1506" s="6"/>
      <c r="SEN1506" s="6"/>
      <c r="SET1506" s="6"/>
      <c r="SEU1506" s="6"/>
      <c r="SFA1506" s="6"/>
      <c r="SFB1506" s="6"/>
      <c r="SFH1506" s="6"/>
      <c r="SFI1506" s="6"/>
      <c r="SFO1506" s="6"/>
      <c r="SFP1506" s="6"/>
      <c r="SFV1506" s="6"/>
      <c r="SFW1506" s="6"/>
      <c r="SGC1506" s="6"/>
      <c r="SGD1506" s="6"/>
      <c r="SGJ1506" s="6"/>
      <c r="SGK1506" s="6"/>
      <c r="SGQ1506" s="6"/>
      <c r="SGR1506" s="6"/>
      <c r="SGX1506" s="6"/>
      <c r="SGY1506" s="6"/>
      <c r="SHE1506" s="6"/>
      <c r="SHF1506" s="6"/>
      <c r="SHL1506" s="6"/>
      <c r="SHM1506" s="6"/>
      <c r="SHS1506" s="6"/>
      <c r="SHT1506" s="6"/>
      <c r="SHZ1506" s="6"/>
      <c r="SIA1506" s="6"/>
      <c r="SIG1506" s="6"/>
      <c r="SIH1506" s="6"/>
      <c r="SIN1506" s="6"/>
      <c r="SIO1506" s="6"/>
      <c r="SIU1506" s="6"/>
      <c r="SIV1506" s="6"/>
      <c r="SJB1506" s="6"/>
      <c r="SJC1506" s="6"/>
      <c r="SJI1506" s="6"/>
      <c r="SJJ1506" s="6"/>
      <c r="SJP1506" s="6"/>
      <c r="SJQ1506" s="6"/>
      <c r="SJW1506" s="6"/>
      <c r="SJX1506" s="6"/>
      <c r="SKD1506" s="6"/>
      <c r="SKE1506" s="6"/>
      <c r="SKK1506" s="6"/>
      <c r="SKL1506" s="6"/>
      <c r="SKR1506" s="6"/>
      <c r="SKS1506" s="6"/>
      <c r="SKY1506" s="6"/>
      <c r="SKZ1506" s="6"/>
      <c r="SLF1506" s="6"/>
      <c r="SLG1506" s="6"/>
      <c r="SLM1506" s="6"/>
      <c r="SLN1506" s="6"/>
      <c r="SLT1506" s="6"/>
      <c r="SLU1506" s="6"/>
      <c r="SMA1506" s="6"/>
      <c r="SMB1506" s="6"/>
      <c r="SMH1506" s="6"/>
      <c r="SMI1506" s="6"/>
      <c r="SMO1506" s="6"/>
      <c r="SMP1506" s="6"/>
      <c r="SMV1506" s="6"/>
      <c r="SMW1506" s="6"/>
      <c r="SNC1506" s="6"/>
      <c r="SND1506" s="6"/>
      <c r="SNJ1506" s="6"/>
      <c r="SNK1506" s="6"/>
      <c r="SNQ1506" s="6"/>
      <c r="SNR1506" s="6"/>
      <c r="SNX1506" s="6"/>
      <c r="SNY1506" s="6"/>
      <c r="SOE1506" s="6"/>
      <c r="SOF1506" s="6"/>
      <c r="SOL1506" s="6"/>
      <c r="SOM1506" s="6"/>
      <c r="SOS1506" s="6"/>
      <c r="SOT1506" s="6"/>
      <c r="SOZ1506" s="6"/>
      <c r="SPA1506" s="6"/>
      <c r="SPG1506" s="6"/>
      <c r="SPH1506" s="6"/>
      <c r="SPN1506" s="6"/>
      <c r="SPO1506" s="6"/>
      <c r="SPU1506" s="6"/>
      <c r="SPV1506" s="6"/>
      <c r="SQB1506" s="6"/>
      <c r="SQC1506" s="6"/>
      <c r="SQI1506" s="6"/>
      <c r="SQJ1506" s="6"/>
      <c r="SQP1506" s="6"/>
      <c r="SQQ1506" s="6"/>
      <c r="SQW1506" s="6"/>
      <c r="SQX1506" s="6"/>
      <c r="SRD1506" s="6"/>
      <c r="SRE1506" s="6"/>
      <c r="SRK1506" s="6"/>
      <c r="SRL1506" s="6"/>
      <c r="SRR1506" s="6"/>
      <c r="SRS1506" s="6"/>
      <c r="SRY1506" s="6"/>
      <c r="SRZ1506" s="6"/>
      <c r="SSF1506" s="6"/>
      <c r="SSG1506" s="6"/>
      <c r="SSM1506" s="6"/>
      <c r="SSN1506" s="6"/>
      <c r="SST1506" s="6"/>
      <c r="SSU1506" s="6"/>
      <c r="STA1506" s="6"/>
      <c r="STB1506" s="6"/>
      <c r="STH1506" s="6"/>
      <c r="STI1506" s="6"/>
      <c r="STO1506" s="6"/>
      <c r="STP1506" s="6"/>
      <c r="STV1506" s="6"/>
      <c r="STW1506" s="6"/>
      <c r="SUC1506" s="6"/>
      <c r="SUD1506" s="6"/>
      <c r="SUJ1506" s="6"/>
      <c r="SUK1506" s="6"/>
      <c r="SUQ1506" s="6"/>
      <c r="SUR1506" s="6"/>
      <c r="SUX1506" s="6"/>
      <c r="SUY1506" s="6"/>
      <c r="SVE1506" s="6"/>
      <c r="SVF1506" s="6"/>
      <c r="SVL1506" s="6"/>
      <c r="SVM1506" s="6"/>
      <c r="SVS1506" s="6"/>
      <c r="SVT1506" s="6"/>
      <c r="SVZ1506" s="6"/>
      <c r="SWA1506" s="6"/>
      <c r="SWG1506" s="6"/>
      <c r="SWH1506" s="6"/>
      <c r="SWN1506" s="6"/>
      <c r="SWO1506" s="6"/>
      <c r="SWU1506" s="6"/>
      <c r="SWV1506" s="6"/>
      <c r="SXB1506" s="6"/>
      <c r="SXC1506" s="6"/>
      <c r="SXI1506" s="6"/>
      <c r="SXJ1506" s="6"/>
      <c r="SXP1506" s="6"/>
      <c r="SXQ1506" s="6"/>
      <c r="SXW1506" s="6"/>
      <c r="SXX1506" s="6"/>
      <c r="SYD1506" s="6"/>
      <c r="SYE1506" s="6"/>
      <c r="SYK1506" s="6"/>
      <c r="SYL1506" s="6"/>
      <c r="SYR1506" s="6"/>
      <c r="SYS1506" s="6"/>
      <c r="SYY1506" s="6"/>
      <c r="SYZ1506" s="6"/>
      <c r="SZF1506" s="6"/>
      <c r="SZG1506" s="6"/>
      <c r="SZM1506" s="6"/>
      <c r="SZN1506" s="6"/>
      <c r="SZT1506" s="6"/>
      <c r="SZU1506" s="6"/>
      <c r="TAA1506" s="6"/>
      <c r="TAB1506" s="6"/>
      <c r="TAH1506" s="6"/>
      <c r="TAI1506" s="6"/>
      <c r="TAO1506" s="6"/>
      <c r="TAP1506" s="6"/>
      <c r="TAV1506" s="6"/>
      <c r="TAW1506" s="6"/>
      <c r="TBC1506" s="6"/>
      <c r="TBD1506" s="6"/>
      <c r="TBJ1506" s="6"/>
      <c r="TBK1506" s="6"/>
      <c r="TBQ1506" s="6"/>
      <c r="TBR1506" s="6"/>
      <c r="TBX1506" s="6"/>
      <c r="TBY1506" s="6"/>
      <c r="TCE1506" s="6"/>
      <c r="TCF1506" s="6"/>
      <c r="TCL1506" s="6"/>
      <c r="TCM1506" s="6"/>
      <c r="TCS1506" s="6"/>
      <c r="TCT1506" s="6"/>
      <c r="TCZ1506" s="6"/>
      <c r="TDA1506" s="6"/>
      <c r="TDG1506" s="6"/>
      <c r="TDH1506" s="6"/>
      <c r="TDN1506" s="6"/>
      <c r="TDO1506" s="6"/>
      <c r="TDU1506" s="6"/>
      <c r="TDV1506" s="6"/>
      <c r="TEB1506" s="6"/>
      <c r="TEC1506" s="6"/>
      <c r="TEI1506" s="6"/>
      <c r="TEJ1506" s="6"/>
      <c r="TEP1506" s="6"/>
      <c r="TEQ1506" s="6"/>
      <c r="TEW1506" s="6"/>
      <c r="TEX1506" s="6"/>
      <c r="TFD1506" s="6"/>
      <c r="TFE1506" s="6"/>
      <c r="TFK1506" s="6"/>
      <c r="TFL1506" s="6"/>
      <c r="TFR1506" s="6"/>
      <c r="TFS1506" s="6"/>
      <c r="TFY1506" s="6"/>
      <c r="TFZ1506" s="6"/>
      <c r="TGF1506" s="6"/>
      <c r="TGG1506" s="6"/>
      <c r="TGM1506" s="6"/>
      <c r="TGN1506" s="6"/>
      <c r="TGT1506" s="6"/>
      <c r="TGU1506" s="6"/>
      <c r="THA1506" s="6"/>
      <c r="THB1506" s="6"/>
      <c r="THH1506" s="6"/>
      <c r="THI1506" s="6"/>
      <c r="THO1506" s="6"/>
      <c r="THP1506" s="6"/>
      <c r="THV1506" s="6"/>
      <c r="THW1506" s="6"/>
      <c r="TIC1506" s="6"/>
      <c r="TID1506" s="6"/>
      <c r="TIJ1506" s="6"/>
      <c r="TIK1506" s="6"/>
      <c r="TIQ1506" s="6"/>
      <c r="TIR1506" s="6"/>
      <c r="TIX1506" s="6"/>
      <c r="TIY1506" s="6"/>
      <c r="TJE1506" s="6"/>
      <c r="TJF1506" s="6"/>
      <c r="TJL1506" s="6"/>
      <c r="TJM1506" s="6"/>
      <c r="TJS1506" s="6"/>
      <c r="TJT1506" s="6"/>
      <c r="TJZ1506" s="6"/>
      <c r="TKA1506" s="6"/>
      <c r="TKG1506" s="6"/>
      <c r="TKH1506" s="6"/>
      <c r="TKN1506" s="6"/>
      <c r="TKO1506" s="6"/>
      <c r="TKU1506" s="6"/>
      <c r="TKV1506" s="6"/>
      <c r="TLB1506" s="6"/>
      <c r="TLC1506" s="6"/>
      <c r="TLI1506" s="6"/>
      <c r="TLJ1506" s="6"/>
      <c r="TLP1506" s="6"/>
      <c r="TLQ1506" s="6"/>
      <c r="TLW1506" s="6"/>
      <c r="TLX1506" s="6"/>
      <c r="TMD1506" s="6"/>
      <c r="TME1506" s="6"/>
      <c r="TMK1506" s="6"/>
      <c r="TML1506" s="6"/>
      <c r="TMR1506" s="6"/>
      <c r="TMS1506" s="6"/>
      <c r="TMY1506" s="6"/>
      <c r="TMZ1506" s="6"/>
      <c r="TNF1506" s="6"/>
      <c r="TNG1506" s="6"/>
      <c r="TNM1506" s="6"/>
      <c r="TNN1506" s="6"/>
      <c r="TNT1506" s="6"/>
      <c r="TNU1506" s="6"/>
      <c r="TOA1506" s="6"/>
      <c r="TOB1506" s="6"/>
      <c r="TOH1506" s="6"/>
      <c r="TOI1506" s="6"/>
      <c r="TOO1506" s="6"/>
      <c r="TOP1506" s="6"/>
      <c r="TOV1506" s="6"/>
      <c r="TOW1506" s="6"/>
      <c r="TPC1506" s="6"/>
      <c r="TPD1506" s="6"/>
      <c r="TPJ1506" s="6"/>
      <c r="TPK1506" s="6"/>
      <c r="TPQ1506" s="6"/>
      <c r="TPR1506" s="6"/>
      <c r="TPX1506" s="6"/>
      <c r="TPY1506" s="6"/>
      <c r="TQE1506" s="6"/>
      <c r="TQF1506" s="6"/>
      <c r="TQL1506" s="6"/>
      <c r="TQM1506" s="6"/>
      <c r="TQS1506" s="6"/>
      <c r="TQT1506" s="6"/>
      <c r="TQZ1506" s="6"/>
      <c r="TRA1506" s="6"/>
      <c r="TRG1506" s="6"/>
      <c r="TRH1506" s="6"/>
      <c r="TRN1506" s="6"/>
      <c r="TRO1506" s="6"/>
      <c r="TRU1506" s="6"/>
      <c r="TRV1506" s="6"/>
      <c r="TSB1506" s="6"/>
      <c r="TSC1506" s="6"/>
      <c r="TSI1506" s="6"/>
      <c r="TSJ1506" s="6"/>
      <c r="TSP1506" s="6"/>
      <c r="TSQ1506" s="6"/>
      <c r="TSW1506" s="6"/>
      <c r="TSX1506" s="6"/>
      <c r="TTD1506" s="6"/>
      <c r="TTE1506" s="6"/>
      <c r="TTK1506" s="6"/>
      <c r="TTL1506" s="6"/>
      <c r="TTR1506" s="6"/>
      <c r="TTS1506" s="6"/>
      <c r="TTY1506" s="6"/>
      <c r="TTZ1506" s="6"/>
      <c r="TUF1506" s="6"/>
      <c r="TUG1506" s="6"/>
      <c r="TUM1506" s="6"/>
      <c r="TUN1506" s="6"/>
      <c r="TUT1506" s="6"/>
      <c r="TUU1506" s="6"/>
      <c r="TVA1506" s="6"/>
      <c r="TVB1506" s="6"/>
      <c r="TVH1506" s="6"/>
      <c r="TVI1506" s="6"/>
      <c r="TVO1506" s="6"/>
      <c r="TVP1506" s="6"/>
      <c r="TVV1506" s="6"/>
      <c r="TVW1506" s="6"/>
      <c r="TWC1506" s="6"/>
      <c r="TWD1506" s="6"/>
      <c r="TWJ1506" s="6"/>
      <c r="TWK1506" s="6"/>
      <c r="TWQ1506" s="6"/>
      <c r="TWR1506" s="6"/>
      <c r="TWX1506" s="6"/>
      <c r="TWY1506" s="6"/>
      <c r="TXE1506" s="6"/>
      <c r="TXF1506" s="6"/>
      <c r="TXL1506" s="6"/>
      <c r="TXM1506" s="6"/>
      <c r="TXS1506" s="6"/>
      <c r="TXT1506" s="6"/>
      <c r="TXZ1506" s="6"/>
      <c r="TYA1506" s="6"/>
      <c r="TYG1506" s="6"/>
      <c r="TYH1506" s="6"/>
      <c r="TYN1506" s="6"/>
      <c r="TYO1506" s="6"/>
      <c r="TYU1506" s="6"/>
      <c r="TYV1506" s="6"/>
      <c r="TZB1506" s="6"/>
      <c r="TZC1506" s="6"/>
      <c r="TZI1506" s="6"/>
      <c r="TZJ1506" s="6"/>
      <c r="TZP1506" s="6"/>
      <c r="TZQ1506" s="6"/>
      <c r="TZW1506" s="6"/>
      <c r="TZX1506" s="6"/>
      <c r="UAD1506" s="6"/>
      <c r="UAE1506" s="6"/>
      <c r="UAK1506" s="6"/>
      <c r="UAL1506" s="6"/>
      <c r="UAR1506" s="6"/>
      <c r="UAS1506" s="6"/>
      <c r="UAY1506" s="6"/>
      <c r="UAZ1506" s="6"/>
      <c r="UBF1506" s="6"/>
      <c r="UBG1506" s="6"/>
      <c r="UBM1506" s="6"/>
      <c r="UBN1506" s="6"/>
      <c r="UBT1506" s="6"/>
      <c r="UBU1506" s="6"/>
      <c r="UCA1506" s="6"/>
      <c r="UCB1506" s="6"/>
      <c r="UCH1506" s="6"/>
      <c r="UCI1506" s="6"/>
      <c r="UCO1506" s="6"/>
      <c r="UCP1506" s="6"/>
      <c r="UCV1506" s="6"/>
      <c r="UCW1506" s="6"/>
      <c r="UDC1506" s="6"/>
      <c r="UDD1506" s="6"/>
      <c r="UDJ1506" s="6"/>
      <c r="UDK1506" s="6"/>
      <c r="UDQ1506" s="6"/>
      <c r="UDR1506" s="6"/>
      <c r="UDX1506" s="6"/>
      <c r="UDY1506" s="6"/>
      <c r="UEE1506" s="6"/>
      <c r="UEF1506" s="6"/>
      <c r="UEL1506" s="6"/>
      <c r="UEM1506" s="6"/>
      <c r="UES1506" s="6"/>
      <c r="UET1506" s="6"/>
      <c r="UEZ1506" s="6"/>
      <c r="UFA1506" s="6"/>
      <c r="UFG1506" s="6"/>
      <c r="UFH1506" s="6"/>
      <c r="UFN1506" s="6"/>
      <c r="UFO1506" s="6"/>
      <c r="UFU1506" s="6"/>
      <c r="UFV1506" s="6"/>
      <c r="UGB1506" s="6"/>
      <c r="UGC1506" s="6"/>
      <c r="UGI1506" s="6"/>
      <c r="UGJ1506" s="6"/>
      <c r="UGP1506" s="6"/>
      <c r="UGQ1506" s="6"/>
      <c r="UGW1506" s="6"/>
      <c r="UGX1506" s="6"/>
      <c r="UHD1506" s="6"/>
      <c r="UHE1506" s="6"/>
      <c r="UHK1506" s="6"/>
      <c r="UHL1506" s="6"/>
      <c r="UHR1506" s="6"/>
      <c r="UHS1506" s="6"/>
      <c r="UHY1506" s="6"/>
      <c r="UHZ1506" s="6"/>
      <c r="UIF1506" s="6"/>
      <c r="UIG1506" s="6"/>
      <c r="UIM1506" s="6"/>
      <c r="UIN1506" s="6"/>
      <c r="UIT1506" s="6"/>
      <c r="UIU1506" s="6"/>
      <c r="UJA1506" s="6"/>
      <c r="UJB1506" s="6"/>
      <c r="UJH1506" s="6"/>
      <c r="UJI1506" s="6"/>
      <c r="UJO1506" s="6"/>
      <c r="UJP1506" s="6"/>
      <c r="UJV1506" s="6"/>
      <c r="UJW1506" s="6"/>
      <c r="UKC1506" s="6"/>
      <c r="UKD1506" s="6"/>
      <c r="UKJ1506" s="6"/>
      <c r="UKK1506" s="6"/>
      <c r="UKQ1506" s="6"/>
      <c r="UKR1506" s="6"/>
      <c r="UKX1506" s="6"/>
      <c r="UKY1506" s="6"/>
      <c r="ULE1506" s="6"/>
      <c r="ULF1506" s="6"/>
      <c r="ULL1506" s="6"/>
      <c r="ULM1506" s="6"/>
      <c r="ULS1506" s="6"/>
      <c r="ULT1506" s="6"/>
      <c r="ULZ1506" s="6"/>
      <c r="UMA1506" s="6"/>
      <c r="UMG1506" s="6"/>
      <c r="UMH1506" s="6"/>
      <c r="UMN1506" s="6"/>
      <c r="UMO1506" s="6"/>
      <c r="UMU1506" s="6"/>
      <c r="UMV1506" s="6"/>
      <c r="UNB1506" s="6"/>
      <c r="UNC1506" s="6"/>
      <c r="UNI1506" s="6"/>
      <c r="UNJ1506" s="6"/>
      <c r="UNP1506" s="6"/>
      <c r="UNQ1506" s="6"/>
      <c r="UNW1506" s="6"/>
      <c r="UNX1506" s="6"/>
      <c r="UOD1506" s="6"/>
      <c r="UOE1506" s="6"/>
      <c r="UOK1506" s="6"/>
      <c r="UOL1506" s="6"/>
      <c r="UOR1506" s="6"/>
      <c r="UOS1506" s="6"/>
      <c r="UOY1506" s="6"/>
      <c r="UOZ1506" s="6"/>
      <c r="UPF1506" s="6"/>
      <c r="UPG1506" s="6"/>
      <c r="UPM1506" s="6"/>
      <c r="UPN1506" s="6"/>
      <c r="UPT1506" s="6"/>
      <c r="UPU1506" s="6"/>
      <c r="UQA1506" s="6"/>
      <c r="UQB1506" s="6"/>
      <c r="UQH1506" s="6"/>
      <c r="UQI1506" s="6"/>
      <c r="UQO1506" s="6"/>
      <c r="UQP1506" s="6"/>
      <c r="UQV1506" s="6"/>
      <c r="UQW1506" s="6"/>
      <c r="URC1506" s="6"/>
      <c r="URD1506" s="6"/>
      <c r="URJ1506" s="6"/>
      <c r="URK1506" s="6"/>
      <c r="URQ1506" s="6"/>
      <c r="URR1506" s="6"/>
      <c r="URX1506" s="6"/>
      <c r="URY1506" s="6"/>
      <c r="USE1506" s="6"/>
      <c r="USF1506" s="6"/>
      <c r="USL1506" s="6"/>
      <c r="USM1506" s="6"/>
      <c r="USS1506" s="6"/>
      <c r="UST1506" s="6"/>
      <c r="USZ1506" s="6"/>
      <c r="UTA1506" s="6"/>
      <c r="UTG1506" s="6"/>
      <c r="UTH1506" s="6"/>
      <c r="UTN1506" s="6"/>
      <c r="UTO1506" s="6"/>
      <c r="UTU1506" s="6"/>
      <c r="UTV1506" s="6"/>
      <c r="UUB1506" s="6"/>
      <c r="UUC1506" s="6"/>
      <c r="UUI1506" s="6"/>
      <c r="UUJ1506" s="6"/>
      <c r="UUP1506" s="6"/>
      <c r="UUQ1506" s="6"/>
      <c r="UUW1506" s="6"/>
      <c r="UUX1506" s="6"/>
      <c r="UVD1506" s="6"/>
      <c r="UVE1506" s="6"/>
      <c r="UVK1506" s="6"/>
      <c r="UVL1506" s="6"/>
      <c r="UVR1506" s="6"/>
      <c r="UVS1506" s="6"/>
      <c r="UVY1506" s="6"/>
      <c r="UVZ1506" s="6"/>
      <c r="UWF1506" s="6"/>
      <c r="UWG1506" s="6"/>
      <c r="UWM1506" s="6"/>
      <c r="UWN1506" s="6"/>
      <c r="UWT1506" s="6"/>
      <c r="UWU1506" s="6"/>
      <c r="UXA1506" s="6"/>
      <c r="UXB1506" s="6"/>
      <c r="UXH1506" s="6"/>
      <c r="UXI1506" s="6"/>
      <c r="UXO1506" s="6"/>
      <c r="UXP1506" s="6"/>
      <c r="UXV1506" s="6"/>
      <c r="UXW1506" s="6"/>
      <c r="UYC1506" s="6"/>
      <c r="UYD1506" s="6"/>
      <c r="UYJ1506" s="6"/>
      <c r="UYK1506" s="6"/>
      <c r="UYQ1506" s="6"/>
      <c r="UYR1506" s="6"/>
      <c r="UYX1506" s="6"/>
      <c r="UYY1506" s="6"/>
      <c r="UZE1506" s="6"/>
      <c r="UZF1506" s="6"/>
      <c r="UZL1506" s="6"/>
      <c r="UZM1506" s="6"/>
      <c r="UZS1506" s="6"/>
      <c r="UZT1506" s="6"/>
      <c r="UZZ1506" s="6"/>
      <c r="VAA1506" s="6"/>
      <c r="VAG1506" s="6"/>
      <c r="VAH1506" s="6"/>
      <c r="VAN1506" s="6"/>
      <c r="VAO1506" s="6"/>
      <c r="VAU1506" s="6"/>
      <c r="VAV1506" s="6"/>
      <c r="VBB1506" s="6"/>
      <c r="VBC1506" s="6"/>
      <c r="VBI1506" s="6"/>
      <c r="VBJ1506" s="6"/>
      <c r="VBP1506" s="6"/>
      <c r="VBQ1506" s="6"/>
      <c r="VBW1506" s="6"/>
      <c r="VBX1506" s="6"/>
      <c r="VCD1506" s="6"/>
      <c r="VCE1506" s="6"/>
      <c r="VCK1506" s="6"/>
      <c r="VCL1506" s="6"/>
      <c r="VCR1506" s="6"/>
      <c r="VCS1506" s="6"/>
      <c r="VCY1506" s="6"/>
      <c r="VCZ1506" s="6"/>
      <c r="VDF1506" s="6"/>
      <c r="VDG1506" s="6"/>
      <c r="VDM1506" s="6"/>
      <c r="VDN1506" s="6"/>
      <c r="VDT1506" s="6"/>
      <c r="VDU1506" s="6"/>
      <c r="VEA1506" s="6"/>
      <c r="VEB1506" s="6"/>
      <c r="VEH1506" s="6"/>
      <c r="VEI1506" s="6"/>
      <c r="VEO1506" s="6"/>
      <c r="VEP1506" s="6"/>
      <c r="VEV1506" s="6"/>
      <c r="VEW1506" s="6"/>
      <c r="VFC1506" s="6"/>
      <c r="VFD1506" s="6"/>
      <c r="VFJ1506" s="6"/>
      <c r="VFK1506" s="6"/>
      <c r="VFQ1506" s="6"/>
      <c r="VFR1506" s="6"/>
      <c r="VFX1506" s="6"/>
      <c r="VFY1506" s="6"/>
      <c r="VGE1506" s="6"/>
      <c r="VGF1506" s="6"/>
      <c r="VGL1506" s="6"/>
      <c r="VGM1506" s="6"/>
      <c r="VGS1506" s="6"/>
      <c r="VGT1506" s="6"/>
      <c r="VGZ1506" s="6"/>
      <c r="VHA1506" s="6"/>
      <c r="VHG1506" s="6"/>
      <c r="VHH1506" s="6"/>
      <c r="VHN1506" s="6"/>
      <c r="VHO1506" s="6"/>
      <c r="VHU1506" s="6"/>
      <c r="VHV1506" s="6"/>
      <c r="VIB1506" s="6"/>
      <c r="VIC1506" s="6"/>
      <c r="VII1506" s="6"/>
      <c r="VIJ1506" s="6"/>
      <c r="VIP1506" s="6"/>
      <c r="VIQ1506" s="6"/>
      <c r="VIW1506" s="6"/>
      <c r="VIX1506" s="6"/>
      <c r="VJD1506" s="6"/>
      <c r="VJE1506" s="6"/>
      <c r="VJK1506" s="6"/>
      <c r="VJL1506" s="6"/>
      <c r="VJR1506" s="6"/>
      <c r="VJS1506" s="6"/>
      <c r="VJY1506" s="6"/>
      <c r="VJZ1506" s="6"/>
      <c r="VKF1506" s="6"/>
      <c r="VKG1506" s="6"/>
      <c r="VKM1506" s="6"/>
      <c r="VKN1506" s="6"/>
      <c r="VKT1506" s="6"/>
      <c r="VKU1506" s="6"/>
      <c r="VLA1506" s="6"/>
      <c r="VLB1506" s="6"/>
      <c r="VLH1506" s="6"/>
      <c r="VLI1506" s="6"/>
      <c r="VLO1506" s="6"/>
      <c r="VLP1506" s="6"/>
      <c r="VLV1506" s="6"/>
      <c r="VLW1506" s="6"/>
      <c r="VMC1506" s="6"/>
      <c r="VMD1506" s="6"/>
      <c r="VMJ1506" s="6"/>
      <c r="VMK1506" s="6"/>
      <c r="VMQ1506" s="6"/>
      <c r="VMR1506" s="6"/>
      <c r="VMX1506" s="6"/>
      <c r="VMY1506" s="6"/>
      <c r="VNE1506" s="6"/>
      <c r="VNF1506" s="6"/>
      <c r="VNL1506" s="6"/>
      <c r="VNM1506" s="6"/>
      <c r="VNS1506" s="6"/>
      <c r="VNT1506" s="6"/>
      <c r="VNZ1506" s="6"/>
      <c r="VOA1506" s="6"/>
      <c r="VOG1506" s="6"/>
      <c r="VOH1506" s="6"/>
      <c r="VON1506" s="6"/>
      <c r="VOO1506" s="6"/>
      <c r="VOU1506" s="6"/>
      <c r="VOV1506" s="6"/>
      <c r="VPB1506" s="6"/>
      <c r="VPC1506" s="6"/>
      <c r="VPI1506" s="6"/>
      <c r="VPJ1506" s="6"/>
      <c r="VPP1506" s="6"/>
      <c r="VPQ1506" s="6"/>
      <c r="VPW1506" s="6"/>
      <c r="VPX1506" s="6"/>
      <c r="VQD1506" s="6"/>
      <c r="VQE1506" s="6"/>
      <c r="VQK1506" s="6"/>
      <c r="VQL1506" s="6"/>
      <c r="VQR1506" s="6"/>
      <c r="VQS1506" s="6"/>
      <c r="VQY1506" s="6"/>
      <c r="VQZ1506" s="6"/>
      <c r="VRF1506" s="6"/>
      <c r="VRG1506" s="6"/>
      <c r="VRM1506" s="6"/>
      <c r="VRN1506" s="6"/>
      <c r="VRT1506" s="6"/>
      <c r="VRU1506" s="6"/>
      <c r="VSA1506" s="6"/>
      <c r="VSB1506" s="6"/>
      <c r="VSH1506" s="6"/>
      <c r="VSI1506" s="6"/>
      <c r="VSO1506" s="6"/>
      <c r="VSP1506" s="6"/>
      <c r="VSV1506" s="6"/>
      <c r="VSW1506" s="6"/>
      <c r="VTC1506" s="6"/>
      <c r="VTD1506" s="6"/>
      <c r="VTJ1506" s="6"/>
      <c r="VTK1506" s="6"/>
      <c r="VTQ1506" s="6"/>
      <c r="VTR1506" s="6"/>
      <c r="VTX1506" s="6"/>
      <c r="VTY1506" s="6"/>
      <c r="VUE1506" s="6"/>
      <c r="VUF1506" s="6"/>
      <c r="VUL1506" s="6"/>
      <c r="VUM1506" s="6"/>
      <c r="VUS1506" s="6"/>
      <c r="VUT1506" s="6"/>
      <c r="VUZ1506" s="6"/>
      <c r="VVA1506" s="6"/>
      <c r="VVG1506" s="6"/>
      <c r="VVH1506" s="6"/>
      <c r="VVN1506" s="6"/>
      <c r="VVO1506" s="6"/>
      <c r="VVU1506" s="6"/>
      <c r="VVV1506" s="6"/>
      <c r="VWB1506" s="6"/>
      <c r="VWC1506" s="6"/>
      <c r="VWI1506" s="6"/>
      <c r="VWJ1506" s="6"/>
      <c r="VWP1506" s="6"/>
      <c r="VWQ1506" s="6"/>
      <c r="VWW1506" s="6"/>
      <c r="VWX1506" s="6"/>
      <c r="VXD1506" s="6"/>
      <c r="VXE1506" s="6"/>
      <c r="VXK1506" s="6"/>
      <c r="VXL1506" s="6"/>
      <c r="VXR1506" s="6"/>
      <c r="VXS1506" s="6"/>
      <c r="VXY1506" s="6"/>
      <c r="VXZ1506" s="6"/>
      <c r="VYF1506" s="6"/>
      <c r="VYG1506" s="6"/>
      <c r="VYM1506" s="6"/>
      <c r="VYN1506" s="6"/>
      <c r="VYT1506" s="6"/>
      <c r="VYU1506" s="6"/>
      <c r="VZA1506" s="6"/>
      <c r="VZB1506" s="6"/>
      <c r="VZH1506" s="6"/>
      <c r="VZI1506" s="6"/>
      <c r="VZO1506" s="6"/>
      <c r="VZP1506" s="6"/>
      <c r="VZV1506" s="6"/>
      <c r="VZW1506" s="6"/>
      <c r="WAC1506" s="6"/>
      <c r="WAD1506" s="6"/>
      <c r="WAJ1506" s="6"/>
      <c r="WAK1506" s="6"/>
      <c r="WAQ1506" s="6"/>
      <c r="WAR1506" s="6"/>
      <c r="WAX1506" s="6"/>
      <c r="WAY1506" s="6"/>
      <c r="WBE1506" s="6"/>
      <c r="WBF1506" s="6"/>
      <c r="WBL1506" s="6"/>
      <c r="WBM1506" s="6"/>
      <c r="WBS1506" s="6"/>
      <c r="WBT1506" s="6"/>
      <c r="WBZ1506" s="6"/>
      <c r="WCA1506" s="6"/>
      <c r="WCG1506" s="6"/>
      <c r="WCH1506" s="6"/>
      <c r="WCN1506" s="6"/>
      <c r="WCO1506" s="6"/>
      <c r="WCU1506" s="6"/>
      <c r="WCV1506" s="6"/>
      <c r="WDB1506" s="6"/>
      <c r="WDC1506" s="6"/>
      <c r="WDI1506" s="6"/>
      <c r="WDJ1506" s="6"/>
      <c r="WDP1506" s="6"/>
      <c r="WDQ1506" s="6"/>
      <c r="WDW1506" s="6"/>
      <c r="WDX1506" s="6"/>
      <c r="WED1506" s="6"/>
      <c r="WEE1506" s="6"/>
      <c r="WEK1506" s="6"/>
      <c r="WEL1506" s="6"/>
      <c r="WER1506" s="6"/>
      <c r="WES1506" s="6"/>
      <c r="WEY1506" s="6"/>
      <c r="WEZ1506" s="6"/>
      <c r="WFF1506" s="6"/>
      <c r="WFG1506" s="6"/>
      <c r="WFM1506" s="6"/>
      <c r="WFN1506" s="6"/>
      <c r="WFT1506" s="6"/>
      <c r="WFU1506" s="6"/>
      <c r="WGA1506" s="6"/>
      <c r="WGB1506" s="6"/>
      <c r="WGH1506" s="6"/>
      <c r="WGI1506" s="6"/>
      <c r="WGO1506" s="6"/>
      <c r="WGP1506" s="6"/>
      <c r="WGV1506" s="6"/>
      <c r="WGW1506" s="6"/>
      <c r="WHC1506" s="6"/>
      <c r="WHD1506" s="6"/>
      <c r="WHJ1506" s="6"/>
      <c r="WHK1506" s="6"/>
      <c r="WHQ1506" s="6"/>
      <c r="WHR1506" s="6"/>
      <c r="WHX1506" s="6"/>
      <c r="WHY1506" s="6"/>
      <c r="WIE1506" s="6"/>
      <c r="WIF1506" s="6"/>
      <c r="WIL1506" s="6"/>
      <c r="WIM1506" s="6"/>
      <c r="WIS1506" s="6"/>
      <c r="WIT1506" s="6"/>
      <c r="WIZ1506" s="6"/>
      <c r="WJA1506" s="6"/>
      <c r="WJG1506" s="6"/>
      <c r="WJH1506" s="6"/>
      <c r="WJN1506" s="6"/>
      <c r="WJO1506" s="6"/>
      <c r="WJU1506" s="6"/>
      <c r="WJV1506" s="6"/>
      <c r="WKB1506" s="6"/>
      <c r="WKC1506" s="6"/>
      <c r="WKI1506" s="6"/>
      <c r="WKJ1506" s="6"/>
      <c r="WKP1506" s="6"/>
      <c r="WKQ1506" s="6"/>
      <c r="WKW1506" s="6"/>
      <c r="WKX1506" s="6"/>
      <c r="WLD1506" s="6"/>
      <c r="WLE1506" s="6"/>
      <c r="WLK1506" s="6"/>
      <c r="WLL1506" s="6"/>
      <c r="WLR1506" s="6"/>
      <c r="WLS1506" s="6"/>
      <c r="WLY1506" s="6"/>
      <c r="WLZ1506" s="6"/>
      <c r="WMF1506" s="6"/>
      <c r="WMG1506" s="6"/>
      <c r="WMM1506" s="6"/>
      <c r="WMN1506" s="6"/>
      <c r="WMT1506" s="6"/>
      <c r="WMU1506" s="6"/>
      <c r="WNA1506" s="6"/>
      <c r="WNB1506" s="6"/>
      <c r="WNH1506" s="6"/>
      <c r="WNI1506" s="6"/>
      <c r="WNO1506" s="6"/>
      <c r="WNP1506" s="6"/>
      <c r="WNV1506" s="6"/>
      <c r="WNW1506" s="6"/>
      <c r="WOC1506" s="6"/>
      <c r="WOD1506" s="6"/>
      <c r="WOJ1506" s="6"/>
      <c r="WOK1506" s="6"/>
      <c r="WOQ1506" s="6"/>
      <c r="WOR1506" s="6"/>
      <c r="WOX1506" s="6"/>
      <c r="WOY1506" s="6"/>
      <c r="WPE1506" s="6"/>
      <c r="WPF1506" s="6"/>
      <c r="WPL1506" s="6"/>
      <c r="WPM1506" s="6"/>
      <c r="WPS1506" s="6"/>
      <c r="WPT1506" s="6"/>
      <c r="WPZ1506" s="6"/>
      <c r="WQA1506" s="6"/>
      <c r="WQG1506" s="6"/>
      <c r="WQH1506" s="6"/>
      <c r="WQN1506" s="6"/>
      <c r="WQO1506" s="6"/>
      <c r="WQU1506" s="6"/>
      <c r="WQV1506" s="6"/>
      <c r="WRB1506" s="6"/>
      <c r="WRC1506" s="6"/>
      <c r="WRI1506" s="6"/>
      <c r="WRJ1506" s="6"/>
      <c r="WRP1506" s="6"/>
      <c r="WRQ1506" s="6"/>
      <c r="WRW1506" s="6"/>
      <c r="WRX1506" s="6"/>
      <c r="WSD1506" s="6"/>
      <c r="WSE1506" s="6"/>
      <c r="WSK1506" s="6"/>
      <c r="WSL1506" s="6"/>
      <c r="WSR1506" s="6"/>
      <c r="WSS1506" s="6"/>
      <c r="WSY1506" s="6"/>
      <c r="WSZ1506" s="6"/>
      <c r="WTF1506" s="6"/>
      <c r="WTG1506" s="6"/>
      <c r="WTM1506" s="6"/>
      <c r="WTN1506" s="6"/>
      <c r="WTT1506" s="6"/>
      <c r="WTU1506" s="6"/>
      <c r="WUA1506" s="6"/>
      <c r="WUB1506" s="6"/>
      <c r="WUH1506" s="6"/>
      <c r="WUI1506" s="6"/>
      <c r="WUO1506" s="6"/>
      <c r="WUP1506" s="6"/>
      <c r="WUV1506" s="6"/>
      <c r="WUW1506" s="6"/>
      <c r="WVC1506" s="6"/>
      <c r="WVD1506" s="6"/>
      <c r="WVJ1506" s="6"/>
      <c r="WVK1506" s="6"/>
      <c r="WVQ1506" s="6"/>
      <c r="WVR1506" s="6"/>
      <c r="WVX1506" s="6"/>
      <c r="WVY1506" s="6"/>
      <c r="WWE1506" s="6"/>
      <c r="WWF1506" s="6"/>
      <c r="WWL1506" s="6"/>
      <c r="WWM1506" s="6"/>
      <c r="WWS1506" s="6"/>
      <c r="WWT1506" s="6"/>
      <c r="WWZ1506" s="6"/>
      <c r="WXA1506" s="6"/>
      <c r="WXG1506" s="6"/>
      <c r="WXH1506" s="6"/>
      <c r="WXN1506" s="6"/>
      <c r="WXO1506" s="6"/>
      <c r="WXU1506" s="6"/>
      <c r="WXV1506" s="6"/>
      <c r="WYB1506" s="6"/>
      <c r="WYC1506" s="6"/>
      <c r="WYI1506" s="6"/>
      <c r="WYJ1506" s="6"/>
      <c r="WYP1506" s="6"/>
      <c r="WYQ1506" s="6"/>
      <c r="WYW1506" s="6"/>
      <c r="WYX1506" s="6"/>
      <c r="WZD1506" s="6"/>
      <c r="WZE1506" s="6"/>
      <c r="WZK1506" s="6"/>
      <c r="WZL1506" s="6"/>
      <c r="WZR1506" s="6"/>
      <c r="WZS1506" s="6"/>
      <c r="WZY1506" s="6"/>
      <c r="WZZ1506" s="6"/>
      <c r="XAF1506" s="6"/>
      <c r="XAG1506" s="6"/>
      <c r="XAM1506" s="6"/>
      <c r="XAN1506" s="6"/>
      <c r="XAT1506" s="6"/>
      <c r="XAU1506" s="6"/>
      <c r="XBA1506" s="6"/>
      <c r="XBB1506" s="6"/>
      <c r="XBH1506" s="6"/>
      <c r="XBI1506" s="6"/>
      <c r="XBO1506" s="6"/>
      <c r="XBP1506" s="6"/>
      <c r="XBV1506" s="6"/>
      <c r="XBW1506" s="6"/>
      <c r="XCC1506" s="6"/>
      <c r="XCD1506" s="6"/>
      <c r="XCJ1506" s="6"/>
      <c r="XCK1506" s="6"/>
      <c r="XCQ1506" s="6"/>
      <c r="XCR1506" s="6"/>
      <c r="XCX1506" s="6"/>
      <c r="XCY1506" s="6"/>
      <c r="XDE1506" s="6"/>
      <c r="XDF1506" s="6"/>
      <c r="XDL1506" s="6"/>
      <c r="XDM1506" s="6"/>
      <c r="XDS1506" s="6"/>
      <c r="XDT1506" s="6"/>
      <c r="XDZ1506" s="6"/>
      <c r="XEA1506" s="6"/>
      <c r="XEG1506" s="6"/>
      <c r="XEH1506" s="6"/>
      <c r="XEN1506" s="6"/>
      <c r="XEO1506" s="6"/>
      <c r="XEU1506" s="6"/>
      <c r="XEV1506" s="6"/>
      <c r="XFB1506" s="6"/>
      <c r="XFC1506" s="6"/>
    </row>
    <row r="1507" customFormat="false" ht="24.75" hidden="false" customHeight="true" outlineLevel="0" collapsed="false">
      <c r="A1507" s="20" t="n">
        <v>1503</v>
      </c>
      <c r="B1507" s="25" t="s">
        <v>2361</v>
      </c>
      <c r="C1507" s="26" t="s">
        <v>2450</v>
      </c>
      <c r="D1507" s="26" t="s">
        <v>2449</v>
      </c>
      <c r="E1507" s="27" t="s">
        <v>22</v>
      </c>
      <c r="F1507" s="28" t="n">
        <v>0.002</v>
      </c>
      <c r="G1507" s="28" t="n">
        <v>0.001052</v>
      </c>
      <c r="H1507" s="28" t="n">
        <v>0.000948</v>
      </c>
    </row>
    <row r="1508" s="6" customFormat="true" ht="24.75" hidden="false" customHeight="true" outlineLevel="0" collapsed="false">
      <c r="A1508" s="20" t="n">
        <v>1504</v>
      </c>
      <c r="B1508" s="25" t="s">
        <v>2361</v>
      </c>
      <c r="C1508" s="26" t="s">
        <v>2451</v>
      </c>
      <c r="D1508" s="26" t="s">
        <v>2452</v>
      </c>
      <c r="E1508" s="27" t="s">
        <v>22</v>
      </c>
      <c r="F1508" s="28" t="n">
        <v>0</v>
      </c>
      <c r="G1508" s="28" t="n">
        <v>0</v>
      </c>
      <c r="H1508" s="28" t="n">
        <v>0</v>
      </c>
    </row>
    <row r="1509" customFormat="false" ht="24.75" hidden="false" customHeight="true" outlineLevel="0" collapsed="false">
      <c r="A1509" s="20" t="n">
        <v>1505</v>
      </c>
      <c r="B1509" s="25" t="s">
        <v>2361</v>
      </c>
      <c r="C1509" s="26" t="s">
        <v>2453</v>
      </c>
      <c r="D1509" s="26" t="s">
        <v>2454</v>
      </c>
      <c r="E1509" s="27" t="s">
        <v>22</v>
      </c>
      <c r="F1509" s="28" t="n">
        <v>0.001</v>
      </c>
      <c r="G1509" s="28" t="n">
        <v>0</v>
      </c>
      <c r="H1509" s="28" t="n">
        <v>0.001</v>
      </c>
    </row>
    <row r="1510" customFormat="false" ht="24.75" hidden="false" customHeight="true" outlineLevel="0" collapsed="false">
      <c r="A1510" s="20" t="n">
        <v>1506</v>
      </c>
      <c r="B1510" s="25" t="s">
        <v>2361</v>
      </c>
      <c r="C1510" s="26" t="s">
        <v>2455</v>
      </c>
      <c r="D1510" s="26" t="s">
        <v>2456</v>
      </c>
      <c r="E1510" s="27" t="s">
        <v>22</v>
      </c>
      <c r="F1510" s="28" t="n">
        <v>0</v>
      </c>
      <c r="G1510" s="28" t="n">
        <v>0</v>
      </c>
      <c r="H1510" s="28" t="n">
        <v>0</v>
      </c>
    </row>
    <row r="1511" customFormat="false" ht="24.75" hidden="false" customHeight="true" outlineLevel="0" collapsed="false">
      <c r="A1511" s="20" t="n">
        <v>1507</v>
      </c>
      <c r="B1511" s="25" t="s">
        <v>2361</v>
      </c>
      <c r="C1511" s="26" t="s">
        <v>2457</v>
      </c>
      <c r="D1511" s="26" t="s">
        <v>2458</v>
      </c>
      <c r="E1511" s="27" t="s">
        <v>22</v>
      </c>
      <c r="F1511" s="28" t="n">
        <v>0</v>
      </c>
      <c r="G1511" s="28" t="n">
        <v>0</v>
      </c>
      <c r="H1511" s="28" t="n">
        <v>0</v>
      </c>
    </row>
    <row r="1512" s="40" customFormat="true" ht="24.75" hidden="false" customHeight="true" outlineLevel="0" collapsed="false">
      <c r="A1512" s="20" t="n">
        <v>1508</v>
      </c>
      <c r="B1512" s="25" t="s">
        <v>2361</v>
      </c>
      <c r="C1512" s="26" t="s">
        <v>2459</v>
      </c>
      <c r="D1512" s="26" t="s">
        <v>2460</v>
      </c>
      <c r="E1512" s="27" t="s">
        <v>36</v>
      </c>
      <c r="F1512" s="28" t="n">
        <v>0</v>
      </c>
      <c r="G1512" s="28" t="n">
        <v>0</v>
      </c>
      <c r="H1512" s="28" t="n">
        <v>0</v>
      </c>
      <c r="BT1512" s="6"/>
      <c r="BU1512" s="6"/>
      <c r="CA1512" s="6"/>
      <c r="CB1512" s="6"/>
      <c r="CH1512" s="6"/>
      <c r="CI1512" s="6"/>
      <c r="CO1512" s="6"/>
      <c r="CP1512" s="6"/>
      <c r="CV1512" s="6"/>
      <c r="CW1512" s="6"/>
      <c r="DC1512" s="6"/>
      <c r="DD1512" s="6"/>
      <c r="DJ1512" s="6"/>
      <c r="DK1512" s="6"/>
      <c r="DQ1512" s="6"/>
      <c r="DR1512" s="6"/>
      <c r="DX1512" s="6"/>
      <c r="DY1512" s="6"/>
      <c r="EE1512" s="6"/>
      <c r="EF1512" s="6"/>
      <c r="EL1512" s="6"/>
      <c r="EM1512" s="6"/>
      <c r="ES1512" s="6"/>
      <c r="ET1512" s="6"/>
      <c r="EZ1512" s="6"/>
      <c r="FA1512" s="6"/>
      <c r="FG1512" s="6"/>
      <c r="FH1512" s="6"/>
      <c r="FN1512" s="6"/>
      <c r="FO1512" s="6"/>
      <c r="FU1512" s="6"/>
      <c r="FV1512" s="6"/>
      <c r="GB1512" s="6"/>
      <c r="GC1512" s="6"/>
      <c r="GI1512" s="6"/>
      <c r="GJ1512" s="6"/>
      <c r="GP1512" s="6"/>
      <c r="GQ1512" s="6"/>
      <c r="GW1512" s="6"/>
      <c r="GX1512" s="6"/>
      <c r="HD1512" s="6"/>
      <c r="HE1512" s="6"/>
      <c r="HK1512" s="6"/>
      <c r="HL1512" s="6"/>
      <c r="HR1512" s="6"/>
      <c r="HS1512" s="6"/>
      <c r="HY1512" s="6"/>
      <c r="HZ1512" s="6"/>
      <c r="IF1512" s="6"/>
      <c r="IG1512" s="6"/>
      <c r="IM1512" s="6"/>
      <c r="IN1512" s="6"/>
      <c r="IT1512" s="6"/>
      <c r="IU1512" s="6"/>
      <c r="JA1512" s="6"/>
      <c r="JB1512" s="6"/>
      <c r="JH1512" s="6"/>
      <c r="JI1512" s="6"/>
      <c r="JO1512" s="6"/>
      <c r="JP1512" s="6"/>
      <c r="JV1512" s="6"/>
      <c r="JW1512" s="6"/>
      <c r="KC1512" s="6"/>
      <c r="KD1512" s="6"/>
      <c r="KJ1512" s="6"/>
      <c r="KK1512" s="6"/>
      <c r="KQ1512" s="6"/>
      <c r="KR1512" s="6"/>
      <c r="KX1512" s="6"/>
      <c r="KY1512" s="6"/>
      <c r="LE1512" s="6"/>
      <c r="LF1512" s="6"/>
      <c r="LL1512" s="6"/>
      <c r="LM1512" s="6"/>
      <c r="LS1512" s="6"/>
      <c r="LT1512" s="6"/>
      <c r="LZ1512" s="6"/>
      <c r="MA1512" s="6"/>
      <c r="MG1512" s="6"/>
      <c r="MH1512" s="6"/>
      <c r="MN1512" s="6"/>
      <c r="MO1512" s="6"/>
      <c r="MU1512" s="6"/>
      <c r="MV1512" s="6"/>
      <c r="NB1512" s="6"/>
      <c r="NC1512" s="6"/>
      <c r="NI1512" s="6"/>
      <c r="NJ1512" s="6"/>
      <c r="NP1512" s="6"/>
      <c r="NQ1512" s="6"/>
      <c r="NW1512" s="6"/>
      <c r="NX1512" s="6"/>
      <c r="OD1512" s="6"/>
      <c r="OE1512" s="6"/>
      <c r="OK1512" s="6"/>
      <c r="OL1512" s="6"/>
      <c r="OR1512" s="6"/>
      <c r="OS1512" s="6"/>
      <c r="OY1512" s="6"/>
      <c r="OZ1512" s="6"/>
      <c r="PF1512" s="6"/>
      <c r="PG1512" s="6"/>
      <c r="PM1512" s="6"/>
      <c r="PN1512" s="6"/>
      <c r="PT1512" s="6"/>
      <c r="PU1512" s="6"/>
      <c r="QA1512" s="6"/>
      <c r="QB1512" s="6"/>
      <c r="QH1512" s="6"/>
      <c r="QI1512" s="6"/>
      <c r="QO1512" s="6"/>
      <c r="QP1512" s="6"/>
      <c r="QV1512" s="6"/>
      <c r="QW1512" s="6"/>
      <c r="RC1512" s="6"/>
      <c r="RD1512" s="6"/>
      <c r="RJ1512" s="6"/>
      <c r="RK1512" s="6"/>
      <c r="RQ1512" s="6"/>
      <c r="RR1512" s="6"/>
      <c r="RX1512" s="6"/>
      <c r="RY1512" s="6"/>
      <c r="SE1512" s="6"/>
      <c r="SF1512" s="6"/>
      <c r="SL1512" s="6"/>
      <c r="SM1512" s="6"/>
      <c r="SS1512" s="6"/>
      <c r="ST1512" s="6"/>
      <c r="SZ1512" s="6"/>
      <c r="TA1512" s="6"/>
      <c r="TG1512" s="6"/>
      <c r="TH1512" s="6"/>
      <c r="TN1512" s="6"/>
      <c r="TO1512" s="6"/>
      <c r="TU1512" s="6"/>
      <c r="TV1512" s="6"/>
      <c r="UB1512" s="6"/>
      <c r="UC1512" s="6"/>
      <c r="UI1512" s="6"/>
      <c r="UJ1512" s="6"/>
      <c r="UP1512" s="6"/>
      <c r="UQ1512" s="6"/>
      <c r="UW1512" s="6"/>
      <c r="UX1512" s="6"/>
      <c r="VD1512" s="6"/>
      <c r="VE1512" s="6"/>
      <c r="VK1512" s="6"/>
      <c r="VL1512" s="6"/>
      <c r="VR1512" s="6"/>
      <c r="VS1512" s="6"/>
      <c r="VY1512" s="6"/>
      <c r="VZ1512" s="6"/>
      <c r="WF1512" s="6"/>
      <c r="WG1512" s="6"/>
      <c r="WM1512" s="6"/>
      <c r="WN1512" s="6"/>
      <c r="WT1512" s="6"/>
      <c r="WU1512" s="6"/>
      <c r="XA1512" s="6"/>
      <c r="XB1512" s="6"/>
      <c r="XH1512" s="6"/>
      <c r="XI1512" s="6"/>
      <c r="XO1512" s="6"/>
      <c r="XP1512" s="6"/>
      <c r="XV1512" s="6"/>
      <c r="XW1512" s="6"/>
      <c r="YC1512" s="6"/>
      <c r="YD1512" s="6"/>
      <c r="YJ1512" s="6"/>
      <c r="YK1512" s="6"/>
      <c r="YQ1512" s="6"/>
      <c r="YR1512" s="6"/>
      <c r="YX1512" s="6"/>
      <c r="YY1512" s="6"/>
      <c r="ZE1512" s="6"/>
      <c r="ZF1512" s="6"/>
      <c r="ZL1512" s="6"/>
      <c r="ZM1512" s="6"/>
      <c r="ZS1512" s="6"/>
      <c r="ZT1512" s="6"/>
      <c r="ZZ1512" s="6"/>
      <c r="AAA1512" s="6"/>
      <c r="AAG1512" s="6"/>
      <c r="AAH1512" s="6"/>
      <c r="AAN1512" s="6"/>
      <c r="AAO1512" s="6"/>
      <c r="AAU1512" s="6"/>
      <c r="AAV1512" s="6"/>
      <c r="ABB1512" s="6"/>
      <c r="ABC1512" s="6"/>
      <c r="ABI1512" s="6"/>
      <c r="ABJ1512" s="6"/>
      <c r="ABP1512" s="6"/>
      <c r="ABQ1512" s="6"/>
      <c r="ABW1512" s="6"/>
      <c r="ABX1512" s="6"/>
      <c r="ACD1512" s="6"/>
      <c r="ACE1512" s="6"/>
      <c r="ACK1512" s="6"/>
      <c r="ACL1512" s="6"/>
      <c r="ACR1512" s="6"/>
      <c r="ACS1512" s="6"/>
      <c r="ACY1512" s="6"/>
      <c r="ACZ1512" s="6"/>
      <c r="ADF1512" s="6"/>
      <c r="ADG1512" s="6"/>
      <c r="ADM1512" s="6"/>
      <c r="ADN1512" s="6"/>
      <c r="ADT1512" s="6"/>
      <c r="ADU1512" s="6"/>
      <c r="AEA1512" s="6"/>
      <c r="AEB1512" s="6"/>
      <c r="AEH1512" s="6"/>
      <c r="AEI1512" s="6"/>
      <c r="AEO1512" s="6"/>
      <c r="AEP1512" s="6"/>
      <c r="AEV1512" s="6"/>
      <c r="AEW1512" s="6"/>
      <c r="AFC1512" s="6"/>
      <c r="AFD1512" s="6"/>
      <c r="AFJ1512" s="6"/>
      <c r="AFK1512" s="6"/>
      <c r="AFQ1512" s="6"/>
      <c r="AFR1512" s="6"/>
      <c r="AFX1512" s="6"/>
      <c r="AFY1512" s="6"/>
      <c r="AGE1512" s="6"/>
      <c r="AGF1512" s="6"/>
      <c r="AGL1512" s="6"/>
      <c r="AGM1512" s="6"/>
      <c r="AGS1512" s="6"/>
      <c r="AGT1512" s="6"/>
      <c r="AGZ1512" s="6"/>
      <c r="AHA1512" s="6"/>
      <c r="AHG1512" s="6"/>
      <c r="AHH1512" s="6"/>
      <c r="AHN1512" s="6"/>
      <c r="AHO1512" s="6"/>
      <c r="AHU1512" s="6"/>
      <c r="AHV1512" s="6"/>
      <c r="AIB1512" s="6"/>
      <c r="AIC1512" s="6"/>
      <c r="AII1512" s="6"/>
      <c r="AIJ1512" s="6"/>
      <c r="AIP1512" s="6"/>
      <c r="AIQ1512" s="6"/>
      <c r="AIW1512" s="6"/>
      <c r="AIX1512" s="6"/>
      <c r="AJD1512" s="6"/>
      <c r="AJE1512" s="6"/>
      <c r="AJK1512" s="6"/>
      <c r="AJL1512" s="6"/>
      <c r="AJR1512" s="6"/>
      <c r="AJS1512" s="6"/>
      <c r="AJY1512" s="6"/>
      <c r="AJZ1512" s="6"/>
      <c r="AKF1512" s="6"/>
      <c r="AKG1512" s="6"/>
      <c r="AKM1512" s="6"/>
      <c r="AKN1512" s="6"/>
      <c r="AKT1512" s="6"/>
      <c r="AKU1512" s="6"/>
      <c r="ALA1512" s="6"/>
      <c r="ALB1512" s="6"/>
      <c r="ALH1512" s="6"/>
      <c r="ALI1512" s="6"/>
      <c r="ALO1512" s="6"/>
      <c r="ALP1512" s="6"/>
      <c r="ALV1512" s="6"/>
      <c r="ALW1512" s="6"/>
      <c r="AMC1512" s="6"/>
      <c r="AMD1512" s="6"/>
      <c r="AMJ1512" s="6"/>
      <c r="AMK1512" s="6"/>
      <c r="AMQ1512" s="6"/>
      <c r="AMR1512" s="6"/>
      <c r="AMX1512" s="6"/>
      <c r="AMY1512" s="6"/>
      <c r="ANE1512" s="6"/>
      <c r="ANF1512" s="6"/>
      <c r="ANL1512" s="6"/>
      <c r="ANM1512" s="6"/>
      <c r="ANS1512" s="6"/>
      <c r="ANT1512" s="6"/>
      <c r="ANZ1512" s="6"/>
      <c r="AOA1512" s="6"/>
      <c r="AOG1512" s="6"/>
      <c r="AOH1512" s="6"/>
      <c r="AON1512" s="6"/>
      <c r="AOO1512" s="6"/>
      <c r="AOU1512" s="6"/>
      <c r="AOV1512" s="6"/>
      <c r="APB1512" s="6"/>
      <c r="APC1512" s="6"/>
      <c r="API1512" s="6"/>
      <c r="APJ1512" s="6"/>
      <c r="APP1512" s="6"/>
      <c r="APQ1512" s="6"/>
      <c r="APW1512" s="6"/>
      <c r="APX1512" s="6"/>
      <c r="AQD1512" s="6"/>
      <c r="AQE1512" s="6"/>
      <c r="AQK1512" s="6"/>
      <c r="AQL1512" s="6"/>
      <c r="AQR1512" s="6"/>
      <c r="AQS1512" s="6"/>
      <c r="AQY1512" s="6"/>
      <c r="AQZ1512" s="6"/>
      <c r="ARF1512" s="6"/>
      <c r="ARG1512" s="6"/>
      <c r="ARM1512" s="6"/>
      <c r="ARN1512" s="6"/>
      <c r="ART1512" s="6"/>
      <c r="ARU1512" s="6"/>
      <c r="ASA1512" s="6"/>
      <c r="ASB1512" s="6"/>
      <c r="ASH1512" s="6"/>
      <c r="ASI1512" s="6"/>
      <c r="ASO1512" s="6"/>
      <c r="ASP1512" s="6"/>
      <c r="ASV1512" s="6"/>
      <c r="ASW1512" s="6"/>
      <c r="ATC1512" s="6"/>
      <c r="ATD1512" s="6"/>
      <c r="ATJ1512" s="6"/>
      <c r="ATK1512" s="6"/>
      <c r="ATQ1512" s="6"/>
      <c r="ATR1512" s="6"/>
      <c r="ATX1512" s="6"/>
      <c r="ATY1512" s="6"/>
      <c r="AUE1512" s="6"/>
      <c r="AUF1512" s="6"/>
      <c r="AUL1512" s="6"/>
      <c r="AUM1512" s="6"/>
      <c r="AUS1512" s="6"/>
      <c r="AUT1512" s="6"/>
      <c r="AUZ1512" s="6"/>
      <c r="AVA1512" s="6"/>
      <c r="AVG1512" s="6"/>
      <c r="AVH1512" s="6"/>
      <c r="AVN1512" s="6"/>
      <c r="AVO1512" s="6"/>
      <c r="AVU1512" s="6"/>
      <c r="AVV1512" s="6"/>
      <c r="AWB1512" s="6"/>
      <c r="AWC1512" s="6"/>
      <c r="AWI1512" s="6"/>
      <c r="AWJ1512" s="6"/>
      <c r="AWP1512" s="6"/>
      <c r="AWQ1512" s="6"/>
      <c r="AWW1512" s="6"/>
      <c r="AWX1512" s="6"/>
      <c r="AXD1512" s="6"/>
      <c r="AXE1512" s="6"/>
      <c r="AXK1512" s="6"/>
      <c r="AXL1512" s="6"/>
      <c r="AXR1512" s="6"/>
      <c r="AXS1512" s="6"/>
      <c r="AXY1512" s="6"/>
      <c r="AXZ1512" s="6"/>
      <c r="AYF1512" s="6"/>
      <c r="AYG1512" s="6"/>
      <c r="AYM1512" s="6"/>
      <c r="AYN1512" s="6"/>
      <c r="AYT1512" s="6"/>
      <c r="AYU1512" s="6"/>
      <c r="AZA1512" s="6"/>
      <c r="AZB1512" s="6"/>
      <c r="AZH1512" s="6"/>
      <c r="AZI1512" s="6"/>
      <c r="AZO1512" s="6"/>
      <c r="AZP1512" s="6"/>
      <c r="AZV1512" s="6"/>
      <c r="AZW1512" s="6"/>
      <c r="BAC1512" s="6"/>
      <c r="BAD1512" s="6"/>
      <c r="BAJ1512" s="6"/>
      <c r="BAK1512" s="6"/>
      <c r="BAQ1512" s="6"/>
      <c r="BAR1512" s="6"/>
      <c r="BAX1512" s="6"/>
      <c r="BAY1512" s="6"/>
      <c r="BBE1512" s="6"/>
      <c r="BBF1512" s="6"/>
      <c r="BBL1512" s="6"/>
      <c r="BBM1512" s="6"/>
      <c r="BBS1512" s="6"/>
      <c r="BBT1512" s="6"/>
      <c r="BBZ1512" s="6"/>
      <c r="BCA1512" s="6"/>
      <c r="BCG1512" s="6"/>
      <c r="BCH1512" s="6"/>
      <c r="BCN1512" s="6"/>
      <c r="BCO1512" s="6"/>
      <c r="BCU1512" s="6"/>
      <c r="BCV1512" s="6"/>
      <c r="BDB1512" s="6"/>
      <c r="BDC1512" s="6"/>
      <c r="BDI1512" s="6"/>
      <c r="BDJ1512" s="6"/>
      <c r="BDP1512" s="6"/>
      <c r="BDQ1512" s="6"/>
      <c r="BDW1512" s="6"/>
      <c r="BDX1512" s="6"/>
      <c r="BED1512" s="6"/>
      <c r="BEE1512" s="6"/>
      <c r="BEK1512" s="6"/>
      <c r="BEL1512" s="6"/>
      <c r="BER1512" s="6"/>
      <c r="BES1512" s="6"/>
      <c r="BEY1512" s="6"/>
      <c r="BEZ1512" s="6"/>
      <c r="BFF1512" s="6"/>
      <c r="BFG1512" s="6"/>
      <c r="BFM1512" s="6"/>
      <c r="BFN1512" s="6"/>
      <c r="BFT1512" s="6"/>
      <c r="BFU1512" s="6"/>
      <c r="BGA1512" s="6"/>
      <c r="BGB1512" s="6"/>
      <c r="BGH1512" s="6"/>
      <c r="BGI1512" s="6"/>
      <c r="BGO1512" s="6"/>
      <c r="BGP1512" s="6"/>
      <c r="BGV1512" s="6"/>
      <c r="BGW1512" s="6"/>
      <c r="BHC1512" s="6"/>
      <c r="BHD1512" s="6"/>
      <c r="BHJ1512" s="6"/>
      <c r="BHK1512" s="6"/>
      <c r="BHQ1512" s="6"/>
      <c r="BHR1512" s="6"/>
      <c r="BHX1512" s="6"/>
      <c r="BHY1512" s="6"/>
      <c r="BIE1512" s="6"/>
      <c r="BIF1512" s="6"/>
      <c r="BIL1512" s="6"/>
      <c r="BIM1512" s="6"/>
      <c r="BIS1512" s="6"/>
      <c r="BIT1512" s="6"/>
      <c r="BIZ1512" s="6"/>
      <c r="BJA1512" s="6"/>
      <c r="BJG1512" s="6"/>
      <c r="BJH1512" s="6"/>
      <c r="BJN1512" s="6"/>
      <c r="BJO1512" s="6"/>
      <c r="BJU1512" s="6"/>
      <c r="BJV1512" s="6"/>
      <c r="BKB1512" s="6"/>
      <c r="BKC1512" s="6"/>
      <c r="BKI1512" s="6"/>
      <c r="BKJ1512" s="6"/>
      <c r="BKP1512" s="6"/>
      <c r="BKQ1512" s="6"/>
      <c r="BKW1512" s="6"/>
      <c r="BKX1512" s="6"/>
      <c r="BLD1512" s="6"/>
      <c r="BLE1512" s="6"/>
      <c r="BLK1512" s="6"/>
      <c r="BLL1512" s="6"/>
      <c r="BLR1512" s="6"/>
      <c r="BLS1512" s="6"/>
      <c r="BLY1512" s="6"/>
      <c r="BLZ1512" s="6"/>
      <c r="BMF1512" s="6"/>
      <c r="BMG1512" s="6"/>
      <c r="BMM1512" s="6"/>
      <c r="BMN1512" s="6"/>
      <c r="BMT1512" s="6"/>
      <c r="BMU1512" s="6"/>
      <c r="BNA1512" s="6"/>
      <c r="BNB1512" s="6"/>
      <c r="BNH1512" s="6"/>
      <c r="BNI1512" s="6"/>
      <c r="BNO1512" s="6"/>
      <c r="BNP1512" s="6"/>
      <c r="BNV1512" s="6"/>
      <c r="BNW1512" s="6"/>
      <c r="BOC1512" s="6"/>
      <c r="BOD1512" s="6"/>
      <c r="BOJ1512" s="6"/>
      <c r="BOK1512" s="6"/>
      <c r="BOQ1512" s="6"/>
      <c r="BOR1512" s="6"/>
      <c r="BOX1512" s="6"/>
      <c r="BOY1512" s="6"/>
      <c r="BPE1512" s="6"/>
      <c r="BPF1512" s="6"/>
      <c r="BPL1512" s="6"/>
      <c r="BPM1512" s="6"/>
      <c r="BPS1512" s="6"/>
      <c r="BPT1512" s="6"/>
      <c r="BPZ1512" s="6"/>
      <c r="BQA1512" s="6"/>
      <c r="BQG1512" s="6"/>
      <c r="BQH1512" s="6"/>
      <c r="BQN1512" s="6"/>
      <c r="BQO1512" s="6"/>
      <c r="BQU1512" s="6"/>
      <c r="BQV1512" s="6"/>
      <c r="BRB1512" s="6"/>
      <c r="BRC1512" s="6"/>
      <c r="BRI1512" s="6"/>
      <c r="BRJ1512" s="6"/>
      <c r="BRP1512" s="6"/>
      <c r="BRQ1512" s="6"/>
      <c r="BRW1512" s="6"/>
      <c r="BRX1512" s="6"/>
      <c r="BSD1512" s="6"/>
      <c r="BSE1512" s="6"/>
      <c r="BSK1512" s="6"/>
      <c r="BSL1512" s="6"/>
      <c r="BSR1512" s="6"/>
      <c r="BSS1512" s="6"/>
      <c r="BSY1512" s="6"/>
      <c r="BSZ1512" s="6"/>
      <c r="BTF1512" s="6"/>
      <c r="BTG1512" s="6"/>
      <c r="BTM1512" s="6"/>
      <c r="BTN1512" s="6"/>
      <c r="BTT1512" s="6"/>
      <c r="BTU1512" s="6"/>
      <c r="BUA1512" s="6"/>
      <c r="BUB1512" s="6"/>
      <c r="BUH1512" s="6"/>
      <c r="BUI1512" s="6"/>
      <c r="BUO1512" s="6"/>
      <c r="BUP1512" s="6"/>
      <c r="BUV1512" s="6"/>
      <c r="BUW1512" s="6"/>
      <c r="BVC1512" s="6"/>
      <c r="BVD1512" s="6"/>
      <c r="BVJ1512" s="6"/>
      <c r="BVK1512" s="6"/>
      <c r="BVQ1512" s="6"/>
      <c r="BVR1512" s="6"/>
      <c r="BVX1512" s="6"/>
      <c r="BVY1512" s="6"/>
      <c r="BWE1512" s="6"/>
      <c r="BWF1512" s="6"/>
      <c r="BWL1512" s="6"/>
      <c r="BWM1512" s="6"/>
      <c r="BWS1512" s="6"/>
      <c r="BWT1512" s="6"/>
      <c r="BWZ1512" s="6"/>
      <c r="BXA1512" s="6"/>
      <c r="BXG1512" s="6"/>
      <c r="BXH1512" s="6"/>
      <c r="BXN1512" s="6"/>
      <c r="BXO1512" s="6"/>
      <c r="BXU1512" s="6"/>
      <c r="BXV1512" s="6"/>
      <c r="BYB1512" s="6"/>
      <c r="BYC1512" s="6"/>
      <c r="BYI1512" s="6"/>
      <c r="BYJ1512" s="6"/>
      <c r="BYP1512" s="6"/>
      <c r="BYQ1512" s="6"/>
      <c r="BYW1512" s="6"/>
      <c r="BYX1512" s="6"/>
      <c r="BZD1512" s="6"/>
      <c r="BZE1512" s="6"/>
      <c r="BZK1512" s="6"/>
      <c r="BZL1512" s="6"/>
      <c r="BZR1512" s="6"/>
      <c r="BZS1512" s="6"/>
      <c r="BZY1512" s="6"/>
      <c r="BZZ1512" s="6"/>
      <c r="CAF1512" s="6"/>
      <c r="CAG1512" s="6"/>
      <c r="CAM1512" s="6"/>
      <c r="CAN1512" s="6"/>
      <c r="CAT1512" s="6"/>
      <c r="CAU1512" s="6"/>
      <c r="CBA1512" s="6"/>
      <c r="CBB1512" s="6"/>
      <c r="CBH1512" s="6"/>
      <c r="CBI1512" s="6"/>
      <c r="CBO1512" s="6"/>
      <c r="CBP1512" s="6"/>
      <c r="CBV1512" s="6"/>
      <c r="CBW1512" s="6"/>
      <c r="CCC1512" s="6"/>
      <c r="CCD1512" s="6"/>
      <c r="CCJ1512" s="6"/>
      <c r="CCK1512" s="6"/>
      <c r="CCQ1512" s="6"/>
      <c r="CCR1512" s="6"/>
      <c r="CCX1512" s="6"/>
      <c r="CCY1512" s="6"/>
      <c r="CDE1512" s="6"/>
      <c r="CDF1512" s="6"/>
      <c r="CDL1512" s="6"/>
      <c r="CDM1512" s="6"/>
      <c r="CDS1512" s="6"/>
      <c r="CDT1512" s="6"/>
      <c r="CDZ1512" s="6"/>
      <c r="CEA1512" s="6"/>
      <c r="CEG1512" s="6"/>
      <c r="CEH1512" s="6"/>
      <c r="CEN1512" s="6"/>
      <c r="CEO1512" s="6"/>
      <c r="CEU1512" s="6"/>
      <c r="CEV1512" s="6"/>
      <c r="CFB1512" s="6"/>
      <c r="CFC1512" s="6"/>
      <c r="CFI1512" s="6"/>
      <c r="CFJ1512" s="6"/>
      <c r="CFP1512" s="6"/>
      <c r="CFQ1512" s="6"/>
      <c r="CFW1512" s="6"/>
      <c r="CFX1512" s="6"/>
      <c r="CGD1512" s="6"/>
      <c r="CGE1512" s="6"/>
      <c r="CGK1512" s="6"/>
      <c r="CGL1512" s="6"/>
      <c r="CGR1512" s="6"/>
      <c r="CGS1512" s="6"/>
      <c r="CGY1512" s="6"/>
      <c r="CGZ1512" s="6"/>
      <c r="CHF1512" s="6"/>
      <c r="CHG1512" s="6"/>
      <c r="CHM1512" s="6"/>
      <c r="CHN1512" s="6"/>
      <c r="CHT1512" s="6"/>
      <c r="CHU1512" s="6"/>
      <c r="CIA1512" s="6"/>
      <c r="CIB1512" s="6"/>
      <c r="CIH1512" s="6"/>
      <c r="CII1512" s="6"/>
      <c r="CIO1512" s="6"/>
      <c r="CIP1512" s="6"/>
      <c r="CIV1512" s="6"/>
      <c r="CIW1512" s="6"/>
      <c r="CJC1512" s="6"/>
      <c r="CJD1512" s="6"/>
      <c r="CJJ1512" s="6"/>
      <c r="CJK1512" s="6"/>
      <c r="CJQ1512" s="6"/>
      <c r="CJR1512" s="6"/>
      <c r="CJX1512" s="6"/>
      <c r="CJY1512" s="6"/>
      <c r="CKE1512" s="6"/>
      <c r="CKF1512" s="6"/>
      <c r="CKL1512" s="6"/>
      <c r="CKM1512" s="6"/>
      <c r="CKS1512" s="6"/>
      <c r="CKT1512" s="6"/>
      <c r="CKZ1512" s="6"/>
      <c r="CLA1512" s="6"/>
      <c r="CLG1512" s="6"/>
      <c r="CLH1512" s="6"/>
      <c r="CLN1512" s="6"/>
      <c r="CLO1512" s="6"/>
      <c r="CLU1512" s="6"/>
      <c r="CLV1512" s="6"/>
      <c r="CMB1512" s="6"/>
      <c r="CMC1512" s="6"/>
      <c r="CMI1512" s="6"/>
      <c r="CMJ1512" s="6"/>
      <c r="CMP1512" s="6"/>
      <c r="CMQ1512" s="6"/>
      <c r="CMW1512" s="6"/>
      <c r="CMX1512" s="6"/>
      <c r="CND1512" s="6"/>
      <c r="CNE1512" s="6"/>
      <c r="CNK1512" s="6"/>
      <c r="CNL1512" s="6"/>
      <c r="CNR1512" s="6"/>
      <c r="CNS1512" s="6"/>
      <c r="CNY1512" s="6"/>
      <c r="CNZ1512" s="6"/>
      <c r="COF1512" s="6"/>
      <c r="COG1512" s="6"/>
      <c r="COM1512" s="6"/>
      <c r="CON1512" s="6"/>
      <c r="COT1512" s="6"/>
      <c r="COU1512" s="6"/>
      <c r="CPA1512" s="6"/>
      <c r="CPB1512" s="6"/>
      <c r="CPH1512" s="6"/>
      <c r="CPI1512" s="6"/>
      <c r="CPO1512" s="6"/>
      <c r="CPP1512" s="6"/>
      <c r="CPV1512" s="6"/>
      <c r="CPW1512" s="6"/>
      <c r="CQC1512" s="6"/>
      <c r="CQD1512" s="6"/>
      <c r="CQJ1512" s="6"/>
      <c r="CQK1512" s="6"/>
      <c r="CQQ1512" s="6"/>
      <c r="CQR1512" s="6"/>
      <c r="CQX1512" s="6"/>
      <c r="CQY1512" s="6"/>
      <c r="CRE1512" s="6"/>
      <c r="CRF1512" s="6"/>
      <c r="CRL1512" s="6"/>
      <c r="CRM1512" s="6"/>
      <c r="CRS1512" s="6"/>
      <c r="CRT1512" s="6"/>
      <c r="CRZ1512" s="6"/>
      <c r="CSA1512" s="6"/>
      <c r="CSG1512" s="6"/>
      <c r="CSH1512" s="6"/>
      <c r="CSN1512" s="6"/>
      <c r="CSO1512" s="6"/>
      <c r="CSU1512" s="6"/>
      <c r="CSV1512" s="6"/>
      <c r="CTB1512" s="6"/>
      <c r="CTC1512" s="6"/>
      <c r="CTI1512" s="6"/>
      <c r="CTJ1512" s="6"/>
      <c r="CTP1512" s="6"/>
      <c r="CTQ1512" s="6"/>
      <c r="CTW1512" s="6"/>
      <c r="CTX1512" s="6"/>
      <c r="CUD1512" s="6"/>
      <c r="CUE1512" s="6"/>
      <c r="CUK1512" s="6"/>
      <c r="CUL1512" s="6"/>
      <c r="CUR1512" s="6"/>
      <c r="CUS1512" s="6"/>
      <c r="CUY1512" s="6"/>
      <c r="CUZ1512" s="6"/>
      <c r="CVF1512" s="6"/>
      <c r="CVG1512" s="6"/>
      <c r="CVM1512" s="6"/>
      <c r="CVN1512" s="6"/>
      <c r="CVT1512" s="6"/>
      <c r="CVU1512" s="6"/>
      <c r="CWA1512" s="6"/>
      <c r="CWB1512" s="6"/>
      <c r="CWH1512" s="6"/>
      <c r="CWI1512" s="6"/>
      <c r="CWO1512" s="6"/>
      <c r="CWP1512" s="6"/>
      <c r="CWV1512" s="6"/>
      <c r="CWW1512" s="6"/>
      <c r="CXC1512" s="6"/>
      <c r="CXD1512" s="6"/>
      <c r="CXJ1512" s="6"/>
      <c r="CXK1512" s="6"/>
      <c r="CXQ1512" s="6"/>
      <c r="CXR1512" s="6"/>
      <c r="CXX1512" s="6"/>
      <c r="CXY1512" s="6"/>
      <c r="CYE1512" s="6"/>
      <c r="CYF1512" s="6"/>
      <c r="CYL1512" s="6"/>
      <c r="CYM1512" s="6"/>
      <c r="CYS1512" s="6"/>
      <c r="CYT1512" s="6"/>
      <c r="CYZ1512" s="6"/>
      <c r="CZA1512" s="6"/>
      <c r="CZG1512" s="6"/>
      <c r="CZH1512" s="6"/>
      <c r="CZN1512" s="6"/>
      <c r="CZO1512" s="6"/>
      <c r="CZU1512" s="6"/>
      <c r="CZV1512" s="6"/>
      <c r="DAB1512" s="6"/>
      <c r="DAC1512" s="6"/>
      <c r="DAI1512" s="6"/>
      <c r="DAJ1512" s="6"/>
      <c r="DAP1512" s="6"/>
      <c r="DAQ1512" s="6"/>
      <c r="DAW1512" s="6"/>
      <c r="DAX1512" s="6"/>
      <c r="DBD1512" s="6"/>
      <c r="DBE1512" s="6"/>
      <c r="DBK1512" s="6"/>
      <c r="DBL1512" s="6"/>
      <c r="DBR1512" s="6"/>
      <c r="DBS1512" s="6"/>
      <c r="DBY1512" s="6"/>
      <c r="DBZ1512" s="6"/>
      <c r="DCF1512" s="6"/>
      <c r="DCG1512" s="6"/>
      <c r="DCM1512" s="6"/>
      <c r="DCN1512" s="6"/>
      <c r="DCT1512" s="6"/>
      <c r="DCU1512" s="6"/>
      <c r="DDA1512" s="6"/>
      <c r="DDB1512" s="6"/>
      <c r="DDH1512" s="6"/>
      <c r="DDI1512" s="6"/>
      <c r="DDO1512" s="6"/>
      <c r="DDP1512" s="6"/>
      <c r="DDV1512" s="6"/>
      <c r="DDW1512" s="6"/>
      <c r="DEC1512" s="6"/>
      <c r="DED1512" s="6"/>
      <c r="DEJ1512" s="6"/>
      <c r="DEK1512" s="6"/>
      <c r="DEQ1512" s="6"/>
      <c r="DER1512" s="6"/>
      <c r="DEX1512" s="6"/>
      <c r="DEY1512" s="6"/>
      <c r="DFE1512" s="6"/>
      <c r="DFF1512" s="6"/>
      <c r="DFL1512" s="6"/>
      <c r="DFM1512" s="6"/>
      <c r="DFS1512" s="6"/>
      <c r="DFT1512" s="6"/>
      <c r="DFZ1512" s="6"/>
      <c r="DGA1512" s="6"/>
      <c r="DGG1512" s="6"/>
      <c r="DGH1512" s="6"/>
      <c r="DGN1512" s="6"/>
      <c r="DGO1512" s="6"/>
      <c r="DGU1512" s="6"/>
      <c r="DGV1512" s="6"/>
      <c r="DHB1512" s="6"/>
      <c r="DHC1512" s="6"/>
      <c r="DHI1512" s="6"/>
      <c r="DHJ1512" s="6"/>
      <c r="DHP1512" s="6"/>
      <c r="DHQ1512" s="6"/>
      <c r="DHW1512" s="6"/>
      <c r="DHX1512" s="6"/>
      <c r="DID1512" s="6"/>
      <c r="DIE1512" s="6"/>
      <c r="DIK1512" s="6"/>
      <c r="DIL1512" s="6"/>
      <c r="DIR1512" s="6"/>
      <c r="DIS1512" s="6"/>
      <c r="DIY1512" s="6"/>
      <c r="DIZ1512" s="6"/>
      <c r="DJF1512" s="6"/>
      <c r="DJG1512" s="6"/>
      <c r="DJM1512" s="6"/>
      <c r="DJN1512" s="6"/>
      <c r="DJT1512" s="6"/>
      <c r="DJU1512" s="6"/>
      <c r="DKA1512" s="6"/>
      <c r="DKB1512" s="6"/>
      <c r="DKH1512" s="6"/>
      <c r="DKI1512" s="6"/>
      <c r="DKO1512" s="6"/>
      <c r="DKP1512" s="6"/>
      <c r="DKV1512" s="6"/>
      <c r="DKW1512" s="6"/>
      <c r="DLC1512" s="6"/>
      <c r="DLD1512" s="6"/>
      <c r="DLJ1512" s="6"/>
      <c r="DLK1512" s="6"/>
      <c r="DLQ1512" s="6"/>
      <c r="DLR1512" s="6"/>
      <c r="DLX1512" s="6"/>
      <c r="DLY1512" s="6"/>
      <c r="DME1512" s="6"/>
      <c r="DMF1512" s="6"/>
      <c r="DML1512" s="6"/>
      <c r="DMM1512" s="6"/>
      <c r="DMS1512" s="6"/>
      <c r="DMT1512" s="6"/>
      <c r="DMZ1512" s="6"/>
      <c r="DNA1512" s="6"/>
      <c r="DNG1512" s="6"/>
      <c r="DNH1512" s="6"/>
      <c r="DNN1512" s="6"/>
      <c r="DNO1512" s="6"/>
      <c r="DNU1512" s="6"/>
      <c r="DNV1512" s="6"/>
      <c r="DOB1512" s="6"/>
      <c r="DOC1512" s="6"/>
      <c r="DOI1512" s="6"/>
      <c r="DOJ1512" s="6"/>
      <c r="DOP1512" s="6"/>
      <c r="DOQ1512" s="6"/>
      <c r="DOW1512" s="6"/>
      <c r="DOX1512" s="6"/>
      <c r="DPD1512" s="6"/>
      <c r="DPE1512" s="6"/>
      <c r="DPK1512" s="6"/>
      <c r="DPL1512" s="6"/>
      <c r="DPR1512" s="6"/>
      <c r="DPS1512" s="6"/>
      <c r="DPY1512" s="6"/>
      <c r="DPZ1512" s="6"/>
      <c r="DQF1512" s="6"/>
      <c r="DQG1512" s="6"/>
      <c r="DQM1512" s="6"/>
      <c r="DQN1512" s="6"/>
      <c r="DQT1512" s="6"/>
      <c r="DQU1512" s="6"/>
      <c r="DRA1512" s="6"/>
      <c r="DRB1512" s="6"/>
      <c r="DRH1512" s="6"/>
      <c r="DRI1512" s="6"/>
      <c r="DRO1512" s="6"/>
      <c r="DRP1512" s="6"/>
      <c r="DRV1512" s="6"/>
      <c r="DRW1512" s="6"/>
      <c r="DSC1512" s="6"/>
      <c r="DSD1512" s="6"/>
      <c r="DSJ1512" s="6"/>
      <c r="DSK1512" s="6"/>
      <c r="DSQ1512" s="6"/>
      <c r="DSR1512" s="6"/>
      <c r="DSX1512" s="6"/>
      <c r="DSY1512" s="6"/>
      <c r="DTE1512" s="6"/>
      <c r="DTF1512" s="6"/>
      <c r="DTL1512" s="6"/>
      <c r="DTM1512" s="6"/>
      <c r="DTS1512" s="6"/>
      <c r="DTT1512" s="6"/>
      <c r="DTZ1512" s="6"/>
      <c r="DUA1512" s="6"/>
      <c r="DUG1512" s="6"/>
      <c r="DUH1512" s="6"/>
      <c r="DUN1512" s="6"/>
      <c r="DUO1512" s="6"/>
      <c r="DUU1512" s="6"/>
      <c r="DUV1512" s="6"/>
      <c r="DVB1512" s="6"/>
      <c r="DVC1512" s="6"/>
      <c r="DVI1512" s="6"/>
      <c r="DVJ1512" s="6"/>
      <c r="DVP1512" s="6"/>
      <c r="DVQ1512" s="6"/>
      <c r="DVW1512" s="6"/>
      <c r="DVX1512" s="6"/>
      <c r="DWD1512" s="6"/>
      <c r="DWE1512" s="6"/>
      <c r="DWK1512" s="6"/>
      <c r="DWL1512" s="6"/>
      <c r="DWR1512" s="6"/>
      <c r="DWS1512" s="6"/>
      <c r="DWY1512" s="6"/>
      <c r="DWZ1512" s="6"/>
      <c r="DXF1512" s="6"/>
      <c r="DXG1512" s="6"/>
      <c r="DXM1512" s="6"/>
      <c r="DXN1512" s="6"/>
      <c r="DXT1512" s="6"/>
      <c r="DXU1512" s="6"/>
      <c r="DYA1512" s="6"/>
      <c r="DYB1512" s="6"/>
      <c r="DYH1512" s="6"/>
      <c r="DYI1512" s="6"/>
      <c r="DYO1512" s="6"/>
      <c r="DYP1512" s="6"/>
      <c r="DYV1512" s="6"/>
      <c r="DYW1512" s="6"/>
      <c r="DZC1512" s="6"/>
      <c r="DZD1512" s="6"/>
      <c r="DZJ1512" s="6"/>
      <c r="DZK1512" s="6"/>
      <c r="DZQ1512" s="6"/>
      <c r="DZR1512" s="6"/>
      <c r="DZX1512" s="6"/>
      <c r="DZY1512" s="6"/>
      <c r="EAE1512" s="6"/>
      <c r="EAF1512" s="6"/>
      <c r="EAL1512" s="6"/>
      <c r="EAM1512" s="6"/>
      <c r="EAS1512" s="6"/>
      <c r="EAT1512" s="6"/>
      <c r="EAZ1512" s="6"/>
      <c r="EBA1512" s="6"/>
      <c r="EBG1512" s="6"/>
      <c r="EBH1512" s="6"/>
      <c r="EBN1512" s="6"/>
      <c r="EBO1512" s="6"/>
      <c r="EBU1512" s="6"/>
      <c r="EBV1512" s="6"/>
      <c r="ECB1512" s="6"/>
      <c r="ECC1512" s="6"/>
      <c r="ECI1512" s="6"/>
      <c r="ECJ1512" s="6"/>
      <c r="ECP1512" s="6"/>
      <c r="ECQ1512" s="6"/>
      <c r="ECW1512" s="6"/>
      <c r="ECX1512" s="6"/>
      <c r="EDD1512" s="6"/>
      <c r="EDE1512" s="6"/>
      <c r="EDK1512" s="6"/>
      <c r="EDL1512" s="6"/>
      <c r="EDR1512" s="6"/>
      <c r="EDS1512" s="6"/>
      <c r="EDY1512" s="6"/>
      <c r="EDZ1512" s="6"/>
      <c r="EEF1512" s="6"/>
      <c r="EEG1512" s="6"/>
      <c r="EEM1512" s="6"/>
      <c r="EEN1512" s="6"/>
      <c r="EET1512" s="6"/>
      <c r="EEU1512" s="6"/>
      <c r="EFA1512" s="6"/>
      <c r="EFB1512" s="6"/>
      <c r="EFH1512" s="6"/>
      <c r="EFI1512" s="6"/>
      <c r="EFO1512" s="6"/>
      <c r="EFP1512" s="6"/>
      <c r="EFV1512" s="6"/>
      <c r="EFW1512" s="6"/>
      <c r="EGC1512" s="6"/>
      <c r="EGD1512" s="6"/>
      <c r="EGJ1512" s="6"/>
      <c r="EGK1512" s="6"/>
      <c r="EGQ1512" s="6"/>
      <c r="EGR1512" s="6"/>
      <c r="EGX1512" s="6"/>
      <c r="EGY1512" s="6"/>
      <c r="EHE1512" s="6"/>
      <c r="EHF1512" s="6"/>
      <c r="EHL1512" s="6"/>
      <c r="EHM1512" s="6"/>
      <c r="EHS1512" s="6"/>
      <c r="EHT1512" s="6"/>
      <c r="EHZ1512" s="6"/>
      <c r="EIA1512" s="6"/>
      <c r="EIG1512" s="6"/>
      <c r="EIH1512" s="6"/>
      <c r="EIN1512" s="6"/>
      <c r="EIO1512" s="6"/>
      <c r="EIU1512" s="6"/>
      <c r="EIV1512" s="6"/>
      <c r="EJB1512" s="6"/>
      <c r="EJC1512" s="6"/>
      <c r="EJI1512" s="6"/>
      <c r="EJJ1512" s="6"/>
      <c r="EJP1512" s="6"/>
      <c r="EJQ1512" s="6"/>
      <c r="EJW1512" s="6"/>
      <c r="EJX1512" s="6"/>
      <c r="EKD1512" s="6"/>
      <c r="EKE1512" s="6"/>
      <c r="EKK1512" s="6"/>
      <c r="EKL1512" s="6"/>
      <c r="EKR1512" s="6"/>
      <c r="EKS1512" s="6"/>
      <c r="EKY1512" s="6"/>
      <c r="EKZ1512" s="6"/>
      <c r="ELF1512" s="6"/>
      <c r="ELG1512" s="6"/>
      <c r="ELM1512" s="6"/>
      <c r="ELN1512" s="6"/>
      <c r="ELT1512" s="6"/>
      <c r="ELU1512" s="6"/>
      <c r="EMA1512" s="6"/>
      <c r="EMB1512" s="6"/>
      <c r="EMH1512" s="6"/>
      <c r="EMI1512" s="6"/>
      <c r="EMO1512" s="6"/>
      <c r="EMP1512" s="6"/>
      <c r="EMV1512" s="6"/>
      <c r="EMW1512" s="6"/>
      <c r="ENC1512" s="6"/>
      <c r="END1512" s="6"/>
      <c r="ENJ1512" s="6"/>
      <c r="ENK1512" s="6"/>
      <c r="ENQ1512" s="6"/>
      <c r="ENR1512" s="6"/>
      <c r="ENX1512" s="6"/>
      <c r="ENY1512" s="6"/>
      <c r="EOE1512" s="6"/>
      <c r="EOF1512" s="6"/>
      <c r="EOL1512" s="6"/>
      <c r="EOM1512" s="6"/>
      <c r="EOS1512" s="6"/>
      <c r="EOT1512" s="6"/>
      <c r="EOZ1512" s="6"/>
      <c r="EPA1512" s="6"/>
      <c r="EPG1512" s="6"/>
      <c r="EPH1512" s="6"/>
      <c r="EPN1512" s="6"/>
      <c r="EPO1512" s="6"/>
      <c r="EPU1512" s="6"/>
      <c r="EPV1512" s="6"/>
      <c r="EQB1512" s="6"/>
      <c r="EQC1512" s="6"/>
      <c r="EQI1512" s="6"/>
      <c r="EQJ1512" s="6"/>
      <c r="EQP1512" s="6"/>
      <c r="EQQ1512" s="6"/>
      <c r="EQW1512" s="6"/>
      <c r="EQX1512" s="6"/>
      <c r="ERD1512" s="6"/>
      <c r="ERE1512" s="6"/>
      <c r="ERK1512" s="6"/>
      <c r="ERL1512" s="6"/>
      <c r="ERR1512" s="6"/>
      <c r="ERS1512" s="6"/>
      <c r="ERY1512" s="6"/>
      <c r="ERZ1512" s="6"/>
      <c r="ESF1512" s="6"/>
      <c r="ESG1512" s="6"/>
      <c r="ESM1512" s="6"/>
      <c r="ESN1512" s="6"/>
      <c r="EST1512" s="6"/>
      <c r="ESU1512" s="6"/>
      <c r="ETA1512" s="6"/>
      <c r="ETB1512" s="6"/>
      <c r="ETH1512" s="6"/>
      <c r="ETI1512" s="6"/>
      <c r="ETO1512" s="6"/>
      <c r="ETP1512" s="6"/>
      <c r="ETV1512" s="6"/>
      <c r="ETW1512" s="6"/>
      <c r="EUC1512" s="6"/>
      <c r="EUD1512" s="6"/>
      <c r="EUJ1512" s="6"/>
      <c r="EUK1512" s="6"/>
      <c r="EUQ1512" s="6"/>
      <c r="EUR1512" s="6"/>
      <c r="EUX1512" s="6"/>
      <c r="EUY1512" s="6"/>
      <c r="EVE1512" s="6"/>
      <c r="EVF1512" s="6"/>
      <c r="EVL1512" s="6"/>
      <c r="EVM1512" s="6"/>
      <c r="EVS1512" s="6"/>
      <c r="EVT1512" s="6"/>
      <c r="EVZ1512" s="6"/>
      <c r="EWA1512" s="6"/>
      <c r="EWG1512" s="6"/>
      <c r="EWH1512" s="6"/>
      <c r="EWN1512" s="6"/>
      <c r="EWO1512" s="6"/>
      <c r="EWU1512" s="6"/>
      <c r="EWV1512" s="6"/>
      <c r="EXB1512" s="6"/>
      <c r="EXC1512" s="6"/>
      <c r="EXI1512" s="6"/>
      <c r="EXJ1512" s="6"/>
      <c r="EXP1512" s="6"/>
      <c r="EXQ1512" s="6"/>
      <c r="EXW1512" s="6"/>
      <c r="EXX1512" s="6"/>
      <c r="EYD1512" s="6"/>
      <c r="EYE1512" s="6"/>
      <c r="EYK1512" s="6"/>
      <c r="EYL1512" s="6"/>
      <c r="EYR1512" s="6"/>
      <c r="EYS1512" s="6"/>
      <c r="EYY1512" s="6"/>
      <c r="EYZ1512" s="6"/>
      <c r="EZF1512" s="6"/>
      <c r="EZG1512" s="6"/>
      <c r="EZM1512" s="6"/>
      <c r="EZN1512" s="6"/>
      <c r="EZT1512" s="6"/>
      <c r="EZU1512" s="6"/>
      <c r="FAA1512" s="6"/>
      <c r="FAB1512" s="6"/>
      <c r="FAH1512" s="6"/>
      <c r="FAI1512" s="6"/>
      <c r="FAO1512" s="6"/>
      <c r="FAP1512" s="6"/>
      <c r="FAV1512" s="6"/>
      <c r="FAW1512" s="6"/>
      <c r="FBC1512" s="6"/>
      <c r="FBD1512" s="6"/>
      <c r="FBJ1512" s="6"/>
      <c r="FBK1512" s="6"/>
      <c r="FBQ1512" s="6"/>
      <c r="FBR1512" s="6"/>
      <c r="FBX1512" s="6"/>
      <c r="FBY1512" s="6"/>
      <c r="FCE1512" s="6"/>
      <c r="FCF1512" s="6"/>
      <c r="FCL1512" s="6"/>
      <c r="FCM1512" s="6"/>
      <c r="FCS1512" s="6"/>
      <c r="FCT1512" s="6"/>
      <c r="FCZ1512" s="6"/>
      <c r="FDA1512" s="6"/>
      <c r="FDG1512" s="6"/>
      <c r="FDH1512" s="6"/>
      <c r="FDN1512" s="6"/>
      <c r="FDO1512" s="6"/>
      <c r="FDU1512" s="6"/>
      <c r="FDV1512" s="6"/>
      <c r="FEB1512" s="6"/>
      <c r="FEC1512" s="6"/>
      <c r="FEI1512" s="6"/>
      <c r="FEJ1512" s="6"/>
      <c r="FEP1512" s="6"/>
      <c r="FEQ1512" s="6"/>
      <c r="FEW1512" s="6"/>
      <c r="FEX1512" s="6"/>
      <c r="FFD1512" s="6"/>
      <c r="FFE1512" s="6"/>
      <c r="FFK1512" s="6"/>
      <c r="FFL1512" s="6"/>
      <c r="FFR1512" s="6"/>
      <c r="FFS1512" s="6"/>
      <c r="FFY1512" s="6"/>
      <c r="FFZ1512" s="6"/>
      <c r="FGF1512" s="6"/>
      <c r="FGG1512" s="6"/>
      <c r="FGM1512" s="6"/>
      <c r="FGN1512" s="6"/>
      <c r="FGT1512" s="6"/>
      <c r="FGU1512" s="6"/>
      <c r="FHA1512" s="6"/>
      <c r="FHB1512" s="6"/>
      <c r="FHH1512" s="6"/>
      <c r="FHI1512" s="6"/>
      <c r="FHO1512" s="6"/>
      <c r="FHP1512" s="6"/>
      <c r="FHV1512" s="6"/>
      <c r="FHW1512" s="6"/>
      <c r="FIC1512" s="6"/>
      <c r="FID1512" s="6"/>
      <c r="FIJ1512" s="6"/>
      <c r="FIK1512" s="6"/>
      <c r="FIQ1512" s="6"/>
      <c r="FIR1512" s="6"/>
      <c r="FIX1512" s="6"/>
      <c r="FIY1512" s="6"/>
      <c r="FJE1512" s="6"/>
      <c r="FJF1512" s="6"/>
      <c r="FJL1512" s="6"/>
      <c r="FJM1512" s="6"/>
      <c r="FJS1512" s="6"/>
      <c r="FJT1512" s="6"/>
      <c r="FJZ1512" s="6"/>
      <c r="FKA1512" s="6"/>
      <c r="FKG1512" s="6"/>
      <c r="FKH1512" s="6"/>
      <c r="FKN1512" s="6"/>
      <c r="FKO1512" s="6"/>
      <c r="FKU1512" s="6"/>
      <c r="FKV1512" s="6"/>
      <c r="FLB1512" s="6"/>
      <c r="FLC1512" s="6"/>
      <c r="FLI1512" s="6"/>
      <c r="FLJ1512" s="6"/>
      <c r="FLP1512" s="6"/>
      <c r="FLQ1512" s="6"/>
      <c r="FLW1512" s="6"/>
      <c r="FLX1512" s="6"/>
      <c r="FMD1512" s="6"/>
      <c r="FME1512" s="6"/>
      <c r="FMK1512" s="6"/>
      <c r="FML1512" s="6"/>
      <c r="FMR1512" s="6"/>
      <c r="FMS1512" s="6"/>
      <c r="FMY1512" s="6"/>
      <c r="FMZ1512" s="6"/>
      <c r="FNF1512" s="6"/>
      <c r="FNG1512" s="6"/>
      <c r="FNM1512" s="6"/>
      <c r="FNN1512" s="6"/>
      <c r="FNT1512" s="6"/>
      <c r="FNU1512" s="6"/>
      <c r="FOA1512" s="6"/>
      <c r="FOB1512" s="6"/>
      <c r="FOH1512" s="6"/>
      <c r="FOI1512" s="6"/>
      <c r="FOO1512" s="6"/>
      <c r="FOP1512" s="6"/>
      <c r="FOV1512" s="6"/>
      <c r="FOW1512" s="6"/>
      <c r="FPC1512" s="6"/>
      <c r="FPD1512" s="6"/>
      <c r="FPJ1512" s="6"/>
      <c r="FPK1512" s="6"/>
      <c r="FPQ1512" s="6"/>
      <c r="FPR1512" s="6"/>
      <c r="FPX1512" s="6"/>
      <c r="FPY1512" s="6"/>
      <c r="FQE1512" s="6"/>
      <c r="FQF1512" s="6"/>
      <c r="FQL1512" s="6"/>
      <c r="FQM1512" s="6"/>
      <c r="FQS1512" s="6"/>
      <c r="FQT1512" s="6"/>
      <c r="FQZ1512" s="6"/>
      <c r="FRA1512" s="6"/>
      <c r="FRG1512" s="6"/>
      <c r="FRH1512" s="6"/>
      <c r="FRN1512" s="6"/>
      <c r="FRO1512" s="6"/>
      <c r="FRU1512" s="6"/>
      <c r="FRV1512" s="6"/>
      <c r="FSB1512" s="6"/>
      <c r="FSC1512" s="6"/>
      <c r="FSI1512" s="6"/>
      <c r="FSJ1512" s="6"/>
      <c r="FSP1512" s="6"/>
      <c r="FSQ1512" s="6"/>
      <c r="FSW1512" s="6"/>
      <c r="FSX1512" s="6"/>
      <c r="FTD1512" s="6"/>
      <c r="FTE1512" s="6"/>
      <c r="FTK1512" s="6"/>
      <c r="FTL1512" s="6"/>
      <c r="FTR1512" s="6"/>
      <c r="FTS1512" s="6"/>
      <c r="FTY1512" s="6"/>
      <c r="FTZ1512" s="6"/>
      <c r="FUF1512" s="6"/>
      <c r="FUG1512" s="6"/>
      <c r="FUM1512" s="6"/>
      <c r="FUN1512" s="6"/>
      <c r="FUT1512" s="6"/>
      <c r="FUU1512" s="6"/>
      <c r="FVA1512" s="6"/>
      <c r="FVB1512" s="6"/>
      <c r="FVH1512" s="6"/>
      <c r="FVI1512" s="6"/>
      <c r="FVO1512" s="6"/>
      <c r="FVP1512" s="6"/>
      <c r="FVV1512" s="6"/>
      <c r="FVW1512" s="6"/>
      <c r="FWC1512" s="6"/>
      <c r="FWD1512" s="6"/>
      <c r="FWJ1512" s="6"/>
      <c r="FWK1512" s="6"/>
      <c r="FWQ1512" s="6"/>
      <c r="FWR1512" s="6"/>
      <c r="FWX1512" s="6"/>
      <c r="FWY1512" s="6"/>
      <c r="FXE1512" s="6"/>
      <c r="FXF1512" s="6"/>
      <c r="FXL1512" s="6"/>
      <c r="FXM1512" s="6"/>
      <c r="FXS1512" s="6"/>
      <c r="FXT1512" s="6"/>
      <c r="FXZ1512" s="6"/>
      <c r="FYA1512" s="6"/>
      <c r="FYG1512" s="6"/>
      <c r="FYH1512" s="6"/>
      <c r="FYN1512" s="6"/>
      <c r="FYO1512" s="6"/>
      <c r="FYU1512" s="6"/>
      <c r="FYV1512" s="6"/>
      <c r="FZB1512" s="6"/>
      <c r="FZC1512" s="6"/>
      <c r="FZI1512" s="6"/>
      <c r="FZJ1512" s="6"/>
      <c r="FZP1512" s="6"/>
      <c r="FZQ1512" s="6"/>
      <c r="FZW1512" s="6"/>
      <c r="FZX1512" s="6"/>
      <c r="GAD1512" s="6"/>
      <c r="GAE1512" s="6"/>
      <c r="GAK1512" s="6"/>
      <c r="GAL1512" s="6"/>
      <c r="GAR1512" s="6"/>
      <c r="GAS1512" s="6"/>
      <c r="GAY1512" s="6"/>
      <c r="GAZ1512" s="6"/>
      <c r="GBF1512" s="6"/>
      <c r="GBG1512" s="6"/>
      <c r="GBM1512" s="6"/>
      <c r="GBN1512" s="6"/>
      <c r="GBT1512" s="6"/>
      <c r="GBU1512" s="6"/>
      <c r="GCA1512" s="6"/>
      <c r="GCB1512" s="6"/>
      <c r="GCH1512" s="6"/>
      <c r="GCI1512" s="6"/>
      <c r="GCO1512" s="6"/>
      <c r="GCP1512" s="6"/>
      <c r="GCV1512" s="6"/>
      <c r="GCW1512" s="6"/>
      <c r="GDC1512" s="6"/>
      <c r="GDD1512" s="6"/>
      <c r="GDJ1512" s="6"/>
      <c r="GDK1512" s="6"/>
      <c r="GDQ1512" s="6"/>
      <c r="GDR1512" s="6"/>
      <c r="GDX1512" s="6"/>
      <c r="GDY1512" s="6"/>
      <c r="GEE1512" s="6"/>
      <c r="GEF1512" s="6"/>
      <c r="GEL1512" s="6"/>
      <c r="GEM1512" s="6"/>
      <c r="GES1512" s="6"/>
      <c r="GET1512" s="6"/>
      <c r="GEZ1512" s="6"/>
      <c r="GFA1512" s="6"/>
      <c r="GFG1512" s="6"/>
      <c r="GFH1512" s="6"/>
      <c r="GFN1512" s="6"/>
      <c r="GFO1512" s="6"/>
      <c r="GFU1512" s="6"/>
      <c r="GFV1512" s="6"/>
      <c r="GGB1512" s="6"/>
      <c r="GGC1512" s="6"/>
      <c r="GGI1512" s="6"/>
      <c r="GGJ1512" s="6"/>
      <c r="GGP1512" s="6"/>
      <c r="GGQ1512" s="6"/>
      <c r="GGW1512" s="6"/>
      <c r="GGX1512" s="6"/>
      <c r="GHD1512" s="6"/>
      <c r="GHE1512" s="6"/>
      <c r="GHK1512" s="6"/>
      <c r="GHL1512" s="6"/>
      <c r="GHR1512" s="6"/>
      <c r="GHS1512" s="6"/>
      <c r="GHY1512" s="6"/>
      <c r="GHZ1512" s="6"/>
      <c r="GIF1512" s="6"/>
      <c r="GIG1512" s="6"/>
      <c r="GIM1512" s="6"/>
      <c r="GIN1512" s="6"/>
      <c r="GIT1512" s="6"/>
      <c r="GIU1512" s="6"/>
      <c r="GJA1512" s="6"/>
      <c r="GJB1512" s="6"/>
      <c r="GJH1512" s="6"/>
      <c r="GJI1512" s="6"/>
      <c r="GJO1512" s="6"/>
      <c r="GJP1512" s="6"/>
      <c r="GJV1512" s="6"/>
      <c r="GJW1512" s="6"/>
      <c r="GKC1512" s="6"/>
      <c r="GKD1512" s="6"/>
      <c r="GKJ1512" s="6"/>
      <c r="GKK1512" s="6"/>
      <c r="GKQ1512" s="6"/>
      <c r="GKR1512" s="6"/>
      <c r="GKX1512" s="6"/>
      <c r="GKY1512" s="6"/>
      <c r="GLE1512" s="6"/>
      <c r="GLF1512" s="6"/>
      <c r="GLL1512" s="6"/>
      <c r="GLM1512" s="6"/>
      <c r="GLS1512" s="6"/>
      <c r="GLT1512" s="6"/>
      <c r="GLZ1512" s="6"/>
      <c r="GMA1512" s="6"/>
      <c r="GMG1512" s="6"/>
      <c r="GMH1512" s="6"/>
      <c r="GMN1512" s="6"/>
      <c r="GMO1512" s="6"/>
      <c r="GMU1512" s="6"/>
      <c r="GMV1512" s="6"/>
      <c r="GNB1512" s="6"/>
      <c r="GNC1512" s="6"/>
      <c r="GNI1512" s="6"/>
      <c r="GNJ1512" s="6"/>
      <c r="GNP1512" s="6"/>
      <c r="GNQ1512" s="6"/>
      <c r="GNW1512" s="6"/>
      <c r="GNX1512" s="6"/>
      <c r="GOD1512" s="6"/>
      <c r="GOE1512" s="6"/>
      <c r="GOK1512" s="6"/>
      <c r="GOL1512" s="6"/>
      <c r="GOR1512" s="6"/>
      <c r="GOS1512" s="6"/>
      <c r="GOY1512" s="6"/>
      <c r="GOZ1512" s="6"/>
      <c r="GPF1512" s="6"/>
      <c r="GPG1512" s="6"/>
      <c r="GPM1512" s="6"/>
      <c r="GPN1512" s="6"/>
      <c r="GPT1512" s="6"/>
      <c r="GPU1512" s="6"/>
      <c r="GQA1512" s="6"/>
      <c r="GQB1512" s="6"/>
      <c r="GQH1512" s="6"/>
      <c r="GQI1512" s="6"/>
      <c r="GQO1512" s="6"/>
      <c r="GQP1512" s="6"/>
      <c r="GQV1512" s="6"/>
      <c r="GQW1512" s="6"/>
      <c r="GRC1512" s="6"/>
      <c r="GRD1512" s="6"/>
      <c r="GRJ1512" s="6"/>
      <c r="GRK1512" s="6"/>
      <c r="GRQ1512" s="6"/>
      <c r="GRR1512" s="6"/>
      <c r="GRX1512" s="6"/>
      <c r="GRY1512" s="6"/>
      <c r="GSE1512" s="6"/>
      <c r="GSF1512" s="6"/>
      <c r="GSL1512" s="6"/>
      <c r="GSM1512" s="6"/>
      <c r="GSS1512" s="6"/>
      <c r="GST1512" s="6"/>
      <c r="GSZ1512" s="6"/>
      <c r="GTA1512" s="6"/>
      <c r="GTG1512" s="6"/>
      <c r="GTH1512" s="6"/>
      <c r="GTN1512" s="6"/>
      <c r="GTO1512" s="6"/>
      <c r="GTU1512" s="6"/>
      <c r="GTV1512" s="6"/>
      <c r="GUB1512" s="6"/>
      <c r="GUC1512" s="6"/>
      <c r="GUI1512" s="6"/>
      <c r="GUJ1512" s="6"/>
      <c r="GUP1512" s="6"/>
      <c r="GUQ1512" s="6"/>
      <c r="GUW1512" s="6"/>
      <c r="GUX1512" s="6"/>
      <c r="GVD1512" s="6"/>
      <c r="GVE1512" s="6"/>
      <c r="GVK1512" s="6"/>
      <c r="GVL1512" s="6"/>
      <c r="GVR1512" s="6"/>
      <c r="GVS1512" s="6"/>
      <c r="GVY1512" s="6"/>
      <c r="GVZ1512" s="6"/>
      <c r="GWF1512" s="6"/>
      <c r="GWG1512" s="6"/>
      <c r="GWM1512" s="6"/>
      <c r="GWN1512" s="6"/>
      <c r="GWT1512" s="6"/>
      <c r="GWU1512" s="6"/>
      <c r="GXA1512" s="6"/>
      <c r="GXB1512" s="6"/>
      <c r="GXH1512" s="6"/>
      <c r="GXI1512" s="6"/>
      <c r="GXO1512" s="6"/>
      <c r="GXP1512" s="6"/>
      <c r="GXV1512" s="6"/>
      <c r="GXW1512" s="6"/>
      <c r="GYC1512" s="6"/>
      <c r="GYD1512" s="6"/>
      <c r="GYJ1512" s="6"/>
      <c r="GYK1512" s="6"/>
      <c r="GYQ1512" s="6"/>
      <c r="GYR1512" s="6"/>
      <c r="GYX1512" s="6"/>
      <c r="GYY1512" s="6"/>
      <c r="GZE1512" s="6"/>
      <c r="GZF1512" s="6"/>
      <c r="GZL1512" s="6"/>
      <c r="GZM1512" s="6"/>
      <c r="GZS1512" s="6"/>
      <c r="GZT1512" s="6"/>
      <c r="GZZ1512" s="6"/>
      <c r="HAA1512" s="6"/>
      <c r="HAG1512" s="6"/>
      <c r="HAH1512" s="6"/>
      <c r="HAN1512" s="6"/>
      <c r="HAO1512" s="6"/>
      <c r="HAU1512" s="6"/>
      <c r="HAV1512" s="6"/>
      <c r="HBB1512" s="6"/>
      <c r="HBC1512" s="6"/>
      <c r="HBI1512" s="6"/>
      <c r="HBJ1512" s="6"/>
      <c r="HBP1512" s="6"/>
      <c r="HBQ1512" s="6"/>
      <c r="HBW1512" s="6"/>
      <c r="HBX1512" s="6"/>
      <c r="HCD1512" s="6"/>
      <c r="HCE1512" s="6"/>
      <c r="HCK1512" s="6"/>
      <c r="HCL1512" s="6"/>
      <c r="HCR1512" s="6"/>
      <c r="HCS1512" s="6"/>
      <c r="HCY1512" s="6"/>
      <c r="HCZ1512" s="6"/>
      <c r="HDF1512" s="6"/>
      <c r="HDG1512" s="6"/>
      <c r="HDM1512" s="6"/>
      <c r="HDN1512" s="6"/>
      <c r="HDT1512" s="6"/>
      <c r="HDU1512" s="6"/>
      <c r="HEA1512" s="6"/>
      <c r="HEB1512" s="6"/>
      <c r="HEH1512" s="6"/>
      <c r="HEI1512" s="6"/>
      <c r="HEO1512" s="6"/>
      <c r="HEP1512" s="6"/>
      <c r="HEV1512" s="6"/>
      <c r="HEW1512" s="6"/>
      <c r="HFC1512" s="6"/>
      <c r="HFD1512" s="6"/>
      <c r="HFJ1512" s="6"/>
      <c r="HFK1512" s="6"/>
      <c r="HFQ1512" s="6"/>
      <c r="HFR1512" s="6"/>
      <c r="HFX1512" s="6"/>
      <c r="HFY1512" s="6"/>
      <c r="HGE1512" s="6"/>
      <c r="HGF1512" s="6"/>
      <c r="HGL1512" s="6"/>
      <c r="HGM1512" s="6"/>
      <c r="HGS1512" s="6"/>
      <c r="HGT1512" s="6"/>
      <c r="HGZ1512" s="6"/>
      <c r="HHA1512" s="6"/>
      <c r="HHG1512" s="6"/>
      <c r="HHH1512" s="6"/>
      <c r="HHN1512" s="6"/>
      <c r="HHO1512" s="6"/>
      <c r="HHU1512" s="6"/>
      <c r="HHV1512" s="6"/>
      <c r="HIB1512" s="6"/>
      <c r="HIC1512" s="6"/>
      <c r="HII1512" s="6"/>
      <c r="HIJ1512" s="6"/>
      <c r="HIP1512" s="6"/>
      <c r="HIQ1512" s="6"/>
      <c r="HIW1512" s="6"/>
      <c r="HIX1512" s="6"/>
      <c r="HJD1512" s="6"/>
      <c r="HJE1512" s="6"/>
      <c r="HJK1512" s="6"/>
      <c r="HJL1512" s="6"/>
      <c r="HJR1512" s="6"/>
      <c r="HJS1512" s="6"/>
      <c r="HJY1512" s="6"/>
      <c r="HJZ1512" s="6"/>
      <c r="HKF1512" s="6"/>
      <c r="HKG1512" s="6"/>
      <c r="HKM1512" s="6"/>
      <c r="HKN1512" s="6"/>
      <c r="HKT1512" s="6"/>
      <c r="HKU1512" s="6"/>
      <c r="HLA1512" s="6"/>
      <c r="HLB1512" s="6"/>
      <c r="HLH1512" s="6"/>
      <c r="HLI1512" s="6"/>
      <c r="HLO1512" s="6"/>
      <c r="HLP1512" s="6"/>
      <c r="HLV1512" s="6"/>
      <c r="HLW1512" s="6"/>
      <c r="HMC1512" s="6"/>
      <c r="HMD1512" s="6"/>
      <c r="HMJ1512" s="6"/>
      <c r="HMK1512" s="6"/>
      <c r="HMQ1512" s="6"/>
      <c r="HMR1512" s="6"/>
      <c r="HMX1512" s="6"/>
      <c r="HMY1512" s="6"/>
      <c r="HNE1512" s="6"/>
      <c r="HNF1512" s="6"/>
      <c r="HNL1512" s="6"/>
      <c r="HNM1512" s="6"/>
      <c r="HNS1512" s="6"/>
      <c r="HNT1512" s="6"/>
      <c r="HNZ1512" s="6"/>
      <c r="HOA1512" s="6"/>
      <c r="HOG1512" s="6"/>
      <c r="HOH1512" s="6"/>
      <c r="HON1512" s="6"/>
      <c r="HOO1512" s="6"/>
      <c r="HOU1512" s="6"/>
      <c r="HOV1512" s="6"/>
      <c r="HPB1512" s="6"/>
      <c r="HPC1512" s="6"/>
      <c r="HPI1512" s="6"/>
      <c r="HPJ1512" s="6"/>
      <c r="HPP1512" s="6"/>
      <c r="HPQ1512" s="6"/>
      <c r="HPW1512" s="6"/>
      <c r="HPX1512" s="6"/>
      <c r="HQD1512" s="6"/>
      <c r="HQE1512" s="6"/>
      <c r="HQK1512" s="6"/>
      <c r="HQL1512" s="6"/>
      <c r="HQR1512" s="6"/>
      <c r="HQS1512" s="6"/>
      <c r="HQY1512" s="6"/>
      <c r="HQZ1512" s="6"/>
      <c r="HRF1512" s="6"/>
      <c r="HRG1512" s="6"/>
      <c r="HRM1512" s="6"/>
      <c r="HRN1512" s="6"/>
      <c r="HRT1512" s="6"/>
      <c r="HRU1512" s="6"/>
      <c r="HSA1512" s="6"/>
      <c r="HSB1512" s="6"/>
      <c r="HSH1512" s="6"/>
      <c r="HSI1512" s="6"/>
      <c r="HSO1512" s="6"/>
      <c r="HSP1512" s="6"/>
      <c r="HSV1512" s="6"/>
      <c r="HSW1512" s="6"/>
      <c r="HTC1512" s="6"/>
      <c r="HTD1512" s="6"/>
      <c r="HTJ1512" s="6"/>
      <c r="HTK1512" s="6"/>
      <c r="HTQ1512" s="6"/>
      <c r="HTR1512" s="6"/>
      <c r="HTX1512" s="6"/>
      <c r="HTY1512" s="6"/>
      <c r="HUE1512" s="6"/>
      <c r="HUF1512" s="6"/>
      <c r="HUL1512" s="6"/>
      <c r="HUM1512" s="6"/>
      <c r="HUS1512" s="6"/>
      <c r="HUT1512" s="6"/>
      <c r="HUZ1512" s="6"/>
      <c r="HVA1512" s="6"/>
      <c r="HVG1512" s="6"/>
      <c r="HVH1512" s="6"/>
      <c r="HVN1512" s="6"/>
      <c r="HVO1512" s="6"/>
      <c r="HVU1512" s="6"/>
      <c r="HVV1512" s="6"/>
      <c r="HWB1512" s="6"/>
      <c r="HWC1512" s="6"/>
      <c r="HWI1512" s="6"/>
      <c r="HWJ1512" s="6"/>
      <c r="HWP1512" s="6"/>
      <c r="HWQ1512" s="6"/>
      <c r="HWW1512" s="6"/>
      <c r="HWX1512" s="6"/>
      <c r="HXD1512" s="6"/>
      <c r="HXE1512" s="6"/>
      <c r="HXK1512" s="6"/>
      <c r="HXL1512" s="6"/>
      <c r="HXR1512" s="6"/>
      <c r="HXS1512" s="6"/>
      <c r="HXY1512" s="6"/>
      <c r="HXZ1512" s="6"/>
      <c r="HYF1512" s="6"/>
      <c r="HYG1512" s="6"/>
      <c r="HYM1512" s="6"/>
      <c r="HYN1512" s="6"/>
      <c r="HYT1512" s="6"/>
      <c r="HYU1512" s="6"/>
      <c r="HZA1512" s="6"/>
      <c r="HZB1512" s="6"/>
      <c r="HZH1512" s="6"/>
      <c r="HZI1512" s="6"/>
      <c r="HZO1512" s="6"/>
      <c r="HZP1512" s="6"/>
      <c r="HZV1512" s="6"/>
      <c r="HZW1512" s="6"/>
      <c r="IAC1512" s="6"/>
      <c r="IAD1512" s="6"/>
      <c r="IAJ1512" s="6"/>
      <c r="IAK1512" s="6"/>
      <c r="IAQ1512" s="6"/>
      <c r="IAR1512" s="6"/>
      <c r="IAX1512" s="6"/>
      <c r="IAY1512" s="6"/>
      <c r="IBE1512" s="6"/>
      <c r="IBF1512" s="6"/>
      <c r="IBL1512" s="6"/>
      <c r="IBM1512" s="6"/>
      <c r="IBS1512" s="6"/>
      <c r="IBT1512" s="6"/>
      <c r="IBZ1512" s="6"/>
      <c r="ICA1512" s="6"/>
      <c r="ICG1512" s="6"/>
      <c r="ICH1512" s="6"/>
      <c r="ICN1512" s="6"/>
      <c r="ICO1512" s="6"/>
      <c r="ICU1512" s="6"/>
      <c r="ICV1512" s="6"/>
      <c r="IDB1512" s="6"/>
      <c r="IDC1512" s="6"/>
      <c r="IDI1512" s="6"/>
      <c r="IDJ1512" s="6"/>
      <c r="IDP1512" s="6"/>
      <c r="IDQ1512" s="6"/>
      <c r="IDW1512" s="6"/>
      <c r="IDX1512" s="6"/>
      <c r="IED1512" s="6"/>
      <c r="IEE1512" s="6"/>
      <c r="IEK1512" s="6"/>
      <c r="IEL1512" s="6"/>
      <c r="IER1512" s="6"/>
      <c r="IES1512" s="6"/>
      <c r="IEY1512" s="6"/>
      <c r="IEZ1512" s="6"/>
      <c r="IFF1512" s="6"/>
      <c r="IFG1512" s="6"/>
      <c r="IFM1512" s="6"/>
      <c r="IFN1512" s="6"/>
      <c r="IFT1512" s="6"/>
      <c r="IFU1512" s="6"/>
      <c r="IGA1512" s="6"/>
      <c r="IGB1512" s="6"/>
      <c r="IGH1512" s="6"/>
      <c r="IGI1512" s="6"/>
      <c r="IGO1512" s="6"/>
      <c r="IGP1512" s="6"/>
      <c r="IGV1512" s="6"/>
      <c r="IGW1512" s="6"/>
      <c r="IHC1512" s="6"/>
      <c r="IHD1512" s="6"/>
      <c r="IHJ1512" s="6"/>
      <c r="IHK1512" s="6"/>
      <c r="IHQ1512" s="6"/>
      <c r="IHR1512" s="6"/>
      <c r="IHX1512" s="6"/>
      <c r="IHY1512" s="6"/>
      <c r="IIE1512" s="6"/>
      <c r="IIF1512" s="6"/>
      <c r="IIL1512" s="6"/>
      <c r="IIM1512" s="6"/>
      <c r="IIS1512" s="6"/>
      <c r="IIT1512" s="6"/>
      <c r="IIZ1512" s="6"/>
      <c r="IJA1512" s="6"/>
      <c r="IJG1512" s="6"/>
      <c r="IJH1512" s="6"/>
      <c r="IJN1512" s="6"/>
      <c r="IJO1512" s="6"/>
      <c r="IJU1512" s="6"/>
      <c r="IJV1512" s="6"/>
      <c r="IKB1512" s="6"/>
      <c r="IKC1512" s="6"/>
      <c r="IKI1512" s="6"/>
      <c r="IKJ1512" s="6"/>
      <c r="IKP1512" s="6"/>
      <c r="IKQ1512" s="6"/>
      <c r="IKW1512" s="6"/>
      <c r="IKX1512" s="6"/>
      <c r="ILD1512" s="6"/>
      <c r="ILE1512" s="6"/>
      <c r="ILK1512" s="6"/>
      <c r="ILL1512" s="6"/>
      <c r="ILR1512" s="6"/>
      <c r="ILS1512" s="6"/>
      <c r="ILY1512" s="6"/>
      <c r="ILZ1512" s="6"/>
      <c r="IMF1512" s="6"/>
      <c r="IMG1512" s="6"/>
      <c r="IMM1512" s="6"/>
      <c r="IMN1512" s="6"/>
      <c r="IMT1512" s="6"/>
      <c r="IMU1512" s="6"/>
      <c r="INA1512" s="6"/>
      <c r="INB1512" s="6"/>
      <c r="INH1512" s="6"/>
      <c r="INI1512" s="6"/>
      <c r="INO1512" s="6"/>
      <c r="INP1512" s="6"/>
      <c r="INV1512" s="6"/>
      <c r="INW1512" s="6"/>
      <c r="IOC1512" s="6"/>
      <c r="IOD1512" s="6"/>
      <c r="IOJ1512" s="6"/>
      <c r="IOK1512" s="6"/>
      <c r="IOQ1512" s="6"/>
      <c r="IOR1512" s="6"/>
      <c r="IOX1512" s="6"/>
      <c r="IOY1512" s="6"/>
      <c r="IPE1512" s="6"/>
      <c r="IPF1512" s="6"/>
      <c r="IPL1512" s="6"/>
      <c r="IPM1512" s="6"/>
      <c r="IPS1512" s="6"/>
      <c r="IPT1512" s="6"/>
      <c r="IPZ1512" s="6"/>
      <c r="IQA1512" s="6"/>
      <c r="IQG1512" s="6"/>
      <c r="IQH1512" s="6"/>
      <c r="IQN1512" s="6"/>
      <c r="IQO1512" s="6"/>
      <c r="IQU1512" s="6"/>
      <c r="IQV1512" s="6"/>
      <c r="IRB1512" s="6"/>
      <c r="IRC1512" s="6"/>
      <c r="IRI1512" s="6"/>
      <c r="IRJ1512" s="6"/>
      <c r="IRP1512" s="6"/>
      <c r="IRQ1512" s="6"/>
      <c r="IRW1512" s="6"/>
      <c r="IRX1512" s="6"/>
      <c r="ISD1512" s="6"/>
      <c r="ISE1512" s="6"/>
      <c r="ISK1512" s="6"/>
      <c r="ISL1512" s="6"/>
      <c r="ISR1512" s="6"/>
      <c r="ISS1512" s="6"/>
      <c r="ISY1512" s="6"/>
      <c r="ISZ1512" s="6"/>
      <c r="ITF1512" s="6"/>
      <c r="ITG1512" s="6"/>
      <c r="ITM1512" s="6"/>
      <c r="ITN1512" s="6"/>
      <c r="ITT1512" s="6"/>
      <c r="ITU1512" s="6"/>
      <c r="IUA1512" s="6"/>
      <c r="IUB1512" s="6"/>
      <c r="IUH1512" s="6"/>
      <c r="IUI1512" s="6"/>
      <c r="IUO1512" s="6"/>
      <c r="IUP1512" s="6"/>
      <c r="IUV1512" s="6"/>
      <c r="IUW1512" s="6"/>
      <c r="IVC1512" s="6"/>
      <c r="IVD1512" s="6"/>
      <c r="IVJ1512" s="6"/>
      <c r="IVK1512" s="6"/>
      <c r="IVQ1512" s="6"/>
      <c r="IVR1512" s="6"/>
      <c r="IVX1512" s="6"/>
      <c r="IVY1512" s="6"/>
      <c r="IWE1512" s="6"/>
      <c r="IWF1512" s="6"/>
      <c r="IWL1512" s="6"/>
      <c r="IWM1512" s="6"/>
      <c r="IWS1512" s="6"/>
      <c r="IWT1512" s="6"/>
      <c r="IWZ1512" s="6"/>
      <c r="IXA1512" s="6"/>
      <c r="IXG1512" s="6"/>
      <c r="IXH1512" s="6"/>
      <c r="IXN1512" s="6"/>
      <c r="IXO1512" s="6"/>
      <c r="IXU1512" s="6"/>
      <c r="IXV1512" s="6"/>
      <c r="IYB1512" s="6"/>
      <c r="IYC1512" s="6"/>
      <c r="IYI1512" s="6"/>
      <c r="IYJ1512" s="6"/>
      <c r="IYP1512" s="6"/>
      <c r="IYQ1512" s="6"/>
      <c r="IYW1512" s="6"/>
      <c r="IYX1512" s="6"/>
      <c r="IZD1512" s="6"/>
      <c r="IZE1512" s="6"/>
      <c r="IZK1512" s="6"/>
      <c r="IZL1512" s="6"/>
      <c r="IZR1512" s="6"/>
      <c r="IZS1512" s="6"/>
      <c r="IZY1512" s="6"/>
      <c r="IZZ1512" s="6"/>
      <c r="JAF1512" s="6"/>
      <c r="JAG1512" s="6"/>
      <c r="JAM1512" s="6"/>
      <c r="JAN1512" s="6"/>
      <c r="JAT1512" s="6"/>
      <c r="JAU1512" s="6"/>
      <c r="JBA1512" s="6"/>
      <c r="JBB1512" s="6"/>
      <c r="JBH1512" s="6"/>
      <c r="JBI1512" s="6"/>
      <c r="JBO1512" s="6"/>
      <c r="JBP1512" s="6"/>
      <c r="JBV1512" s="6"/>
      <c r="JBW1512" s="6"/>
      <c r="JCC1512" s="6"/>
      <c r="JCD1512" s="6"/>
      <c r="JCJ1512" s="6"/>
      <c r="JCK1512" s="6"/>
      <c r="JCQ1512" s="6"/>
      <c r="JCR1512" s="6"/>
      <c r="JCX1512" s="6"/>
      <c r="JCY1512" s="6"/>
      <c r="JDE1512" s="6"/>
      <c r="JDF1512" s="6"/>
      <c r="JDL1512" s="6"/>
      <c r="JDM1512" s="6"/>
      <c r="JDS1512" s="6"/>
      <c r="JDT1512" s="6"/>
      <c r="JDZ1512" s="6"/>
      <c r="JEA1512" s="6"/>
      <c r="JEG1512" s="6"/>
      <c r="JEH1512" s="6"/>
      <c r="JEN1512" s="6"/>
      <c r="JEO1512" s="6"/>
      <c r="JEU1512" s="6"/>
      <c r="JEV1512" s="6"/>
      <c r="JFB1512" s="6"/>
      <c r="JFC1512" s="6"/>
      <c r="JFI1512" s="6"/>
      <c r="JFJ1512" s="6"/>
      <c r="JFP1512" s="6"/>
      <c r="JFQ1512" s="6"/>
      <c r="JFW1512" s="6"/>
      <c r="JFX1512" s="6"/>
      <c r="JGD1512" s="6"/>
      <c r="JGE1512" s="6"/>
      <c r="JGK1512" s="6"/>
      <c r="JGL1512" s="6"/>
      <c r="JGR1512" s="6"/>
      <c r="JGS1512" s="6"/>
      <c r="JGY1512" s="6"/>
      <c r="JGZ1512" s="6"/>
      <c r="JHF1512" s="6"/>
      <c r="JHG1512" s="6"/>
      <c r="JHM1512" s="6"/>
      <c r="JHN1512" s="6"/>
      <c r="JHT1512" s="6"/>
      <c r="JHU1512" s="6"/>
      <c r="JIA1512" s="6"/>
      <c r="JIB1512" s="6"/>
      <c r="JIH1512" s="6"/>
      <c r="JII1512" s="6"/>
      <c r="JIO1512" s="6"/>
      <c r="JIP1512" s="6"/>
      <c r="JIV1512" s="6"/>
      <c r="JIW1512" s="6"/>
      <c r="JJC1512" s="6"/>
      <c r="JJD1512" s="6"/>
      <c r="JJJ1512" s="6"/>
      <c r="JJK1512" s="6"/>
      <c r="JJQ1512" s="6"/>
      <c r="JJR1512" s="6"/>
      <c r="JJX1512" s="6"/>
      <c r="JJY1512" s="6"/>
      <c r="JKE1512" s="6"/>
      <c r="JKF1512" s="6"/>
      <c r="JKL1512" s="6"/>
      <c r="JKM1512" s="6"/>
      <c r="JKS1512" s="6"/>
      <c r="JKT1512" s="6"/>
      <c r="JKZ1512" s="6"/>
      <c r="JLA1512" s="6"/>
      <c r="JLG1512" s="6"/>
      <c r="JLH1512" s="6"/>
      <c r="JLN1512" s="6"/>
      <c r="JLO1512" s="6"/>
      <c r="JLU1512" s="6"/>
      <c r="JLV1512" s="6"/>
      <c r="JMB1512" s="6"/>
      <c r="JMC1512" s="6"/>
      <c r="JMI1512" s="6"/>
      <c r="JMJ1512" s="6"/>
      <c r="JMP1512" s="6"/>
      <c r="JMQ1512" s="6"/>
      <c r="JMW1512" s="6"/>
      <c r="JMX1512" s="6"/>
      <c r="JND1512" s="6"/>
      <c r="JNE1512" s="6"/>
      <c r="JNK1512" s="6"/>
      <c r="JNL1512" s="6"/>
      <c r="JNR1512" s="6"/>
      <c r="JNS1512" s="6"/>
      <c r="JNY1512" s="6"/>
      <c r="JNZ1512" s="6"/>
      <c r="JOF1512" s="6"/>
      <c r="JOG1512" s="6"/>
      <c r="JOM1512" s="6"/>
      <c r="JON1512" s="6"/>
      <c r="JOT1512" s="6"/>
      <c r="JOU1512" s="6"/>
      <c r="JPA1512" s="6"/>
      <c r="JPB1512" s="6"/>
      <c r="JPH1512" s="6"/>
      <c r="JPI1512" s="6"/>
      <c r="JPO1512" s="6"/>
      <c r="JPP1512" s="6"/>
      <c r="JPV1512" s="6"/>
      <c r="JPW1512" s="6"/>
      <c r="JQC1512" s="6"/>
      <c r="JQD1512" s="6"/>
      <c r="JQJ1512" s="6"/>
      <c r="JQK1512" s="6"/>
      <c r="JQQ1512" s="6"/>
      <c r="JQR1512" s="6"/>
      <c r="JQX1512" s="6"/>
      <c r="JQY1512" s="6"/>
      <c r="JRE1512" s="6"/>
      <c r="JRF1512" s="6"/>
      <c r="JRL1512" s="6"/>
      <c r="JRM1512" s="6"/>
      <c r="JRS1512" s="6"/>
      <c r="JRT1512" s="6"/>
      <c r="JRZ1512" s="6"/>
      <c r="JSA1512" s="6"/>
      <c r="JSG1512" s="6"/>
      <c r="JSH1512" s="6"/>
      <c r="JSN1512" s="6"/>
      <c r="JSO1512" s="6"/>
      <c r="JSU1512" s="6"/>
      <c r="JSV1512" s="6"/>
      <c r="JTB1512" s="6"/>
      <c r="JTC1512" s="6"/>
      <c r="JTI1512" s="6"/>
      <c r="JTJ1512" s="6"/>
      <c r="JTP1512" s="6"/>
      <c r="JTQ1512" s="6"/>
      <c r="JTW1512" s="6"/>
      <c r="JTX1512" s="6"/>
      <c r="JUD1512" s="6"/>
      <c r="JUE1512" s="6"/>
      <c r="JUK1512" s="6"/>
      <c r="JUL1512" s="6"/>
      <c r="JUR1512" s="6"/>
      <c r="JUS1512" s="6"/>
      <c r="JUY1512" s="6"/>
      <c r="JUZ1512" s="6"/>
      <c r="JVF1512" s="6"/>
      <c r="JVG1512" s="6"/>
      <c r="JVM1512" s="6"/>
      <c r="JVN1512" s="6"/>
      <c r="JVT1512" s="6"/>
      <c r="JVU1512" s="6"/>
      <c r="JWA1512" s="6"/>
      <c r="JWB1512" s="6"/>
      <c r="JWH1512" s="6"/>
      <c r="JWI1512" s="6"/>
      <c r="JWO1512" s="6"/>
      <c r="JWP1512" s="6"/>
      <c r="JWV1512" s="6"/>
      <c r="JWW1512" s="6"/>
      <c r="JXC1512" s="6"/>
      <c r="JXD1512" s="6"/>
      <c r="JXJ1512" s="6"/>
      <c r="JXK1512" s="6"/>
      <c r="JXQ1512" s="6"/>
      <c r="JXR1512" s="6"/>
      <c r="JXX1512" s="6"/>
      <c r="JXY1512" s="6"/>
      <c r="JYE1512" s="6"/>
      <c r="JYF1512" s="6"/>
      <c r="JYL1512" s="6"/>
      <c r="JYM1512" s="6"/>
      <c r="JYS1512" s="6"/>
      <c r="JYT1512" s="6"/>
      <c r="JYZ1512" s="6"/>
      <c r="JZA1512" s="6"/>
      <c r="JZG1512" s="6"/>
      <c r="JZH1512" s="6"/>
      <c r="JZN1512" s="6"/>
      <c r="JZO1512" s="6"/>
      <c r="JZU1512" s="6"/>
      <c r="JZV1512" s="6"/>
      <c r="KAB1512" s="6"/>
      <c r="KAC1512" s="6"/>
      <c r="KAI1512" s="6"/>
      <c r="KAJ1512" s="6"/>
      <c r="KAP1512" s="6"/>
      <c r="KAQ1512" s="6"/>
      <c r="KAW1512" s="6"/>
      <c r="KAX1512" s="6"/>
      <c r="KBD1512" s="6"/>
      <c r="KBE1512" s="6"/>
      <c r="KBK1512" s="6"/>
      <c r="KBL1512" s="6"/>
      <c r="KBR1512" s="6"/>
      <c r="KBS1512" s="6"/>
      <c r="KBY1512" s="6"/>
      <c r="KBZ1512" s="6"/>
      <c r="KCF1512" s="6"/>
      <c r="KCG1512" s="6"/>
      <c r="KCM1512" s="6"/>
      <c r="KCN1512" s="6"/>
      <c r="KCT1512" s="6"/>
      <c r="KCU1512" s="6"/>
      <c r="KDA1512" s="6"/>
      <c r="KDB1512" s="6"/>
      <c r="KDH1512" s="6"/>
      <c r="KDI1512" s="6"/>
      <c r="KDO1512" s="6"/>
      <c r="KDP1512" s="6"/>
      <c r="KDV1512" s="6"/>
      <c r="KDW1512" s="6"/>
      <c r="KEC1512" s="6"/>
      <c r="KED1512" s="6"/>
      <c r="KEJ1512" s="6"/>
      <c r="KEK1512" s="6"/>
      <c r="KEQ1512" s="6"/>
      <c r="KER1512" s="6"/>
      <c r="KEX1512" s="6"/>
      <c r="KEY1512" s="6"/>
      <c r="KFE1512" s="6"/>
      <c r="KFF1512" s="6"/>
      <c r="KFL1512" s="6"/>
      <c r="KFM1512" s="6"/>
      <c r="KFS1512" s="6"/>
      <c r="KFT1512" s="6"/>
      <c r="KFZ1512" s="6"/>
      <c r="KGA1512" s="6"/>
      <c r="KGG1512" s="6"/>
      <c r="KGH1512" s="6"/>
      <c r="KGN1512" s="6"/>
      <c r="KGO1512" s="6"/>
      <c r="KGU1512" s="6"/>
      <c r="KGV1512" s="6"/>
      <c r="KHB1512" s="6"/>
      <c r="KHC1512" s="6"/>
      <c r="KHI1512" s="6"/>
      <c r="KHJ1512" s="6"/>
      <c r="KHP1512" s="6"/>
      <c r="KHQ1512" s="6"/>
      <c r="KHW1512" s="6"/>
      <c r="KHX1512" s="6"/>
      <c r="KID1512" s="6"/>
      <c r="KIE1512" s="6"/>
      <c r="KIK1512" s="6"/>
      <c r="KIL1512" s="6"/>
      <c r="KIR1512" s="6"/>
      <c r="KIS1512" s="6"/>
      <c r="KIY1512" s="6"/>
      <c r="KIZ1512" s="6"/>
      <c r="KJF1512" s="6"/>
      <c r="KJG1512" s="6"/>
      <c r="KJM1512" s="6"/>
      <c r="KJN1512" s="6"/>
      <c r="KJT1512" s="6"/>
      <c r="KJU1512" s="6"/>
      <c r="KKA1512" s="6"/>
      <c r="KKB1512" s="6"/>
      <c r="KKH1512" s="6"/>
      <c r="KKI1512" s="6"/>
      <c r="KKO1512" s="6"/>
      <c r="KKP1512" s="6"/>
      <c r="KKV1512" s="6"/>
      <c r="KKW1512" s="6"/>
      <c r="KLC1512" s="6"/>
      <c r="KLD1512" s="6"/>
      <c r="KLJ1512" s="6"/>
      <c r="KLK1512" s="6"/>
      <c r="KLQ1512" s="6"/>
      <c r="KLR1512" s="6"/>
      <c r="KLX1512" s="6"/>
      <c r="KLY1512" s="6"/>
      <c r="KME1512" s="6"/>
      <c r="KMF1512" s="6"/>
      <c r="KML1512" s="6"/>
      <c r="KMM1512" s="6"/>
      <c r="KMS1512" s="6"/>
      <c r="KMT1512" s="6"/>
      <c r="KMZ1512" s="6"/>
      <c r="KNA1512" s="6"/>
      <c r="KNG1512" s="6"/>
      <c r="KNH1512" s="6"/>
      <c r="KNN1512" s="6"/>
      <c r="KNO1512" s="6"/>
      <c r="KNU1512" s="6"/>
      <c r="KNV1512" s="6"/>
      <c r="KOB1512" s="6"/>
      <c r="KOC1512" s="6"/>
      <c r="KOI1512" s="6"/>
      <c r="KOJ1512" s="6"/>
      <c r="KOP1512" s="6"/>
      <c r="KOQ1512" s="6"/>
      <c r="KOW1512" s="6"/>
      <c r="KOX1512" s="6"/>
      <c r="KPD1512" s="6"/>
      <c r="KPE1512" s="6"/>
      <c r="KPK1512" s="6"/>
      <c r="KPL1512" s="6"/>
      <c r="KPR1512" s="6"/>
      <c r="KPS1512" s="6"/>
      <c r="KPY1512" s="6"/>
      <c r="KPZ1512" s="6"/>
      <c r="KQF1512" s="6"/>
      <c r="KQG1512" s="6"/>
      <c r="KQM1512" s="6"/>
      <c r="KQN1512" s="6"/>
      <c r="KQT1512" s="6"/>
      <c r="KQU1512" s="6"/>
      <c r="KRA1512" s="6"/>
      <c r="KRB1512" s="6"/>
      <c r="KRH1512" s="6"/>
      <c r="KRI1512" s="6"/>
      <c r="KRO1512" s="6"/>
      <c r="KRP1512" s="6"/>
      <c r="KRV1512" s="6"/>
      <c r="KRW1512" s="6"/>
      <c r="KSC1512" s="6"/>
      <c r="KSD1512" s="6"/>
      <c r="KSJ1512" s="6"/>
      <c r="KSK1512" s="6"/>
      <c r="KSQ1512" s="6"/>
      <c r="KSR1512" s="6"/>
      <c r="KSX1512" s="6"/>
      <c r="KSY1512" s="6"/>
      <c r="KTE1512" s="6"/>
      <c r="KTF1512" s="6"/>
      <c r="KTL1512" s="6"/>
      <c r="KTM1512" s="6"/>
      <c r="KTS1512" s="6"/>
      <c r="KTT1512" s="6"/>
      <c r="KTZ1512" s="6"/>
      <c r="KUA1512" s="6"/>
      <c r="KUG1512" s="6"/>
      <c r="KUH1512" s="6"/>
      <c r="KUN1512" s="6"/>
      <c r="KUO1512" s="6"/>
      <c r="KUU1512" s="6"/>
      <c r="KUV1512" s="6"/>
      <c r="KVB1512" s="6"/>
      <c r="KVC1512" s="6"/>
      <c r="KVI1512" s="6"/>
      <c r="KVJ1512" s="6"/>
      <c r="KVP1512" s="6"/>
      <c r="KVQ1512" s="6"/>
      <c r="KVW1512" s="6"/>
      <c r="KVX1512" s="6"/>
      <c r="KWD1512" s="6"/>
      <c r="KWE1512" s="6"/>
      <c r="KWK1512" s="6"/>
      <c r="KWL1512" s="6"/>
      <c r="KWR1512" s="6"/>
      <c r="KWS1512" s="6"/>
      <c r="KWY1512" s="6"/>
      <c r="KWZ1512" s="6"/>
      <c r="KXF1512" s="6"/>
      <c r="KXG1512" s="6"/>
      <c r="KXM1512" s="6"/>
      <c r="KXN1512" s="6"/>
      <c r="KXT1512" s="6"/>
      <c r="KXU1512" s="6"/>
      <c r="KYA1512" s="6"/>
      <c r="KYB1512" s="6"/>
      <c r="KYH1512" s="6"/>
      <c r="KYI1512" s="6"/>
      <c r="KYO1512" s="6"/>
      <c r="KYP1512" s="6"/>
      <c r="KYV1512" s="6"/>
      <c r="KYW1512" s="6"/>
      <c r="KZC1512" s="6"/>
      <c r="KZD1512" s="6"/>
      <c r="KZJ1512" s="6"/>
      <c r="KZK1512" s="6"/>
      <c r="KZQ1512" s="6"/>
      <c r="KZR1512" s="6"/>
      <c r="KZX1512" s="6"/>
      <c r="KZY1512" s="6"/>
      <c r="LAE1512" s="6"/>
      <c r="LAF1512" s="6"/>
      <c r="LAL1512" s="6"/>
      <c r="LAM1512" s="6"/>
      <c r="LAS1512" s="6"/>
      <c r="LAT1512" s="6"/>
      <c r="LAZ1512" s="6"/>
      <c r="LBA1512" s="6"/>
      <c r="LBG1512" s="6"/>
      <c r="LBH1512" s="6"/>
      <c r="LBN1512" s="6"/>
      <c r="LBO1512" s="6"/>
      <c r="LBU1512" s="6"/>
      <c r="LBV1512" s="6"/>
      <c r="LCB1512" s="6"/>
      <c r="LCC1512" s="6"/>
      <c r="LCI1512" s="6"/>
      <c r="LCJ1512" s="6"/>
      <c r="LCP1512" s="6"/>
      <c r="LCQ1512" s="6"/>
      <c r="LCW1512" s="6"/>
      <c r="LCX1512" s="6"/>
      <c r="LDD1512" s="6"/>
      <c r="LDE1512" s="6"/>
      <c r="LDK1512" s="6"/>
      <c r="LDL1512" s="6"/>
      <c r="LDR1512" s="6"/>
      <c r="LDS1512" s="6"/>
      <c r="LDY1512" s="6"/>
      <c r="LDZ1512" s="6"/>
      <c r="LEF1512" s="6"/>
      <c r="LEG1512" s="6"/>
      <c r="LEM1512" s="6"/>
      <c r="LEN1512" s="6"/>
      <c r="LET1512" s="6"/>
      <c r="LEU1512" s="6"/>
      <c r="LFA1512" s="6"/>
      <c r="LFB1512" s="6"/>
      <c r="LFH1512" s="6"/>
      <c r="LFI1512" s="6"/>
      <c r="LFO1512" s="6"/>
      <c r="LFP1512" s="6"/>
      <c r="LFV1512" s="6"/>
      <c r="LFW1512" s="6"/>
      <c r="LGC1512" s="6"/>
      <c r="LGD1512" s="6"/>
      <c r="LGJ1512" s="6"/>
      <c r="LGK1512" s="6"/>
      <c r="LGQ1512" s="6"/>
      <c r="LGR1512" s="6"/>
      <c r="LGX1512" s="6"/>
      <c r="LGY1512" s="6"/>
      <c r="LHE1512" s="6"/>
      <c r="LHF1512" s="6"/>
      <c r="LHL1512" s="6"/>
      <c r="LHM1512" s="6"/>
      <c r="LHS1512" s="6"/>
      <c r="LHT1512" s="6"/>
      <c r="LHZ1512" s="6"/>
      <c r="LIA1512" s="6"/>
      <c r="LIG1512" s="6"/>
      <c r="LIH1512" s="6"/>
      <c r="LIN1512" s="6"/>
      <c r="LIO1512" s="6"/>
      <c r="LIU1512" s="6"/>
      <c r="LIV1512" s="6"/>
      <c r="LJB1512" s="6"/>
      <c r="LJC1512" s="6"/>
      <c r="LJI1512" s="6"/>
      <c r="LJJ1512" s="6"/>
      <c r="LJP1512" s="6"/>
      <c r="LJQ1512" s="6"/>
      <c r="LJW1512" s="6"/>
      <c r="LJX1512" s="6"/>
      <c r="LKD1512" s="6"/>
      <c r="LKE1512" s="6"/>
      <c r="LKK1512" s="6"/>
      <c r="LKL1512" s="6"/>
      <c r="LKR1512" s="6"/>
      <c r="LKS1512" s="6"/>
      <c r="LKY1512" s="6"/>
      <c r="LKZ1512" s="6"/>
      <c r="LLF1512" s="6"/>
      <c r="LLG1512" s="6"/>
      <c r="LLM1512" s="6"/>
      <c r="LLN1512" s="6"/>
      <c r="LLT1512" s="6"/>
      <c r="LLU1512" s="6"/>
      <c r="LMA1512" s="6"/>
      <c r="LMB1512" s="6"/>
      <c r="LMH1512" s="6"/>
      <c r="LMI1512" s="6"/>
      <c r="LMO1512" s="6"/>
      <c r="LMP1512" s="6"/>
      <c r="LMV1512" s="6"/>
      <c r="LMW1512" s="6"/>
      <c r="LNC1512" s="6"/>
      <c r="LND1512" s="6"/>
      <c r="LNJ1512" s="6"/>
      <c r="LNK1512" s="6"/>
      <c r="LNQ1512" s="6"/>
      <c r="LNR1512" s="6"/>
      <c r="LNX1512" s="6"/>
      <c r="LNY1512" s="6"/>
      <c r="LOE1512" s="6"/>
      <c r="LOF1512" s="6"/>
      <c r="LOL1512" s="6"/>
      <c r="LOM1512" s="6"/>
      <c r="LOS1512" s="6"/>
      <c r="LOT1512" s="6"/>
      <c r="LOZ1512" s="6"/>
      <c r="LPA1512" s="6"/>
      <c r="LPG1512" s="6"/>
      <c r="LPH1512" s="6"/>
      <c r="LPN1512" s="6"/>
      <c r="LPO1512" s="6"/>
      <c r="LPU1512" s="6"/>
      <c r="LPV1512" s="6"/>
      <c r="LQB1512" s="6"/>
      <c r="LQC1512" s="6"/>
      <c r="LQI1512" s="6"/>
      <c r="LQJ1512" s="6"/>
      <c r="LQP1512" s="6"/>
      <c r="LQQ1512" s="6"/>
      <c r="LQW1512" s="6"/>
      <c r="LQX1512" s="6"/>
      <c r="LRD1512" s="6"/>
      <c r="LRE1512" s="6"/>
      <c r="LRK1512" s="6"/>
      <c r="LRL1512" s="6"/>
      <c r="LRR1512" s="6"/>
      <c r="LRS1512" s="6"/>
      <c r="LRY1512" s="6"/>
      <c r="LRZ1512" s="6"/>
      <c r="LSF1512" s="6"/>
      <c r="LSG1512" s="6"/>
      <c r="LSM1512" s="6"/>
      <c r="LSN1512" s="6"/>
      <c r="LST1512" s="6"/>
      <c r="LSU1512" s="6"/>
      <c r="LTA1512" s="6"/>
      <c r="LTB1512" s="6"/>
      <c r="LTH1512" s="6"/>
      <c r="LTI1512" s="6"/>
      <c r="LTO1512" s="6"/>
      <c r="LTP1512" s="6"/>
      <c r="LTV1512" s="6"/>
      <c r="LTW1512" s="6"/>
      <c r="LUC1512" s="6"/>
      <c r="LUD1512" s="6"/>
      <c r="LUJ1512" s="6"/>
      <c r="LUK1512" s="6"/>
      <c r="LUQ1512" s="6"/>
      <c r="LUR1512" s="6"/>
      <c r="LUX1512" s="6"/>
      <c r="LUY1512" s="6"/>
      <c r="LVE1512" s="6"/>
      <c r="LVF1512" s="6"/>
      <c r="LVL1512" s="6"/>
      <c r="LVM1512" s="6"/>
      <c r="LVS1512" s="6"/>
      <c r="LVT1512" s="6"/>
      <c r="LVZ1512" s="6"/>
      <c r="LWA1512" s="6"/>
      <c r="LWG1512" s="6"/>
      <c r="LWH1512" s="6"/>
      <c r="LWN1512" s="6"/>
      <c r="LWO1512" s="6"/>
      <c r="LWU1512" s="6"/>
      <c r="LWV1512" s="6"/>
      <c r="LXB1512" s="6"/>
      <c r="LXC1512" s="6"/>
      <c r="LXI1512" s="6"/>
      <c r="LXJ1512" s="6"/>
      <c r="LXP1512" s="6"/>
      <c r="LXQ1512" s="6"/>
      <c r="LXW1512" s="6"/>
      <c r="LXX1512" s="6"/>
      <c r="LYD1512" s="6"/>
      <c r="LYE1512" s="6"/>
      <c r="LYK1512" s="6"/>
      <c r="LYL1512" s="6"/>
      <c r="LYR1512" s="6"/>
      <c r="LYS1512" s="6"/>
      <c r="LYY1512" s="6"/>
      <c r="LYZ1512" s="6"/>
      <c r="LZF1512" s="6"/>
      <c r="LZG1512" s="6"/>
      <c r="LZM1512" s="6"/>
      <c r="LZN1512" s="6"/>
      <c r="LZT1512" s="6"/>
      <c r="LZU1512" s="6"/>
      <c r="MAA1512" s="6"/>
      <c r="MAB1512" s="6"/>
      <c r="MAH1512" s="6"/>
      <c r="MAI1512" s="6"/>
      <c r="MAO1512" s="6"/>
      <c r="MAP1512" s="6"/>
      <c r="MAV1512" s="6"/>
      <c r="MAW1512" s="6"/>
      <c r="MBC1512" s="6"/>
      <c r="MBD1512" s="6"/>
      <c r="MBJ1512" s="6"/>
      <c r="MBK1512" s="6"/>
      <c r="MBQ1512" s="6"/>
      <c r="MBR1512" s="6"/>
      <c r="MBX1512" s="6"/>
      <c r="MBY1512" s="6"/>
      <c r="MCE1512" s="6"/>
      <c r="MCF1512" s="6"/>
      <c r="MCL1512" s="6"/>
      <c r="MCM1512" s="6"/>
      <c r="MCS1512" s="6"/>
      <c r="MCT1512" s="6"/>
      <c r="MCZ1512" s="6"/>
      <c r="MDA1512" s="6"/>
      <c r="MDG1512" s="6"/>
      <c r="MDH1512" s="6"/>
      <c r="MDN1512" s="6"/>
      <c r="MDO1512" s="6"/>
      <c r="MDU1512" s="6"/>
      <c r="MDV1512" s="6"/>
      <c r="MEB1512" s="6"/>
      <c r="MEC1512" s="6"/>
      <c r="MEI1512" s="6"/>
      <c r="MEJ1512" s="6"/>
      <c r="MEP1512" s="6"/>
      <c r="MEQ1512" s="6"/>
      <c r="MEW1512" s="6"/>
      <c r="MEX1512" s="6"/>
      <c r="MFD1512" s="6"/>
      <c r="MFE1512" s="6"/>
      <c r="MFK1512" s="6"/>
      <c r="MFL1512" s="6"/>
      <c r="MFR1512" s="6"/>
      <c r="MFS1512" s="6"/>
      <c r="MFY1512" s="6"/>
      <c r="MFZ1512" s="6"/>
      <c r="MGF1512" s="6"/>
      <c r="MGG1512" s="6"/>
      <c r="MGM1512" s="6"/>
      <c r="MGN1512" s="6"/>
      <c r="MGT1512" s="6"/>
      <c r="MGU1512" s="6"/>
      <c r="MHA1512" s="6"/>
      <c r="MHB1512" s="6"/>
      <c r="MHH1512" s="6"/>
      <c r="MHI1512" s="6"/>
      <c r="MHO1512" s="6"/>
      <c r="MHP1512" s="6"/>
      <c r="MHV1512" s="6"/>
      <c r="MHW1512" s="6"/>
      <c r="MIC1512" s="6"/>
      <c r="MID1512" s="6"/>
      <c r="MIJ1512" s="6"/>
      <c r="MIK1512" s="6"/>
      <c r="MIQ1512" s="6"/>
      <c r="MIR1512" s="6"/>
      <c r="MIX1512" s="6"/>
      <c r="MIY1512" s="6"/>
      <c r="MJE1512" s="6"/>
      <c r="MJF1512" s="6"/>
      <c r="MJL1512" s="6"/>
      <c r="MJM1512" s="6"/>
      <c r="MJS1512" s="6"/>
      <c r="MJT1512" s="6"/>
      <c r="MJZ1512" s="6"/>
      <c r="MKA1512" s="6"/>
      <c r="MKG1512" s="6"/>
      <c r="MKH1512" s="6"/>
      <c r="MKN1512" s="6"/>
      <c r="MKO1512" s="6"/>
      <c r="MKU1512" s="6"/>
      <c r="MKV1512" s="6"/>
      <c r="MLB1512" s="6"/>
      <c r="MLC1512" s="6"/>
      <c r="MLI1512" s="6"/>
      <c r="MLJ1512" s="6"/>
      <c r="MLP1512" s="6"/>
      <c r="MLQ1512" s="6"/>
      <c r="MLW1512" s="6"/>
      <c r="MLX1512" s="6"/>
      <c r="MMD1512" s="6"/>
      <c r="MME1512" s="6"/>
      <c r="MMK1512" s="6"/>
      <c r="MML1512" s="6"/>
      <c r="MMR1512" s="6"/>
      <c r="MMS1512" s="6"/>
      <c r="MMY1512" s="6"/>
      <c r="MMZ1512" s="6"/>
      <c r="MNF1512" s="6"/>
      <c r="MNG1512" s="6"/>
      <c r="MNM1512" s="6"/>
      <c r="MNN1512" s="6"/>
      <c r="MNT1512" s="6"/>
      <c r="MNU1512" s="6"/>
      <c r="MOA1512" s="6"/>
      <c r="MOB1512" s="6"/>
      <c r="MOH1512" s="6"/>
      <c r="MOI1512" s="6"/>
      <c r="MOO1512" s="6"/>
      <c r="MOP1512" s="6"/>
      <c r="MOV1512" s="6"/>
      <c r="MOW1512" s="6"/>
      <c r="MPC1512" s="6"/>
      <c r="MPD1512" s="6"/>
      <c r="MPJ1512" s="6"/>
      <c r="MPK1512" s="6"/>
      <c r="MPQ1512" s="6"/>
      <c r="MPR1512" s="6"/>
      <c r="MPX1512" s="6"/>
      <c r="MPY1512" s="6"/>
      <c r="MQE1512" s="6"/>
      <c r="MQF1512" s="6"/>
      <c r="MQL1512" s="6"/>
      <c r="MQM1512" s="6"/>
      <c r="MQS1512" s="6"/>
      <c r="MQT1512" s="6"/>
      <c r="MQZ1512" s="6"/>
      <c r="MRA1512" s="6"/>
      <c r="MRG1512" s="6"/>
      <c r="MRH1512" s="6"/>
      <c r="MRN1512" s="6"/>
      <c r="MRO1512" s="6"/>
      <c r="MRU1512" s="6"/>
      <c r="MRV1512" s="6"/>
      <c r="MSB1512" s="6"/>
      <c r="MSC1512" s="6"/>
      <c r="MSI1512" s="6"/>
      <c r="MSJ1512" s="6"/>
      <c r="MSP1512" s="6"/>
      <c r="MSQ1512" s="6"/>
      <c r="MSW1512" s="6"/>
      <c r="MSX1512" s="6"/>
      <c r="MTD1512" s="6"/>
      <c r="MTE1512" s="6"/>
      <c r="MTK1512" s="6"/>
      <c r="MTL1512" s="6"/>
      <c r="MTR1512" s="6"/>
      <c r="MTS1512" s="6"/>
      <c r="MTY1512" s="6"/>
      <c r="MTZ1512" s="6"/>
      <c r="MUF1512" s="6"/>
      <c r="MUG1512" s="6"/>
      <c r="MUM1512" s="6"/>
      <c r="MUN1512" s="6"/>
      <c r="MUT1512" s="6"/>
      <c r="MUU1512" s="6"/>
      <c r="MVA1512" s="6"/>
      <c r="MVB1512" s="6"/>
      <c r="MVH1512" s="6"/>
      <c r="MVI1512" s="6"/>
      <c r="MVO1512" s="6"/>
      <c r="MVP1512" s="6"/>
      <c r="MVV1512" s="6"/>
      <c r="MVW1512" s="6"/>
      <c r="MWC1512" s="6"/>
      <c r="MWD1512" s="6"/>
      <c r="MWJ1512" s="6"/>
      <c r="MWK1512" s="6"/>
      <c r="MWQ1512" s="6"/>
      <c r="MWR1512" s="6"/>
      <c r="MWX1512" s="6"/>
      <c r="MWY1512" s="6"/>
      <c r="MXE1512" s="6"/>
      <c r="MXF1512" s="6"/>
      <c r="MXL1512" s="6"/>
      <c r="MXM1512" s="6"/>
      <c r="MXS1512" s="6"/>
      <c r="MXT1512" s="6"/>
      <c r="MXZ1512" s="6"/>
      <c r="MYA1512" s="6"/>
      <c r="MYG1512" s="6"/>
      <c r="MYH1512" s="6"/>
      <c r="MYN1512" s="6"/>
      <c r="MYO1512" s="6"/>
      <c r="MYU1512" s="6"/>
      <c r="MYV1512" s="6"/>
      <c r="MZB1512" s="6"/>
      <c r="MZC1512" s="6"/>
      <c r="MZI1512" s="6"/>
      <c r="MZJ1512" s="6"/>
      <c r="MZP1512" s="6"/>
      <c r="MZQ1512" s="6"/>
      <c r="MZW1512" s="6"/>
      <c r="MZX1512" s="6"/>
      <c r="NAD1512" s="6"/>
      <c r="NAE1512" s="6"/>
      <c r="NAK1512" s="6"/>
      <c r="NAL1512" s="6"/>
      <c r="NAR1512" s="6"/>
      <c r="NAS1512" s="6"/>
      <c r="NAY1512" s="6"/>
      <c r="NAZ1512" s="6"/>
      <c r="NBF1512" s="6"/>
      <c r="NBG1512" s="6"/>
      <c r="NBM1512" s="6"/>
      <c r="NBN1512" s="6"/>
      <c r="NBT1512" s="6"/>
      <c r="NBU1512" s="6"/>
      <c r="NCA1512" s="6"/>
      <c r="NCB1512" s="6"/>
      <c r="NCH1512" s="6"/>
      <c r="NCI1512" s="6"/>
      <c r="NCO1512" s="6"/>
      <c r="NCP1512" s="6"/>
      <c r="NCV1512" s="6"/>
      <c r="NCW1512" s="6"/>
      <c r="NDC1512" s="6"/>
      <c r="NDD1512" s="6"/>
      <c r="NDJ1512" s="6"/>
      <c r="NDK1512" s="6"/>
      <c r="NDQ1512" s="6"/>
      <c r="NDR1512" s="6"/>
      <c r="NDX1512" s="6"/>
      <c r="NDY1512" s="6"/>
      <c r="NEE1512" s="6"/>
      <c r="NEF1512" s="6"/>
      <c r="NEL1512" s="6"/>
      <c r="NEM1512" s="6"/>
      <c r="NES1512" s="6"/>
      <c r="NET1512" s="6"/>
      <c r="NEZ1512" s="6"/>
      <c r="NFA1512" s="6"/>
      <c r="NFG1512" s="6"/>
      <c r="NFH1512" s="6"/>
      <c r="NFN1512" s="6"/>
      <c r="NFO1512" s="6"/>
      <c r="NFU1512" s="6"/>
      <c r="NFV1512" s="6"/>
      <c r="NGB1512" s="6"/>
      <c r="NGC1512" s="6"/>
      <c r="NGI1512" s="6"/>
      <c r="NGJ1512" s="6"/>
      <c r="NGP1512" s="6"/>
      <c r="NGQ1512" s="6"/>
      <c r="NGW1512" s="6"/>
      <c r="NGX1512" s="6"/>
      <c r="NHD1512" s="6"/>
      <c r="NHE1512" s="6"/>
      <c r="NHK1512" s="6"/>
      <c r="NHL1512" s="6"/>
      <c r="NHR1512" s="6"/>
      <c r="NHS1512" s="6"/>
      <c r="NHY1512" s="6"/>
      <c r="NHZ1512" s="6"/>
      <c r="NIF1512" s="6"/>
      <c r="NIG1512" s="6"/>
      <c r="NIM1512" s="6"/>
      <c r="NIN1512" s="6"/>
      <c r="NIT1512" s="6"/>
      <c r="NIU1512" s="6"/>
      <c r="NJA1512" s="6"/>
      <c r="NJB1512" s="6"/>
      <c r="NJH1512" s="6"/>
      <c r="NJI1512" s="6"/>
      <c r="NJO1512" s="6"/>
      <c r="NJP1512" s="6"/>
      <c r="NJV1512" s="6"/>
      <c r="NJW1512" s="6"/>
      <c r="NKC1512" s="6"/>
      <c r="NKD1512" s="6"/>
      <c r="NKJ1512" s="6"/>
      <c r="NKK1512" s="6"/>
      <c r="NKQ1512" s="6"/>
      <c r="NKR1512" s="6"/>
      <c r="NKX1512" s="6"/>
      <c r="NKY1512" s="6"/>
      <c r="NLE1512" s="6"/>
      <c r="NLF1512" s="6"/>
      <c r="NLL1512" s="6"/>
      <c r="NLM1512" s="6"/>
      <c r="NLS1512" s="6"/>
      <c r="NLT1512" s="6"/>
      <c r="NLZ1512" s="6"/>
      <c r="NMA1512" s="6"/>
      <c r="NMG1512" s="6"/>
      <c r="NMH1512" s="6"/>
      <c r="NMN1512" s="6"/>
      <c r="NMO1512" s="6"/>
      <c r="NMU1512" s="6"/>
      <c r="NMV1512" s="6"/>
      <c r="NNB1512" s="6"/>
      <c r="NNC1512" s="6"/>
      <c r="NNI1512" s="6"/>
      <c r="NNJ1512" s="6"/>
      <c r="NNP1512" s="6"/>
      <c r="NNQ1512" s="6"/>
      <c r="NNW1512" s="6"/>
      <c r="NNX1512" s="6"/>
      <c r="NOD1512" s="6"/>
      <c r="NOE1512" s="6"/>
      <c r="NOK1512" s="6"/>
      <c r="NOL1512" s="6"/>
      <c r="NOR1512" s="6"/>
      <c r="NOS1512" s="6"/>
      <c r="NOY1512" s="6"/>
      <c r="NOZ1512" s="6"/>
      <c r="NPF1512" s="6"/>
      <c r="NPG1512" s="6"/>
      <c r="NPM1512" s="6"/>
      <c r="NPN1512" s="6"/>
      <c r="NPT1512" s="6"/>
      <c r="NPU1512" s="6"/>
      <c r="NQA1512" s="6"/>
      <c r="NQB1512" s="6"/>
      <c r="NQH1512" s="6"/>
      <c r="NQI1512" s="6"/>
      <c r="NQO1512" s="6"/>
      <c r="NQP1512" s="6"/>
      <c r="NQV1512" s="6"/>
      <c r="NQW1512" s="6"/>
      <c r="NRC1512" s="6"/>
      <c r="NRD1512" s="6"/>
      <c r="NRJ1512" s="6"/>
      <c r="NRK1512" s="6"/>
      <c r="NRQ1512" s="6"/>
      <c r="NRR1512" s="6"/>
      <c r="NRX1512" s="6"/>
      <c r="NRY1512" s="6"/>
      <c r="NSE1512" s="6"/>
      <c r="NSF1512" s="6"/>
      <c r="NSL1512" s="6"/>
      <c r="NSM1512" s="6"/>
      <c r="NSS1512" s="6"/>
      <c r="NST1512" s="6"/>
      <c r="NSZ1512" s="6"/>
      <c r="NTA1512" s="6"/>
      <c r="NTG1512" s="6"/>
      <c r="NTH1512" s="6"/>
      <c r="NTN1512" s="6"/>
      <c r="NTO1512" s="6"/>
      <c r="NTU1512" s="6"/>
      <c r="NTV1512" s="6"/>
      <c r="NUB1512" s="6"/>
      <c r="NUC1512" s="6"/>
      <c r="NUI1512" s="6"/>
      <c r="NUJ1512" s="6"/>
      <c r="NUP1512" s="6"/>
      <c r="NUQ1512" s="6"/>
      <c r="NUW1512" s="6"/>
      <c r="NUX1512" s="6"/>
      <c r="NVD1512" s="6"/>
      <c r="NVE1512" s="6"/>
      <c r="NVK1512" s="6"/>
      <c r="NVL1512" s="6"/>
      <c r="NVR1512" s="6"/>
      <c r="NVS1512" s="6"/>
      <c r="NVY1512" s="6"/>
      <c r="NVZ1512" s="6"/>
      <c r="NWF1512" s="6"/>
      <c r="NWG1512" s="6"/>
      <c r="NWM1512" s="6"/>
      <c r="NWN1512" s="6"/>
      <c r="NWT1512" s="6"/>
      <c r="NWU1512" s="6"/>
      <c r="NXA1512" s="6"/>
      <c r="NXB1512" s="6"/>
      <c r="NXH1512" s="6"/>
      <c r="NXI1512" s="6"/>
      <c r="NXO1512" s="6"/>
      <c r="NXP1512" s="6"/>
      <c r="NXV1512" s="6"/>
      <c r="NXW1512" s="6"/>
      <c r="NYC1512" s="6"/>
      <c r="NYD1512" s="6"/>
      <c r="NYJ1512" s="6"/>
      <c r="NYK1512" s="6"/>
      <c r="NYQ1512" s="6"/>
      <c r="NYR1512" s="6"/>
      <c r="NYX1512" s="6"/>
      <c r="NYY1512" s="6"/>
      <c r="NZE1512" s="6"/>
      <c r="NZF1512" s="6"/>
      <c r="NZL1512" s="6"/>
      <c r="NZM1512" s="6"/>
      <c r="NZS1512" s="6"/>
      <c r="NZT1512" s="6"/>
      <c r="NZZ1512" s="6"/>
      <c r="OAA1512" s="6"/>
      <c r="OAG1512" s="6"/>
      <c r="OAH1512" s="6"/>
      <c r="OAN1512" s="6"/>
      <c r="OAO1512" s="6"/>
      <c r="OAU1512" s="6"/>
      <c r="OAV1512" s="6"/>
      <c r="OBB1512" s="6"/>
      <c r="OBC1512" s="6"/>
      <c r="OBI1512" s="6"/>
      <c r="OBJ1512" s="6"/>
      <c r="OBP1512" s="6"/>
      <c r="OBQ1512" s="6"/>
      <c r="OBW1512" s="6"/>
      <c r="OBX1512" s="6"/>
      <c r="OCD1512" s="6"/>
      <c r="OCE1512" s="6"/>
      <c r="OCK1512" s="6"/>
      <c r="OCL1512" s="6"/>
      <c r="OCR1512" s="6"/>
      <c r="OCS1512" s="6"/>
      <c r="OCY1512" s="6"/>
      <c r="OCZ1512" s="6"/>
      <c r="ODF1512" s="6"/>
      <c r="ODG1512" s="6"/>
      <c r="ODM1512" s="6"/>
      <c r="ODN1512" s="6"/>
      <c r="ODT1512" s="6"/>
      <c r="ODU1512" s="6"/>
      <c r="OEA1512" s="6"/>
      <c r="OEB1512" s="6"/>
      <c r="OEH1512" s="6"/>
      <c r="OEI1512" s="6"/>
      <c r="OEO1512" s="6"/>
      <c r="OEP1512" s="6"/>
      <c r="OEV1512" s="6"/>
      <c r="OEW1512" s="6"/>
      <c r="OFC1512" s="6"/>
      <c r="OFD1512" s="6"/>
      <c r="OFJ1512" s="6"/>
      <c r="OFK1512" s="6"/>
      <c r="OFQ1512" s="6"/>
      <c r="OFR1512" s="6"/>
      <c r="OFX1512" s="6"/>
      <c r="OFY1512" s="6"/>
      <c r="OGE1512" s="6"/>
      <c r="OGF1512" s="6"/>
      <c r="OGL1512" s="6"/>
      <c r="OGM1512" s="6"/>
      <c r="OGS1512" s="6"/>
      <c r="OGT1512" s="6"/>
      <c r="OGZ1512" s="6"/>
      <c r="OHA1512" s="6"/>
      <c r="OHG1512" s="6"/>
      <c r="OHH1512" s="6"/>
      <c r="OHN1512" s="6"/>
      <c r="OHO1512" s="6"/>
      <c r="OHU1512" s="6"/>
      <c r="OHV1512" s="6"/>
      <c r="OIB1512" s="6"/>
      <c r="OIC1512" s="6"/>
      <c r="OII1512" s="6"/>
      <c r="OIJ1512" s="6"/>
      <c r="OIP1512" s="6"/>
      <c r="OIQ1512" s="6"/>
      <c r="OIW1512" s="6"/>
      <c r="OIX1512" s="6"/>
      <c r="OJD1512" s="6"/>
      <c r="OJE1512" s="6"/>
      <c r="OJK1512" s="6"/>
      <c r="OJL1512" s="6"/>
      <c r="OJR1512" s="6"/>
      <c r="OJS1512" s="6"/>
      <c r="OJY1512" s="6"/>
      <c r="OJZ1512" s="6"/>
      <c r="OKF1512" s="6"/>
      <c r="OKG1512" s="6"/>
      <c r="OKM1512" s="6"/>
      <c r="OKN1512" s="6"/>
      <c r="OKT1512" s="6"/>
      <c r="OKU1512" s="6"/>
      <c r="OLA1512" s="6"/>
      <c r="OLB1512" s="6"/>
      <c r="OLH1512" s="6"/>
      <c r="OLI1512" s="6"/>
      <c r="OLO1512" s="6"/>
      <c r="OLP1512" s="6"/>
      <c r="OLV1512" s="6"/>
      <c r="OLW1512" s="6"/>
      <c r="OMC1512" s="6"/>
      <c r="OMD1512" s="6"/>
      <c r="OMJ1512" s="6"/>
      <c r="OMK1512" s="6"/>
      <c r="OMQ1512" s="6"/>
      <c r="OMR1512" s="6"/>
      <c r="OMX1512" s="6"/>
      <c r="OMY1512" s="6"/>
      <c r="ONE1512" s="6"/>
      <c r="ONF1512" s="6"/>
      <c r="ONL1512" s="6"/>
      <c r="ONM1512" s="6"/>
      <c r="ONS1512" s="6"/>
      <c r="ONT1512" s="6"/>
      <c r="ONZ1512" s="6"/>
      <c r="OOA1512" s="6"/>
      <c r="OOG1512" s="6"/>
      <c r="OOH1512" s="6"/>
      <c r="OON1512" s="6"/>
      <c r="OOO1512" s="6"/>
      <c r="OOU1512" s="6"/>
      <c r="OOV1512" s="6"/>
      <c r="OPB1512" s="6"/>
      <c r="OPC1512" s="6"/>
      <c r="OPI1512" s="6"/>
      <c r="OPJ1512" s="6"/>
      <c r="OPP1512" s="6"/>
      <c r="OPQ1512" s="6"/>
      <c r="OPW1512" s="6"/>
      <c r="OPX1512" s="6"/>
      <c r="OQD1512" s="6"/>
      <c r="OQE1512" s="6"/>
      <c r="OQK1512" s="6"/>
      <c r="OQL1512" s="6"/>
      <c r="OQR1512" s="6"/>
      <c r="OQS1512" s="6"/>
      <c r="OQY1512" s="6"/>
      <c r="OQZ1512" s="6"/>
      <c r="ORF1512" s="6"/>
      <c r="ORG1512" s="6"/>
      <c r="ORM1512" s="6"/>
      <c r="ORN1512" s="6"/>
      <c r="ORT1512" s="6"/>
      <c r="ORU1512" s="6"/>
      <c r="OSA1512" s="6"/>
      <c r="OSB1512" s="6"/>
      <c r="OSH1512" s="6"/>
      <c r="OSI1512" s="6"/>
      <c r="OSO1512" s="6"/>
      <c r="OSP1512" s="6"/>
      <c r="OSV1512" s="6"/>
      <c r="OSW1512" s="6"/>
      <c r="OTC1512" s="6"/>
      <c r="OTD1512" s="6"/>
      <c r="OTJ1512" s="6"/>
      <c r="OTK1512" s="6"/>
      <c r="OTQ1512" s="6"/>
      <c r="OTR1512" s="6"/>
      <c r="OTX1512" s="6"/>
      <c r="OTY1512" s="6"/>
      <c r="OUE1512" s="6"/>
      <c r="OUF1512" s="6"/>
      <c r="OUL1512" s="6"/>
      <c r="OUM1512" s="6"/>
      <c r="OUS1512" s="6"/>
      <c r="OUT1512" s="6"/>
      <c r="OUZ1512" s="6"/>
      <c r="OVA1512" s="6"/>
      <c r="OVG1512" s="6"/>
      <c r="OVH1512" s="6"/>
      <c r="OVN1512" s="6"/>
      <c r="OVO1512" s="6"/>
      <c r="OVU1512" s="6"/>
      <c r="OVV1512" s="6"/>
      <c r="OWB1512" s="6"/>
      <c r="OWC1512" s="6"/>
      <c r="OWI1512" s="6"/>
      <c r="OWJ1512" s="6"/>
      <c r="OWP1512" s="6"/>
      <c r="OWQ1512" s="6"/>
      <c r="OWW1512" s="6"/>
      <c r="OWX1512" s="6"/>
      <c r="OXD1512" s="6"/>
      <c r="OXE1512" s="6"/>
      <c r="OXK1512" s="6"/>
      <c r="OXL1512" s="6"/>
      <c r="OXR1512" s="6"/>
      <c r="OXS1512" s="6"/>
      <c r="OXY1512" s="6"/>
      <c r="OXZ1512" s="6"/>
      <c r="OYF1512" s="6"/>
      <c r="OYG1512" s="6"/>
      <c r="OYM1512" s="6"/>
      <c r="OYN1512" s="6"/>
      <c r="OYT1512" s="6"/>
      <c r="OYU1512" s="6"/>
      <c r="OZA1512" s="6"/>
      <c r="OZB1512" s="6"/>
      <c r="OZH1512" s="6"/>
      <c r="OZI1512" s="6"/>
      <c r="OZO1512" s="6"/>
      <c r="OZP1512" s="6"/>
      <c r="OZV1512" s="6"/>
      <c r="OZW1512" s="6"/>
      <c r="PAC1512" s="6"/>
      <c r="PAD1512" s="6"/>
      <c r="PAJ1512" s="6"/>
      <c r="PAK1512" s="6"/>
      <c r="PAQ1512" s="6"/>
      <c r="PAR1512" s="6"/>
      <c r="PAX1512" s="6"/>
      <c r="PAY1512" s="6"/>
      <c r="PBE1512" s="6"/>
      <c r="PBF1512" s="6"/>
      <c r="PBL1512" s="6"/>
      <c r="PBM1512" s="6"/>
      <c r="PBS1512" s="6"/>
      <c r="PBT1512" s="6"/>
      <c r="PBZ1512" s="6"/>
      <c r="PCA1512" s="6"/>
      <c r="PCG1512" s="6"/>
      <c r="PCH1512" s="6"/>
      <c r="PCN1512" s="6"/>
      <c r="PCO1512" s="6"/>
      <c r="PCU1512" s="6"/>
      <c r="PCV1512" s="6"/>
      <c r="PDB1512" s="6"/>
      <c r="PDC1512" s="6"/>
      <c r="PDI1512" s="6"/>
      <c r="PDJ1512" s="6"/>
      <c r="PDP1512" s="6"/>
      <c r="PDQ1512" s="6"/>
      <c r="PDW1512" s="6"/>
      <c r="PDX1512" s="6"/>
      <c r="PED1512" s="6"/>
      <c r="PEE1512" s="6"/>
      <c r="PEK1512" s="6"/>
      <c r="PEL1512" s="6"/>
      <c r="PER1512" s="6"/>
      <c r="PES1512" s="6"/>
      <c r="PEY1512" s="6"/>
      <c r="PEZ1512" s="6"/>
      <c r="PFF1512" s="6"/>
      <c r="PFG1512" s="6"/>
      <c r="PFM1512" s="6"/>
      <c r="PFN1512" s="6"/>
      <c r="PFT1512" s="6"/>
      <c r="PFU1512" s="6"/>
      <c r="PGA1512" s="6"/>
      <c r="PGB1512" s="6"/>
      <c r="PGH1512" s="6"/>
      <c r="PGI1512" s="6"/>
      <c r="PGO1512" s="6"/>
      <c r="PGP1512" s="6"/>
      <c r="PGV1512" s="6"/>
      <c r="PGW1512" s="6"/>
      <c r="PHC1512" s="6"/>
      <c r="PHD1512" s="6"/>
      <c r="PHJ1512" s="6"/>
      <c r="PHK1512" s="6"/>
      <c r="PHQ1512" s="6"/>
      <c r="PHR1512" s="6"/>
      <c r="PHX1512" s="6"/>
      <c r="PHY1512" s="6"/>
      <c r="PIE1512" s="6"/>
      <c r="PIF1512" s="6"/>
      <c r="PIL1512" s="6"/>
      <c r="PIM1512" s="6"/>
      <c r="PIS1512" s="6"/>
      <c r="PIT1512" s="6"/>
      <c r="PIZ1512" s="6"/>
      <c r="PJA1512" s="6"/>
      <c r="PJG1512" s="6"/>
      <c r="PJH1512" s="6"/>
      <c r="PJN1512" s="6"/>
      <c r="PJO1512" s="6"/>
      <c r="PJU1512" s="6"/>
      <c r="PJV1512" s="6"/>
      <c r="PKB1512" s="6"/>
      <c r="PKC1512" s="6"/>
      <c r="PKI1512" s="6"/>
      <c r="PKJ1512" s="6"/>
      <c r="PKP1512" s="6"/>
      <c r="PKQ1512" s="6"/>
      <c r="PKW1512" s="6"/>
      <c r="PKX1512" s="6"/>
      <c r="PLD1512" s="6"/>
      <c r="PLE1512" s="6"/>
      <c r="PLK1512" s="6"/>
      <c r="PLL1512" s="6"/>
      <c r="PLR1512" s="6"/>
      <c r="PLS1512" s="6"/>
      <c r="PLY1512" s="6"/>
      <c r="PLZ1512" s="6"/>
      <c r="PMF1512" s="6"/>
      <c r="PMG1512" s="6"/>
      <c r="PMM1512" s="6"/>
      <c r="PMN1512" s="6"/>
      <c r="PMT1512" s="6"/>
      <c r="PMU1512" s="6"/>
      <c r="PNA1512" s="6"/>
      <c r="PNB1512" s="6"/>
      <c r="PNH1512" s="6"/>
      <c r="PNI1512" s="6"/>
      <c r="PNO1512" s="6"/>
      <c r="PNP1512" s="6"/>
      <c r="PNV1512" s="6"/>
      <c r="PNW1512" s="6"/>
      <c r="POC1512" s="6"/>
      <c r="POD1512" s="6"/>
      <c r="POJ1512" s="6"/>
      <c r="POK1512" s="6"/>
      <c r="POQ1512" s="6"/>
      <c r="POR1512" s="6"/>
      <c r="POX1512" s="6"/>
      <c r="POY1512" s="6"/>
      <c r="PPE1512" s="6"/>
      <c r="PPF1512" s="6"/>
      <c r="PPL1512" s="6"/>
      <c r="PPM1512" s="6"/>
      <c r="PPS1512" s="6"/>
      <c r="PPT1512" s="6"/>
      <c r="PPZ1512" s="6"/>
      <c r="PQA1512" s="6"/>
      <c r="PQG1512" s="6"/>
      <c r="PQH1512" s="6"/>
      <c r="PQN1512" s="6"/>
      <c r="PQO1512" s="6"/>
      <c r="PQU1512" s="6"/>
      <c r="PQV1512" s="6"/>
      <c r="PRB1512" s="6"/>
      <c r="PRC1512" s="6"/>
      <c r="PRI1512" s="6"/>
      <c r="PRJ1512" s="6"/>
      <c r="PRP1512" s="6"/>
      <c r="PRQ1512" s="6"/>
      <c r="PRW1512" s="6"/>
      <c r="PRX1512" s="6"/>
      <c r="PSD1512" s="6"/>
      <c r="PSE1512" s="6"/>
      <c r="PSK1512" s="6"/>
      <c r="PSL1512" s="6"/>
      <c r="PSR1512" s="6"/>
      <c r="PSS1512" s="6"/>
      <c r="PSY1512" s="6"/>
      <c r="PSZ1512" s="6"/>
      <c r="PTF1512" s="6"/>
      <c r="PTG1512" s="6"/>
      <c r="PTM1512" s="6"/>
      <c r="PTN1512" s="6"/>
      <c r="PTT1512" s="6"/>
      <c r="PTU1512" s="6"/>
      <c r="PUA1512" s="6"/>
      <c r="PUB1512" s="6"/>
      <c r="PUH1512" s="6"/>
      <c r="PUI1512" s="6"/>
      <c r="PUO1512" s="6"/>
      <c r="PUP1512" s="6"/>
      <c r="PUV1512" s="6"/>
      <c r="PUW1512" s="6"/>
      <c r="PVC1512" s="6"/>
      <c r="PVD1512" s="6"/>
      <c r="PVJ1512" s="6"/>
      <c r="PVK1512" s="6"/>
      <c r="PVQ1512" s="6"/>
      <c r="PVR1512" s="6"/>
      <c r="PVX1512" s="6"/>
      <c r="PVY1512" s="6"/>
      <c r="PWE1512" s="6"/>
      <c r="PWF1512" s="6"/>
      <c r="PWL1512" s="6"/>
      <c r="PWM1512" s="6"/>
      <c r="PWS1512" s="6"/>
      <c r="PWT1512" s="6"/>
      <c r="PWZ1512" s="6"/>
      <c r="PXA1512" s="6"/>
      <c r="PXG1512" s="6"/>
      <c r="PXH1512" s="6"/>
      <c r="PXN1512" s="6"/>
      <c r="PXO1512" s="6"/>
      <c r="PXU1512" s="6"/>
      <c r="PXV1512" s="6"/>
      <c r="PYB1512" s="6"/>
      <c r="PYC1512" s="6"/>
      <c r="PYI1512" s="6"/>
      <c r="PYJ1512" s="6"/>
      <c r="PYP1512" s="6"/>
      <c r="PYQ1512" s="6"/>
      <c r="PYW1512" s="6"/>
      <c r="PYX1512" s="6"/>
      <c r="PZD1512" s="6"/>
      <c r="PZE1512" s="6"/>
      <c r="PZK1512" s="6"/>
      <c r="PZL1512" s="6"/>
      <c r="PZR1512" s="6"/>
      <c r="PZS1512" s="6"/>
      <c r="PZY1512" s="6"/>
      <c r="PZZ1512" s="6"/>
      <c r="QAF1512" s="6"/>
      <c r="QAG1512" s="6"/>
      <c r="QAM1512" s="6"/>
      <c r="QAN1512" s="6"/>
      <c r="QAT1512" s="6"/>
      <c r="QAU1512" s="6"/>
      <c r="QBA1512" s="6"/>
      <c r="QBB1512" s="6"/>
      <c r="QBH1512" s="6"/>
      <c r="QBI1512" s="6"/>
      <c r="QBO1512" s="6"/>
      <c r="QBP1512" s="6"/>
      <c r="QBV1512" s="6"/>
      <c r="QBW1512" s="6"/>
      <c r="QCC1512" s="6"/>
      <c r="QCD1512" s="6"/>
      <c r="QCJ1512" s="6"/>
      <c r="QCK1512" s="6"/>
      <c r="QCQ1512" s="6"/>
      <c r="QCR1512" s="6"/>
      <c r="QCX1512" s="6"/>
      <c r="QCY1512" s="6"/>
      <c r="QDE1512" s="6"/>
      <c r="QDF1512" s="6"/>
      <c r="QDL1512" s="6"/>
      <c r="QDM1512" s="6"/>
      <c r="QDS1512" s="6"/>
      <c r="QDT1512" s="6"/>
      <c r="QDZ1512" s="6"/>
      <c r="QEA1512" s="6"/>
      <c r="QEG1512" s="6"/>
      <c r="QEH1512" s="6"/>
      <c r="QEN1512" s="6"/>
      <c r="QEO1512" s="6"/>
      <c r="QEU1512" s="6"/>
      <c r="QEV1512" s="6"/>
      <c r="QFB1512" s="6"/>
      <c r="QFC1512" s="6"/>
      <c r="QFI1512" s="6"/>
      <c r="QFJ1512" s="6"/>
      <c r="QFP1512" s="6"/>
      <c r="QFQ1512" s="6"/>
      <c r="QFW1512" s="6"/>
      <c r="QFX1512" s="6"/>
      <c r="QGD1512" s="6"/>
      <c r="QGE1512" s="6"/>
      <c r="QGK1512" s="6"/>
      <c r="QGL1512" s="6"/>
      <c r="QGR1512" s="6"/>
      <c r="QGS1512" s="6"/>
      <c r="QGY1512" s="6"/>
      <c r="QGZ1512" s="6"/>
      <c r="QHF1512" s="6"/>
      <c r="QHG1512" s="6"/>
      <c r="QHM1512" s="6"/>
      <c r="QHN1512" s="6"/>
      <c r="QHT1512" s="6"/>
      <c r="QHU1512" s="6"/>
      <c r="QIA1512" s="6"/>
      <c r="QIB1512" s="6"/>
      <c r="QIH1512" s="6"/>
      <c r="QII1512" s="6"/>
      <c r="QIO1512" s="6"/>
      <c r="QIP1512" s="6"/>
      <c r="QIV1512" s="6"/>
      <c r="QIW1512" s="6"/>
      <c r="QJC1512" s="6"/>
      <c r="QJD1512" s="6"/>
      <c r="QJJ1512" s="6"/>
      <c r="QJK1512" s="6"/>
      <c r="QJQ1512" s="6"/>
      <c r="QJR1512" s="6"/>
      <c r="QJX1512" s="6"/>
      <c r="QJY1512" s="6"/>
      <c r="QKE1512" s="6"/>
      <c r="QKF1512" s="6"/>
      <c r="QKL1512" s="6"/>
      <c r="QKM1512" s="6"/>
      <c r="QKS1512" s="6"/>
      <c r="QKT1512" s="6"/>
      <c r="QKZ1512" s="6"/>
      <c r="QLA1512" s="6"/>
      <c r="QLG1512" s="6"/>
      <c r="QLH1512" s="6"/>
      <c r="QLN1512" s="6"/>
      <c r="QLO1512" s="6"/>
      <c r="QLU1512" s="6"/>
      <c r="QLV1512" s="6"/>
      <c r="QMB1512" s="6"/>
      <c r="QMC1512" s="6"/>
      <c r="QMI1512" s="6"/>
      <c r="QMJ1512" s="6"/>
      <c r="QMP1512" s="6"/>
      <c r="QMQ1512" s="6"/>
      <c r="QMW1512" s="6"/>
      <c r="QMX1512" s="6"/>
      <c r="QND1512" s="6"/>
      <c r="QNE1512" s="6"/>
      <c r="QNK1512" s="6"/>
      <c r="QNL1512" s="6"/>
      <c r="QNR1512" s="6"/>
      <c r="QNS1512" s="6"/>
      <c r="QNY1512" s="6"/>
      <c r="QNZ1512" s="6"/>
      <c r="QOF1512" s="6"/>
      <c r="QOG1512" s="6"/>
      <c r="QOM1512" s="6"/>
      <c r="QON1512" s="6"/>
      <c r="QOT1512" s="6"/>
      <c r="QOU1512" s="6"/>
      <c r="QPA1512" s="6"/>
      <c r="QPB1512" s="6"/>
      <c r="QPH1512" s="6"/>
      <c r="QPI1512" s="6"/>
      <c r="QPO1512" s="6"/>
      <c r="QPP1512" s="6"/>
      <c r="QPV1512" s="6"/>
      <c r="QPW1512" s="6"/>
      <c r="QQC1512" s="6"/>
      <c r="QQD1512" s="6"/>
      <c r="QQJ1512" s="6"/>
      <c r="QQK1512" s="6"/>
      <c r="QQQ1512" s="6"/>
      <c r="QQR1512" s="6"/>
      <c r="QQX1512" s="6"/>
      <c r="QQY1512" s="6"/>
      <c r="QRE1512" s="6"/>
      <c r="QRF1512" s="6"/>
      <c r="QRL1512" s="6"/>
      <c r="QRM1512" s="6"/>
      <c r="QRS1512" s="6"/>
      <c r="QRT1512" s="6"/>
      <c r="QRZ1512" s="6"/>
      <c r="QSA1512" s="6"/>
      <c r="QSG1512" s="6"/>
      <c r="QSH1512" s="6"/>
      <c r="QSN1512" s="6"/>
      <c r="QSO1512" s="6"/>
      <c r="QSU1512" s="6"/>
      <c r="QSV1512" s="6"/>
      <c r="QTB1512" s="6"/>
      <c r="QTC1512" s="6"/>
      <c r="QTI1512" s="6"/>
      <c r="QTJ1512" s="6"/>
      <c r="QTP1512" s="6"/>
      <c r="QTQ1512" s="6"/>
      <c r="QTW1512" s="6"/>
      <c r="QTX1512" s="6"/>
      <c r="QUD1512" s="6"/>
      <c r="QUE1512" s="6"/>
      <c r="QUK1512" s="6"/>
      <c r="QUL1512" s="6"/>
      <c r="QUR1512" s="6"/>
      <c r="QUS1512" s="6"/>
      <c r="QUY1512" s="6"/>
      <c r="QUZ1512" s="6"/>
      <c r="QVF1512" s="6"/>
      <c r="QVG1512" s="6"/>
      <c r="QVM1512" s="6"/>
      <c r="QVN1512" s="6"/>
      <c r="QVT1512" s="6"/>
      <c r="QVU1512" s="6"/>
      <c r="QWA1512" s="6"/>
      <c r="QWB1512" s="6"/>
      <c r="QWH1512" s="6"/>
      <c r="QWI1512" s="6"/>
      <c r="QWO1512" s="6"/>
      <c r="QWP1512" s="6"/>
      <c r="QWV1512" s="6"/>
      <c r="QWW1512" s="6"/>
      <c r="QXC1512" s="6"/>
      <c r="QXD1512" s="6"/>
      <c r="QXJ1512" s="6"/>
      <c r="QXK1512" s="6"/>
      <c r="QXQ1512" s="6"/>
      <c r="QXR1512" s="6"/>
      <c r="QXX1512" s="6"/>
      <c r="QXY1512" s="6"/>
      <c r="QYE1512" s="6"/>
      <c r="QYF1512" s="6"/>
      <c r="QYL1512" s="6"/>
      <c r="QYM1512" s="6"/>
      <c r="QYS1512" s="6"/>
      <c r="QYT1512" s="6"/>
      <c r="QYZ1512" s="6"/>
      <c r="QZA1512" s="6"/>
      <c r="QZG1512" s="6"/>
      <c r="QZH1512" s="6"/>
      <c r="QZN1512" s="6"/>
      <c r="QZO1512" s="6"/>
      <c r="QZU1512" s="6"/>
      <c r="QZV1512" s="6"/>
      <c r="RAB1512" s="6"/>
      <c r="RAC1512" s="6"/>
      <c r="RAI1512" s="6"/>
      <c r="RAJ1512" s="6"/>
      <c r="RAP1512" s="6"/>
      <c r="RAQ1512" s="6"/>
      <c r="RAW1512" s="6"/>
      <c r="RAX1512" s="6"/>
      <c r="RBD1512" s="6"/>
      <c r="RBE1512" s="6"/>
      <c r="RBK1512" s="6"/>
      <c r="RBL1512" s="6"/>
      <c r="RBR1512" s="6"/>
      <c r="RBS1512" s="6"/>
      <c r="RBY1512" s="6"/>
      <c r="RBZ1512" s="6"/>
      <c r="RCF1512" s="6"/>
      <c r="RCG1512" s="6"/>
      <c r="RCM1512" s="6"/>
      <c r="RCN1512" s="6"/>
      <c r="RCT1512" s="6"/>
      <c r="RCU1512" s="6"/>
      <c r="RDA1512" s="6"/>
      <c r="RDB1512" s="6"/>
      <c r="RDH1512" s="6"/>
      <c r="RDI1512" s="6"/>
      <c r="RDO1512" s="6"/>
      <c r="RDP1512" s="6"/>
      <c r="RDV1512" s="6"/>
      <c r="RDW1512" s="6"/>
      <c r="REC1512" s="6"/>
      <c r="RED1512" s="6"/>
      <c r="REJ1512" s="6"/>
      <c r="REK1512" s="6"/>
      <c r="REQ1512" s="6"/>
      <c r="RER1512" s="6"/>
      <c r="REX1512" s="6"/>
      <c r="REY1512" s="6"/>
      <c r="RFE1512" s="6"/>
      <c r="RFF1512" s="6"/>
      <c r="RFL1512" s="6"/>
      <c r="RFM1512" s="6"/>
      <c r="RFS1512" s="6"/>
      <c r="RFT1512" s="6"/>
      <c r="RFZ1512" s="6"/>
      <c r="RGA1512" s="6"/>
      <c r="RGG1512" s="6"/>
      <c r="RGH1512" s="6"/>
      <c r="RGN1512" s="6"/>
      <c r="RGO1512" s="6"/>
      <c r="RGU1512" s="6"/>
      <c r="RGV1512" s="6"/>
      <c r="RHB1512" s="6"/>
      <c r="RHC1512" s="6"/>
      <c r="RHI1512" s="6"/>
      <c r="RHJ1512" s="6"/>
      <c r="RHP1512" s="6"/>
      <c r="RHQ1512" s="6"/>
      <c r="RHW1512" s="6"/>
      <c r="RHX1512" s="6"/>
      <c r="RID1512" s="6"/>
      <c r="RIE1512" s="6"/>
      <c r="RIK1512" s="6"/>
      <c r="RIL1512" s="6"/>
      <c r="RIR1512" s="6"/>
      <c r="RIS1512" s="6"/>
      <c r="RIY1512" s="6"/>
      <c r="RIZ1512" s="6"/>
      <c r="RJF1512" s="6"/>
      <c r="RJG1512" s="6"/>
      <c r="RJM1512" s="6"/>
      <c r="RJN1512" s="6"/>
      <c r="RJT1512" s="6"/>
      <c r="RJU1512" s="6"/>
      <c r="RKA1512" s="6"/>
      <c r="RKB1512" s="6"/>
      <c r="RKH1512" s="6"/>
      <c r="RKI1512" s="6"/>
      <c r="RKO1512" s="6"/>
      <c r="RKP1512" s="6"/>
      <c r="RKV1512" s="6"/>
      <c r="RKW1512" s="6"/>
      <c r="RLC1512" s="6"/>
      <c r="RLD1512" s="6"/>
      <c r="RLJ1512" s="6"/>
      <c r="RLK1512" s="6"/>
      <c r="RLQ1512" s="6"/>
      <c r="RLR1512" s="6"/>
      <c r="RLX1512" s="6"/>
      <c r="RLY1512" s="6"/>
      <c r="RME1512" s="6"/>
      <c r="RMF1512" s="6"/>
      <c r="RML1512" s="6"/>
      <c r="RMM1512" s="6"/>
      <c r="RMS1512" s="6"/>
      <c r="RMT1512" s="6"/>
      <c r="RMZ1512" s="6"/>
      <c r="RNA1512" s="6"/>
      <c r="RNG1512" s="6"/>
      <c r="RNH1512" s="6"/>
      <c r="RNN1512" s="6"/>
      <c r="RNO1512" s="6"/>
      <c r="RNU1512" s="6"/>
      <c r="RNV1512" s="6"/>
      <c r="ROB1512" s="6"/>
      <c r="ROC1512" s="6"/>
      <c r="ROI1512" s="6"/>
      <c r="ROJ1512" s="6"/>
      <c r="ROP1512" s="6"/>
      <c r="ROQ1512" s="6"/>
      <c r="ROW1512" s="6"/>
      <c r="ROX1512" s="6"/>
      <c r="RPD1512" s="6"/>
      <c r="RPE1512" s="6"/>
      <c r="RPK1512" s="6"/>
      <c r="RPL1512" s="6"/>
      <c r="RPR1512" s="6"/>
      <c r="RPS1512" s="6"/>
      <c r="RPY1512" s="6"/>
      <c r="RPZ1512" s="6"/>
      <c r="RQF1512" s="6"/>
      <c r="RQG1512" s="6"/>
      <c r="RQM1512" s="6"/>
      <c r="RQN1512" s="6"/>
      <c r="RQT1512" s="6"/>
      <c r="RQU1512" s="6"/>
      <c r="RRA1512" s="6"/>
      <c r="RRB1512" s="6"/>
      <c r="RRH1512" s="6"/>
      <c r="RRI1512" s="6"/>
      <c r="RRO1512" s="6"/>
      <c r="RRP1512" s="6"/>
      <c r="RRV1512" s="6"/>
      <c r="RRW1512" s="6"/>
      <c r="RSC1512" s="6"/>
      <c r="RSD1512" s="6"/>
      <c r="RSJ1512" s="6"/>
      <c r="RSK1512" s="6"/>
      <c r="RSQ1512" s="6"/>
      <c r="RSR1512" s="6"/>
      <c r="RSX1512" s="6"/>
      <c r="RSY1512" s="6"/>
      <c r="RTE1512" s="6"/>
      <c r="RTF1512" s="6"/>
      <c r="RTL1512" s="6"/>
      <c r="RTM1512" s="6"/>
      <c r="RTS1512" s="6"/>
      <c r="RTT1512" s="6"/>
      <c r="RTZ1512" s="6"/>
      <c r="RUA1512" s="6"/>
      <c r="RUG1512" s="6"/>
      <c r="RUH1512" s="6"/>
      <c r="RUN1512" s="6"/>
      <c r="RUO1512" s="6"/>
      <c r="RUU1512" s="6"/>
      <c r="RUV1512" s="6"/>
      <c r="RVB1512" s="6"/>
      <c r="RVC1512" s="6"/>
      <c r="RVI1512" s="6"/>
      <c r="RVJ1512" s="6"/>
      <c r="RVP1512" s="6"/>
      <c r="RVQ1512" s="6"/>
      <c r="RVW1512" s="6"/>
      <c r="RVX1512" s="6"/>
      <c r="RWD1512" s="6"/>
      <c r="RWE1512" s="6"/>
      <c r="RWK1512" s="6"/>
      <c r="RWL1512" s="6"/>
      <c r="RWR1512" s="6"/>
      <c r="RWS1512" s="6"/>
      <c r="RWY1512" s="6"/>
      <c r="RWZ1512" s="6"/>
      <c r="RXF1512" s="6"/>
      <c r="RXG1512" s="6"/>
      <c r="RXM1512" s="6"/>
      <c r="RXN1512" s="6"/>
      <c r="RXT1512" s="6"/>
      <c r="RXU1512" s="6"/>
      <c r="RYA1512" s="6"/>
      <c r="RYB1512" s="6"/>
      <c r="RYH1512" s="6"/>
      <c r="RYI1512" s="6"/>
      <c r="RYO1512" s="6"/>
      <c r="RYP1512" s="6"/>
      <c r="RYV1512" s="6"/>
      <c r="RYW1512" s="6"/>
      <c r="RZC1512" s="6"/>
      <c r="RZD1512" s="6"/>
      <c r="RZJ1512" s="6"/>
      <c r="RZK1512" s="6"/>
      <c r="RZQ1512" s="6"/>
      <c r="RZR1512" s="6"/>
      <c r="RZX1512" s="6"/>
      <c r="RZY1512" s="6"/>
      <c r="SAE1512" s="6"/>
      <c r="SAF1512" s="6"/>
      <c r="SAL1512" s="6"/>
      <c r="SAM1512" s="6"/>
      <c r="SAS1512" s="6"/>
      <c r="SAT1512" s="6"/>
      <c r="SAZ1512" s="6"/>
      <c r="SBA1512" s="6"/>
      <c r="SBG1512" s="6"/>
      <c r="SBH1512" s="6"/>
      <c r="SBN1512" s="6"/>
      <c r="SBO1512" s="6"/>
      <c r="SBU1512" s="6"/>
      <c r="SBV1512" s="6"/>
      <c r="SCB1512" s="6"/>
      <c r="SCC1512" s="6"/>
      <c r="SCI1512" s="6"/>
      <c r="SCJ1512" s="6"/>
      <c r="SCP1512" s="6"/>
      <c r="SCQ1512" s="6"/>
      <c r="SCW1512" s="6"/>
      <c r="SCX1512" s="6"/>
      <c r="SDD1512" s="6"/>
      <c r="SDE1512" s="6"/>
      <c r="SDK1512" s="6"/>
      <c r="SDL1512" s="6"/>
      <c r="SDR1512" s="6"/>
      <c r="SDS1512" s="6"/>
      <c r="SDY1512" s="6"/>
      <c r="SDZ1512" s="6"/>
      <c r="SEF1512" s="6"/>
      <c r="SEG1512" s="6"/>
      <c r="SEM1512" s="6"/>
      <c r="SEN1512" s="6"/>
      <c r="SET1512" s="6"/>
      <c r="SEU1512" s="6"/>
      <c r="SFA1512" s="6"/>
      <c r="SFB1512" s="6"/>
      <c r="SFH1512" s="6"/>
      <c r="SFI1512" s="6"/>
      <c r="SFO1512" s="6"/>
      <c r="SFP1512" s="6"/>
      <c r="SFV1512" s="6"/>
      <c r="SFW1512" s="6"/>
      <c r="SGC1512" s="6"/>
      <c r="SGD1512" s="6"/>
      <c r="SGJ1512" s="6"/>
      <c r="SGK1512" s="6"/>
      <c r="SGQ1512" s="6"/>
      <c r="SGR1512" s="6"/>
      <c r="SGX1512" s="6"/>
      <c r="SGY1512" s="6"/>
      <c r="SHE1512" s="6"/>
      <c r="SHF1512" s="6"/>
      <c r="SHL1512" s="6"/>
      <c r="SHM1512" s="6"/>
      <c r="SHS1512" s="6"/>
      <c r="SHT1512" s="6"/>
      <c r="SHZ1512" s="6"/>
      <c r="SIA1512" s="6"/>
      <c r="SIG1512" s="6"/>
      <c r="SIH1512" s="6"/>
      <c r="SIN1512" s="6"/>
      <c r="SIO1512" s="6"/>
      <c r="SIU1512" s="6"/>
      <c r="SIV1512" s="6"/>
      <c r="SJB1512" s="6"/>
      <c r="SJC1512" s="6"/>
      <c r="SJI1512" s="6"/>
      <c r="SJJ1512" s="6"/>
      <c r="SJP1512" s="6"/>
      <c r="SJQ1512" s="6"/>
      <c r="SJW1512" s="6"/>
      <c r="SJX1512" s="6"/>
      <c r="SKD1512" s="6"/>
      <c r="SKE1512" s="6"/>
      <c r="SKK1512" s="6"/>
      <c r="SKL1512" s="6"/>
      <c r="SKR1512" s="6"/>
      <c r="SKS1512" s="6"/>
      <c r="SKY1512" s="6"/>
      <c r="SKZ1512" s="6"/>
      <c r="SLF1512" s="6"/>
      <c r="SLG1512" s="6"/>
      <c r="SLM1512" s="6"/>
      <c r="SLN1512" s="6"/>
      <c r="SLT1512" s="6"/>
      <c r="SLU1512" s="6"/>
      <c r="SMA1512" s="6"/>
      <c r="SMB1512" s="6"/>
      <c r="SMH1512" s="6"/>
      <c r="SMI1512" s="6"/>
      <c r="SMO1512" s="6"/>
      <c r="SMP1512" s="6"/>
      <c r="SMV1512" s="6"/>
      <c r="SMW1512" s="6"/>
      <c r="SNC1512" s="6"/>
      <c r="SND1512" s="6"/>
      <c r="SNJ1512" s="6"/>
      <c r="SNK1512" s="6"/>
      <c r="SNQ1512" s="6"/>
      <c r="SNR1512" s="6"/>
      <c r="SNX1512" s="6"/>
      <c r="SNY1512" s="6"/>
      <c r="SOE1512" s="6"/>
      <c r="SOF1512" s="6"/>
      <c r="SOL1512" s="6"/>
      <c r="SOM1512" s="6"/>
      <c r="SOS1512" s="6"/>
      <c r="SOT1512" s="6"/>
      <c r="SOZ1512" s="6"/>
      <c r="SPA1512" s="6"/>
      <c r="SPG1512" s="6"/>
      <c r="SPH1512" s="6"/>
      <c r="SPN1512" s="6"/>
      <c r="SPO1512" s="6"/>
      <c r="SPU1512" s="6"/>
      <c r="SPV1512" s="6"/>
      <c r="SQB1512" s="6"/>
      <c r="SQC1512" s="6"/>
      <c r="SQI1512" s="6"/>
      <c r="SQJ1512" s="6"/>
      <c r="SQP1512" s="6"/>
      <c r="SQQ1512" s="6"/>
      <c r="SQW1512" s="6"/>
      <c r="SQX1512" s="6"/>
      <c r="SRD1512" s="6"/>
      <c r="SRE1512" s="6"/>
      <c r="SRK1512" s="6"/>
      <c r="SRL1512" s="6"/>
      <c r="SRR1512" s="6"/>
      <c r="SRS1512" s="6"/>
      <c r="SRY1512" s="6"/>
      <c r="SRZ1512" s="6"/>
      <c r="SSF1512" s="6"/>
      <c r="SSG1512" s="6"/>
      <c r="SSM1512" s="6"/>
      <c r="SSN1512" s="6"/>
      <c r="SST1512" s="6"/>
      <c r="SSU1512" s="6"/>
      <c r="STA1512" s="6"/>
      <c r="STB1512" s="6"/>
      <c r="STH1512" s="6"/>
      <c r="STI1512" s="6"/>
      <c r="STO1512" s="6"/>
      <c r="STP1512" s="6"/>
      <c r="STV1512" s="6"/>
      <c r="STW1512" s="6"/>
      <c r="SUC1512" s="6"/>
      <c r="SUD1512" s="6"/>
      <c r="SUJ1512" s="6"/>
      <c r="SUK1512" s="6"/>
      <c r="SUQ1512" s="6"/>
      <c r="SUR1512" s="6"/>
      <c r="SUX1512" s="6"/>
      <c r="SUY1512" s="6"/>
      <c r="SVE1512" s="6"/>
      <c r="SVF1512" s="6"/>
      <c r="SVL1512" s="6"/>
      <c r="SVM1512" s="6"/>
      <c r="SVS1512" s="6"/>
      <c r="SVT1512" s="6"/>
      <c r="SVZ1512" s="6"/>
      <c r="SWA1512" s="6"/>
      <c r="SWG1512" s="6"/>
      <c r="SWH1512" s="6"/>
      <c r="SWN1512" s="6"/>
      <c r="SWO1512" s="6"/>
      <c r="SWU1512" s="6"/>
      <c r="SWV1512" s="6"/>
      <c r="SXB1512" s="6"/>
      <c r="SXC1512" s="6"/>
      <c r="SXI1512" s="6"/>
      <c r="SXJ1512" s="6"/>
      <c r="SXP1512" s="6"/>
      <c r="SXQ1512" s="6"/>
      <c r="SXW1512" s="6"/>
      <c r="SXX1512" s="6"/>
      <c r="SYD1512" s="6"/>
      <c r="SYE1512" s="6"/>
      <c r="SYK1512" s="6"/>
      <c r="SYL1512" s="6"/>
      <c r="SYR1512" s="6"/>
      <c r="SYS1512" s="6"/>
      <c r="SYY1512" s="6"/>
      <c r="SYZ1512" s="6"/>
      <c r="SZF1512" s="6"/>
      <c r="SZG1512" s="6"/>
      <c r="SZM1512" s="6"/>
      <c r="SZN1512" s="6"/>
      <c r="SZT1512" s="6"/>
      <c r="SZU1512" s="6"/>
      <c r="TAA1512" s="6"/>
      <c r="TAB1512" s="6"/>
      <c r="TAH1512" s="6"/>
      <c r="TAI1512" s="6"/>
      <c r="TAO1512" s="6"/>
      <c r="TAP1512" s="6"/>
      <c r="TAV1512" s="6"/>
      <c r="TAW1512" s="6"/>
      <c r="TBC1512" s="6"/>
      <c r="TBD1512" s="6"/>
      <c r="TBJ1512" s="6"/>
      <c r="TBK1512" s="6"/>
      <c r="TBQ1512" s="6"/>
      <c r="TBR1512" s="6"/>
      <c r="TBX1512" s="6"/>
      <c r="TBY1512" s="6"/>
      <c r="TCE1512" s="6"/>
      <c r="TCF1512" s="6"/>
      <c r="TCL1512" s="6"/>
      <c r="TCM1512" s="6"/>
      <c r="TCS1512" s="6"/>
      <c r="TCT1512" s="6"/>
      <c r="TCZ1512" s="6"/>
      <c r="TDA1512" s="6"/>
      <c r="TDG1512" s="6"/>
      <c r="TDH1512" s="6"/>
      <c r="TDN1512" s="6"/>
      <c r="TDO1512" s="6"/>
      <c r="TDU1512" s="6"/>
      <c r="TDV1512" s="6"/>
      <c r="TEB1512" s="6"/>
      <c r="TEC1512" s="6"/>
      <c r="TEI1512" s="6"/>
      <c r="TEJ1512" s="6"/>
      <c r="TEP1512" s="6"/>
      <c r="TEQ1512" s="6"/>
      <c r="TEW1512" s="6"/>
      <c r="TEX1512" s="6"/>
      <c r="TFD1512" s="6"/>
      <c r="TFE1512" s="6"/>
      <c r="TFK1512" s="6"/>
      <c r="TFL1512" s="6"/>
      <c r="TFR1512" s="6"/>
      <c r="TFS1512" s="6"/>
      <c r="TFY1512" s="6"/>
      <c r="TFZ1512" s="6"/>
      <c r="TGF1512" s="6"/>
      <c r="TGG1512" s="6"/>
      <c r="TGM1512" s="6"/>
      <c r="TGN1512" s="6"/>
      <c r="TGT1512" s="6"/>
      <c r="TGU1512" s="6"/>
      <c r="THA1512" s="6"/>
      <c r="THB1512" s="6"/>
      <c r="THH1512" s="6"/>
      <c r="THI1512" s="6"/>
      <c r="THO1512" s="6"/>
      <c r="THP1512" s="6"/>
      <c r="THV1512" s="6"/>
      <c r="THW1512" s="6"/>
      <c r="TIC1512" s="6"/>
      <c r="TID1512" s="6"/>
      <c r="TIJ1512" s="6"/>
      <c r="TIK1512" s="6"/>
      <c r="TIQ1512" s="6"/>
      <c r="TIR1512" s="6"/>
      <c r="TIX1512" s="6"/>
      <c r="TIY1512" s="6"/>
      <c r="TJE1512" s="6"/>
      <c r="TJF1512" s="6"/>
      <c r="TJL1512" s="6"/>
      <c r="TJM1512" s="6"/>
      <c r="TJS1512" s="6"/>
      <c r="TJT1512" s="6"/>
      <c r="TJZ1512" s="6"/>
      <c r="TKA1512" s="6"/>
      <c r="TKG1512" s="6"/>
      <c r="TKH1512" s="6"/>
      <c r="TKN1512" s="6"/>
      <c r="TKO1512" s="6"/>
      <c r="TKU1512" s="6"/>
      <c r="TKV1512" s="6"/>
      <c r="TLB1512" s="6"/>
      <c r="TLC1512" s="6"/>
      <c r="TLI1512" s="6"/>
      <c r="TLJ1512" s="6"/>
      <c r="TLP1512" s="6"/>
      <c r="TLQ1512" s="6"/>
      <c r="TLW1512" s="6"/>
      <c r="TLX1512" s="6"/>
      <c r="TMD1512" s="6"/>
      <c r="TME1512" s="6"/>
      <c r="TMK1512" s="6"/>
      <c r="TML1512" s="6"/>
      <c r="TMR1512" s="6"/>
      <c r="TMS1512" s="6"/>
      <c r="TMY1512" s="6"/>
      <c r="TMZ1512" s="6"/>
      <c r="TNF1512" s="6"/>
      <c r="TNG1512" s="6"/>
      <c r="TNM1512" s="6"/>
      <c r="TNN1512" s="6"/>
      <c r="TNT1512" s="6"/>
      <c r="TNU1512" s="6"/>
      <c r="TOA1512" s="6"/>
      <c r="TOB1512" s="6"/>
      <c r="TOH1512" s="6"/>
      <c r="TOI1512" s="6"/>
      <c r="TOO1512" s="6"/>
      <c r="TOP1512" s="6"/>
      <c r="TOV1512" s="6"/>
      <c r="TOW1512" s="6"/>
      <c r="TPC1512" s="6"/>
      <c r="TPD1512" s="6"/>
      <c r="TPJ1512" s="6"/>
      <c r="TPK1512" s="6"/>
      <c r="TPQ1512" s="6"/>
      <c r="TPR1512" s="6"/>
      <c r="TPX1512" s="6"/>
      <c r="TPY1512" s="6"/>
      <c r="TQE1512" s="6"/>
      <c r="TQF1512" s="6"/>
      <c r="TQL1512" s="6"/>
      <c r="TQM1512" s="6"/>
      <c r="TQS1512" s="6"/>
      <c r="TQT1512" s="6"/>
      <c r="TQZ1512" s="6"/>
      <c r="TRA1512" s="6"/>
      <c r="TRG1512" s="6"/>
      <c r="TRH1512" s="6"/>
      <c r="TRN1512" s="6"/>
      <c r="TRO1512" s="6"/>
      <c r="TRU1512" s="6"/>
      <c r="TRV1512" s="6"/>
      <c r="TSB1512" s="6"/>
      <c r="TSC1512" s="6"/>
      <c r="TSI1512" s="6"/>
      <c r="TSJ1512" s="6"/>
      <c r="TSP1512" s="6"/>
      <c r="TSQ1512" s="6"/>
      <c r="TSW1512" s="6"/>
      <c r="TSX1512" s="6"/>
      <c r="TTD1512" s="6"/>
      <c r="TTE1512" s="6"/>
      <c r="TTK1512" s="6"/>
      <c r="TTL1512" s="6"/>
      <c r="TTR1512" s="6"/>
      <c r="TTS1512" s="6"/>
      <c r="TTY1512" s="6"/>
      <c r="TTZ1512" s="6"/>
      <c r="TUF1512" s="6"/>
      <c r="TUG1512" s="6"/>
      <c r="TUM1512" s="6"/>
      <c r="TUN1512" s="6"/>
      <c r="TUT1512" s="6"/>
      <c r="TUU1512" s="6"/>
      <c r="TVA1512" s="6"/>
      <c r="TVB1512" s="6"/>
      <c r="TVH1512" s="6"/>
      <c r="TVI1512" s="6"/>
      <c r="TVO1512" s="6"/>
      <c r="TVP1512" s="6"/>
      <c r="TVV1512" s="6"/>
      <c r="TVW1512" s="6"/>
      <c r="TWC1512" s="6"/>
      <c r="TWD1512" s="6"/>
      <c r="TWJ1512" s="6"/>
      <c r="TWK1512" s="6"/>
      <c r="TWQ1512" s="6"/>
      <c r="TWR1512" s="6"/>
      <c r="TWX1512" s="6"/>
      <c r="TWY1512" s="6"/>
      <c r="TXE1512" s="6"/>
      <c r="TXF1512" s="6"/>
      <c r="TXL1512" s="6"/>
      <c r="TXM1512" s="6"/>
      <c r="TXS1512" s="6"/>
      <c r="TXT1512" s="6"/>
      <c r="TXZ1512" s="6"/>
      <c r="TYA1512" s="6"/>
      <c r="TYG1512" s="6"/>
      <c r="TYH1512" s="6"/>
      <c r="TYN1512" s="6"/>
      <c r="TYO1512" s="6"/>
      <c r="TYU1512" s="6"/>
      <c r="TYV1512" s="6"/>
      <c r="TZB1512" s="6"/>
      <c r="TZC1512" s="6"/>
      <c r="TZI1512" s="6"/>
      <c r="TZJ1512" s="6"/>
      <c r="TZP1512" s="6"/>
      <c r="TZQ1512" s="6"/>
      <c r="TZW1512" s="6"/>
      <c r="TZX1512" s="6"/>
      <c r="UAD1512" s="6"/>
      <c r="UAE1512" s="6"/>
      <c r="UAK1512" s="6"/>
      <c r="UAL1512" s="6"/>
      <c r="UAR1512" s="6"/>
      <c r="UAS1512" s="6"/>
      <c r="UAY1512" s="6"/>
      <c r="UAZ1512" s="6"/>
      <c r="UBF1512" s="6"/>
      <c r="UBG1512" s="6"/>
      <c r="UBM1512" s="6"/>
      <c r="UBN1512" s="6"/>
      <c r="UBT1512" s="6"/>
      <c r="UBU1512" s="6"/>
      <c r="UCA1512" s="6"/>
      <c r="UCB1512" s="6"/>
      <c r="UCH1512" s="6"/>
      <c r="UCI1512" s="6"/>
      <c r="UCO1512" s="6"/>
      <c r="UCP1512" s="6"/>
      <c r="UCV1512" s="6"/>
      <c r="UCW1512" s="6"/>
      <c r="UDC1512" s="6"/>
      <c r="UDD1512" s="6"/>
      <c r="UDJ1512" s="6"/>
      <c r="UDK1512" s="6"/>
      <c r="UDQ1512" s="6"/>
      <c r="UDR1512" s="6"/>
      <c r="UDX1512" s="6"/>
      <c r="UDY1512" s="6"/>
      <c r="UEE1512" s="6"/>
      <c r="UEF1512" s="6"/>
      <c r="UEL1512" s="6"/>
      <c r="UEM1512" s="6"/>
      <c r="UES1512" s="6"/>
      <c r="UET1512" s="6"/>
      <c r="UEZ1512" s="6"/>
      <c r="UFA1512" s="6"/>
      <c r="UFG1512" s="6"/>
      <c r="UFH1512" s="6"/>
      <c r="UFN1512" s="6"/>
      <c r="UFO1512" s="6"/>
      <c r="UFU1512" s="6"/>
      <c r="UFV1512" s="6"/>
      <c r="UGB1512" s="6"/>
      <c r="UGC1512" s="6"/>
      <c r="UGI1512" s="6"/>
      <c r="UGJ1512" s="6"/>
      <c r="UGP1512" s="6"/>
      <c r="UGQ1512" s="6"/>
      <c r="UGW1512" s="6"/>
      <c r="UGX1512" s="6"/>
      <c r="UHD1512" s="6"/>
      <c r="UHE1512" s="6"/>
      <c r="UHK1512" s="6"/>
      <c r="UHL1512" s="6"/>
      <c r="UHR1512" s="6"/>
      <c r="UHS1512" s="6"/>
      <c r="UHY1512" s="6"/>
      <c r="UHZ1512" s="6"/>
      <c r="UIF1512" s="6"/>
      <c r="UIG1512" s="6"/>
      <c r="UIM1512" s="6"/>
      <c r="UIN1512" s="6"/>
      <c r="UIT1512" s="6"/>
      <c r="UIU1512" s="6"/>
      <c r="UJA1512" s="6"/>
      <c r="UJB1512" s="6"/>
      <c r="UJH1512" s="6"/>
      <c r="UJI1512" s="6"/>
      <c r="UJO1512" s="6"/>
      <c r="UJP1512" s="6"/>
      <c r="UJV1512" s="6"/>
      <c r="UJW1512" s="6"/>
      <c r="UKC1512" s="6"/>
      <c r="UKD1512" s="6"/>
      <c r="UKJ1512" s="6"/>
      <c r="UKK1512" s="6"/>
      <c r="UKQ1512" s="6"/>
      <c r="UKR1512" s="6"/>
      <c r="UKX1512" s="6"/>
      <c r="UKY1512" s="6"/>
      <c r="ULE1512" s="6"/>
      <c r="ULF1512" s="6"/>
      <c r="ULL1512" s="6"/>
      <c r="ULM1512" s="6"/>
      <c r="ULS1512" s="6"/>
      <c r="ULT1512" s="6"/>
      <c r="ULZ1512" s="6"/>
      <c r="UMA1512" s="6"/>
      <c r="UMG1512" s="6"/>
      <c r="UMH1512" s="6"/>
      <c r="UMN1512" s="6"/>
      <c r="UMO1512" s="6"/>
      <c r="UMU1512" s="6"/>
      <c r="UMV1512" s="6"/>
      <c r="UNB1512" s="6"/>
      <c r="UNC1512" s="6"/>
      <c r="UNI1512" s="6"/>
      <c r="UNJ1512" s="6"/>
      <c r="UNP1512" s="6"/>
      <c r="UNQ1512" s="6"/>
      <c r="UNW1512" s="6"/>
      <c r="UNX1512" s="6"/>
      <c r="UOD1512" s="6"/>
      <c r="UOE1512" s="6"/>
      <c r="UOK1512" s="6"/>
      <c r="UOL1512" s="6"/>
      <c r="UOR1512" s="6"/>
      <c r="UOS1512" s="6"/>
      <c r="UOY1512" s="6"/>
      <c r="UOZ1512" s="6"/>
      <c r="UPF1512" s="6"/>
      <c r="UPG1512" s="6"/>
      <c r="UPM1512" s="6"/>
      <c r="UPN1512" s="6"/>
      <c r="UPT1512" s="6"/>
      <c r="UPU1512" s="6"/>
      <c r="UQA1512" s="6"/>
      <c r="UQB1512" s="6"/>
      <c r="UQH1512" s="6"/>
      <c r="UQI1512" s="6"/>
      <c r="UQO1512" s="6"/>
      <c r="UQP1512" s="6"/>
      <c r="UQV1512" s="6"/>
      <c r="UQW1512" s="6"/>
      <c r="URC1512" s="6"/>
      <c r="URD1512" s="6"/>
      <c r="URJ1512" s="6"/>
      <c r="URK1512" s="6"/>
      <c r="URQ1512" s="6"/>
      <c r="URR1512" s="6"/>
      <c r="URX1512" s="6"/>
      <c r="URY1512" s="6"/>
      <c r="USE1512" s="6"/>
      <c r="USF1512" s="6"/>
      <c r="USL1512" s="6"/>
      <c r="USM1512" s="6"/>
      <c r="USS1512" s="6"/>
      <c r="UST1512" s="6"/>
      <c r="USZ1512" s="6"/>
      <c r="UTA1512" s="6"/>
      <c r="UTG1512" s="6"/>
      <c r="UTH1512" s="6"/>
      <c r="UTN1512" s="6"/>
      <c r="UTO1512" s="6"/>
      <c r="UTU1512" s="6"/>
      <c r="UTV1512" s="6"/>
      <c r="UUB1512" s="6"/>
      <c r="UUC1512" s="6"/>
      <c r="UUI1512" s="6"/>
      <c r="UUJ1512" s="6"/>
      <c r="UUP1512" s="6"/>
      <c r="UUQ1512" s="6"/>
      <c r="UUW1512" s="6"/>
      <c r="UUX1512" s="6"/>
      <c r="UVD1512" s="6"/>
      <c r="UVE1512" s="6"/>
      <c r="UVK1512" s="6"/>
      <c r="UVL1512" s="6"/>
      <c r="UVR1512" s="6"/>
      <c r="UVS1512" s="6"/>
      <c r="UVY1512" s="6"/>
      <c r="UVZ1512" s="6"/>
      <c r="UWF1512" s="6"/>
      <c r="UWG1512" s="6"/>
      <c r="UWM1512" s="6"/>
      <c r="UWN1512" s="6"/>
      <c r="UWT1512" s="6"/>
      <c r="UWU1512" s="6"/>
      <c r="UXA1512" s="6"/>
      <c r="UXB1512" s="6"/>
      <c r="UXH1512" s="6"/>
      <c r="UXI1512" s="6"/>
      <c r="UXO1512" s="6"/>
      <c r="UXP1512" s="6"/>
      <c r="UXV1512" s="6"/>
      <c r="UXW1512" s="6"/>
      <c r="UYC1512" s="6"/>
      <c r="UYD1512" s="6"/>
      <c r="UYJ1512" s="6"/>
      <c r="UYK1512" s="6"/>
      <c r="UYQ1512" s="6"/>
      <c r="UYR1512" s="6"/>
      <c r="UYX1512" s="6"/>
      <c r="UYY1512" s="6"/>
      <c r="UZE1512" s="6"/>
      <c r="UZF1512" s="6"/>
      <c r="UZL1512" s="6"/>
      <c r="UZM1512" s="6"/>
      <c r="UZS1512" s="6"/>
      <c r="UZT1512" s="6"/>
      <c r="UZZ1512" s="6"/>
      <c r="VAA1512" s="6"/>
      <c r="VAG1512" s="6"/>
      <c r="VAH1512" s="6"/>
      <c r="VAN1512" s="6"/>
      <c r="VAO1512" s="6"/>
      <c r="VAU1512" s="6"/>
      <c r="VAV1512" s="6"/>
      <c r="VBB1512" s="6"/>
      <c r="VBC1512" s="6"/>
      <c r="VBI1512" s="6"/>
      <c r="VBJ1512" s="6"/>
      <c r="VBP1512" s="6"/>
      <c r="VBQ1512" s="6"/>
      <c r="VBW1512" s="6"/>
      <c r="VBX1512" s="6"/>
      <c r="VCD1512" s="6"/>
      <c r="VCE1512" s="6"/>
      <c r="VCK1512" s="6"/>
      <c r="VCL1512" s="6"/>
      <c r="VCR1512" s="6"/>
      <c r="VCS1512" s="6"/>
      <c r="VCY1512" s="6"/>
      <c r="VCZ1512" s="6"/>
      <c r="VDF1512" s="6"/>
      <c r="VDG1512" s="6"/>
      <c r="VDM1512" s="6"/>
      <c r="VDN1512" s="6"/>
      <c r="VDT1512" s="6"/>
      <c r="VDU1512" s="6"/>
      <c r="VEA1512" s="6"/>
      <c r="VEB1512" s="6"/>
      <c r="VEH1512" s="6"/>
      <c r="VEI1512" s="6"/>
      <c r="VEO1512" s="6"/>
      <c r="VEP1512" s="6"/>
      <c r="VEV1512" s="6"/>
      <c r="VEW1512" s="6"/>
      <c r="VFC1512" s="6"/>
      <c r="VFD1512" s="6"/>
      <c r="VFJ1512" s="6"/>
      <c r="VFK1512" s="6"/>
      <c r="VFQ1512" s="6"/>
      <c r="VFR1512" s="6"/>
      <c r="VFX1512" s="6"/>
      <c r="VFY1512" s="6"/>
      <c r="VGE1512" s="6"/>
      <c r="VGF1512" s="6"/>
      <c r="VGL1512" s="6"/>
      <c r="VGM1512" s="6"/>
      <c r="VGS1512" s="6"/>
      <c r="VGT1512" s="6"/>
      <c r="VGZ1512" s="6"/>
      <c r="VHA1512" s="6"/>
      <c r="VHG1512" s="6"/>
      <c r="VHH1512" s="6"/>
      <c r="VHN1512" s="6"/>
      <c r="VHO1512" s="6"/>
      <c r="VHU1512" s="6"/>
      <c r="VHV1512" s="6"/>
      <c r="VIB1512" s="6"/>
      <c r="VIC1512" s="6"/>
      <c r="VII1512" s="6"/>
      <c r="VIJ1512" s="6"/>
      <c r="VIP1512" s="6"/>
      <c r="VIQ1512" s="6"/>
      <c r="VIW1512" s="6"/>
      <c r="VIX1512" s="6"/>
      <c r="VJD1512" s="6"/>
      <c r="VJE1512" s="6"/>
      <c r="VJK1512" s="6"/>
      <c r="VJL1512" s="6"/>
      <c r="VJR1512" s="6"/>
      <c r="VJS1512" s="6"/>
      <c r="VJY1512" s="6"/>
      <c r="VJZ1512" s="6"/>
      <c r="VKF1512" s="6"/>
      <c r="VKG1512" s="6"/>
      <c r="VKM1512" s="6"/>
      <c r="VKN1512" s="6"/>
      <c r="VKT1512" s="6"/>
      <c r="VKU1512" s="6"/>
      <c r="VLA1512" s="6"/>
      <c r="VLB1512" s="6"/>
      <c r="VLH1512" s="6"/>
      <c r="VLI1512" s="6"/>
      <c r="VLO1512" s="6"/>
      <c r="VLP1512" s="6"/>
      <c r="VLV1512" s="6"/>
      <c r="VLW1512" s="6"/>
      <c r="VMC1512" s="6"/>
      <c r="VMD1512" s="6"/>
      <c r="VMJ1512" s="6"/>
      <c r="VMK1512" s="6"/>
      <c r="VMQ1512" s="6"/>
      <c r="VMR1512" s="6"/>
      <c r="VMX1512" s="6"/>
      <c r="VMY1512" s="6"/>
      <c r="VNE1512" s="6"/>
      <c r="VNF1512" s="6"/>
      <c r="VNL1512" s="6"/>
      <c r="VNM1512" s="6"/>
      <c r="VNS1512" s="6"/>
      <c r="VNT1512" s="6"/>
      <c r="VNZ1512" s="6"/>
      <c r="VOA1512" s="6"/>
      <c r="VOG1512" s="6"/>
      <c r="VOH1512" s="6"/>
      <c r="VON1512" s="6"/>
      <c r="VOO1512" s="6"/>
      <c r="VOU1512" s="6"/>
      <c r="VOV1512" s="6"/>
      <c r="VPB1512" s="6"/>
      <c r="VPC1512" s="6"/>
      <c r="VPI1512" s="6"/>
      <c r="VPJ1512" s="6"/>
      <c r="VPP1512" s="6"/>
      <c r="VPQ1512" s="6"/>
      <c r="VPW1512" s="6"/>
      <c r="VPX1512" s="6"/>
      <c r="VQD1512" s="6"/>
      <c r="VQE1512" s="6"/>
      <c r="VQK1512" s="6"/>
      <c r="VQL1512" s="6"/>
      <c r="VQR1512" s="6"/>
      <c r="VQS1512" s="6"/>
      <c r="VQY1512" s="6"/>
      <c r="VQZ1512" s="6"/>
      <c r="VRF1512" s="6"/>
      <c r="VRG1512" s="6"/>
      <c r="VRM1512" s="6"/>
      <c r="VRN1512" s="6"/>
      <c r="VRT1512" s="6"/>
      <c r="VRU1512" s="6"/>
      <c r="VSA1512" s="6"/>
      <c r="VSB1512" s="6"/>
      <c r="VSH1512" s="6"/>
      <c r="VSI1512" s="6"/>
      <c r="VSO1512" s="6"/>
      <c r="VSP1512" s="6"/>
      <c r="VSV1512" s="6"/>
      <c r="VSW1512" s="6"/>
      <c r="VTC1512" s="6"/>
      <c r="VTD1512" s="6"/>
      <c r="VTJ1512" s="6"/>
      <c r="VTK1512" s="6"/>
      <c r="VTQ1512" s="6"/>
      <c r="VTR1512" s="6"/>
      <c r="VTX1512" s="6"/>
      <c r="VTY1512" s="6"/>
      <c r="VUE1512" s="6"/>
      <c r="VUF1512" s="6"/>
      <c r="VUL1512" s="6"/>
      <c r="VUM1512" s="6"/>
      <c r="VUS1512" s="6"/>
      <c r="VUT1512" s="6"/>
      <c r="VUZ1512" s="6"/>
      <c r="VVA1512" s="6"/>
      <c r="VVG1512" s="6"/>
      <c r="VVH1512" s="6"/>
      <c r="VVN1512" s="6"/>
      <c r="VVO1512" s="6"/>
      <c r="VVU1512" s="6"/>
      <c r="VVV1512" s="6"/>
      <c r="VWB1512" s="6"/>
      <c r="VWC1512" s="6"/>
      <c r="VWI1512" s="6"/>
      <c r="VWJ1512" s="6"/>
      <c r="VWP1512" s="6"/>
      <c r="VWQ1512" s="6"/>
      <c r="VWW1512" s="6"/>
      <c r="VWX1512" s="6"/>
      <c r="VXD1512" s="6"/>
      <c r="VXE1512" s="6"/>
      <c r="VXK1512" s="6"/>
      <c r="VXL1512" s="6"/>
      <c r="VXR1512" s="6"/>
      <c r="VXS1512" s="6"/>
      <c r="VXY1512" s="6"/>
      <c r="VXZ1512" s="6"/>
      <c r="VYF1512" s="6"/>
      <c r="VYG1512" s="6"/>
      <c r="VYM1512" s="6"/>
      <c r="VYN1512" s="6"/>
      <c r="VYT1512" s="6"/>
      <c r="VYU1512" s="6"/>
      <c r="VZA1512" s="6"/>
      <c r="VZB1512" s="6"/>
      <c r="VZH1512" s="6"/>
      <c r="VZI1512" s="6"/>
      <c r="VZO1512" s="6"/>
      <c r="VZP1512" s="6"/>
      <c r="VZV1512" s="6"/>
      <c r="VZW1512" s="6"/>
      <c r="WAC1512" s="6"/>
      <c r="WAD1512" s="6"/>
      <c r="WAJ1512" s="6"/>
      <c r="WAK1512" s="6"/>
      <c r="WAQ1512" s="6"/>
      <c r="WAR1512" s="6"/>
      <c r="WAX1512" s="6"/>
      <c r="WAY1512" s="6"/>
      <c r="WBE1512" s="6"/>
      <c r="WBF1512" s="6"/>
      <c r="WBL1512" s="6"/>
      <c r="WBM1512" s="6"/>
      <c r="WBS1512" s="6"/>
      <c r="WBT1512" s="6"/>
      <c r="WBZ1512" s="6"/>
      <c r="WCA1512" s="6"/>
      <c r="WCG1512" s="6"/>
      <c r="WCH1512" s="6"/>
      <c r="WCN1512" s="6"/>
      <c r="WCO1512" s="6"/>
      <c r="WCU1512" s="6"/>
      <c r="WCV1512" s="6"/>
      <c r="WDB1512" s="6"/>
      <c r="WDC1512" s="6"/>
      <c r="WDI1512" s="6"/>
      <c r="WDJ1512" s="6"/>
      <c r="WDP1512" s="6"/>
      <c r="WDQ1512" s="6"/>
      <c r="WDW1512" s="6"/>
      <c r="WDX1512" s="6"/>
      <c r="WED1512" s="6"/>
      <c r="WEE1512" s="6"/>
      <c r="WEK1512" s="6"/>
      <c r="WEL1512" s="6"/>
      <c r="WER1512" s="6"/>
      <c r="WES1512" s="6"/>
      <c r="WEY1512" s="6"/>
      <c r="WEZ1512" s="6"/>
      <c r="WFF1512" s="6"/>
      <c r="WFG1512" s="6"/>
      <c r="WFM1512" s="6"/>
      <c r="WFN1512" s="6"/>
      <c r="WFT1512" s="6"/>
      <c r="WFU1512" s="6"/>
      <c r="WGA1512" s="6"/>
      <c r="WGB1512" s="6"/>
      <c r="WGH1512" s="6"/>
      <c r="WGI1512" s="6"/>
      <c r="WGO1512" s="6"/>
      <c r="WGP1512" s="6"/>
      <c r="WGV1512" s="6"/>
      <c r="WGW1512" s="6"/>
      <c r="WHC1512" s="6"/>
      <c r="WHD1512" s="6"/>
      <c r="WHJ1512" s="6"/>
      <c r="WHK1512" s="6"/>
      <c r="WHQ1512" s="6"/>
      <c r="WHR1512" s="6"/>
      <c r="WHX1512" s="6"/>
      <c r="WHY1512" s="6"/>
      <c r="WIE1512" s="6"/>
      <c r="WIF1512" s="6"/>
      <c r="WIL1512" s="6"/>
      <c r="WIM1512" s="6"/>
      <c r="WIS1512" s="6"/>
      <c r="WIT1512" s="6"/>
      <c r="WIZ1512" s="6"/>
      <c r="WJA1512" s="6"/>
      <c r="WJG1512" s="6"/>
      <c r="WJH1512" s="6"/>
      <c r="WJN1512" s="6"/>
      <c r="WJO1512" s="6"/>
      <c r="WJU1512" s="6"/>
      <c r="WJV1512" s="6"/>
      <c r="WKB1512" s="6"/>
      <c r="WKC1512" s="6"/>
      <c r="WKI1512" s="6"/>
      <c r="WKJ1512" s="6"/>
      <c r="WKP1512" s="6"/>
      <c r="WKQ1512" s="6"/>
      <c r="WKW1512" s="6"/>
      <c r="WKX1512" s="6"/>
      <c r="WLD1512" s="6"/>
      <c r="WLE1512" s="6"/>
      <c r="WLK1512" s="6"/>
      <c r="WLL1512" s="6"/>
      <c r="WLR1512" s="6"/>
      <c r="WLS1512" s="6"/>
      <c r="WLY1512" s="6"/>
      <c r="WLZ1512" s="6"/>
      <c r="WMF1512" s="6"/>
      <c r="WMG1512" s="6"/>
      <c r="WMM1512" s="6"/>
      <c r="WMN1512" s="6"/>
      <c r="WMT1512" s="6"/>
      <c r="WMU1512" s="6"/>
      <c r="WNA1512" s="6"/>
      <c r="WNB1512" s="6"/>
      <c r="WNH1512" s="6"/>
      <c r="WNI1512" s="6"/>
      <c r="WNO1512" s="6"/>
      <c r="WNP1512" s="6"/>
      <c r="WNV1512" s="6"/>
      <c r="WNW1512" s="6"/>
      <c r="WOC1512" s="6"/>
      <c r="WOD1512" s="6"/>
      <c r="WOJ1512" s="6"/>
      <c r="WOK1512" s="6"/>
      <c r="WOQ1512" s="6"/>
      <c r="WOR1512" s="6"/>
      <c r="WOX1512" s="6"/>
      <c r="WOY1512" s="6"/>
      <c r="WPE1512" s="6"/>
      <c r="WPF1512" s="6"/>
      <c r="WPL1512" s="6"/>
      <c r="WPM1512" s="6"/>
      <c r="WPS1512" s="6"/>
      <c r="WPT1512" s="6"/>
      <c r="WPZ1512" s="6"/>
      <c r="WQA1512" s="6"/>
      <c r="WQG1512" s="6"/>
      <c r="WQH1512" s="6"/>
      <c r="WQN1512" s="6"/>
      <c r="WQO1512" s="6"/>
      <c r="WQU1512" s="6"/>
      <c r="WQV1512" s="6"/>
      <c r="WRB1512" s="6"/>
      <c r="WRC1512" s="6"/>
      <c r="WRI1512" s="6"/>
      <c r="WRJ1512" s="6"/>
      <c r="WRP1512" s="6"/>
      <c r="WRQ1512" s="6"/>
      <c r="WRW1512" s="6"/>
      <c r="WRX1512" s="6"/>
      <c r="WSD1512" s="6"/>
      <c r="WSE1512" s="6"/>
      <c r="WSK1512" s="6"/>
      <c r="WSL1512" s="6"/>
      <c r="WSR1512" s="6"/>
      <c r="WSS1512" s="6"/>
      <c r="WSY1512" s="6"/>
      <c r="WSZ1512" s="6"/>
      <c r="WTF1512" s="6"/>
      <c r="WTG1512" s="6"/>
      <c r="WTM1512" s="6"/>
      <c r="WTN1512" s="6"/>
      <c r="WTT1512" s="6"/>
      <c r="WTU1512" s="6"/>
      <c r="WUA1512" s="6"/>
      <c r="WUB1512" s="6"/>
      <c r="WUH1512" s="6"/>
      <c r="WUI1512" s="6"/>
      <c r="WUO1512" s="6"/>
      <c r="WUP1512" s="6"/>
      <c r="WUV1512" s="6"/>
      <c r="WUW1512" s="6"/>
      <c r="WVC1512" s="6"/>
      <c r="WVD1512" s="6"/>
      <c r="WVJ1512" s="6"/>
      <c r="WVK1512" s="6"/>
      <c r="WVQ1512" s="6"/>
      <c r="WVR1512" s="6"/>
      <c r="WVX1512" s="6"/>
      <c r="WVY1512" s="6"/>
      <c r="WWE1512" s="6"/>
      <c r="WWF1512" s="6"/>
      <c r="WWL1512" s="6"/>
      <c r="WWM1512" s="6"/>
      <c r="WWS1512" s="6"/>
      <c r="WWT1512" s="6"/>
      <c r="WWZ1512" s="6"/>
      <c r="WXA1512" s="6"/>
      <c r="WXG1512" s="6"/>
      <c r="WXH1512" s="6"/>
      <c r="WXN1512" s="6"/>
      <c r="WXO1512" s="6"/>
      <c r="WXU1512" s="6"/>
      <c r="WXV1512" s="6"/>
      <c r="WYB1512" s="6"/>
      <c r="WYC1512" s="6"/>
      <c r="WYI1512" s="6"/>
      <c r="WYJ1512" s="6"/>
      <c r="WYP1512" s="6"/>
      <c r="WYQ1512" s="6"/>
      <c r="WYW1512" s="6"/>
      <c r="WYX1512" s="6"/>
      <c r="WZD1512" s="6"/>
      <c r="WZE1512" s="6"/>
      <c r="WZK1512" s="6"/>
      <c r="WZL1512" s="6"/>
      <c r="WZR1512" s="6"/>
      <c r="WZS1512" s="6"/>
      <c r="WZY1512" s="6"/>
      <c r="WZZ1512" s="6"/>
      <c r="XAF1512" s="6"/>
      <c r="XAG1512" s="6"/>
      <c r="XAM1512" s="6"/>
      <c r="XAN1512" s="6"/>
      <c r="XAT1512" s="6"/>
      <c r="XAU1512" s="6"/>
      <c r="XBA1512" s="6"/>
      <c r="XBB1512" s="6"/>
      <c r="XBH1512" s="6"/>
      <c r="XBI1512" s="6"/>
      <c r="XBO1512" s="6"/>
      <c r="XBP1512" s="6"/>
      <c r="XBV1512" s="6"/>
      <c r="XBW1512" s="6"/>
      <c r="XCC1512" s="6"/>
      <c r="XCD1512" s="6"/>
      <c r="XCJ1512" s="6"/>
      <c r="XCK1512" s="6"/>
      <c r="XCQ1512" s="6"/>
      <c r="XCR1512" s="6"/>
      <c r="XCX1512" s="6"/>
      <c r="XCY1512" s="6"/>
      <c r="XDE1512" s="6"/>
      <c r="XDF1512" s="6"/>
      <c r="XDL1512" s="6"/>
      <c r="XDM1512" s="6"/>
      <c r="XDS1512" s="6"/>
      <c r="XDT1512" s="6"/>
      <c r="XDZ1512" s="6"/>
      <c r="XEA1512" s="6"/>
      <c r="XEG1512" s="6"/>
      <c r="XEH1512" s="6"/>
      <c r="XEN1512" s="6"/>
      <c r="XEO1512" s="6"/>
      <c r="XEU1512" s="6"/>
      <c r="XEV1512" s="6"/>
      <c r="XFB1512" s="6"/>
      <c r="XFC1512" s="6"/>
    </row>
    <row r="1513" customFormat="false" ht="24.75" hidden="false" customHeight="true" outlineLevel="0" collapsed="false">
      <c r="A1513" s="20" t="n">
        <v>1509</v>
      </c>
      <c r="B1513" s="25" t="s">
        <v>2361</v>
      </c>
      <c r="C1513" s="26" t="s">
        <v>2461</v>
      </c>
      <c r="D1513" s="26" t="s">
        <v>2462</v>
      </c>
      <c r="E1513" s="27" t="s">
        <v>22</v>
      </c>
      <c r="F1513" s="28" t="n">
        <v>0.0002</v>
      </c>
      <c r="G1513" s="28" t="n">
        <v>0</v>
      </c>
      <c r="H1513" s="28" t="n">
        <v>0.0002</v>
      </c>
    </row>
    <row r="1514" customFormat="false" ht="24.75" hidden="false" customHeight="true" outlineLevel="0" collapsed="false">
      <c r="A1514" s="20" t="n">
        <v>1510</v>
      </c>
      <c r="B1514" s="25" t="s">
        <v>2361</v>
      </c>
      <c r="C1514" s="26" t="s">
        <v>2463</v>
      </c>
      <c r="D1514" s="26" t="s">
        <v>2464</v>
      </c>
      <c r="E1514" s="27" t="s">
        <v>22</v>
      </c>
      <c r="F1514" s="28" t="n">
        <v>0</v>
      </c>
      <c r="G1514" s="28" t="n">
        <v>0</v>
      </c>
      <c r="H1514" s="28" t="n">
        <v>0</v>
      </c>
    </row>
    <row r="1515" customFormat="false" ht="24.75" hidden="false" customHeight="true" outlineLevel="0" collapsed="false">
      <c r="A1515" s="20" t="n">
        <v>1511</v>
      </c>
      <c r="B1515" s="25" t="s">
        <v>2361</v>
      </c>
      <c r="C1515" s="26" t="s">
        <v>2465</v>
      </c>
      <c r="D1515" s="26" t="s">
        <v>2466</v>
      </c>
      <c r="E1515" s="27" t="s">
        <v>22</v>
      </c>
      <c r="F1515" s="28" t="n">
        <v>0</v>
      </c>
      <c r="G1515" s="28" t="n">
        <v>0</v>
      </c>
      <c r="H1515" s="28" t="n">
        <v>0</v>
      </c>
    </row>
    <row r="1516" customFormat="false" ht="24.75" hidden="false" customHeight="true" outlineLevel="0" collapsed="false">
      <c r="A1516" s="20" t="n">
        <v>1512</v>
      </c>
      <c r="B1516" s="25" t="s">
        <v>2361</v>
      </c>
      <c r="C1516" s="26" t="s">
        <v>2467</v>
      </c>
      <c r="D1516" s="26" t="s">
        <v>2468</v>
      </c>
      <c r="E1516" s="27" t="s">
        <v>36</v>
      </c>
      <c r="F1516" s="28" t="n">
        <v>0</v>
      </c>
      <c r="G1516" s="28" t="n">
        <v>0</v>
      </c>
      <c r="H1516" s="28" t="n">
        <v>0</v>
      </c>
    </row>
    <row r="1517" customFormat="false" ht="24.75" hidden="false" customHeight="true" outlineLevel="0" collapsed="false">
      <c r="A1517" s="20" t="n">
        <v>1513</v>
      </c>
      <c r="B1517" s="25" t="s">
        <v>2361</v>
      </c>
      <c r="C1517" s="26" t="s">
        <v>2469</v>
      </c>
      <c r="D1517" s="26" t="s">
        <v>2470</v>
      </c>
      <c r="E1517" s="27" t="s">
        <v>22</v>
      </c>
      <c r="F1517" s="28" t="n">
        <v>0.0002</v>
      </c>
      <c r="G1517" s="28" t="n">
        <v>6E-006</v>
      </c>
      <c r="H1517" s="28" t="n">
        <v>0.000194</v>
      </c>
    </row>
    <row r="1518" s="6" customFormat="true" ht="24.75" hidden="false" customHeight="true" outlineLevel="0" collapsed="false">
      <c r="A1518" s="20" t="n">
        <v>1514</v>
      </c>
      <c r="B1518" s="25" t="s">
        <v>2361</v>
      </c>
      <c r="C1518" s="26" t="s">
        <v>2471</v>
      </c>
      <c r="D1518" s="26" t="s">
        <v>34</v>
      </c>
      <c r="E1518" s="27" t="s">
        <v>22</v>
      </c>
      <c r="F1518" s="28" t="n">
        <v>0.001</v>
      </c>
      <c r="G1518" s="28" t="n">
        <v>2.1E-005</v>
      </c>
      <c r="H1518" s="28" t="n">
        <v>0.000979</v>
      </c>
    </row>
    <row r="1519" customFormat="false" ht="24.75" hidden="false" customHeight="true" outlineLevel="0" collapsed="false">
      <c r="A1519" s="20" t="n">
        <v>1515</v>
      </c>
      <c r="B1519" s="25" t="s">
        <v>2361</v>
      </c>
      <c r="C1519" s="26" t="s">
        <v>2472</v>
      </c>
      <c r="D1519" s="26" t="s">
        <v>34</v>
      </c>
      <c r="E1519" s="27" t="s">
        <v>22</v>
      </c>
      <c r="F1519" s="28" t="n">
        <v>0.001</v>
      </c>
      <c r="G1519" s="28" t="n">
        <v>0</v>
      </c>
      <c r="H1519" s="28" t="n">
        <v>0.001</v>
      </c>
    </row>
    <row r="1520" customFormat="false" ht="24.75" hidden="false" customHeight="true" outlineLevel="0" collapsed="false">
      <c r="A1520" s="20" t="n">
        <v>1516</v>
      </c>
      <c r="B1520" s="25" t="s">
        <v>2361</v>
      </c>
      <c r="C1520" s="26" t="s">
        <v>2473</v>
      </c>
      <c r="D1520" s="26" t="s">
        <v>2474</v>
      </c>
      <c r="E1520" s="27" t="s">
        <v>22</v>
      </c>
      <c r="F1520" s="28" t="n">
        <v>0.001</v>
      </c>
      <c r="G1520" s="28" t="n">
        <v>0.000104</v>
      </c>
      <c r="H1520" s="28" t="n">
        <v>0.000896</v>
      </c>
    </row>
    <row r="1521" customFormat="false" ht="24.75" hidden="false" customHeight="true" outlineLevel="0" collapsed="false">
      <c r="A1521" s="20" t="n">
        <v>1517</v>
      </c>
      <c r="B1521" s="25" t="s">
        <v>2361</v>
      </c>
      <c r="C1521" s="26" t="s">
        <v>2475</v>
      </c>
      <c r="D1521" s="26" t="s">
        <v>2476</v>
      </c>
      <c r="E1521" s="27" t="s">
        <v>36</v>
      </c>
      <c r="F1521" s="28" t="n">
        <v>0.0001</v>
      </c>
      <c r="G1521" s="28" t="n">
        <v>0</v>
      </c>
      <c r="H1521" s="28" t="n">
        <v>0.0001</v>
      </c>
    </row>
    <row r="1522" customFormat="false" ht="24.75" hidden="false" customHeight="true" outlineLevel="0" collapsed="false">
      <c r="A1522" s="20" t="n">
        <v>1518</v>
      </c>
      <c r="B1522" s="25" t="s">
        <v>2361</v>
      </c>
      <c r="C1522" s="26" t="s">
        <v>2477</v>
      </c>
      <c r="D1522" s="26" t="s">
        <v>2476</v>
      </c>
      <c r="E1522" s="27" t="s">
        <v>36</v>
      </c>
      <c r="F1522" s="28" t="n">
        <v>0.0001</v>
      </c>
      <c r="G1522" s="28" t="n">
        <v>7E-006</v>
      </c>
      <c r="H1522" s="28" t="n">
        <v>9.3E-005</v>
      </c>
    </row>
    <row r="1523" customFormat="false" ht="24.75" hidden="false" customHeight="true" outlineLevel="0" collapsed="false">
      <c r="A1523" s="20" t="n">
        <v>1519</v>
      </c>
      <c r="B1523" s="25" t="s">
        <v>2361</v>
      </c>
      <c r="C1523" s="26" t="s">
        <v>2478</v>
      </c>
      <c r="D1523" s="26" t="s">
        <v>2476</v>
      </c>
      <c r="E1523" s="27" t="s">
        <v>22</v>
      </c>
      <c r="F1523" s="28" t="n">
        <v>0.0001</v>
      </c>
      <c r="G1523" s="28" t="n">
        <v>2.3E-005</v>
      </c>
      <c r="H1523" s="28" t="n">
        <v>7.7E-005</v>
      </c>
    </row>
    <row r="1524" customFormat="false" ht="24.75" hidden="false" customHeight="true" outlineLevel="0" collapsed="false">
      <c r="A1524" s="20" t="n">
        <v>1520</v>
      </c>
      <c r="B1524" s="25" t="s">
        <v>2361</v>
      </c>
      <c r="C1524" s="26" t="s">
        <v>2479</v>
      </c>
      <c r="D1524" s="26" t="s">
        <v>34</v>
      </c>
      <c r="E1524" s="27" t="s">
        <v>36</v>
      </c>
      <c r="F1524" s="28" t="n">
        <v>0</v>
      </c>
      <c r="G1524" s="28" t="n">
        <v>0</v>
      </c>
      <c r="H1524" s="28" t="n">
        <v>0</v>
      </c>
    </row>
    <row r="1525" customFormat="false" ht="24.75" hidden="false" customHeight="true" outlineLevel="0" collapsed="false">
      <c r="A1525" s="20" t="n">
        <v>1521</v>
      </c>
      <c r="B1525" s="25" t="s">
        <v>2361</v>
      </c>
      <c r="C1525" s="26" t="s">
        <v>2480</v>
      </c>
      <c r="D1525" s="26" t="s">
        <v>34</v>
      </c>
      <c r="E1525" s="27" t="s">
        <v>36</v>
      </c>
      <c r="F1525" s="28" t="n">
        <v>5E-005</v>
      </c>
      <c r="G1525" s="28" t="n">
        <v>7E-006</v>
      </c>
      <c r="H1525" s="28" t="n">
        <v>4.3E-005</v>
      </c>
    </row>
    <row r="1526" customFormat="false" ht="24.75" hidden="false" customHeight="true" outlineLevel="0" collapsed="false">
      <c r="A1526" s="20" t="n">
        <v>1522</v>
      </c>
      <c r="B1526" s="25" t="s">
        <v>2361</v>
      </c>
      <c r="C1526" s="26" t="s">
        <v>2481</v>
      </c>
      <c r="D1526" s="26" t="s">
        <v>2482</v>
      </c>
      <c r="E1526" s="27" t="s">
        <v>22</v>
      </c>
      <c r="F1526" s="28" t="n">
        <v>0.0001</v>
      </c>
      <c r="G1526" s="28" t="n">
        <v>0</v>
      </c>
      <c r="H1526" s="28" t="n">
        <v>0.0001</v>
      </c>
    </row>
    <row r="1527" customFormat="false" ht="24.75" hidden="false" customHeight="true" outlineLevel="0" collapsed="false">
      <c r="A1527" s="20" t="n">
        <v>1523</v>
      </c>
      <c r="B1527" s="25" t="s">
        <v>2361</v>
      </c>
      <c r="C1527" s="26" t="s">
        <v>2483</v>
      </c>
      <c r="D1527" s="26" t="s">
        <v>2482</v>
      </c>
      <c r="E1527" s="27" t="s">
        <v>36</v>
      </c>
      <c r="F1527" s="28" t="n">
        <v>0.0001</v>
      </c>
      <c r="G1527" s="28" t="n">
        <v>0</v>
      </c>
      <c r="H1527" s="28" t="n">
        <v>0.0001</v>
      </c>
    </row>
    <row r="1528" customFormat="false" ht="24.75" hidden="false" customHeight="true" outlineLevel="0" collapsed="false">
      <c r="A1528" s="20" t="n">
        <v>1524</v>
      </c>
      <c r="B1528" s="25" t="s">
        <v>2361</v>
      </c>
      <c r="C1528" s="26" t="s">
        <v>2484</v>
      </c>
      <c r="D1528" s="26" t="s">
        <v>2485</v>
      </c>
      <c r="E1528" s="27" t="s">
        <v>22</v>
      </c>
      <c r="F1528" s="28" t="n">
        <v>0.00058</v>
      </c>
      <c r="G1528" s="28" t="n">
        <v>9.9E-005</v>
      </c>
      <c r="H1528" s="28" t="n">
        <v>0.000481</v>
      </c>
    </row>
    <row r="1529" customFormat="false" ht="24.75" hidden="false" customHeight="true" outlineLevel="0" collapsed="false">
      <c r="A1529" s="20" t="n">
        <v>1525</v>
      </c>
      <c r="B1529" s="25" t="s">
        <v>2361</v>
      </c>
      <c r="C1529" s="26" t="s">
        <v>2486</v>
      </c>
      <c r="D1529" s="26" t="s">
        <v>34</v>
      </c>
      <c r="E1529" s="27" t="s">
        <v>36</v>
      </c>
      <c r="F1529" s="28" t="n">
        <v>0.0001</v>
      </c>
      <c r="G1529" s="28" t="n">
        <v>0.000142</v>
      </c>
      <c r="H1529" s="28" t="n">
        <v>-4.2E-005</v>
      </c>
    </row>
    <row r="1530" customFormat="false" ht="24.75" hidden="false" customHeight="true" outlineLevel="0" collapsed="false">
      <c r="A1530" s="20" t="n">
        <v>1526</v>
      </c>
      <c r="B1530" s="25" t="s">
        <v>2361</v>
      </c>
      <c r="C1530" s="26" t="s">
        <v>2487</v>
      </c>
      <c r="D1530" s="26" t="s">
        <v>34</v>
      </c>
      <c r="E1530" s="27" t="s">
        <v>22</v>
      </c>
      <c r="F1530" s="28" t="n">
        <v>0</v>
      </c>
      <c r="G1530" s="28" t="n">
        <v>0</v>
      </c>
      <c r="H1530" s="28" t="n">
        <v>0</v>
      </c>
    </row>
    <row r="1531" customFormat="false" ht="24.75" hidden="false" customHeight="true" outlineLevel="0" collapsed="false">
      <c r="A1531" s="20" t="n">
        <v>1527</v>
      </c>
      <c r="B1531" s="25" t="s">
        <v>2361</v>
      </c>
      <c r="C1531" s="26" t="s">
        <v>2488</v>
      </c>
      <c r="D1531" s="26" t="s">
        <v>34</v>
      </c>
      <c r="E1531" s="27" t="s">
        <v>36</v>
      </c>
      <c r="F1531" s="28" t="n">
        <v>0.00015</v>
      </c>
      <c r="G1531" s="28" t="n">
        <v>0</v>
      </c>
      <c r="H1531" s="28" t="n">
        <v>0.00015</v>
      </c>
    </row>
    <row r="1532" customFormat="false" ht="24.75" hidden="false" customHeight="true" outlineLevel="0" collapsed="false">
      <c r="A1532" s="20" t="n">
        <v>1528</v>
      </c>
      <c r="B1532" s="25" t="s">
        <v>2361</v>
      </c>
      <c r="C1532" s="26" t="s">
        <v>2489</v>
      </c>
      <c r="D1532" s="26" t="s">
        <v>34</v>
      </c>
      <c r="E1532" s="27" t="s">
        <v>22</v>
      </c>
      <c r="F1532" s="28" t="n">
        <v>0.0001</v>
      </c>
      <c r="G1532" s="28" t="n">
        <v>0</v>
      </c>
      <c r="H1532" s="28" t="n">
        <v>0.0001</v>
      </c>
    </row>
    <row r="1533" customFormat="false" ht="24.75" hidden="false" customHeight="true" outlineLevel="0" collapsed="false">
      <c r="A1533" s="20" t="n">
        <v>1529</v>
      </c>
      <c r="B1533" s="25" t="s">
        <v>2361</v>
      </c>
      <c r="C1533" s="26" t="s">
        <v>2490</v>
      </c>
      <c r="D1533" s="26" t="s">
        <v>2491</v>
      </c>
      <c r="E1533" s="27" t="s">
        <v>22</v>
      </c>
      <c r="F1533" s="28" t="n">
        <v>0</v>
      </c>
      <c r="G1533" s="28" t="n">
        <v>0</v>
      </c>
      <c r="H1533" s="28" t="n">
        <v>0</v>
      </c>
    </row>
    <row r="1534" customFormat="false" ht="24.75" hidden="false" customHeight="true" outlineLevel="0" collapsed="false">
      <c r="A1534" s="20" t="n">
        <v>1530</v>
      </c>
      <c r="B1534" s="25" t="s">
        <v>2361</v>
      </c>
      <c r="C1534" s="26" t="s">
        <v>2492</v>
      </c>
      <c r="D1534" s="26" t="s">
        <v>2493</v>
      </c>
      <c r="E1534" s="27" t="s">
        <v>22</v>
      </c>
      <c r="F1534" s="28" t="n">
        <v>0.0005</v>
      </c>
      <c r="G1534" s="28" t="n">
        <v>2.3E-005</v>
      </c>
      <c r="H1534" s="28" t="n">
        <v>0.000477</v>
      </c>
    </row>
    <row r="1535" customFormat="false" ht="24.75" hidden="false" customHeight="true" outlineLevel="0" collapsed="false">
      <c r="A1535" s="20" t="n">
        <v>1531</v>
      </c>
      <c r="B1535" s="25" t="s">
        <v>2361</v>
      </c>
      <c r="C1535" s="26" t="s">
        <v>2494</v>
      </c>
      <c r="D1535" s="26" t="s">
        <v>2495</v>
      </c>
      <c r="E1535" s="27" t="s">
        <v>36</v>
      </c>
      <c r="F1535" s="28" t="n">
        <v>3.6E-005</v>
      </c>
      <c r="G1535" s="28" t="n">
        <v>2E-005</v>
      </c>
      <c r="H1535" s="28" t="n">
        <v>1.6E-005</v>
      </c>
    </row>
    <row r="1536" customFormat="false" ht="24.75" hidden="false" customHeight="true" outlineLevel="0" collapsed="false">
      <c r="A1536" s="20" t="n">
        <v>1532</v>
      </c>
      <c r="B1536" s="25" t="s">
        <v>2361</v>
      </c>
      <c r="C1536" s="26" t="s">
        <v>2496</v>
      </c>
      <c r="D1536" s="26" t="s">
        <v>34</v>
      </c>
      <c r="E1536" s="27" t="s">
        <v>36</v>
      </c>
      <c r="F1536" s="28" t="n">
        <v>0</v>
      </c>
      <c r="G1536" s="28" t="n">
        <v>0</v>
      </c>
      <c r="H1536" s="28" t="n">
        <v>0</v>
      </c>
    </row>
    <row r="1537" customFormat="false" ht="24.75" hidden="false" customHeight="true" outlineLevel="0" collapsed="false">
      <c r="A1537" s="20" t="n">
        <v>1533</v>
      </c>
      <c r="B1537" s="25" t="s">
        <v>2361</v>
      </c>
      <c r="C1537" s="26" t="s">
        <v>2497</v>
      </c>
      <c r="D1537" s="26" t="s">
        <v>2498</v>
      </c>
      <c r="E1537" s="27" t="s">
        <v>22</v>
      </c>
      <c r="F1537" s="28" t="n">
        <v>0.0005</v>
      </c>
      <c r="G1537" s="28" t="n">
        <v>0</v>
      </c>
      <c r="H1537" s="28" t="n">
        <v>0.0005</v>
      </c>
    </row>
    <row r="1538" customFormat="false" ht="24.75" hidden="false" customHeight="true" outlineLevel="0" collapsed="false">
      <c r="A1538" s="20" t="n">
        <v>1534</v>
      </c>
      <c r="B1538" s="25" t="s">
        <v>2361</v>
      </c>
      <c r="C1538" s="26" t="s">
        <v>2499</v>
      </c>
      <c r="D1538" s="26" t="s">
        <v>2500</v>
      </c>
      <c r="E1538" s="27" t="s">
        <v>22</v>
      </c>
      <c r="F1538" s="28" t="n">
        <v>0.0005</v>
      </c>
      <c r="G1538" s="28" t="n">
        <v>0.000251</v>
      </c>
      <c r="H1538" s="28" t="n">
        <v>0.000249</v>
      </c>
    </row>
    <row r="1539" customFormat="false" ht="24.75" hidden="false" customHeight="true" outlineLevel="0" collapsed="false">
      <c r="A1539" s="20" t="n">
        <v>1535</v>
      </c>
      <c r="B1539" s="25" t="s">
        <v>2361</v>
      </c>
      <c r="C1539" s="26" t="s">
        <v>2501</v>
      </c>
      <c r="D1539" s="26" t="s">
        <v>2500</v>
      </c>
      <c r="E1539" s="27" t="s">
        <v>22</v>
      </c>
      <c r="F1539" s="28" t="n">
        <v>0.001</v>
      </c>
      <c r="G1539" s="28" t="n">
        <v>0.00014</v>
      </c>
      <c r="H1539" s="28" t="n">
        <v>0.00086</v>
      </c>
    </row>
    <row r="1540" customFormat="false" ht="24.75" hidden="false" customHeight="true" outlineLevel="0" collapsed="false">
      <c r="A1540" s="20" t="n">
        <v>1536</v>
      </c>
      <c r="B1540" s="25" t="s">
        <v>2361</v>
      </c>
      <c r="C1540" s="26" t="s">
        <v>2502</v>
      </c>
      <c r="D1540" s="26" t="s">
        <v>2503</v>
      </c>
      <c r="E1540" s="27" t="s">
        <v>26</v>
      </c>
      <c r="F1540" s="28" t="n">
        <v>0.0005</v>
      </c>
      <c r="G1540" s="28" t="n">
        <v>0.000661</v>
      </c>
      <c r="H1540" s="28" t="n">
        <v>-0.000161</v>
      </c>
    </row>
    <row r="1541" customFormat="false" ht="24.75" hidden="false" customHeight="true" outlineLevel="0" collapsed="false">
      <c r="A1541" s="20" t="n">
        <v>1537</v>
      </c>
      <c r="B1541" s="25" t="s">
        <v>2361</v>
      </c>
      <c r="C1541" s="26" t="s">
        <v>2504</v>
      </c>
      <c r="D1541" s="26" t="s">
        <v>2505</v>
      </c>
      <c r="E1541" s="27" t="s">
        <v>22</v>
      </c>
      <c r="F1541" s="28" t="n">
        <v>0.0002</v>
      </c>
      <c r="G1541" s="28" t="n">
        <v>0</v>
      </c>
      <c r="H1541" s="28" t="n">
        <v>0.0002</v>
      </c>
    </row>
    <row r="1542" customFormat="false" ht="24.75" hidden="false" customHeight="true" outlineLevel="0" collapsed="false">
      <c r="A1542" s="20" t="n">
        <v>1538</v>
      </c>
      <c r="B1542" s="25" t="s">
        <v>2361</v>
      </c>
      <c r="C1542" s="26" t="s">
        <v>2506</v>
      </c>
      <c r="D1542" s="26" t="s">
        <v>2507</v>
      </c>
      <c r="E1542" s="27" t="s">
        <v>22</v>
      </c>
      <c r="F1542" s="28" t="n">
        <v>0.0005</v>
      </c>
      <c r="G1542" s="28" t="n">
        <v>0</v>
      </c>
      <c r="H1542" s="28" t="n">
        <v>0.0005</v>
      </c>
    </row>
    <row r="1543" customFormat="false" ht="24.75" hidden="false" customHeight="true" outlineLevel="0" collapsed="false">
      <c r="A1543" s="20" t="n">
        <v>1539</v>
      </c>
      <c r="B1543" s="25" t="s">
        <v>2361</v>
      </c>
      <c r="C1543" s="26" t="s">
        <v>2508</v>
      </c>
      <c r="D1543" s="26" t="s">
        <v>2509</v>
      </c>
      <c r="E1543" s="27" t="s">
        <v>36</v>
      </c>
      <c r="F1543" s="28" t="n">
        <v>1.5E-005</v>
      </c>
      <c r="G1543" s="28" t="n">
        <v>1.1E-005</v>
      </c>
      <c r="H1543" s="28" t="n">
        <v>4E-006</v>
      </c>
    </row>
    <row r="1544" customFormat="false" ht="24.75" hidden="false" customHeight="true" outlineLevel="0" collapsed="false">
      <c r="A1544" s="20" t="n">
        <v>1540</v>
      </c>
      <c r="B1544" s="25" t="s">
        <v>2361</v>
      </c>
      <c r="C1544" s="26" t="s">
        <v>2510</v>
      </c>
      <c r="D1544" s="26" t="s">
        <v>34</v>
      </c>
      <c r="E1544" s="27" t="s">
        <v>36</v>
      </c>
      <c r="F1544" s="28" t="n">
        <v>0.0001</v>
      </c>
      <c r="G1544" s="28" t="n">
        <v>0</v>
      </c>
      <c r="H1544" s="28" t="n">
        <v>0.0001</v>
      </c>
    </row>
    <row r="1545" customFormat="false" ht="24.75" hidden="false" customHeight="true" outlineLevel="0" collapsed="false">
      <c r="A1545" s="20" t="n">
        <v>1541</v>
      </c>
      <c r="B1545" s="25" t="s">
        <v>2361</v>
      </c>
      <c r="C1545" s="26" t="s">
        <v>2511</v>
      </c>
      <c r="D1545" s="26" t="s">
        <v>2512</v>
      </c>
      <c r="E1545" s="27" t="s">
        <v>36</v>
      </c>
      <c r="F1545" s="28" t="n">
        <v>0.0002</v>
      </c>
      <c r="G1545" s="28" t="n">
        <v>5E-006</v>
      </c>
      <c r="H1545" s="28" t="n">
        <v>0.000195</v>
      </c>
    </row>
    <row r="1546" customFormat="false" ht="24.75" hidden="false" customHeight="true" outlineLevel="0" collapsed="false">
      <c r="A1546" s="20" t="n">
        <v>1542</v>
      </c>
      <c r="B1546" s="25" t="s">
        <v>2361</v>
      </c>
      <c r="C1546" s="26" t="s">
        <v>2513</v>
      </c>
      <c r="D1546" s="26" t="s">
        <v>2514</v>
      </c>
      <c r="E1546" s="27" t="s">
        <v>22</v>
      </c>
      <c r="F1546" s="28" t="n">
        <v>0.0001</v>
      </c>
      <c r="G1546" s="28" t="n">
        <v>7.8E-005</v>
      </c>
      <c r="H1546" s="28" t="n">
        <v>2.2E-005</v>
      </c>
    </row>
    <row r="1547" customFormat="false" ht="24.75" hidden="false" customHeight="true" outlineLevel="0" collapsed="false">
      <c r="A1547" s="20" t="n">
        <v>1543</v>
      </c>
      <c r="B1547" s="25" t="s">
        <v>2361</v>
      </c>
      <c r="C1547" s="26" t="s">
        <v>2515</v>
      </c>
      <c r="D1547" s="26" t="s">
        <v>34</v>
      </c>
      <c r="E1547" s="27" t="s">
        <v>22</v>
      </c>
      <c r="F1547" s="28" t="n">
        <v>0.0003</v>
      </c>
      <c r="G1547" s="28" t="n">
        <v>0.0001</v>
      </c>
      <c r="H1547" s="28" t="n">
        <v>0.0002</v>
      </c>
    </row>
    <row r="1548" customFormat="false" ht="24.75" hidden="false" customHeight="true" outlineLevel="0" collapsed="false">
      <c r="A1548" s="20" t="n">
        <v>1544</v>
      </c>
      <c r="B1548" s="25" t="s">
        <v>2361</v>
      </c>
      <c r="C1548" s="26" t="s">
        <v>2516</v>
      </c>
      <c r="D1548" s="26" t="s">
        <v>34</v>
      </c>
      <c r="E1548" s="27" t="s">
        <v>36</v>
      </c>
      <c r="F1548" s="28" t="n">
        <v>0</v>
      </c>
      <c r="G1548" s="28" t="n">
        <v>3E-006</v>
      </c>
      <c r="H1548" s="28" t="n">
        <v>-3E-006</v>
      </c>
    </row>
    <row r="1549" customFormat="false" ht="24.75" hidden="false" customHeight="true" outlineLevel="0" collapsed="false">
      <c r="A1549" s="20" t="n">
        <v>1545</v>
      </c>
      <c r="B1549" s="25" t="s">
        <v>2361</v>
      </c>
      <c r="C1549" s="26" t="s">
        <v>2517</v>
      </c>
      <c r="D1549" s="26" t="s">
        <v>2518</v>
      </c>
      <c r="E1549" s="27" t="s">
        <v>22</v>
      </c>
      <c r="F1549" s="28" t="n">
        <v>0.001</v>
      </c>
      <c r="G1549" s="28" t="n">
        <v>0.001161</v>
      </c>
      <c r="H1549" s="28" t="n">
        <v>-0.000161</v>
      </c>
    </row>
    <row r="1550" customFormat="false" ht="24.75" hidden="false" customHeight="true" outlineLevel="0" collapsed="false">
      <c r="A1550" s="20" t="n">
        <v>1546</v>
      </c>
      <c r="B1550" s="25" t="s">
        <v>2361</v>
      </c>
      <c r="C1550" s="26" t="s">
        <v>2519</v>
      </c>
      <c r="D1550" s="26" t="s">
        <v>34</v>
      </c>
      <c r="E1550" s="27" t="s">
        <v>22</v>
      </c>
      <c r="F1550" s="28" t="n">
        <v>0.0009</v>
      </c>
      <c r="G1550" s="28" t="n">
        <v>0</v>
      </c>
      <c r="H1550" s="28" t="n">
        <v>0.0009</v>
      </c>
    </row>
    <row r="1551" customFormat="false" ht="24.75" hidden="false" customHeight="true" outlineLevel="0" collapsed="false">
      <c r="A1551" s="20" t="n">
        <v>1547</v>
      </c>
      <c r="B1551" s="25" t="s">
        <v>2361</v>
      </c>
      <c r="C1551" s="26" t="s">
        <v>2520</v>
      </c>
      <c r="D1551" s="26" t="s">
        <v>2521</v>
      </c>
      <c r="E1551" s="27" t="s">
        <v>36</v>
      </c>
      <c r="F1551" s="28" t="n">
        <v>0</v>
      </c>
      <c r="G1551" s="28" t="n">
        <v>0</v>
      </c>
      <c r="H1551" s="28" t="n">
        <v>0</v>
      </c>
    </row>
    <row r="1552" customFormat="false" ht="24.75" hidden="false" customHeight="true" outlineLevel="0" collapsed="false">
      <c r="A1552" s="20" t="n">
        <v>1548</v>
      </c>
      <c r="B1552" s="25" t="s">
        <v>2361</v>
      </c>
      <c r="C1552" s="26" t="s">
        <v>2522</v>
      </c>
      <c r="D1552" s="26" t="s">
        <v>2523</v>
      </c>
      <c r="E1552" s="27" t="s">
        <v>22</v>
      </c>
      <c r="F1552" s="28" t="n">
        <v>0.0025</v>
      </c>
      <c r="G1552" s="28" t="n">
        <v>0.001734</v>
      </c>
      <c r="H1552" s="28" t="n">
        <v>0.000766</v>
      </c>
    </row>
    <row r="1553" customFormat="false" ht="24.75" hidden="false" customHeight="true" outlineLevel="0" collapsed="false">
      <c r="A1553" s="20" t="n">
        <v>1549</v>
      </c>
      <c r="B1553" s="25" t="s">
        <v>2361</v>
      </c>
      <c r="C1553" s="26" t="s">
        <v>2524</v>
      </c>
      <c r="D1553" s="26" t="s">
        <v>2525</v>
      </c>
      <c r="E1553" s="27" t="s">
        <v>36</v>
      </c>
      <c r="F1553" s="28" t="n">
        <v>0.0006</v>
      </c>
      <c r="G1553" s="28" t="n">
        <v>0.000658</v>
      </c>
      <c r="H1553" s="28" t="n">
        <v>-5.80000000000001E-005</v>
      </c>
    </row>
    <row r="1554" customFormat="false" ht="24.75" hidden="false" customHeight="true" outlineLevel="0" collapsed="false">
      <c r="A1554" s="20" t="n">
        <v>1550</v>
      </c>
      <c r="B1554" s="25" t="s">
        <v>2361</v>
      </c>
      <c r="C1554" s="26" t="s">
        <v>2526</v>
      </c>
      <c r="D1554" s="26" t="s">
        <v>34</v>
      </c>
      <c r="E1554" s="27" t="s">
        <v>36</v>
      </c>
      <c r="F1554" s="28" t="n">
        <v>0</v>
      </c>
      <c r="G1554" s="28" t="n">
        <v>0</v>
      </c>
      <c r="H1554" s="28" t="n">
        <v>0</v>
      </c>
    </row>
    <row r="1555" customFormat="false" ht="24.75" hidden="false" customHeight="true" outlineLevel="0" collapsed="false">
      <c r="A1555" s="20" t="n">
        <v>1551</v>
      </c>
      <c r="B1555" s="25" t="s">
        <v>2361</v>
      </c>
      <c r="C1555" s="26" t="s">
        <v>2527</v>
      </c>
      <c r="D1555" s="26" t="s">
        <v>2528</v>
      </c>
      <c r="E1555" s="27" t="s">
        <v>22</v>
      </c>
      <c r="F1555" s="28" t="n">
        <v>0.00025</v>
      </c>
      <c r="G1555" s="28" t="n">
        <v>0</v>
      </c>
      <c r="H1555" s="28" t="n">
        <v>0.00025</v>
      </c>
    </row>
    <row r="1556" customFormat="false" ht="24.75" hidden="false" customHeight="true" outlineLevel="0" collapsed="false">
      <c r="A1556" s="20" t="n">
        <v>1552</v>
      </c>
      <c r="B1556" s="25" t="s">
        <v>2361</v>
      </c>
      <c r="C1556" s="26" t="s">
        <v>2529</v>
      </c>
      <c r="D1556" s="26" t="s">
        <v>2528</v>
      </c>
      <c r="E1556" s="27" t="s">
        <v>36</v>
      </c>
      <c r="F1556" s="28" t="n">
        <v>0.00025</v>
      </c>
      <c r="G1556" s="28" t="n">
        <v>0</v>
      </c>
      <c r="H1556" s="28" t="n">
        <v>0.00025</v>
      </c>
    </row>
    <row r="1557" customFormat="false" ht="24.75" hidden="false" customHeight="true" outlineLevel="0" collapsed="false">
      <c r="A1557" s="20" t="n">
        <v>1553</v>
      </c>
      <c r="B1557" s="25" t="s">
        <v>2361</v>
      </c>
      <c r="C1557" s="26" t="s">
        <v>2434</v>
      </c>
      <c r="D1557" s="26" t="s">
        <v>2530</v>
      </c>
      <c r="E1557" s="27" t="s">
        <v>22</v>
      </c>
      <c r="F1557" s="28" t="n">
        <v>0.0005</v>
      </c>
      <c r="G1557" s="28" t="n">
        <v>7.5E-005</v>
      </c>
      <c r="H1557" s="28" t="n">
        <v>0.000425</v>
      </c>
    </row>
    <row r="1558" customFormat="false" ht="24.75" hidden="false" customHeight="true" outlineLevel="0" collapsed="false">
      <c r="A1558" s="20" t="n">
        <v>1554</v>
      </c>
      <c r="B1558" s="25" t="s">
        <v>2361</v>
      </c>
      <c r="C1558" s="26" t="s">
        <v>2531</v>
      </c>
      <c r="D1558" s="26" t="s">
        <v>2532</v>
      </c>
      <c r="E1558" s="27" t="s">
        <v>22</v>
      </c>
      <c r="F1558" s="28" t="n">
        <v>0.0001</v>
      </c>
      <c r="G1558" s="28" t="n">
        <v>0</v>
      </c>
      <c r="H1558" s="28" t="n">
        <v>0.0001</v>
      </c>
    </row>
    <row r="1559" s="6" customFormat="true" ht="24.75" hidden="false" customHeight="true" outlineLevel="0" collapsed="false">
      <c r="A1559" s="20" t="n">
        <v>1555</v>
      </c>
      <c r="B1559" s="25" t="s">
        <v>2361</v>
      </c>
      <c r="C1559" s="26" t="s">
        <v>2533</v>
      </c>
      <c r="D1559" s="26" t="s">
        <v>34</v>
      </c>
      <c r="E1559" s="27" t="s">
        <v>22</v>
      </c>
      <c r="F1559" s="28" t="n">
        <v>0.0002</v>
      </c>
      <c r="G1559" s="28" t="n">
        <v>1.7E-005</v>
      </c>
      <c r="H1559" s="28" t="n">
        <v>0.000183</v>
      </c>
    </row>
    <row r="1560" customFormat="false" ht="24.75" hidden="false" customHeight="true" outlineLevel="0" collapsed="false">
      <c r="A1560" s="20" t="n">
        <v>1556</v>
      </c>
      <c r="B1560" s="25" t="s">
        <v>2361</v>
      </c>
      <c r="C1560" s="26" t="s">
        <v>2534</v>
      </c>
      <c r="D1560" s="26" t="s">
        <v>34</v>
      </c>
      <c r="E1560" s="27" t="s">
        <v>36</v>
      </c>
      <c r="F1560" s="28" t="n">
        <v>0.00025</v>
      </c>
      <c r="G1560" s="28" t="n">
        <v>0</v>
      </c>
      <c r="H1560" s="28" t="n">
        <v>0.00025</v>
      </c>
    </row>
    <row r="1561" customFormat="false" ht="24.75" hidden="false" customHeight="true" outlineLevel="0" collapsed="false">
      <c r="A1561" s="20" t="n">
        <v>1557</v>
      </c>
      <c r="B1561" s="25" t="s">
        <v>2361</v>
      </c>
      <c r="C1561" s="26" t="s">
        <v>2535</v>
      </c>
      <c r="D1561" s="26" t="s">
        <v>2536</v>
      </c>
      <c r="E1561" s="27" t="s">
        <v>36</v>
      </c>
      <c r="F1561" s="28" t="n">
        <v>0</v>
      </c>
      <c r="G1561" s="28" t="n">
        <v>0</v>
      </c>
      <c r="H1561" s="28" t="n">
        <v>0</v>
      </c>
    </row>
    <row r="1562" customFormat="false" ht="44.25" hidden="false" customHeight="true" outlineLevel="0" collapsed="false">
      <c r="A1562" s="20" t="n">
        <v>1558</v>
      </c>
      <c r="B1562" s="25" t="s">
        <v>2361</v>
      </c>
      <c r="C1562" s="26" t="s">
        <v>2537</v>
      </c>
      <c r="D1562" s="26" t="s">
        <v>2536</v>
      </c>
      <c r="E1562" s="27" t="s">
        <v>22</v>
      </c>
      <c r="F1562" s="28" t="n">
        <v>0</v>
      </c>
      <c r="G1562" s="28" t="n">
        <v>0</v>
      </c>
      <c r="H1562" s="28" t="n">
        <v>0</v>
      </c>
    </row>
    <row r="1563" s="6" customFormat="true" ht="44.25" hidden="false" customHeight="true" outlineLevel="0" collapsed="false">
      <c r="A1563" s="20" t="n">
        <v>1559</v>
      </c>
      <c r="B1563" s="25" t="s">
        <v>2361</v>
      </c>
      <c r="C1563" s="26" t="s">
        <v>2538</v>
      </c>
      <c r="D1563" s="26" t="s">
        <v>2539</v>
      </c>
      <c r="E1563" s="27" t="s">
        <v>22</v>
      </c>
      <c r="F1563" s="28" t="n">
        <v>0.0005</v>
      </c>
      <c r="G1563" s="28" t="n">
        <v>2E-005</v>
      </c>
      <c r="H1563" s="28" t="n">
        <v>0.00048</v>
      </c>
    </row>
    <row r="1564" s="6" customFormat="true" ht="24.75" hidden="false" customHeight="true" outlineLevel="0" collapsed="false">
      <c r="A1564" s="20" t="n">
        <v>1560</v>
      </c>
      <c r="B1564" s="25" t="s">
        <v>2361</v>
      </c>
      <c r="C1564" s="26" t="s">
        <v>2540</v>
      </c>
      <c r="D1564" s="26" t="s">
        <v>2541</v>
      </c>
      <c r="E1564" s="27" t="s">
        <v>22</v>
      </c>
      <c r="F1564" s="28" t="n">
        <v>0</v>
      </c>
      <c r="G1564" s="28" t="n">
        <v>0</v>
      </c>
      <c r="H1564" s="28" t="n">
        <v>0</v>
      </c>
    </row>
    <row r="1565" customFormat="false" ht="30.75" hidden="false" customHeight="true" outlineLevel="0" collapsed="false">
      <c r="A1565" s="20" t="n">
        <v>1561</v>
      </c>
      <c r="B1565" s="25" t="s">
        <v>2361</v>
      </c>
      <c r="C1565" s="26" t="s">
        <v>2542</v>
      </c>
      <c r="D1565" s="26" t="s">
        <v>2543</v>
      </c>
      <c r="E1565" s="27" t="s">
        <v>36</v>
      </c>
      <c r="F1565" s="28" t="n">
        <v>0</v>
      </c>
      <c r="G1565" s="28" t="n">
        <v>0</v>
      </c>
      <c r="H1565" s="28" t="n">
        <v>0</v>
      </c>
    </row>
    <row r="1566" customFormat="false" ht="24.75" hidden="false" customHeight="true" outlineLevel="0" collapsed="false">
      <c r="A1566" s="20" t="n">
        <v>1562</v>
      </c>
      <c r="B1566" s="25" t="s">
        <v>2361</v>
      </c>
      <c r="C1566" s="26" t="s">
        <v>2544</v>
      </c>
      <c r="D1566" s="26" t="s">
        <v>2545</v>
      </c>
      <c r="E1566" s="27" t="s">
        <v>22</v>
      </c>
      <c r="F1566" s="28" t="n">
        <v>0</v>
      </c>
      <c r="G1566" s="28" t="n">
        <v>0</v>
      </c>
      <c r="H1566" s="28" t="n">
        <v>0</v>
      </c>
    </row>
    <row r="1567" customFormat="false" ht="24.75" hidden="false" customHeight="true" outlineLevel="0" collapsed="false">
      <c r="A1567" s="20" t="n">
        <v>1563</v>
      </c>
      <c r="B1567" s="25" t="s">
        <v>2361</v>
      </c>
      <c r="C1567" s="26" t="s">
        <v>2546</v>
      </c>
      <c r="D1567" s="26" t="s">
        <v>2547</v>
      </c>
      <c r="E1567" s="27" t="s">
        <v>22</v>
      </c>
      <c r="F1567" s="28" t="n">
        <v>0.0001</v>
      </c>
      <c r="G1567" s="28" t="n">
        <v>0.000401</v>
      </c>
      <c r="H1567" s="28" t="n">
        <v>-0.000301</v>
      </c>
    </row>
    <row r="1568" customFormat="false" ht="24.75" hidden="false" customHeight="true" outlineLevel="0" collapsed="false">
      <c r="A1568" s="20" t="n">
        <v>1564</v>
      </c>
      <c r="B1568" s="25" t="s">
        <v>2361</v>
      </c>
      <c r="C1568" s="26" t="s">
        <v>2548</v>
      </c>
      <c r="D1568" s="26" t="s">
        <v>34</v>
      </c>
      <c r="E1568" s="27" t="s">
        <v>22</v>
      </c>
      <c r="F1568" s="28" t="n">
        <v>0.0001</v>
      </c>
      <c r="G1568" s="28" t="n">
        <v>0</v>
      </c>
      <c r="H1568" s="28" t="n">
        <v>0.0001</v>
      </c>
    </row>
    <row r="1569" s="6" customFormat="true" ht="24.75" hidden="false" customHeight="true" outlineLevel="0" collapsed="false">
      <c r="A1569" s="20" t="n">
        <v>1565</v>
      </c>
      <c r="B1569" s="25" t="s">
        <v>2361</v>
      </c>
      <c r="C1569" s="26" t="s">
        <v>2549</v>
      </c>
      <c r="D1569" s="26" t="s">
        <v>2550</v>
      </c>
      <c r="E1569" s="27" t="s">
        <v>36</v>
      </c>
      <c r="F1569" s="28" t="n">
        <v>0</v>
      </c>
      <c r="G1569" s="28" t="n">
        <v>0</v>
      </c>
      <c r="H1569" s="28" t="n">
        <v>0</v>
      </c>
    </row>
    <row r="1570" customFormat="false" ht="24.75" hidden="false" customHeight="true" outlineLevel="0" collapsed="false">
      <c r="A1570" s="20" t="n">
        <v>1566</v>
      </c>
      <c r="B1570" s="25" t="s">
        <v>2361</v>
      </c>
      <c r="C1570" s="26" t="s">
        <v>2551</v>
      </c>
      <c r="D1570" s="26" t="s">
        <v>2552</v>
      </c>
      <c r="E1570" s="27" t="s">
        <v>22</v>
      </c>
      <c r="F1570" s="28" t="n">
        <v>0.0003</v>
      </c>
      <c r="G1570" s="28" t="n">
        <v>0.000225</v>
      </c>
      <c r="H1570" s="28" t="n">
        <v>7.5E-005</v>
      </c>
    </row>
    <row r="1571" s="6" customFormat="true" ht="24.75" hidden="false" customHeight="true" outlineLevel="0" collapsed="false">
      <c r="A1571" s="20" t="n">
        <v>1567</v>
      </c>
      <c r="B1571" s="25" t="s">
        <v>2361</v>
      </c>
      <c r="C1571" s="26" t="s">
        <v>2553</v>
      </c>
      <c r="D1571" s="26" t="s">
        <v>2552</v>
      </c>
      <c r="E1571" s="27" t="s">
        <v>22</v>
      </c>
      <c r="F1571" s="28" t="n">
        <v>0</v>
      </c>
      <c r="G1571" s="28" t="n">
        <v>0</v>
      </c>
      <c r="H1571" s="28" t="n">
        <v>0</v>
      </c>
    </row>
    <row r="1572" customFormat="false" ht="24.75" hidden="false" customHeight="true" outlineLevel="0" collapsed="false">
      <c r="A1572" s="20" t="n">
        <v>1568</v>
      </c>
      <c r="B1572" s="25" t="s">
        <v>2361</v>
      </c>
      <c r="C1572" s="26" t="s">
        <v>2554</v>
      </c>
      <c r="D1572" s="26" t="s">
        <v>2555</v>
      </c>
      <c r="E1572" s="27" t="s">
        <v>22</v>
      </c>
      <c r="F1572" s="28" t="n">
        <v>0</v>
      </c>
      <c r="G1572" s="28" t="n">
        <v>0</v>
      </c>
      <c r="H1572" s="28" t="n">
        <v>0</v>
      </c>
    </row>
    <row r="1573" customFormat="false" ht="24.75" hidden="false" customHeight="true" outlineLevel="0" collapsed="false">
      <c r="A1573" s="20" t="n">
        <v>1569</v>
      </c>
      <c r="B1573" s="25" t="s">
        <v>2361</v>
      </c>
      <c r="C1573" s="26"/>
      <c r="D1573" s="26" t="s">
        <v>17</v>
      </c>
      <c r="E1573" s="27" t="s">
        <v>18</v>
      </c>
      <c r="F1573" s="5" t="n">
        <v>0.066</v>
      </c>
      <c r="G1573" s="5" t="n">
        <v>0.010881</v>
      </c>
      <c r="H1573" s="5" t="n">
        <f aca="false">F1573-G1573</f>
        <v>0.055119</v>
      </c>
    </row>
    <row r="1574" customFormat="false" ht="24.75" hidden="false" customHeight="true" outlineLevel="0" collapsed="false">
      <c r="A1574" s="20" t="n">
        <v>1570</v>
      </c>
      <c r="B1574" s="25" t="s">
        <v>2556</v>
      </c>
      <c r="C1574" s="26" t="s">
        <v>2557</v>
      </c>
      <c r="D1574" s="26" t="s">
        <v>1894</v>
      </c>
      <c r="E1574" s="27" t="s">
        <v>26</v>
      </c>
      <c r="F1574" s="28" t="n">
        <v>0.025</v>
      </c>
      <c r="G1574" s="28" t="n">
        <v>0.015335</v>
      </c>
      <c r="H1574" s="28" t="n">
        <v>0.009665</v>
      </c>
    </row>
    <row r="1575" customFormat="false" ht="24.75" hidden="false" customHeight="true" outlineLevel="0" collapsed="false">
      <c r="A1575" s="20" t="n">
        <v>1571</v>
      </c>
      <c r="B1575" s="25" t="s">
        <v>2556</v>
      </c>
      <c r="C1575" s="26" t="s">
        <v>2558</v>
      </c>
      <c r="D1575" s="26" t="s">
        <v>1894</v>
      </c>
      <c r="E1575" s="27" t="s">
        <v>15</v>
      </c>
      <c r="F1575" s="28" t="n">
        <v>0</v>
      </c>
      <c r="G1575" s="28" t="n">
        <v>0</v>
      </c>
      <c r="H1575" s="28" t="n">
        <v>0</v>
      </c>
    </row>
    <row r="1576" customFormat="false" ht="24.75" hidden="false" customHeight="true" outlineLevel="0" collapsed="false">
      <c r="A1576" s="20" t="n">
        <v>1572</v>
      </c>
      <c r="B1576" s="25" t="s">
        <v>2556</v>
      </c>
      <c r="C1576" s="26" t="s">
        <v>2559</v>
      </c>
      <c r="D1576" s="26" t="s">
        <v>1894</v>
      </c>
      <c r="E1576" s="27" t="s">
        <v>26</v>
      </c>
      <c r="F1576" s="28" t="n">
        <v>0</v>
      </c>
      <c r="G1576" s="28" t="n">
        <v>0</v>
      </c>
      <c r="H1576" s="28" t="n">
        <v>0</v>
      </c>
    </row>
    <row r="1577" customFormat="false" ht="24.75" hidden="false" customHeight="true" outlineLevel="0" collapsed="false">
      <c r="A1577" s="20" t="n">
        <v>1573</v>
      </c>
      <c r="B1577" s="25" t="s">
        <v>2556</v>
      </c>
      <c r="C1577" s="26" t="s">
        <v>2560</v>
      </c>
      <c r="D1577" s="26" t="s">
        <v>1894</v>
      </c>
      <c r="E1577" s="27" t="s">
        <v>15</v>
      </c>
      <c r="F1577" s="28" t="n">
        <v>0</v>
      </c>
      <c r="G1577" s="28" t="n">
        <v>0</v>
      </c>
      <c r="H1577" s="28" t="n">
        <v>0</v>
      </c>
    </row>
    <row r="1578" customFormat="false" ht="36" hidden="false" customHeight="true" outlineLevel="0" collapsed="false">
      <c r="A1578" s="20" t="n">
        <v>1574</v>
      </c>
      <c r="B1578" s="25" t="s">
        <v>2556</v>
      </c>
      <c r="C1578" s="26" t="s">
        <v>2561</v>
      </c>
      <c r="D1578" s="26" t="s">
        <v>2562</v>
      </c>
      <c r="E1578" s="27" t="s">
        <v>22</v>
      </c>
      <c r="F1578" s="28" t="n">
        <v>0.000273</v>
      </c>
      <c r="G1578" s="28" t="n">
        <v>0</v>
      </c>
      <c r="H1578" s="28" t="n">
        <v>0.000273</v>
      </c>
    </row>
    <row r="1579" customFormat="false" ht="24.75" hidden="false" customHeight="true" outlineLevel="0" collapsed="false">
      <c r="A1579" s="20" t="n">
        <v>1575</v>
      </c>
      <c r="B1579" s="25" t="s">
        <v>2556</v>
      </c>
      <c r="C1579" s="26" t="s">
        <v>2563</v>
      </c>
      <c r="D1579" s="26" t="s">
        <v>2564</v>
      </c>
      <c r="E1579" s="27" t="s">
        <v>22</v>
      </c>
      <c r="F1579" s="28" t="n">
        <v>0.0002</v>
      </c>
      <c r="G1579" s="28" t="n">
        <v>1.6E-005</v>
      </c>
      <c r="H1579" s="28" t="n">
        <v>0.000184</v>
      </c>
    </row>
    <row r="1580" customFormat="false" ht="24.75" hidden="false" customHeight="true" outlineLevel="0" collapsed="false">
      <c r="A1580" s="20" t="n">
        <v>1576</v>
      </c>
      <c r="B1580" s="25" t="s">
        <v>2556</v>
      </c>
      <c r="C1580" s="26" t="s">
        <v>2565</v>
      </c>
      <c r="D1580" s="26" t="s">
        <v>2564</v>
      </c>
      <c r="E1580" s="27" t="s">
        <v>22</v>
      </c>
      <c r="F1580" s="28" t="n">
        <v>0.0004</v>
      </c>
      <c r="G1580" s="28" t="n">
        <v>0</v>
      </c>
      <c r="H1580" s="28" t="n">
        <v>0.0004</v>
      </c>
    </row>
    <row r="1581" customFormat="false" ht="24.75" hidden="false" customHeight="true" outlineLevel="0" collapsed="false">
      <c r="A1581" s="20" t="n">
        <v>1577</v>
      </c>
      <c r="B1581" s="25" t="s">
        <v>2556</v>
      </c>
      <c r="C1581" s="26" t="s">
        <v>2566</v>
      </c>
      <c r="D1581" s="26" t="s">
        <v>34</v>
      </c>
      <c r="E1581" s="27" t="s">
        <v>36</v>
      </c>
      <c r="F1581" s="28" t="n">
        <v>0.0003</v>
      </c>
      <c r="G1581" s="28" t="n">
        <v>0.000159</v>
      </c>
      <c r="H1581" s="28" t="n">
        <v>0.000141</v>
      </c>
    </row>
    <row r="1582" customFormat="false" ht="24.75" hidden="false" customHeight="true" outlineLevel="0" collapsed="false">
      <c r="A1582" s="20" t="n">
        <v>1578</v>
      </c>
      <c r="B1582" s="25" t="s">
        <v>2556</v>
      </c>
      <c r="C1582" s="26" t="s">
        <v>2567</v>
      </c>
      <c r="D1582" s="26" t="s">
        <v>34</v>
      </c>
      <c r="E1582" s="27" t="s">
        <v>36</v>
      </c>
      <c r="F1582" s="28" t="n">
        <v>0</v>
      </c>
      <c r="G1582" s="28" t="n">
        <v>0</v>
      </c>
      <c r="H1582" s="28" t="n">
        <v>0</v>
      </c>
    </row>
    <row r="1583" customFormat="false" ht="40.5" hidden="false" customHeight="true" outlineLevel="0" collapsed="false">
      <c r="A1583" s="20" t="n">
        <v>1579</v>
      </c>
      <c r="B1583" s="25" t="s">
        <v>2556</v>
      </c>
      <c r="C1583" s="26" t="s">
        <v>2568</v>
      </c>
      <c r="D1583" s="26" t="s">
        <v>34</v>
      </c>
      <c r="E1583" s="27" t="s">
        <v>22</v>
      </c>
      <c r="F1583" s="28" t="n">
        <v>0.00024</v>
      </c>
      <c r="G1583" s="28" t="n">
        <v>0</v>
      </c>
      <c r="H1583" s="28" t="n">
        <v>0.00024</v>
      </c>
    </row>
    <row r="1584" customFormat="false" ht="54" hidden="false" customHeight="true" outlineLevel="0" collapsed="false">
      <c r="A1584" s="20" t="n">
        <v>1580</v>
      </c>
      <c r="B1584" s="25" t="s">
        <v>2556</v>
      </c>
      <c r="C1584" s="26" t="s">
        <v>2569</v>
      </c>
      <c r="D1584" s="26" t="s">
        <v>2570</v>
      </c>
      <c r="E1584" s="27" t="s">
        <v>22</v>
      </c>
      <c r="F1584" s="28" t="n">
        <v>0</v>
      </c>
      <c r="G1584" s="28" t="n">
        <v>0</v>
      </c>
      <c r="H1584" s="28" t="n">
        <v>0</v>
      </c>
    </row>
    <row r="1585" customFormat="false" ht="40.5" hidden="false" customHeight="true" outlineLevel="0" collapsed="false">
      <c r="A1585" s="20" t="n">
        <v>1581</v>
      </c>
      <c r="B1585" s="25" t="s">
        <v>2556</v>
      </c>
      <c r="C1585" s="26" t="s">
        <v>2571</v>
      </c>
      <c r="D1585" s="26" t="s">
        <v>2570</v>
      </c>
      <c r="E1585" s="27" t="s">
        <v>22</v>
      </c>
      <c r="F1585" s="28" t="n">
        <v>0</v>
      </c>
      <c r="G1585" s="28" t="n">
        <v>0</v>
      </c>
      <c r="H1585" s="28" t="n">
        <v>0</v>
      </c>
    </row>
    <row r="1586" s="6" customFormat="true" ht="24.75" hidden="false" customHeight="true" outlineLevel="0" collapsed="false">
      <c r="A1586" s="20" t="n">
        <v>1582</v>
      </c>
      <c r="B1586" s="25" t="s">
        <v>2556</v>
      </c>
      <c r="C1586" s="26" t="s">
        <v>2572</v>
      </c>
      <c r="D1586" s="26" t="s">
        <v>2573</v>
      </c>
      <c r="E1586" s="27" t="s">
        <v>26</v>
      </c>
      <c r="F1586" s="28" t="n">
        <v>0.008</v>
      </c>
      <c r="G1586" s="28" t="n">
        <v>0.009265</v>
      </c>
      <c r="H1586" s="28" t="n">
        <v>-0.001265</v>
      </c>
    </row>
    <row r="1587" customFormat="false" ht="24.75" hidden="false" customHeight="true" outlineLevel="0" collapsed="false">
      <c r="A1587" s="20" t="n">
        <v>1583</v>
      </c>
      <c r="B1587" s="25" t="s">
        <v>2556</v>
      </c>
      <c r="C1587" s="26" t="s">
        <v>2574</v>
      </c>
      <c r="D1587" s="26" t="s">
        <v>2573</v>
      </c>
      <c r="E1587" s="27" t="s">
        <v>26</v>
      </c>
      <c r="F1587" s="28" t="n">
        <v>0.0305</v>
      </c>
      <c r="G1587" s="28" t="n">
        <v>0.026936</v>
      </c>
      <c r="H1587" s="28" t="n">
        <v>0.003564</v>
      </c>
    </row>
    <row r="1588" customFormat="false" ht="24.75" hidden="false" customHeight="true" outlineLevel="0" collapsed="false">
      <c r="A1588" s="20" t="n">
        <v>1584</v>
      </c>
      <c r="B1588" s="25" t="s">
        <v>2556</v>
      </c>
      <c r="C1588" s="26" t="s">
        <v>2575</v>
      </c>
      <c r="D1588" s="26" t="s">
        <v>34</v>
      </c>
      <c r="E1588" s="27" t="s">
        <v>22</v>
      </c>
      <c r="F1588" s="28" t="n">
        <v>0.0008</v>
      </c>
      <c r="G1588" s="28" t="n">
        <v>0.000967</v>
      </c>
      <c r="H1588" s="28" t="n">
        <v>-0.000167</v>
      </c>
    </row>
    <row r="1589" customFormat="false" ht="24.75" hidden="false" customHeight="true" outlineLevel="0" collapsed="false">
      <c r="A1589" s="20" t="n">
        <v>1585</v>
      </c>
      <c r="B1589" s="25" t="s">
        <v>2556</v>
      </c>
      <c r="C1589" s="26" t="s">
        <v>2576</v>
      </c>
      <c r="D1589" s="26" t="s">
        <v>34</v>
      </c>
      <c r="E1589" s="27" t="s">
        <v>36</v>
      </c>
      <c r="F1589" s="28" t="n">
        <v>0.0001</v>
      </c>
      <c r="G1589" s="28" t="n">
        <v>0.0001</v>
      </c>
      <c r="H1589" s="28" t="n">
        <v>0</v>
      </c>
    </row>
    <row r="1590" s="6" customFormat="true" ht="24.75" hidden="false" customHeight="true" outlineLevel="0" collapsed="false">
      <c r="A1590" s="20" t="n">
        <v>1586</v>
      </c>
      <c r="B1590" s="25" t="s">
        <v>2556</v>
      </c>
      <c r="C1590" s="26" t="s">
        <v>2577</v>
      </c>
      <c r="D1590" s="26" t="s">
        <v>2578</v>
      </c>
      <c r="E1590" s="27" t="s">
        <v>36</v>
      </c>
      <c r="F1590" s="28" t="n">
        <v>0</v>
      </c>
      <c r="G1590" s="28" t="n">
        <v>0</v>
      </c>
      <c r="H1590" s="28" t="n">
        <v>0</v>
      </c>
    </row>
    <row r="1591" customFormat="false" ht="24.75" hidden="false" customHeight="true" outlineLevel="0" collapsed="false">
      <c r="A1591" s="20" t="n">
        <v>1587</v>
      </c>
      <c r="B1591" s="25" t="s">
        <v>2556</v>
      </c>
      <c r="C1591" s="26" t="s">
        <v>2579</v>
      </c>
      <c r="D1591" s="26" t="s">
        <v>2580</v>
      </c>
      <c r="E1591" s="27" t="s">
        <v>15</v>
      </c>
      <c r="F1591" s="28" t="n">
        <v>0</v>
      </c>
      <c r="G1591" s="28" t="n">
        <v>0.028531</v>
      </c>
      <c r="H1591" s="28" t="n">
        <v>-0.028531</v>
      </c>
    </row>
    <row r="1592" customFormat="false" ht="24.75" hidden="false" customHeight="true" outlineLevel="0" collapsed="false">
      <c r="A1592" s="20" t="n">
        <v>1588</v>
      </c>
      <c r="B1592" s="25" t="s">
        <v>2556</v>
      </c>
      <c r="C1592" s="26" t="s">
        <v>2581</v>
      </c>
      <c r="D1592" s="26" t="s">
        <v>2582</v>
      </c>
      <c r="E1592" s="27" t="s">
        <v>22</v>
      </c>
      <c r="F1592" s="28" t="n">
        <v>0</v>
      </c>
      <c r="G1592" s="28" t="n">
        <v>0</v>
      </c>
      <c r="H1592" s="28" t="n">
        <v>0</v>
      </c>
    </row>
    <row r="1593" customFormat="false" ht="24.75" hidden="false" customHeight="true" outlineLevel="0" collapsed="false">
      <c r="A1593" s="20" t="n">
        <v>1589</v>
      </c>
      <c r="B1593" s="25" t="s">
        <v>2556</v>
      </c>
      <c r="C1593" s="26" t="s">
        <v>2583</v>
      </c>
      <c r="D1593" s="26" t="s">
        <v>2584</v>
      </c>
      <c r="E1593" s="27" t="s">
        <v>22</v>
      </c>
      <c r="F1593" s="28" t="n">
        <v>0.002</v>
      </c>
      <c r="G1593" s="28" t="n">
        <v>0</v>
      </c>
      <c r="H1593" s="28" t="n">
        <v>0.002</v>
      </c>
    </row>
    <row r="1594" customFormat="false" ht="24.75" hidden="false" customHeight="true" outlineLevel="0" collapsed="false">
      <c r="A1594" s="20" t="n">
        <v>1590</v>
      </c>
      <c r="B1594" s="25" t="s">
        <v>2556</v>
      </c>
      <c r="C1594" s="26" t="s">
        <v>2585</v>
      </c>
      <c r="D1594" s="26" t="s">
        <v>2586</v>
      </c>
      <c r="E1594" s="27" t="s">
        <v>36</v>
      </c>
      <c r="F1594" s="28" t="n">
        <v>5E-005</v>
      </c>
      <c r="G1594" s="28" t="n">
        <v>0</v>
      </c>
      <c r="H1594" s="28" t="n">
        <v>5E-005</v>
      </c>
    </row>
    <row r="1595" customFormat="false" ht="24.75" hidden="false" customHeight="true" outlineLevel="0" collapsed="false">
      <c r="A1595" s="20" t="n">
        <v>1591</v>
      </c>
      <c r="B1595" s="25" t="s">
        <v>2556</v>
      </c>
      <c r="C1595" s="26" t="s">
        <v>2587</v>
      </c>
      <c r="D1595" s="26" t="s">
        <v>34</v>
      </c>
      <c r="E1595" s="27" t="s">
        <v>22</v>
      </c>
      <c r="F1595" s="28" t="n">
        <v>0.0005</v>
      </c>
      <c r="G1595" s="28" t="n">
        <v>0</v>
      </c>
      <c r="H1595" s="28" t="n">
        <v>0.0005</v>
      </c>
    </row>
    <row r="1596" customFormat="false" ht="24.75" hidden="false" customHeight="true" outlineLevel="0" collapsed="false">
      <c r="A1596" s="20" t="n">
        <v>1592</v>
      </c>
      <c r="B1596" s="25" t="s">
        <v>2556</v>
      </c>
      <c r="C1596" s="26" t="s">
        <v>2588</v>
      </c>
      <c r="D1596" s="26" t="s">
        <v>34</v>
      </c>
      <c r="E1596" s="27" t="s">
        <v>22</v>
      </c>
      <c r="F1596" s="28" t="n">
        <v>0</v>
      </c>
      <c r="G1596" s="28" t="n">
        <v>5.3E-005</v>
      </c>
      <c r="H1596" s="28" t="n">
        <v>-5.3E-005</v>
      </c>
    </row>
    <row r="1597" customFormat="false" ht="50.25" hidden="false" customHeight="true" outlineLevel="0" collapsed="false">
      <c r="A1597" s="20" t="n">
        <v>1593</v>
      </c>
      <c r="B1597" s="25" t="s">
        <v>2556</v>
      </c>
      <c r="C1597" s="26" t="s">
        <v>2589</v>
      </c>
      <c r="D1597" s="26" t="s">
        <v>1027</v>
      </c>
      <c r="E1597" s="27" t="s">
        <v>26</v>
      </c>
      <c r="F1597" s="28" t="n">
        <v>0.002</v>
      </c>
      <c r="G1597" s="28" t="n">
        <v>0.004614</v>
      </c>
      <c r="H1597" s="28" t="n">
        <v>-0.002614</v>
      </c>
    </row>
    <row r="1598" customFormat="false" ht="24.75" hidden="false" customHeight="true" outlineLevel="0" collapsed="false">
      <c r="A1598" s="20" t="n">
        <v>1594</v>
      </c>
      <c r="B1598" s="25" t="s">
        <v>2556</v>
      </c>
      <c r="C1598" s="26" t="s">
        <v>2590</v>
      </c>
      <c r="D1598" s="26" t="s">
        <v>2591</v>
      </c>
      <c r="E1598" s="27" t="s">
        <v>22</v>
      </c>
      <c r="F1598" s="28" t="n">
        <v>0.003</v>
      </c>
      <c r="G1598" s="28" t="n">
        <v>0.000345</v>
      </c>
      <c r="H1598" s="28" t="n">
        <v>0.002655</v>
      </c>
    </row>
    <row r="1599" customFormat="false" ht="44.25" hidden="false" customHeight="true" outlineLevel="0" collapsed="false">
      <c r="A1599" s="20" t="n">
        <v>1595</v>
      </c>
      <c r="B1599" s="25" t="s">
        <v>2556</v>
      </c>
      <c r="C1599" s="26" t="s">
        <v>2592</v>
      </c>
      <c r="D1599" s="26" t="s">
        <v>34</v>
      </c>
      <c r="E1599" s="27" t="s">
        <v>22</v>
      </c>
      <c r="F1599" s="28" t="n">
        <v>0.0015</v>
      </c>
      <c r="G1599" s="28" t="n">
        <v>0.001432</v>
      </c>
      <c r="H1599" s="28" t="n">
        <v>6.80000000000001E-005</v>
      </c>
    </row>
    <row r="1600" customFormat="false" ht="24.75" hidden="false" customHeight="true" outlineLevel="0" collapsed="false">
      <c r="A1600" s="20" t="n">
        <v>1596</v>
      </c>
      <c r="B1600" s="25" t="s">
        <v>2556</v>
      </c>
      <c r="C1600" s="26" t="s">
        <v>2593</v>
      </c>
      <c r="D1600" s="26" t="s">
        <v>2594</v>
      </c>
      <c r="E1600" s="27" t="s">
        <v>26</v>
      </c>
      <c r="F1600" s="28" t="n">
        <v>0.0331</v>
      </c>
      <c r="G1600" s="28" t="n">
        <v>0.026998</v>
      </c>
      <c r="H1600" s="28" t="n">
        <v>0.006102</v>
      </c>
    </row>
    <row r="1601" customFormat="false" ht="24.75" hidden="false" customHeight="true" outlineLevel="0" collapsed="false">
      <c r="A1601" s="20" t="n">
        <v>1597</v>
      </c>
      <c r="B1601" s="25" t="s">
        <v>2556</v>
      </c>
      <c r="C1601" s="26" t="s">
        <v>2595</v>
      </c>
      <c r="D1601" s="26" t="s">
        <v>34</v>
      </c>
      <c r="E1601" s="27" t="s">
        <v>22</v>
      </c>
      <c r="F1601" s="28" t="n">
        <v>0.0003</v>
      </c>
      <c r="G1601" s="28" t="n">
        <v>7.9E-005</v>
      </c>
      <c r="H1601" s="28" t="n">
        <v>0.000221</v>
      </c>
    </row>
    <row r="1602" customFormat="false" ht="24.75" hidden="false" customHeight="true" outlineLevel="0" collapsed="false">
      <c r="A1602" s="20" t="n">
        <v>1598</v>
      </c>
      <c r="B1602" s="25" t="s">
        <v>2556</v>
      </c>
      <c r="C1602" s="26" t="s">
        <v>2596</v>
      </c>
      <c r="D1602" s="26" t="s">
        <v>34</v>
      </c>
      <c r="E1602" s="27" t="s">
        <v>22</v>
      </c>
      <c r="F1602" s="28" t="n">
        <v>0.0001</v>
      </c>
      <c r="G1602" s="28" t="n">
        <v>0</v>
      </c>
      <c r="H1602" s="28" t="n">
        <v>0.0001</v>
      </c>
    </row>
    <row r="1603" customFormat="false" ht="24.75" hidden="false" customHeight="true" outlineLevel="0" collapsed="false">
      <c r="A1603" s="20" t="n">
        <v>1599</v>
      </c>
      <c r="B1603" s="25" t="s">
        <v>2556</v>
      </c>
      <c r="C1603" s="26" t="s">
        <v>2597</v>
      </c>
      <c r="D1603" s="26" t="s">
        <v>1894</v>
      </c>
      <c r="E1603" s="27" t="s">
        <v>22</v>
      </c>
      <c r="F1603" s="28" t="n">
        <v>0.003</v>
      </c>
      <c r="G1603" s="28" t="n">
        <v>0.001076</v>
      </c>
      <c r="H1603" s="28" t="n">
        <v>0.001924</v>
      </c>
    </row>
    <row r="1604" customFormat="false" ht="24.75" hidden="false" customHeight="true" outlineLevel="0" collapsed="false">
      <c r="A1604" s="20" t="n">
        <v>1600</v>
      </c>
      <c r="B1604" s="25" t="s">
        <v>2556</v>
      </c>
      <c r="C1604" s="26" t="s">
        <v>2598</v>
      </c>
      <c r="D1604" s="26" t="s">
        <v>2599</v>
      </c>
      <c r="E1604" s="27" t="s">
        <v>22</v>
      </c>
      <c r="F1604" s="28" t="n">
        <v>0</v>
      </c>
      <c r="G1604" s="28" t="n">
        <v>0.000119</v>
      </c>
      <c r="H1604" s="28" t="n">
        <v>-0.000119</v>
      </c>
    </row>
    <row r="1605" customFormat="false" ht="24.75" hidden="false" customHeight="true" outlineLevel="0" collapsed="false">
      <c r="A1605" s="20" t="n">
        <v>1601</v>
      </c>
      <c r="B1605" s="25" t="s">
        <v>2556</v>
      </c>
      <c r="C1605" s="26" t="s">
        <v>2600</v>
      </c>
      <c r="D1605" s="26" t="s">
        <v>34</v>
      </c>
      <c r="E1605" s="27" t="s">
        <v>22</v>
      </c>
      <c r="F1605" s="28" t="n">
        <v>0</v>
      </c>
      <c r="G1605" s="28" t="n">
        <v>0.000261</v>
      </c>
      <c r="H1605" s="28" t="n">
        <v>-0.000261</v>
      </c>
    </row>
    <row r="1606" customFormat="false" ht="24.75" hidden="false" customHeight="true" outlineLevel="0" collapsed="false">
      <c r="A1606" s="20" t="n">
        <v>1602</v>
      </c>
      <c r="B1606" s="25" t="s">
        <v>2556</v>
      </c>
      <c r="C1606" s="26" t="s">
        <v>2601</v>
      </c>
      <c r="D1606" s="26" t="s">
        <v>2602</v>
      </c>
      <c r="E1606" s="27" t="s">
        <v>22</v>
      </c>
      <c r="F1606" s="28" t="n">
        <v>0</v>
      </c>
      <c r="G1606" s="28" t="n">
        <v>0</v>
      </c>
      <c r="H1606" s="28" t="n">
        <v>0</v>
      </c>
    </row>
    <row r="1607" customFormat="false" ht="24.75" hidden="false" customHeight="true" outlineLevel="0" collapsed="false">
      <c r="A1607" s="20" t="n">
        <v>1603</v>
      </c>
      <c r="B1607" s="25" t="s">
        <v>2556</v>
      </c>
      <c r="C1607" s="26"/>
      <c r="D1607" s="26" t="s">
        <v>17</v>
      </c>
      <c r="E1607" s="27" t="s">
        <v>18</v>
      </c>
      <c r="F1607" s="5" t="n">
        <v>0.123</v>
      </c>
      <c r="G1607" s="5" t="n">
        <v>0.15526</v>
      </c>
      <c r="H1607" s="5" t="n">
        <f aca="false">F1607-G1607</f>
        <v>-0.03226</v>
      </c>
    </row>
    <row r="1608" customFormat="false" ht="24.75" hidden="false" customHeight="true" outlineLevel="0" collapsed="false">
      <c r="A1608" s="20" t="n">
        <v>1604</v>
      </c>
      <c r="B1608" s="25" t="s">
        <v>2603</v>
      </c>
      <c r="C1608" s="26" t="s">
        <v>2604</v>
      </c>
      <c r="D1608" s="26" t="s">
        <v>404</v>
      </c>
      <c r="E1608" s="27" t="s">
        <v>26</v>
      </c>
      <c r="F1608" s="28" t="n">
        <v>0</v>
      </c>
      <c r="G1608" s="28" t="n">
        <v>0</v>
      </c>
      <c r="H1608" s="28" t="n">
        <v>0</v>
      </c>
    </row>
    <row r="1609" customFormat="false" ht="24.75" hidden="false" customHeight="true" outlineLevel="0" collapsed="false">
      <c r="A1609" s="20" t="n">
        <v>1605</v>
      </c>
      <c r="B1609" s="25" t="s">
        <v>2603</v>
      </c>
      <c r="C1609" s="26" t="s">
        <v>2605</v>
      </c>
      <c r="D1609" s="26" t="s">
        <v>404</v>
      </c>
      <c r="E1609" s="27" t="s">
        <v>26</v>
      </c>
      <c r="F1609" s="28" t="n">
        <v>0</v>
      </c>
      <c r="G1609" s="28" t="n">
        <v>0</v>
      </c>
      <c r="H1609" s="28" t="n">
        <v>0</v>
      </c>
    </row>
    <row r="1610" customFormat="false" ht="24.75" hidden="false" customHeight="true" outlineLevel="0" collapsed="false">
      <c r="A1610" s="20" t="n">
        <v>1606</v>
      </c>
      <c r="B1610" s="25" t="s">
        <v>2603</v>
      </c>
      <c r="C1610" s="26" t="s">
        <v>2606</v>
      </c>
      <c r="D1610" s="26" t="s">
        <v>404</v>
      </c>
      <c r="E1610" s="27" t="s">
        <v>15</v>
      </c>
      <c r="F1610" s="28" t="n">
        <v>0.0345</v>
      </c>
      <c r="G1610" s="28" t="n">
        <v>0.032939</v>
      </c>
      <c r="H1610" s="28" t="n">
        <v>0.001561</v>
      </c>
    </row>
    <row r="1611" s="6" customFormat="true" ht="24.75" hidden="false" customHeight="true" outlineLevel="0" collapsed="false">
      <c r="A1611" s="20" t="n">
        <v>1607</v>
      </c>
      <c r="B1611" s="25" t="s">
        <v>2603</v>
      </c>
      <c r="C1611" s="26" t="s">
        <v>2607</v>
      </c>
      <c r="D1611" s="26" t="s">
        <v>404</v>
      </c>
      <c r="E1611" s="27" t="s">
        <v>26</v>
      </c>
      <c r="F1611" s="33" t="n">
        <v>0</v>
      </c>
      <c r="G1611" s="33" t="n">
        <v>0</v>
      </c>
      <c r="H1611" s="33" t="n">
        <v>0</v>
      </c>
    </row>
    <row r="1612" customFormat="false" ht="24.75" hidden="false" customHeight="true" outlineLevel="0" collapsed="false">
      <c r="A1612" s="20" t="n">
        <v>1608</v>
      </c>
      <c r="B1612" s="25" t="s">
        <v>2603</v>
      </c>
      <c r="C1612" s="26" t="s">
        <v>2608</v>
      </c>
      <c r="D1612" s="26" t="s">
        <v>404</v>
      </c>
      <c r="E1612" s="27" t="s">
        <v>15</v>
      </c>
      <c r="F1612" s="28" t="n">
        <v>0.070007</v>
      </c>
      <c r="G1612" s="28" t="n">
        <v>0.046094</v>
      </c>
      <c r="H1612" s="28" t="n">
        <v>0.023913</v>
      </c>
    </row>
    <row r="1613" customFormat="false" ht="24.75" hidden="false" customHeight="true" outlineLevel="0" collapsed="false">
      <c r="A1613" s="20" t="n">
        <v>1609</v>
      </c>
      <c r="B1613" s="25" t="s">
        <v>2603</v>
      </c>
      <c r="C1613" s="26" t="s">
        <v>2609</v>
      </c>
      <c r="D1613" s="26" t="s">
        <v>404</v>
      </c>
      <c r="E1613" s="27" t="s">
        <v>26</v>
      </c>
      <c r="F1613" s="28" t="n">
        <v>0.010001</v>
      </c>
      <c r="G1613" s="28" t="n">
        <v>0.008091</v>
      </c>
      <c r="H1613" s="28" t="n">
        <v>0.00191</v>
      </c>
    </row>
    <row r="1614" customFormat="false" ht="24.75" hidden="false" customHeight="true" outlineLevel="0" collapsed="false">
      <c r="A1614" s="20" t="n">
        <v>1610</v>
      </c>
      <c r="B1614" s="25" t="s">
        <v>2603</v>
      </c>
      <c r="C1614" s="26" t="s">
        <v>2610</v>
      </c>
      <c r="D1614" s="26" t="s">
        <v>2611</v>
      </c>
      <c r="E1614" s="27" t="s">
        <v>22</v>
      </c>
      <c r="F1614" s="33" t="n">
        <v>0.0002</v>
      </c>
      <c r="G1614" s="33" t="n">
        <v>0</v>
      </c>
      <c r="H1614" s="33" t="n">
        <v>0.0002</v>
      </c>
    </row>
    <row r="1615" customFormat="false" ht="24.75" hidden="false" customHeight="true" outlineLevel="0" collapsed="false">
      <c r="A1615" s="20" t="n">
        <v>1611</v>
      </c>
      <c r="B1615" s="25" t="s">
        <v>2603</v>
      </c>
      <c r="C1615" s="26" t="s">
        <v>2612</v>
      </c>
      <c r="D1615" s="26" t="s">
        <v>2613</v>
      </c>
      <c r="E1615" s="27" t="s">
        <v>36</v>
      </c>
      <c r="F1615" s="28" t="n">
        <v>5E-005</v>
      </c>
      <c r="G1615" s="28" t="n">
        <v>0</v>
      </c>
      <c r="H1615" s="28" t="n">
        <v>5E-005</v>
      </c>
    </row>
    <row r="1616" customFormat="false" ht="24.75" hidden="false" customHeight="true" outlineLevel="0" collapsed="false">
      <c r="A1616" s="20" t="n">
        <v>1612</v>
      </c>
      <c r="B1616" s="25" t="s">
        <v>2603</v>
      </c>
      <c r="C1616" s="26" t="s">
        <v>2614</v>
      </c>
      <c r="D1616" s="26" t="s">
        <v>2613</v>
      </c>
      <c r="E1616" s="27" t="s">
        <v>36</v>
      </c>
      <c r="F1616" s="28" t="n">
        <v>5E-005</v>
      </c>
      <c r="G1616" s="28" t="n">
        <v>0</v>
      </c>
      <c r="H1616" s="28" t="n">
        <v>5E-005</v>
      </c>
    </row>
    <row r="1617" customFormat="false" ht="24.75" hidden="false" customHeight="true" outlineLevel="0" collapsed="false">
      <c r="A1617" s="20" t="n">
        <v>1613</v>
      </c>
      <c r="B1617" s="25" t="s">
        <v>2603</v>
      </c>
      <c r="C1617" s="26" t="s">
        <v>2615</v>
      </c>
      <c r="D1617" s="26" t="s">
        <v>2613</v>
      </c>
      <c r="E1617" s="27" t="s">
        <v>36</v>
      </c>
      <c r="F1617" s="28" t="n">
        <v>5E-005</v>
      </c>
      <c r="G1617" s="28" t="n">
        <v>0</v>
      </c>
      <c r="H1617" s="28" t="n">
        <v>5E-005</v>
      </c>
    </row>
    <row r="1618" customFormat="false" ht="24.75" hidden="false" customHeight="true" outlineLevel="0" collapsed="false">
      <c r="A1618" s="20" t="n">
        <v>1614</v>
      </c>
      <c r="B1618" s="25" t="s">
        <v>2603</v>
      </c>
      <c r="C1618" s="26" t="s">
        <v>2616</v>
      </c>
      <c r="D1618" s="26" t="s">
        <v>2613</v>
      </c>
      <c r="E1618" s="27" t="s">
        <v>36</v>
      </c>
      <c r="F1618" s="28" t="n">
        <v>0</v>
      </c>
      <c r="G1618" s="28" t="n">
        <v>0</v>
      </c>
      <c r="H1618" s="28" t="n">
        <v>0</v>
      </c>
    </row>
    <row r="1619" customFormat="false" ht="24.75" hidden="false" customHeight="true" outlineLevel="0" collapsed="false">
      <c r="A1619" s="20" t="n">
        <v>1615</v>
      </c>
      <c r="B1619" s="25" t="s">
        <v>2603</v>
      </c>
      <c r="C1619" s="26" t="s">
        <v>2617</v>
      </c>
      <c r="D1619" s="26" t="s">
        <v>2613</v>
      </c>
      <c r="E1619" s="27" t="s">
        <v>22</v>
      </c>
      <c r="F1619" s="28" t="n">
        <v>5E-005</v>
      </c>
      <c r="G1619" s="28" t="n">
        <v>3.5E-005</v>
      </c>
      <c r="H1619" s="28" t="n">
        <v>1.5E-005</v>
      </c>
    </row>
    <row r="1620" customFormat="false" ht="24.75" hidden="false" customHeight="true" outlineLevel="0" collapsed="false">
      <c r="A1620" s="20" t="n">
        <v>1616</v>
      </c>
      <c r="B1620" s="25" t="s">
        <v>2603</v>
      </c>
      <c r="C1620" s="26" t="s">
        <v>2618</v>
      </c>
      <c r="D1620" s="26" t="s">
        <v>30</v>
      </c>
      <c r="E1620" s="27" t="s">
        <v>22</v>
      </c>
      <c r="F1620" s="28" t="n">
        <v>0</v>
      </c>
      <c r="G1620" s="28" t="n">
        <v>0</v>
      </c>
      <c r="H1620" s="28" t="n">
        <v>0</v>
      </c>
    </row>
    <row r="1621" customFormat="false" ht="24.75" hidden="false" customHeight="true" outlineLevel="0" collapsed="false">
      <c r="A1621" s="20" t="n">
        <v>1617</v>
      </c>
      <c r="B1621" s="25" t="s">
        <v>2603</v>
      </c>
      <c r="C1621" s="26" t="s">
        <v>2619</v>
      </c>
      <c r="D1621" s="26" t="s">
        <v>1405</v>
      </c>
      <c r="E1621" s="27" t="s">
        <v>36</v>
      </c>
      <c r="F1621" s="28" t="n">
        <v>5E-005</v>
      </c>
      <c r="G1621" s="28" t="n">
        <v>0</v>
      </c>
      <c r="H1621" s="28" t="n">
        <v>5E-005</v>
      </c>
    </row>
    <row r="1622" customFormat="false" ht="24.75" hidden="false" customHeight="true" outlineLevel="0" collapsed="false">
      <c r="A1622" s="20" t="n">
        <v>1618</v>
      </c>
      <c r="B1622" s="25" t="s">
        <v>2603</v>
      </c>
      <c r="C1622" s="26" t="s">
        <v>2620</v>
      </c>
      <c r="D1622" s="26" t="s">
        <v>34</v>
      </c>
      <c r="E1622" s="27" t="s">
        <v>36</v>
      </c>
      <c r="F1622" s="28" t="n">
        <v>0</v>
      </c>
      <c r="G1622" s="28" t="n">
        <v>0</v>
      </c>
      <c r="H1622" s="28" t="n">
        <v>0</v>
      </c>
    </row>
    <row r="1623" customFormat="false" ht="24.75" hidden="false" customHeight="true" outlineLevel="0" collapsed="false">
      <c r="A1623" s="20" t="n">
        <v>1619</v>
      </c>
      <c r="B1623" s="25" t="s">
        <v>2603</v>
      </c>
      <c r="C1623" s="26" t="s">
        <v>2621</v>
      </c>
      <c r="D1623" s="26" t="s">
        <v>354</v>
      </c>
      <c r="E1623" s="27" t="s">
        <v>15</v>
      </c>
      <c r="F1623" s="28" t="n">
        <v>0.07</v>
      </c>
      <c r="G1623" s="28" t="n">
        <v>0.070838</v>
      </c>
      <c r="H1623" s="28" t="n">
        <v>-0.000837999999999992</v>
      </c>
    </row>
    <row r="1624" customFormat="false" ht="24.75" hidden="false" customHeight="true" outlineLevel="0" collapsed="false">
      <c r="A1624" s="20" t="n">
        <v>1620</v>
      </c>
      <c r="B1624" s="25" t="s">
        <v>2603</v>
      </c>
      <c r="C1624" s="26" t="s">
        <v>2622</v>
      </c>
      <c r="D1624" s="26" t="s">
        <v>34</v>
      </c>
      <c r="E1624" s="27" t="s">
        <v>22</v>
      </c>
      <c r="F1624" s="28" t="n">
        <v>0.0005</v>
      </c>
      <c r="G1624" s="28" t="n">
        <v>0.00033</v>
      </c>
      <c r="H1624" s="28" t="n">
        <v>0.00017</v>
      </c>
    </row>
    <row r="1625" customFormat="false" ht="24.75" hidden="false" customHeight="true" outlineLevel="0" collapsed="false">
      <c r="A1625" s="20" t="n">
        <v>1621</v>
      </c>
      <c r="B1625" s="25" t="s">
        <v>2603</v>
      </c>
      <c r="C1625" s="26" t="s">
        <v>2623</v>
      </c>
      <c r="D1625" s="26" t="s">
        <v>1581</v>
      </c>
      <c r="E1625" s="27" t="s">
        <v>36</v>
      </c>
      <c r="F1625" s="28" t="n">
        <v>0</v>
      </c>
      <c r="G1625" s="28" t="n">
        <v>0</v>
      </c>
      <c r="H1625" s="28" t="n">
        <v>0</v>
      </c>
    </row>
    <row r="1626" customFormat="false" ht="24.75" hidden="false" customHeight="true" outlineLevel="0" collapsed="false">
      <c r="A1626" s="20" t="n">
        <v>1622</v>
      </c>
      <c r="B1626" s="25" t="s">
        <v>2603</v>
      </c>
      <c r="C1626" s="26" t="s">
        <v>2624</v>
      </c>
      <c r="D1626" s="26" t="s">
        <v>2625</v>
      </c>
      <c r="E1626" s="27" t="s">
        <v>22</v>
      </c>
      <c r="F1626" s="28" t="n">
        <v>0.00146</v>
      </c>
      <c r="G1626" s="28" t="n">
        <v>0.001013</v>
      </c>
      <c r="H1626" s="28" t="n">
        <v>0.000447</v>
      </c>
    </row>
    <row r="1627" customFormat="false" ht="24.75" hidden="false" customHeight="true" outlineLevel="0" collapsed="false">
      <c r="A1627" s="20" t="n">
        <v>1623</v>
      </c>
      <c r="B1627" s="25" t="s">
        <v>2603</v>
      </c>
      <c r="C1627" s="26" t="s">
        <v>2626</v>
      </c>
      <c r="D1627" s="26" t="s">
        <v>2627</v>
      </c>
      <c r="E1627" s="27" t="s">
        <v>15</v>
      </c>
      <c r="F1627" s="28" t="n">
        <v>0.2035</v>
      </c>
      <c r="G1627" s="28" t="n">
        <v>7E-006</v>
      </c>
      <c r="H1627" s="28" t="n">
        <v>0.203493</v>
      </c>
    </row>
    <row r="1628" customFormat="false" ht="24.75" hidden="false" customHeight="true" outlineLevel="0" collapsed="false">
      <c r="A1628" s="20" t="n">
        <v>1624</v>
      </c>
      <c r="B1628" s="25" t="s">
        <v>2603</v>
      </c>
      <c r="C1628" s="26" t="s">
        <v>2628</v>
      </c>
      <c r="D1628" s="26" t="s">
        <v>2629</v>
      </c>
      <c r="E1628" s="27" t="s">
        <v>36</v>
      </c>
      <c r="F1628" s="28" t="n">
        <v>0</v>
      </c>
      <c r="G1628" s="28" t="n">
        <v>0</v>
      </c>
      <c r="H1628" s="28" t="n">
        <v>0</v>
      </c>
    </row>
    <row r="1629" customFormat="false" ht="24.75" hidden="false" customHeight="true" outlineLevel="0" collapsed="false">
      <c r="A1629" s="20" t="n">
        <v>1625</v>
      </c>
      <c r="B1629" s="25" t="s">
        <v>2603</v>
      </c>
      <c r="C1629" s="26" t="s">
        <v>2630</v>
      </c>
      <c r="D1629" s="26" t="s">
        <v>2631</v>
      </c>
      <c r="E1629" s="27" t="s">
        <v>22</v>
      </c>
      <c r="F1629" s="28" t="n">
        <v>0.0005</v>
      </c>
      <c r="G1629" s="28" t="n">
        <v>0.000566</v>
      </c>
      <c r="H1629" s="28" t="n">
        <v>-6.6E-005</v>
      </c>
    </row>
    <row r="1630" customFormat="false" ht="24.75" hidden="false" customHeight="true" outlineLevel="0" collapsed="false">
      <c r="A1630" s="20" t="n">
        <v>1626</v>
      </c>
      <c r="B1630" s="25" t="s">
        <v>2603</v>
      </c>
      <c r="C1630" s="26" t="s">
        <v>2632</v>
      </c>
      <c r="D1630" s="26" t="s">
        <v>2633</v>
      </c>
      <c r="E1630" s="27" t="s">
        <v>36</v>
      </c>
      <c r="F1630" s="28" t="n">
        <v>0</v>
      </c>
      <c r="G1630" s="28" t="n">
        <v>0</v>
      </c>
      <c r="H1630" s="28" t="n">
        <v>0</v>
      </c>
    </row>
    <row r="1631" customFormat="false" ht="57.75" hidden="false" customHeight="true" outlineLevel="0" collapsed="false">
      <c r="A1631" s="20" t="n">
        <v>1627</v>
      </c>
      <c r="B1631" s="25" t="s">
        <v>2603</v>
      </c>
      <c r="C1631" s="26" t="s">
        <v>2634</v>
      </c>
      <c r="D1631" s="26" t="s">
        <v>2635</v>
      </c>
      <c r="E1631" s="27" t="s">
        <v>36</v>
      </c>
      <c r="F1631" s="28" t="n">
        <v>1.5E-005</v>
      </c>
      <c r="G1631" s="28" t="n">
        <v>0</v>
      </c>
      <c r="H1631" s="28" t="n">
        <v>1.5E-005</v>
      </c>
    </row>
    <row r="1632" customFormat="false" ht="24.75" hidden="false" customHeight="true" outlineLevel="0" collapsed="false">
      <c r="A1632" s="20" t="n">
        <v>1628</v>
      </c>
      <c r="B1632" s="25" t="s">
        <v>2603</v>
      </c>
      <c r="C1632" s="26" t="s">
        <v>2636</v>
      </c>
      <c r="D1632" s="26" t="s">
        <v>34</v>
      </c>
      <c r="E1632" s="27" t="s">
        <v>36</v>
      </c>
      <c r="F1632" s="28" t="n">
        <v>0</v>
      </c>
      <c r="G1632" s="28" t="n">
        <v>0</v>
      </c>
      <c r="H1632" s="28" t="n">
        <v>0</v>
      </c>
    </row>
    <row r="1633" customFormat="false" ht="24.75" hidden="false" customHeight="true" outlineLevel="0" collapsed="false">
      <c r="A1633" s="20" t="n">
        <v>1629</v>
      </c>
      <c r="B1633" s="25" t="s">
        <v>2603</v>
      </c>
      <c r="C1633" s="26" t="s">
        <v>2637</v>
      </c>
      <c r="D1633" s="26" t="s">
        <v>34</v>
      </c>
      <c r="E1633" s="27" t="s">
        <v>36</v>
      </c>
      <c r="F1633" s="28" t="n">
        <v>0.0002</v>
      </c>
      <c r="G1633" s="28" t="n">
        <v>0</v>
      </c>
      <c r="H1633" s="28" t="n">
        <v>0.0002</v>
      </c>
    </row>
    <row r="1634" customFormat="false" ht="24.75" hidden="false" customHeight="true" outlineLevel="0" collapsed="false">
      <c r="A1634" s="20" t="n">
        <v>1630</v>
      </c>
      <c r="B1634" s="25" t="s">
        <v>2603</v>
      </c>
      <c r="C1634" s="26" t="s">
        <v>2638</v>
      </c>
      <c r="D1634" s="26" t="s">
        <v>2639</v>
      </c>
      <c r="E1634" s="27" t="s">
        <v>22</v>
      </c>
      <c r="F1634" s="28" t="n">
        <v>0.0001</v>
      </c>
      <c r="G1634" s="28" t="n">
        <v>0</v>
      </c>
      <c r="H1634" s="28" t="n">
        <v>0.0001</v>
      </c>
    </row>
    <row r="1635" s="6" customFormat="true" ht="46.5" hidden="false" customHeight="true" outlineLevel="0" collapsed="false">
      <c r="A1635" s="20" t="n">
        <v>1631</v>
      </c>
      <c r="B1635" s="25" t="s">
        <v>2603</v>
      </c>
      <c r="C1635" s="26" t="s">
        <v>2640</v>
      </c>
      <c r="D1635" s="26" t="s">
        <v>2641</v>
      </c>
      <c r="E1635" s="27" t="s">
        <v>22</v>
      </c>
      <c r="F1635" s="28" t="n">
        <v>0.00049</v>
      </c>
      <c r="G1635" s="28" t="n">
        <v>0</v>
      </c>
      <c r="H1635" s="28" t="n">
        <v>0.00049</v>
      </c>
    </row>
    <row r="1636" customFormat="false" ht="29.25" hidden="false" customHeight="true" outlineLevel="0" collapsed="false">
      <c r="A1636" s="20" t="n">
        <v>1632</v>
      </c>
      <c r="B1636" s="25" t="s">
        <v>2603</v>
      </c>
      <c r="C1636" s="26" t="s">
        <v>2642</v>
      </c>
      <c r="D1636" s="26" t="s">
        <v>2643</v>
      </c>
      <c r="E1636" s="27" t="s">
        <v>22</v>
      </c>
      <c r="F1636" s="28" t="n">
        <v>0</v>
      </c>
      <c r="G1636" s="28" t="n">
        <v>0</v>
      </c>
      <c r="H1636" s="28" t="n">
        <v>0</v>
      </c>
    </row>
    <row r="1637" customFormat="false" ht="24.75" hidden="false" customHeight="true" outlineLevel="0" collapsed="false">
      <c r="A1637" s="20" t="n">
        <v>1633</v>
      </c>
      <c r="B1637" s="25" t="s">
        <v>2603</v>
      </c>
      <c r="C1637" s="26" t="s">
        <v>2644</v>
      </c>
      <c r="D1637" s="26" t="s">
        <v>2645</v>
      </c>
      <c r="E1637" s="27" t="s">
        <v>36</v>
      </c>
      <c r="F1637" s="28" t="n">
        <v>0.0003</v>
      </c>
      <c r="G1637" s="28" t="n">
        <v>0</v>
      </c>
      <c r="H1637" s="28" t="n">
        <v>0.0003</v>
      </c>
    </row>
    <row r="1638" s="6" customFormat="true" ht="24.75" hidden="false" customHeight="true" outlineLevel="0" collapsed="false">
      <c r="A1638" s="20" t="n">
        <v>1634</v>
      </c>
      <c r="B1638" s="25" t="s">
        <v>2603</v>
      </c>
      <c r="C1638" s="26" t="s">
        <v>2646</v>
      </c>
      <c r="D1638" s="26" t="s">
        <v>2647</v>
      </c>
      <c r="E1638" s="27" t="s">
        <v>36</v>
      </c>
      <c r="F1638" s="28" t="n">
        <v>0.00025</v>
      </c>
      <c r="G1638" s="28" t="n">
        <v>0</v>
      </c>
      <c r="H1638" s="28" t="n">
        <v>0.00025</v>
      </c>
    </row>
    <row r="1639" customFormat="false" ht="24.75" hidden="false" customHeight="true" outlineLevel="0" collapsed="false">
      <c r="A1639" s="20" t="n">
        <v>1635</v>
      </c>
      <c r="B1639" s="25" t="s">
        <v>2603</v>
      </c>
      <c r="C1639" s="26" t="s">
        <v>2648</v>
      </c>
      <c r="D1639" s="26" t="s">
        <v>34</v>
      </c>
      <c r="E1639" s="27" t="s">
        <v>22</v>
      </c>
      <c r="F1639" s="28" t="n">
        <v>0.006</v>
      </c>
      <c r="G1639" s="28" t="n">
        <v>0.00121</v>
      </c>
      <c r="H1639" s="28" t="n">
        <v>0.00479</v>
      </c>
    </row>
    <row r="1640" customFormat="false" ht="24.75" hidden="false" customHeight="true" outlineLevel="0" collapsed="false">
      <c r="A1640" s="20" t="n">
        <v>1636</v>
      </c>
      <c r="B1640" s="25" t="s">
        <v>2603</v>
      </c>
      <c r="C1640" s="26"/>
      <c r="D1640" s="26" t="s">
        <v>17</v>
      </c>
      <c r="E1640" s="27" t="s">
        <v>18</v>
      </c>
      <c r="F1640" s="5" t="n">
        <v>0.125</v>
      </c>
      <c r="G1640" s="5" t="n">
        <v>0.049569</v>
      </c>
      <c r="H1640" s="5" t="n">
        <f aca="false">F1640-G1640</f>
        <v>0.075431</v>
      </c>
    </row>
    <row r="1641" customFormat="false" ht="24.75" hidden="false" customHeight="true" outlineLevel="0" collapsed="false">
      <c r="A1641" s="20" t="n">
        <v>1637</v>
      </c>
      <c r="B1641" s="25" t="s">
        <v>2649</v>
      </c>
      <c r="C1641" s="26" t="s">
        <v>2650</v>
      </c>
      <c r="D1641" s="26" t="s">
        <v>2651</v>
      </c>
      <c r="E1641" s="27" t="s">
        <v>36</v>
      </c>
      <c r="F1641" s="28" t="n">
        <v>0</v>
      </c>
      <c r="G1641" s="28" t="n">
        <v>0</v>
      </c>
      <c r="H1641" s="28" t="n">
        <v>0</v>
      </c>
    </row>
    <row r="1642" customFormat="false" ht="24.75" hidden="false" customHeight="true" outlineLevel="0" collapsed="false">
      <c r="A1642" s="20" t="n">
        <v>1638</v>
      </c>
      <c r="B1642" s="25" t="s">
        <v>2649</v>
      </c>
      <c r="C1642" s="26" t="s">
        <v>2652</v>
      </c>
      <c r="D1642" s="26" t="s">
        <v>2653</v>
      </c>
      <c r="E1642" s="27" t="s">
        <v>22</v>
      </c>
      <c r="F1642" s="28" t="n">
        <v>0</v>
      </c>
      <c r="G1642" s="28" t="n">
        <v>0</v>
      </c>
      <c r="H1642" s="28" t="n">
        <v>0</v>
      </c>
    </row>
    <row r="1643" s="6" customFormat="true" ht="24.75" hidden="false" customHeight="true" outlineLevel="0" collapsed="false">
      <c r="A1643" s="20" t="n">
        <v>1639</v>
      </c>
      <c r="B1643" s="25" t="s">
        <v>2649</v>
      </c>
      <c r="C1643" s="26" t="s">
        <v>2654</v>
      </c>
      <c r="D1643" s="26" t="s">
        <v>2655</v>
      </c>
      <c r="E1643" s="27" t="s">
        <v>22</v>
      </c>
      <c r="F1643" s="28" t="n">
        <v>0</v>
      </c>
      <c r="G1643" s="28" t="n">
        <v>0</v>
      </c>
      <c r="H1643" s="28" t="n">
        <v>0</v>
      </c>
    </row>
    <row r="1644" customFormat="false" ht="24.75" hidden="false" customHeight="true" outlineLevel="0" collapsed="false">
      <c r="A1644" s="20" t="n">
        <v>1640</v>
      </c>
      <c r="B1644" s="25" t="s">
        <v>2649</v>
      </c>
      <c r="C1644" s="26" t="s">
        <v>2656</v>
      </c>
      <c r="D1644" s="26" t="s">
        <v>34</v>
      </c>
      <c r="E1644" s="27" t="s">
        <v>36</v>
      </c>
      <c r="F1644" s="28" t="n">
        <v>0.00018</v>
      </c>
      <c r="G1644" s="28" t="n">
        <v>9.3E-005</v>
      </c>
      <c r="H1644" s="28" t="n">
        <v>8.7E-005</v>
      </c>
    </row>
    <row r="1645" customFormat="false" ht="24.75" hidden="false" customHeight="true" outlineLevel="0" collapsed="false">
      <c r="A1645" s="20" t="n">
        <v>1641</v>
      </c>
      <c r="B1645" s="25" t="s">
        <v>2649</v>
      </c>
      <c r="C1645" s="26" t="s">
        <v>2657</v>
      </c>
      <c r="D1645" s="26" t="s">
        <v>404</v>
      </c>
      <c r="E1645" s="27" t="s">
        <v>26</v>
      </c>
      <c r="F1645" s="28" t="n">
        <v>0</v>
      </c>
      <c r="G1645" s="28" t="n">
        <v>0.005497</v>
      </c>
      <c r="H1645" s="28" t="n">
        <v>-0.005497</v>
      </c>
    </row>
    <row r="1646" customFormat="false" ht="24.75" hidden="false" customHeight="true" outlineLevel="0" collapsed="false">
      <c r="A1646" s="20" t="n">
        <v>1642</v>
      </c>
      <c r="B1646" s="25" t="s">
        <v>2649</v>
      </c>
      <c r="C1646" s="26" t="s">
        <v>2658</v>
      </c>
      <c r="D1646" s="26" t="s">
        <v>404</v>
      </c>
      <c r="E1646" s="27" t="s">
        <v>26</v>
      </c>
      <c r="F1646" s="33" t="n">
        <v>0</v>
      </c>
      <c r="G1646" s="33" t="n">
        <v>0</v>
      </c>
      <c r="H1646" s="33" t="n">
        <v>0</v>
      </c>
    </row>
    <row r="1647" customFormat="false" ht="24.75" hidden="false" customHeight="true" outlineLevel="0" collapsed="false">
      <c r="A1647" s="20" t="n">
        <v>1643</v>
      </c>
      <c r="B1647" s="25" t="s">
        <v>2649</v>
      </c>
      <c r="C1647" s="26" t="s">
        <v>2659</v>
      </c>
      <c r="D1647" s="26" t="s">
        <v>404</v>
      </c>
      <c r="E1647" s="27" t="s">
        <v>15</v>
      </c>
      <c r="F1647" s="28" t="n">
        <v>0</v>
      </c>
      <c r="G1647" s="28" t="n">
        <v>0.001396</v>
      </c>
      <c r="H1647" s="28" t="n">
        <v>-0.001396</v>
      </c>
    </row>
    <row r="1648" customFormat="false" ht="24.75" hidden="false" customHeight="true" outlineLevel="0" collapsed="false">
      <c r="A1648" s="20" t="n">
        <v>1644</v>
      </c>
      <c r="B1648" s="25" t="s">
        <v>2649</v>
      </c>
      <c r="C1648" s="26" t="s">
        <v>2660</v>
      </c>
      <c r="D1648" s="26" t="s">
        <v>404</v>
      </c>
      <c r="E1648" s="27" t="s">
        <v>15</v>
      </c>
      <c r="F1648" s="28" t="n">
        <v>0</v>
      </c>
      <c r="G1648" s="28" t="n">
        <v>0</v>
      </c>
      <c r="H1648" s="28" t="n">
        <v>0</v>
      </c>
    </row>
    <row r="1649" customFormat="false" ht="24.75" hidden="false" customHeight="true" outlineLevel="0" collapsed="false">
      <c r="A1649" s="20" t="n">
        <v>1645</v>
      </c>
      <c r="B1649" s="25" t="s">
        <v>2649</v>
      </c>
      <c r="C1649" s="26" t="s">
        <v>2661</v>
      </c>
      <c r="D1649" s="26" t="s">
        <v>554</v>
      </c>
      <c r="E1649" s="27" t="s">
        <v>26</v>
      </c>
      <c r="F1649" s="28" t="n">
        <v>0.007</v>
      </c>
      <c r="G1649" s="28" t="n">
        <v>0.00759</v>
      </c>
      <c r="H1649" s="28" t="n">
        <v>-0.000589999999999999</v>
      </c>
    </row>
    <row r="1650" customFormat="false" ht="24.75" hidden="false" customHeight="true" outlineLevel="0" collapsed="false">
      <c r="A1650" s="20" t="n">
        <v>1646</v>
      </c>
      <c r="B1650" s="25" t="s">
        <v>2649</v>
      </c>
      <c r="C1650" s="26" t="s">
        <v>2662</v>
      </c>
      <c r="D1650" s="26" t="s">
        <v>554</v>
      </c>
      <c r="E1650" s="27" t="s">
        <v>26</v>
      </c>
      <c r="F1650" s="28" t="n">
        <v>0.004</v>
      </c>
      <c r="G1650" s="28" t="n">
        <v>0.003338</v>
      </c>
      <c r="H1650" s="28" t="n">
        <v>0.000662</v>
      </c>
    </row>
    <row r="1651" customFormat="false" ht="24.75" hidden="false" customHeight="true" outlineLevel="0" collapsed="false">
      <c r="A1651" s="20" t="n">
        <v>1647</v>
      </c>
      <c r="B1651" s="25" t="s">
        <v>2649</v>
      </c>
      <c r="C1651" s="26" t="s">
        <v>2663</v>
      </c>
      <c r="D1651" s="26" t="s">
        <v>2664</v>
      </c>
      <c r="E1651" s="27" t="s">
        <v>36</v>
      </c>
      <c r="F1651" s="28" t="n">
        <v>0.00015</v>
      </c>
      <c r="G1651" s="28" t="n">
        <v>6.4E-005</v>
      </c>
      <c r="H1651" s="28" t="n">
        <v>8.6E-005</v>
      </c>
    </row>
    <row r="1652" customFormat="false" ht="24.75" hidden="false" customHeight="true" outlineLevel="0" collapsed="false">
      <c r="A1652" s="20" t="n">
        <v>1648</v>
      </c>
      <c r="B1652" s="25" t="s">
        <v>2649</v>
      </c>
      <c r="C1652" s="26" t="s">
        <v>2665</v>
      </c>
      <c r="D1652" s="26" t="s">
        <v>2666</v>
      </c>
      <c r="E1652" s="27" t="s">
        <v>26</v>
      </c>
      <c r="F1652" s="28" t="n">
        <v>0</v>
      </c>
      <c r="G1652" s="28" t="n">
        <v>0</v>
      </c>
      <c r="H1652" s="28" t="n">
        <v>0</v>
      </c>
    </row>
    <row r="1653" customFormat="false" ht="24.75" hidden="false" customHeight="true" outlineLevel="0" collapsed="false">
      <c r="A1653" s="20" t="n">
        <v>1649</v>
      </c>
      <c r="B1653" s="25" t="s">
        <v>2649</v>
      </c>
      <c r="C1653" s="26" t="s">
        <v>2667</v>
      </c>
      <c r="D1653" s="26" t="s">
        <v>1405</v>
      </c>
      <c r="E1653" s="27" t="s">
        <v>36</v>
      </c>
      <c r="F1653" s="28" t="n">
        <v>0.0002</v>
      </c>
      <c r="G1653" s="28" t="n">
        <v>0.000131</v>
      </c>
      <c r="H1653" s="28" t="n">
        <v>6.9E-005</v>
      </c>
    </row>
    <row r="1654" customFormat="false" ht="24.75" hidden="false" customHeight="true" outlineLevel="0" collapsed="false">
      <c r="A1654" s="20" t="n">
        <v>1650</v>
      </c>
      <c r="B1654" s="25" t="s">
        <v>2649</v>
      </c>
      <c r="C1654" s="26" t="s">
        <v>2668</v>
      </c>
      <c r="D1654" s="26" t="s">
        <v>34</v>
      </c>
      <c r="E1654" s="27" t="s">
        <v>22</v>
      </c>
      <c r="F1654" s="28" t="n">
        <v>0</v>
      </c>
      <c r="G1654" s="28" t="n">
        <v>0.00021</v>
      </c>
      <c r="H1654" s="28" t="n">
        <v>-0.00021</v>
      </c>
    </row>
    <row r="1655" customFormat="false" ht="24.75" hidden="false" customHeight="true" outlineLevel="0" collapsed="false">
      <c r="A1655" s="20" t="n">
        <v>1651</v>
      </c>
      <c r="B1655" s="25" t="s">
        <v>2649</v>
      </c>
      <c r="C1655" s="26" t="s">
        <v>2669</v>
      </c>
      <c r="D1655" s="26" t="s">
        <v>2670</v>
      </c>
      <c r="E1655" s="27" t="s">
        <v>22</v>
      </c>
      <c r="F1655" s="28" t="n">
        <v>0.001</v>
      </c>
      <c r="G1655" s="28" t="n">
        <v>0.000363</v>
      </c>
      <c r="H1655" s="28" t="n">
        <v>0.000637</v>
      </c>
    </row>
    <row r="1656" customFormat="false" ht="24.75" hidden="false" customHeight="true" outlineLevel="0" collapsed="false">
      <c r="A1656" s="20" t="n">
        <v>1652</v>
      </c>
      <c r="B1656" s="25" t="s">
        <v>2649</v>
      </c>
      <c r="C1656" s="26" t="s">
        <v>2671</v>
      </c>
      <c r="D1656" s="26" t="s">
        <v>2670</v>
      </c>
      <c r="E1656" s="27" t="s">
        <v>26</v>
      </c>
      <c r="F1656" s="28" t="n">
        <v>0.048</v>
      </c>
      <c r="G1656" s="28" t="n">
        <v>0.023101</v>
      </c>
      <c r="H1656" s="28" t="n">
        <v>0.024899</v>
      </c>
    </row>
    <row r="1657" customFormat="false" ht="24.75" hidden="false" customHeight="true" outlineLevel="0" collapsed="false">
      <c r="A1657" s="20" t="n">
        <v>1653</v>
      </c>
      <c r="B1657" s="25" t="s">
        <v>2649</v>
      </c>
      <c r="C1657" s="26" t="s">
        <v>2672</v>
      </c>
      <c r="D1657" s="26" t="s">
        <v>34</v>
      </c>
      <c r="E1657" s="27" t="s">
        <v>36</v>
      </c>
      <c r="F1657" s="28" t="n">
        <v>0</v>
      </c>
      <c r="G1657" s="28" t="n">
        <v>0</v>
      </c>
      <c r="H1657" s="28" t="n">
        <v>0</v>
      </c>
    </row>
    <row r="1658" customFormat="false" ht="24.75" hidden="false" customHeight="true" outlineLevel="0" collapsed="false">
      <c r="A1658" s="20" t="n">
        <v>1654</v>
      </c>
      <c r="B1658" s="25" t="s">
        <v>2649</v>
      </c>
      <c r="C1658" s="26" t="s">
        <v>2673</v>
      </c>
      <c r="D1658" s="26" t="s">
        <v>2674</v>
      </c>
      <c r="E1658" s="27" t="s">
        <v>22</v>
      </c>
      <c r="F1658" s="28" t="n">
        <v>0</v>
      </c>
      <c r="G1658" s="28" t="n">
        <v>0</v>
      </c>
      <c r="H1658" s="28" t="n">
        <v>0</v>
      </c>
    </row>
    <row r="1659" customFormat="false" ht="24.75" hidden="false" customHeight="true" outlineLevel="0" collapsed="false">
      <c r="A1659" s="20" t="n">
        <v>1655</v>
      </c>
      <c r="B1659" s="25" t="s">
        <v>2649</v>
      </c>
      <c r="C1659" s="26" t="s">
        <v>2675</v>
      </c>
      <c r="D1659" s="26" t="s">
        <v>34</v>
      </c>
      <c r="E1659" s="27" t="s">
        <v>22</v>
      </c>
      <c r="F1659" s="28" t="n">
        <v>0.00015</v>
      </c>
      <c r="G1659" s="28" t="n">
        <v>0.000309</v>
      </c>
      <c r="H1659" s="28" t="n">
        <v>-0.000159</v>
      </c>
    </row>
    <row r="1660" customFormat="false" ht="24.75" hidden="false" customHeight="true" outlineLevel="0" collapsed="false">
      <c r="A1660" s="20" t="n">
        <v>1656</v>
      </c>
      <c r="B1660" s="25" t="s">
        <v>2649</v>
      </c>
      <c r="C1660" s="26" t="s">
        <v>2676</v>
      </c>
      <c r="D1660" s="26" t="s">
        <v>2677</v>
      </c>
      <c r="E1660" s="27" t="s">
        <v>36</v>
      </c>
      <c r="F1660" s="28" t="n">
        <v>0</v>
      </c>
      <c r="G1660" s="28" t="n">
        <v>0.000312</v>
      </c>
      <c r="H1660" s="28" t="n">
        <v>-0.000312</v>
      </c>
    </row>
    <row r="1661" customFormat="false" ht="24.75" hidden="false" customHeight="true" outlineLevel="0" collapsed="false">
      <c r="A1661" s="20" t="n">
        <v>1657</v>
      </c>
      <c r="B1661" s="25" t="s">
        <v>2649</v>
      </c>
      <c r="C1661" s="26" t="s">
        <v>2678</v>
      </c>
      <c r="D1661" s="26" t="s">
        <v>2679</v>
      </c>
      <c r="E1661" s="27" t="s">
        <v>22</v>
      </c>
      <c r="F1661" s="28" t="n">
        <v>0.0004</v>
      </c>
      <c r="G1661" s="28" t="n">
        <v>0</v>
      </c>
      <c r="H1661" s="28" t="n">
        <v>0.0004</v>
      </c>
    </row>
    <row r="1662" customFormat="false" ht="24.75" hidden="false" customHeight="true" outlineLevel="0" collapsed="false">
      <c r="A1662" s="20" t="n">
        <v>1658</v>
      </c>
      <c r="B1662" s="25" t="s">
        <v>2649</v>
      </c>
      <c r="C1662" s="26" t="s">
        <v>2680</v>
      </c>
      <c r="D1662" s="26" t="s">
        <v>2681</v>
      </c>
      <c r="E1662" s="27" t="s">
        <v>22</v>
      </c>
      <c r="F1662" s="28" t="n">
        <v>0</v>
      </c>
      <c r="G1662" s="28" t="n">
        <v>0</v>
      </c>
      <c r="H1662" s="28" t="n">
        <v>0</v>
      </c>
    </row>
    <row r="1663" customFormat="false" ht="24.75" hidden="false" customHeight="true" outlineLevel="0" collapsed="false">
      <c r="A1663" s="20" t="n">
        <v>1659</v>
      </c>
      <c r="B1663" s="25" t="s">
        <v>2649</v>
      </c>
      <c r="C1663" s="26" t="s">
        <v>2682</v>
      </c>
      <c r="D1663" s="26" t="s">
        <v>2683</v>
      </c>
      <c r="E1663" s="27" t="s">
        <v>26</v>
      </c>
      <c r="F1663" s="28" t="n">
        <v>0.0056</v>
      </c>
      <c r="G1663" s="28" t="n">
        <v>0</v>
      </c>
      <c r="H1663" s="28" t="n">
        <v>0.0056</v>
      </c>
    </row>
    <row r="1664" customFormat="false" ht="24.75" hidden="false" customHeight="true" outlineLevel="0" collapsed="false">
      <c r="A1664" s="20" t="n">
        <v>1660</v>
      </c>
      <c r="B1664" s="25" t="s">
        <v>2649</v>
      </c>
      <c r="C1664" s="26" t="s">
        <v>2684</v>
      </c>
      <c r="D1664" s="26" t="s">
        <v>2685</v>
      </c>
      <c r="E1664" s="27" t="s">
        <v>22</v>
      </c>
      <c r="F1664" s="28" t="n">
        <v>0.0003</v>
      </c>
      <c r="G1664" s="28" t="n">
        <v>5E-006</v>
      </c>
      <c r="H1664" s="28" t="n">
        <v>0.000295</v>
      </c>
    </row>
    <row r="1665" customFormat="false" ht="24.75" hidden="false" customHeight="true" outlineLevel="0" collapsed="false">
      <c r="A1665" s="20" t="n">
        <v>1661</v>
      </c>
      <c r="B1665" s="25" t="s">
        <v>2649</v>
      </c>
      <c r="C1665" s="26" t="s">
        <v>2686</v>
      </c>
      <c r="D1665" s="26" t="s">
        <v>34</v>
      </c>
      <c r="E1665" s="27" t="s">
        <v>22</v>
      </c>
      <c r="F1665" s="28" t="n">
        <v>0.0003</v>
      </c>
      <c r="G1665" s="28" t="n">
        <v>0.000187</v>
      </c>
      <c r="H1665" s="28" t="n">
        <v>0.000113</v>
      </c>
    </row>
    <row r="1666" customFormat="false" ht="24.75" hidden="false" customHeight="true" outlineLevel="0" collapsed="false">
      <c r="A1666" s="20" t="n">
        <v>1662</v>
      </c>
      <c r="B1666" s="25" t="s">
        <v>2649</v>
      </c>
      <c r="C1666" s="26" t="s">
        <v>2687</v>
      </c>
      <c r="D1666" s="26" t="s">
        <v>34</v>
      </c>
      <c r="E1666" s="27" t="s">
        <v>36</v>
      </c>
      <c r="F1666" s="28" t="n">
        <v>0</v>
      </c>
      <c r="G1666" s="28" t="n">
        <v>0</v>
      </c>
      <c r="H1666" s="28" t="n">
        <v>0</v>
      </c>
    </row>
    <row r="1667" customFormat="false" ht="24.75" hidden="false" customHeight="true" outlineLevel="0" collapsed="false">
      <c r="A1667" s="20" t="n">
        <v>1663</v>
      </c>
      <c r="B1667" s="25" t="s">
        <v>2649</v>
      </c>
      <c r="C1667" s="26" t="s">
        <v>2688</v>
      </c>
      <c r="D1667" s="26" t="s">
        <v>34</v>
      </c>
      <c r="E1667" s="27" t="s">
        <v>36</v>
      </c>
      <c r="F1667" s="28" t="n">
        <v>0</v>
      </c>
      <c r="G1667" s="28" t="n">
        <v>0.001333</v>
      </c>
      <c r="H1667" s="28" t="n">
        <v>-0.001333</v>
      </c>
    </row>
    <row r="1668" customFormat="false" ht="24.75" hidden="false" customHeight="true" outlineLevel="0" collapsed="false">
      <c r="A1668" s="20" t="n">
        <v>1664</v>
      </c>
      <c r="B1668" s="25" t="s">
        <v>2649</v>
      </c>
      <c r="C1668" s="26" t="s">
        <v>2689</v>
      </c>
      <c r="D1668" s="26" t="s">
        <v>2690</v>
      </c>
      <c r="E1668" s="27" t="s">
        <v>22</v>
      </c>
      <c r="F1668" s="28" t="n">
        <v>0</v>
      </c>
      <c r="G1668" s="28" t="n">
        <v>0</v>
      </c>
      <c r="H1668" s="28" t="n">
        <v>0</v>
      </c>
    </row>
    <row r="1669" customFormat="false" ht="24.75" hidden="false" customHeight="true" outlineLevel="0" collapsed="false">
      <c r="A1669" s="20" t="n">
        <v>1665</v>
      </c>
      <c r="B1669" s="25" t="s">
        <v>2649</v>
      </c>
      <c r="C1669" s="26" t="s">
        <v>2691</v>
      </c>
      <c r="D1669" s="26" t="s">
        <v>2692</v>
      </c>
      <c r="E1669" s="27" t="s">
        <v>22</v>
      </c>
      <c r="F1669" s="28" t="n">
        <v>0</v>
      </c>
      <c r="G1669" s="28" t="n">
        <v>0</v>
      </c>
      <c r="H1669" s="28" t="n">
        <v>0</v>
      </c>
    </row>
    <row r="1670" customFormat="false" ht="24.75" hidden="false" customHeight="true" outlineLevel="0" collapsed="false">
      <c r="A1670" s="20" t="n">
        <v>1666</v>
      </c>
      <c r="B1670" s="25" t="s">
        <v>2649</v>
      </c>
      <c r="C1670" s="26" t="s">
        <v>2693</v>
      </c>
      <c r="D1670" s="26" t="s">
        <v>34</v>
      </c>
      <c r="E1670" s="27" t="s">
        <v>22</v>
      </c>
      <c r="F1670" s="28" t="n">
        <v>0.00075</v>
      </c>
      <c r="G1670" s="28" t="n">
        <v>0</v>
      </c>
      <c r="H1670" s="28" t="n">
        <v>0.00075</v>
      </c>
    </row>
    <row r="1671" customFormat="false" ht="24.75" hidden="false" customHeight="true" outlineLevel="0" collapsed="false">
      <c r="A1671" s="20" t="n">
        <v>1667</v>
      </c>
      <c r="B1671" s="25" t="s">
        <v>2649</v>
      </c>
      <c r="C1671" s="26" t="s">
        <v>2694</v>
      </c>
      <c r="D1671" s="26" t="s">
        <v>2695</v>
      </c>
      <c r="E1671" s="27" t="s">
        <v>22</v>
      </c>
      <c r="F1671" s="28" t="n">
        <v>0</v>
      </c>
      <c r="G1671" s="28" t="n">
        <v>0</v>
      </c>
      <c r="H1671" s="28" t="n">
        <v>0</v>
      </c>
    </row>
    <row r="1672" customFormat="false" ht="24.75" hidden="false" customHeight="true" outlineLevel="0" collapsed="false">
      <c r="A1672" s="20" t="n">
        <v>1668</v>
      </c>
      <c r="B1672" s="25" t="s">
        <v>2649</v>
      </c>
      <c r="C1672" s="26" t="s">
        <v>2696</v>
      </c>
      <c r="D1672" s="26" t="s">
        <v>2695</v>
      </c>
      <c r="E1672" s="27" t="s">
        <v>22</v>
      </c>
      <c r="F1672" s="28" t="n">
        <v>0.0005</v>
      </c>
      <c r="G1672" s="28" t="n">
        <v>2.2E-005</v>
      </c>
      <c r="H1672" s="28" t="n">
        <v>0.000478</v>
      </c>
    </row>
    <row r="1673" customFormat="false" ht="24.75" hidden="false" customHeight="true" outlineLevel="0" collapsed="false">
      <c r="A1673" s="20" t="n">
        <v>1669</v>
      </c>
      <c r="B1673" s="25" t="s">
        <v>2649</v>
      </c>
      <c r="C1673" s="26" t="s">
        <v>2697</v>
      </c>
      <c r="D1673" s="26" t="s">
        <v>2698</v>
      </c>
      <c r="E1673" s="27" t="s">
        <v>22</v>
      </c>
      <c r="F1673" s="28" t="n">
        <v>0</v>
      </c>
      <c r="G1673" s="28" t="n">
        <v>0</v>
      </c>
      <c r="H1673" s="28" t="n">
        <v>0</v>
      </c>
    </row>
    <row r="1674" customFormat="false" ht="24.75" hidden="false" customHeight="true" outlineLevel="0" collapsed="false">
      <c r="A1674" s="20" t="n">
        <v>1670</v>
      </c>
      <c r="B1674" s="25" t="s">
        <v>2649</v>
      </c>
      <c r="C1674" s="26" t="s">
        <v>2699</v>
      </c>
      <c r="D1674" s="26" t="s">
        <v>2495</v>
      </c>
      <c r="E1674" s="27" t="s">
        <v>36</v>
      </c>
      <c r="F1674" s="28" t="n">
        <v>3E-006</v>
      </c>
      <c r="G1674" s="28" t="n">
        <v>3E-006</v>
      </c>
      <c r="H1674" s="28" t="n">
        <v>0</v>
      </c>
    </row>
    <row r="1675" s="6" customFormat="true" ht="24.75" hidden="false" customHeight="true" outlineLevel="0" collapsed="false">
      <c r="A1675" s="20" t="n">
        <v>1671</v>
      </c>
      <c r="B1675" s="25" t="s">
        <v>2649</v>
      </c>
      <c r="C1675" s="26" t="s">
        <v>2700</v>
      </c>
      <c r="D1675" s="26" t="s">
        <v>2701</v>
      </c>
      <c r="E1675" s="27" t="s">
        <v>36</v>
      </c>
      <c r="F1675" s="28" t="n">
        <v>0.0001</v>
      </c>
      <c r="G1675" s="28" t="n">
        <v>0</v>
      </c>
      <c r="H1675" s="28" t="n">
        <v>0.0001</v>
      </c>
    </row>
    <row r="1676" customFormat="false" ht="24.75" hidden="false" customHeight="true" outlineLevel="0" collapsed="false">
      <c r="A1676" s="20" t="n">
        <v>1672</v>
      </c>
      <c r="B1676" s="25" t="s">
        <v>2649</v>
      </c>
      <c r="C1676" s="26" t="s">
        <v>2702</v>
      </c>
      <c r="D1676" s="26" t="s">
        <v>2703</v>
      </c>
      <c r="E1676" s="27" t="s">
        <v>22</v>
      </c>
      <c r="F1676" s="28" t="n">
        <v>0</v>
      </c>
      <c r="G1676" s="28" t="n">
        <v>0</v>
      </c>
      <c r="H1676" s="28" t="n">
        <v>0</v>
      </c>
    </row>
    <row r="1677" customFormat="false" ht="24.75" hidden="false" customHeight="true" outlineLevel="0" collapsed="false">
      <c r="A1677" s="20" t="n">
        <v>1673</v>
      </c>
      <c r="B1677" s="25" t="s">
        <v>2649</v>
      </c>
      <c r="C1677" s="26" t="s">
        <v>2704</v>
      </c>
      <c r="D1677" s="26" t="s">
        <v>34</v>
      </c>
      <c r="E1677" s="27" t="s">
        <v>36</v>
      </c>
      <c r="F1677" s="28" t="n">
        <v>0</v>
      </c>
      <c r="G1677" s="28" t="n">
        <v>0</v>
      </c>
      <c r="H1677" s="28" t="n">
        <v>0</v>
      </c>
    </row>
    <row r="1678" customFormat="false" ht="24.75" hidden="false" customHeight="true" outlineLevel="0" collapsed="false">
      <c r="A1678" s="20" t="n">
        <v>1674</v>
      </c>
      <c r="B1678" s="25" t="s">
        <v>2649</v>
      </c>
      <c r="C1678" s="26" t="s">
        <v>2705</v>
      </c>
      <c r="D1678" s="26" t="s">
        <v>2706</v>
      </c>
      <c r="E1678" s="27" t="s">
        <v>22</v>
      </c>
      <c r="F1678" s="28" t="n">
        <v>0</v>
      </c>
      <c r="G1678" s="28" t="n">
        <v>0</v>
      </c>
      <c r="H1678" s="28" t="n">
        <v>0</v>
      </c>
    </row>
    <row r="1679" s="6" customFormat="true" ht="24.75" hidden="false" customHeight="true" outlineLevel="0" collapsed="false">
      <c r="A1679" s="20" t="n">
        <v>1675</v>
      </c>
      <c r="B1679" s="25" t="s">
        <v>2649</v>
      </c>
      <c r="C1679" s="26" t="s">
        <v>2707</v>
      </c>
      <c r="D1679" s="26" t="s">
        <v>2708</v>
      </c>
      <c r="E1679" s="27" t="s">
        <v>36</v>
      </c>
      <c r="F1679" s="28" t="n">
        <v>0</v>
      </c>
      <c r="G1679" s="28" t="n">
        <v>0</v>
      </c>
      <c r="H1679" s="28" t="n">
        <v>0</v>
      </c>
    </row>
    <row r="1680" customFormat="false" ht="24.75" hidden="false" customHeight="true" outlineLevel="0" collapsed="false">
      <c r="A1680" s="20" t="n">
        <v>1676</v>
      </c>
      <c r="B1680" s="25" t="s">
        <v>2649</v>
      </c>
      <c r="C1680" s="26" t="s">
        <v>2709</v>
      </c>
      <c r="D1680" s="26" t="s">
        <v>2710</v>
      </c>
      <c r="E1680" s="27" t="s">
        <v>22</v>
      </c>
      <c r="F1680" s="28" t="n">
        <v>0.0001</v>
      </c>
      <c r="G1680" s="28" t="n">
        <v>0</v>
      </c>
      <c r="H1680" s="28" t="n">
        <v>0.0001</v>
      </c>
    </row>
    <row r="1681" s="6" customFormat="true" ht="24.75" hidden="false" customHeight="true" outlineLevel="0" collapsed="false">
      <c r="A1681" s="20" t="n">
        <v>1677</v>
      </c>
      <c r="B1681" s="25" t="s">
        <v>2649</v>
      </c>
      <c r="C1681" s="26" t="s">
        <v>2711</v>
      </c>
      <c r="D1681" s="26" t="s">
        <v>2710</v>
      </c>
      <c r="E1681" s="27" t="s">
        <v>22</v>
      </c>
      <c r="F1681" s="28" t="n">
        <v>0.0001</v>
      </c>
      <c r="G1681" s="28" t="n">
        <v>0</v>
      </c>
      <c r="H1681" s="28" t="n">
        <v>0.0001</v>
      </c>
    </row>
    <row r="1682" customFormat="false" ht="24.75" hidden="false" customHeight="true" outlineLevel="0" collapsed="false">
      <c r="A1682" s="20" t="n">
        <v>1678</v>
      </c>
      <c r="B1682" s="25" t="s">
        <v>2649</v>
      </c>
      <c r="C1682" s="26" t="s">
        <v>2712</v>
      </c>
      <c r="D1682" s="26" t="s">
        <v>34</v>
      </c>
      <c r="E1682" s="27" t="s">
        <v>22</v>
      </c>
      <c r="F1682" s="28" t="n">
        <v>0</v>
      </c>
      <c r="G1682" s="28" t="n">
        <v>0</v>
      </c>
      <c r="H1682" s="28" t="n">
        <v>0</v>
      </c>
    </row>
    <row r="1683" customFormat="false" ht="24.75" hidden="false" customHeight="true" outlineLevel="0" collapsed="false">
      <c r="A1683" s="20" t="n">
        <v>1679</v>
      </c>
      <c r="B1683" s="25" t="s">
        <v>2649</v>
      </c>
      <c r="C1683" s="26" t="s">
        <v>2713</v>
      </c>
      <c r="D1683" s="26" t="s">
        <v>34</v>
      </c>
      <c r="E1683" s="27" t="s">
        <v>22</v>
      </c>
      <c r="F1683" s="28" t="n">
        <v>0.0005</v>
      </c>
      <c r="G1683" s="28" t="n">
        <v>0</v>
      </c>
      <c r="H1683" s="28" t="n">
        <v>0.0005</v>
      </c>
    </row>
    <row r="1684" customFormat="false" ht="24.75" hidden="false" customHeight="true" outlineLevel="0" collapsed="false">
      <c r="A1684" s="20" t="n">
        <v>1680</v>
      </c>
      <c r="B1684" s="25" t="s">
        <v>2649</v>
      </c>
      <c r="C1684" s="26" t="s">
        <v>2714</v>
      </c>
      <c r="D1684" s="26" t="s">
        <v>34</v>
      </c>
      <c r="E1684" s="27" t="s">
        <v>22</v>
      </c>
      <c r="F1684" s="28" t="n">
        <v>0.0003</v>
      </c>
      <c r="G1684" s="28" t="n">
        <v>0</v>
      </c>
      <c r="H1684" s="28" t="n">
        <v>0.0003</v>
      </c>
    </row>
    <row r="1685" customFormat="false" ht="24.75" hidden="false" customHeight="true" outlineLevel="0" collapsed="false">
      <c r="A1685" s="20" t="n">
        <v>1681</v>
      </c>
      <c r="B1685" s="41" t="s">
        <v>2649</v>
      </c>
      <c r="C1685" s="42" t="s">
        <v>2715</v>
      </c>
      <c r="D1685" s="42" t="s">
        <v>2716</v>
      </c>
      <c r="E1685" s="43" t="s">
        <v>22</v>
      </c>
      <c r="F1685" s="33" t="n">
        <v>0</v>
      </c>
      <c r="G1685" s="33" t="n">
        <v>0</v>
      </c>
      <c r="H1685" s="33" t="n">
        <v>0</v>
      </c>
    </row>
    <row r="1686" customFormat="false" ht="24.75" hidden="false" customHeight="true" outlineLevel="0" collapsed="false">
      <c r="A1686" s="20" t="n">
        <v>1682</v>
      </c>
      <c r="B1686" s="41" t="s">
        <v>2649</v>
      </c>
      <c r="C1686" s="42"/>
      <c r="D1686" s="26" t="s">
        <v>17</v>
      </c>
      <c r="E1686" s="27" t="s">
        <v>18</v>
      </c>
      <c r="F1686" s="5" t="n">
        <v>0.084</v>
      </c>
      <c r="G1686" s="5" t="n">
        <v>0.093589</v>
      </c>
      <c r="H1686" s="5" t="n">
        <f aca="false">F1686-G1686</f>
        <v>-0.00958900000000001</v>
      </c>
    </row>
    <row r="1687" s="37" customFormat="true" ht="24.75" hidden="false" customHeight="true" outlineLevel="0" collapsed="false">
      <c r="A1687" s="20" t="n">
        <v>1683</v>
      </c>
      <c r="B1687" s="25" t="s">
        <v>2717</v>
      </c>
      <c r="C1687" s="26" t="s">
        <v>2718</v>
      </c>
      <c r="D1687" s="26" t="s">
        <v>2719</v>
      </c>
      <c r="E1687" s="27" t="s">
        <v>36</v>
      </c>
      <c r="F1687" s="28" t="n">
        <v>0.0003</v>
      </c>
      <c r="G1687" s="28" t="n">
        <v>0</v>
      </c>
      <c r="H1687" s="28" t="n">
        <v>0.0003</v>
      </c>
      <c r="I1687" s="34"/>
      <c r="J1687" s="34"/>
      <c r="K1687" s="35"/>
      <c r="L1687" s="36"/>
      <c r="O1687" s="38"/>
      <c r="P1687" s="34"/>
      <c r="Q1687" s="34"/>
      <c r="R1687" s="35"/>
      <c r="S1687" s="36"/>
      <c r="V1687" s="38"/>
      <c r="W1687" s="34"/>
      <c r="X1687" s="34"/>
      <c r="Y1687" s="35"/>
      <c r="Z1687" s="36"/>
      <c r="AC1687" s="38"/>
      <c r="AD1687" s="34"/>
      <c r="AE1687" s="34"/>
      <c r="AF1687" s="35"/>
      <c r="AG1687" s="36"/>
      <c r="AJ1687" s="38"/>
      <c r="AK1687" s="34"/>
      <c r="AL1687" s="34"/>
      <c r="AM1687" s="35"/>
      <c r="AN1687" s="36"/>
      <c r="AQ1687" s="38"/>
      <c r="AR1687" s="34"/>
      <c r="AS1687" s="34"/>
      <c r="AT1687" s="35"/>
      <c r="AU1687" s="36"/>
      <c r="AX1687" s="38"/>
      <c r="AY1687" s="34"/>
      <c r="AZ1687" s="34"/>
      <c r="BA1687" s="35"/>
      <c r="BB1687" s="36"/>
      <c r="BE1687" s="38"/>
      <c r="BF1687" s="34"/>
      <c r="BG1687" s="34"/>
      <c r="BH1687" s="35"/>
      <c r="BI1687" s="36"/>
      <c r="BL1687" s="38"/>
      <c r="BM1687" s="34"/>
      <c r="BN1687" s="34"/>
      <c r="BO1687" s="35"/>
      <c r="BP1687" s="36"/>
      <c r="BS1687" s="38"/>
      <c r="BT1687" s="7"/>
      <c r="BU1687" s="7"/>
      <c r="BV1687" s="35"/>
      <c r="BW1687" s="36"/>
      <c r="BZ1687" s="38"/>
      <c r="CA1687" s="7"/>
      <c r="CB1687" s="7"/>
      <c r="CC1687" s="35"/>
      <c r="CD1687" s="36"/>
      <c r="CG1687" s="38"/>
      <c r="CH1687" s="7"/>
      <c r="CI1687" s="7"/>
      <c r="CJ1687" s="35"/>
      <c r="CK1687" s="36"/>
      <c r="CN1687" s="38"/>
      <c r="CO1687" s="7"/>
      <c r="CP1687" s="7"/>
      <c r="CQ1687" s="35"/>
      <c r="CR1687" s="36"/>
      <c r="CU1687" s="38"/>
      <c r="CV1687" s="7"/>
      <c r="CW1687" s="7"/>
      <c r="CX1687" s="35"/>
      <c r="CY1687" s="36"/>
      <c r="DB1687" s="38"/>
      <c r="DC1687" s="7"/>
      <c r="DD1687" s="7"/>
      <c r="DE1687" s="35"/>
      <c r="DF1687" s="36"/>
      <c r="DI1687" s="38"/>
      <c r="DJ1687" s="7"/>
      <c r="DK1687" s="7"/>
      <c r="DL1687" s="35"/>
      <c r="DM1687" s="36"/>
      <c r="DP1687" s="38"/>
      <c r="DQ1687" s="7"/>
      <c r="DR1687" s="7"/>
      <c r="DS1687" s="35"/>
      <c r="DT1687" s="36"/>
      <c r="DW1687" s="38"/>
      <c r="DX1687" s="7"/>
      <c r="DY1687" s="7"/>
      <c r="DZ1687" s="35"/>
      <c r="EA1687" s="36"/>
      <c r="ED1687" s="38"/>
      <c r="EE1687" s="7"/>
      <c r="EF1687" s="7"/>
      <c r="EG1687" s="35"/>
      <c r="EH1687" s="36"/>
      <c r="EK1687" s="38"/>
      <c r="EL1687" s="7"/>
      <c r="EM1687" s="7"/>
      <c r="EN1687" s="35"/>
      <c r="EO1687" s="36"/>
      <c r="ER1687" s="38"/>
      <c r="ES1687" s="7"/>
      <c r="ET1687" s="7"/>
      <c r="EU1687" s="35"/>
      <c r="EV1687" s="36"/>
      <c r="EY1687" s="38"/>
      <c r="EZ1687" s="7"/>
      <c r="FA1687" s="7"/>
      <c r="FB1687" s="35"/>
      <c r="FC1687" s="36"/>
      <c r="FF1687" s="38"/>
      <c r="FG1687" s="7"/>
      <c r="FH1687" s="7"/>
      <c r="FI1687" s="35"/>
      <c r="FJ1687" s="36"/>
      <c r="FM1687" s="38"/>
      <c r="FN1687" s="7"/>
      <c r="FO1687" s="7"/>
      <c r="FP1687" s="35"/>
      <c r="FQ1687" s="36"/>
      <c r="FT1687" s="38"/>
      <c r="FU1687" s="7"/>
      <c r="FV1687" s="7"/>
      <c r="FW1687" s="35"/>
      <c r="FX1687" s="36"/>
      <c r="GA1687" s="38"/>
      <c r="GB1687" s="7"/>
      <c r="GC1687" s="7"/>
      <c r="GD1687" s="35"/>
      <c r="GE1687" s="36"/>
      <c r="GH1687" s="38"/>
      <c r="GI1687" s="7"/>
      <c r="GJ1687" s="7"/>
      <c r="GK1687" s="35"/>
      <c r="GL1687" s="36"/>
      <c r="GO1687" s="38"/>
      <c r="GP1687" s="7"/>
      <c r="GQ1687" s="7"/>
      <c r="GR1687" s="35"/>
      <c r="GS1687" s="36"/>
      <c r="GV1687" s="38"/>
      <c r="GW1687" s="7"/>
      <c r="GX1687" s="7"/>
      <c r="GY1687" s="35"/>
      <c r="GZ1687" s="36"/>
      <c r="HC1687" s="38"/>
      <c r="HD1687" s="7"/>
      <c r="HE1687" s="7"/>
      <c r="HF1687" s="35"/>
      <c r="HG1687" s="36"/>
      <c r="HJ1687" s="38"/>
      <c r="HK1687" s="7"/>
      <c r="HL1687" s="7"/>
      <c r="HM1687" s="35"/>
      <c r="HN1687" s="36"/>
      <c r="HQ1687" s="38"/>
      <c r="HR1687" s="7"/>
      <c r="HS1687" s="7"/>
      <c r="HT1687" s="35"/>
      <c r="HU1687" s="36"/>
      <c r="HX1687" s="38"/>
      <c r="HY1687" s="7"/>
      <c r="HZ1687" s="7"/>
      <c r="IA1687" s="35"/>
      <c r="IB1687" s="36"/>
      <c r="IE1687" s="38"/>
      <c r="IF1687" s="7"/>
      <c r="IG1687" s="7"/>
      <c r="IH1687" s="35"/>
      <c r="II1687" s="36"/>
      <c r="IL1687" s="38"/>
      <c r="IM1687" s="7"/>
      <c r="IN1687" s="7"/>
      <c r="IO1687" s="35"/>
      <c r="IP1687" s="36"/>
      <c r="IS1687" s="38"/>
      <c r="IT1687" s="7"/>
      <c r="IU1687" s="7"/>
      <c r="IV1687" s="35"/>
      <c r="IW1687" s="36"/>
      <c r="IZ1687" s="38"/>
      <c r="JA1687" s="7"/>
      <c r="JB1687" s="7"/>
      <c r="JC1687" s="35"/>
      <c r="JD1687" s="36"/>
      <c r="JG1687" s="38"/>
      <c r="JH1687" s="7"/>
      <c r="JI1687" s="7"/>
      <c r="JJ1687" s="35"/>
      <c r="JK1687" s="36"/>
      <c r="JN1687" s="38"/>
      <c r="JO1687" s="7"/>
      <c r="JP1687" s="7"/>
      <c r="JQ1687" s="35"/>
      <c r="JR1687" s="36"/>
      <c r="JU1687" s="38"/>
      <c r="JV1687" s="7"/>
      <c r="JW1687" s="7"/>
      <c r="JX1687" s="35"/>
      <c r="JY1687" s="36"/>
      <c r="KB1687" s="38"/>
      <c r="KC1687" s="7"/>
      <c r="KD1687" s="7"/>
      <c r="KE1687" s="35"/>
      <c r="KF1687" s="36"/>
      <c r="KI1687" s="38"/>
      <c r="KJ1687" s="7"/>
      <c r="KK1687" s="7"/>
      <c r="KL1687" s="35"/>
      <c r="KM1687" s="36"/>
      <c r="KP1687" s="38"/>
      <c r="KQ1687" s="7"/>
      <c r="KR1687" s="7"/>
      <c r="KS1687" s="35"/>
      <c r="KT1687" s="36"/>
      <c r="KW1687" s="38"/>
      <c r="KX1687" s="7"/>
      <c r="KY1687" s="7"/>
      <c r="KZ1687" s="35"/>
      <c r="LA1687" s="36"/>
      <c r="LD1687" s="38"/>
      <c r="LE1687" s="7"/>
      <c r="LF1687" s="7"/>
      <c r="LG1687" s="35"/>
      <c r="LH1687" s="36"/>
      <c r="LK1687" s="38"/>
      <c r="LL1687" s="7"/>
      <c r="LM1687" s="7"/>
      <c r="LN1687" s="35"/>
      <c r="LO1687" s="36"/>
      <c r="LR1687" s="38"/>
      <c r="LS1687" s="7"/>
      <c r="LT1687" s="7"/>
      <c r="LU1687" s="35"/>
      <c r="LV1687" s="36"/>
      <c r="LY1687" s="38"/>
      <c r="LZ1687" s="7"/>
      <c r="MA1687" s="7"/>
      <c r="MB1687" s="35"/>
      <c r="MC1687" s="36"/>
      <c r="MF1687" s="38"/>
      <c r="MG1687" s="7"/>
      <c r="MH1687" s="7"/>
      <c r="MI1687" s="35"/>
      <c r="MJ1687" s="36"/>
      <c r="MM1687" s="38"/>
      <c r="MN1687" s="7"/>
      <c r="MO1687" s="7"/>
      <c r="MP1687" s="35"/>
      <c r="MQ1687" s="36"/>
      <c r="MT1687" s="38"/>
      <c r="MU1687" s="7"/>
      <c r="MV1687" s="7"/>
      <c r="MW1687" s="35"/>
      <c r="MX1687" s="36"/>
      <c r="NA1687" s="38"/>
      <c r="NB1687" s="7"/>
      <c r="NC1687" s="7"/>
      <c r="ND1687" s="35"/>
      <c r="NE1687" s="36"/>
      <c r="NH1687" s="38"/>
      <c r="NI1687" s="7"/>
      <c r="NJ1687" s="7"/>
      <c r="NK1687" s="35"/>
      <c r="NL1687" s="36"/>
      <c r="NO1687" s="38"/>
      <c r="NP1687" s="7"/>
      <c r="NQ1687" s="7"/>
      <c r="NR1687" s="35"/>
      <c r="NS1687" s="36"/>
      <c r="NV1687" s="38"/>
      <c r="NW1687" s="7"/>
      <c r="NX1687" s="7"/>
      <c r="NY1687" s="35"/>
      <c r="NZ1687" s="36"/>
      <c r="OC1687" s="38"/>
      <c r="OD1687" s="7"/>
      <c r="OE1687" s="7"/>
      <c r="OF1687" s="35"/>
      <c r="OG1687" s="36"/>
      <c r="OJ1687" s="38"/>
      <c r="OK1687" s="7"/>
      <c r="OL1687" s="7"/>
      <c r="OM1687" s="35"/>
      <c r="ON1687" s="36"/>
      <c r="OQ1687" s="38"/>
      <c r="OR1687" s="7"/>
      <c r="OS1687" s="7"/>
      <c r="OT1687" s="35"/>
      <c r="OU1687" s="36"/>
      <c r="OX1687" s="38"/>
      <c r="OY1687" s="7"/>
      <c r="OZ1687" s="7"/>
      <c r="PA1687" s="35"/>
      <c r="PB1687" s="36"/>
      <c r="PE1687" s="38"/>
      <c r="PF1687" s="7"/>
      <c r="PG1687" s="7"/>
      <c r="PH1687" s="35"/>
      <c r="PI1687" s="36"/>
      <c r="PL1687" s="38"/>
      <c r="PM1687" s="7"/>
      <c r="PN1687" s="7"/>
      <c r="PO1687" s="35"/>
      <c r="PP1687" s="36"/>
      <c r="PS1687" s="38"/>
      <c r="PT1687" s="7"/>
      <c r="PU1687" s="7"/>
      <c r="PV1687" s="35"/>
      <c r="PW1687" s="36"/>
      <c r="PZ1687" s="38"/>
      <c r="QA1687" s="7"/>
      <c r="QB1687" s="7"/>
      <c r="QC1687" s="35"/>
      <c r="QD1687" s="36"/>
      <c r="QG1687" s="38"/>
      <c r="QH1687" s="7"/>
      <c r="QI1687" s="7"/>
      <c r="QJ1687" s="35"/>
      <c r="QK1687" s="36"/>
      <c r="QN1687" s="38"/>
      <c r="QO1687" s="7"/>
      <c r="QP1687" s="7"/>
      <c r="QQ1687" s="35"/>
      <c r="QR1687" s="36"/>
      <c r="QU1687" s="38"/>
      <c r="QV1687" s="7"/>
      <c r="QW1687" s="7"/>
      <c r="QX1687" s="35"/>
      <c r="QY1687" s="36"/>
      <c r="RB1687" s="38"/>
      <c r="RC1687" s="7"/>
      <c r="RD1687" s="7"/>
      <c r="RE1687" s="35"/>
      <c r="RF1687" s="36"/>
      <c r="RI1687" s="38"/>
      <c r="RJ1687" s="7"/>
      <c r="RK1687" s="7"/>
      <c r="RL1687" s="35"/>
      <c r="RM1687" s="36"/>
      <c r="RP1687" s="38"/>
      <c r="RQ1687" s="7"/>
      <c r="RR1687" s="7"/>
      <c r="RS1687" s="35"/>
      <c r="RT1687" s="36"/>
      <c r="RW1687" s="38"/>
      <c r="RX1687" s="7"/>
      <c r="RY1687" s="7"/>
      <c r="RZ1687" s="35"/>
      <c r="SA1687" s="36"/>
      <c r="SD1687" s="38"/>
      <c r="SE1687" s="7"/>
      <c r="SF1687" s="7"/>
      <c r="SG1687" s="35"/>
      <c r="SH1687" s="36"/>
      <c r="SK1687" s="38"/>
      <c r="SL1687" s="7"/>
      <c r="SM1687" s="7"/>
      <c r="SN1687" s="35"/>
      <c r="SO1687" s="36"/>
      <c r="SR1687" s="38"/>
      <c r="SS1687" s="7"/>
      <c r="ST1687" s="7"/>
      <c r="SU1687" s="35"/>
      <c r="SV1687" s="36"/>
      <c r="SY1687" s="38"/>
      <c r="SZ1687" s="7"/>
      <c r="TA1687" s="7"/>
      <c r="TB1687" s="35"/>
      <c r="TC1687" s="36"/>
      <c r="TF1687" s="38"/>
      <c r="TG1687" s="7"/>
      <c r="TH1687" s="7"/>
      <c r="TI1687" s="35"/>
      <c r="TJ1687" s="36"/>
      <c r="TM1687" s="38"/>
      <c r="TN1687" s="7"/>
      <c r="TO1687" s="7"/>
      <c r="TP1687" s="35"/>
      <c r="TQ1687" s="36"/>
      <c r="TT1687" s="38"/>
      <c r="TU1687" s="7"/>
      <c r="TV1687" s="7"/>
      <c r="TW1687" s="35"/>
      <c r="TX1687" s="36"/>
      <c r="UA1687" s="38"/>
      <c r="UB1687" s="7"/>
      <c r="UC1687" s="7"/>
      <c r="UD1687" s="35"/>
      <c r="UE1687" s="36"/>
      <c r="UH1687" s="38"/>
      <c r="UI1687" s="7"/>
      <c r="UJ1687" s="7"/>
      <c r="UK1687" s="35"/>
      <c r="UL1687" s="36"/>
      <c r="UO1687" s="38"/>
      <c r="UP1687" s="7"/>
      <c r="UQ1687" s="7"/>
      <c r="UR1687" s="35"/>
      <c r="US1687" s="36"/>
      <c r="UV1687" s="38"/>
      <c r="UW1687" s="7"/>
      <c r="UX1687" s="7"/>
      <c r="UY1687" s="35"/>
      <c r="UZ1687" s="36"/>
      <c r="VC1687" s="38"/>
      <c r="VD1687" s="7"/>
      <c r="VE1687" s="7"/>
      <c r="VF1687" s="35"/>
      <c r="VG1687" s="36"/>
      <c r="VJ1687" s="38"/>
      <c r="VK1687" s="7"/>
      <c r="VL1687" s="7"/>
      <c r="VM1687" s="35"/>
      <c r="VN1687" s="36"/>
      <c r="VQ1687" s="38"/>
      <c r="VR1687" s="7"/>
      <c r="VS1687" s="7"/>
      <c r="VT1687" s="35"/>
      <c r="VU1687" s="36"/>
      <c r="VX1687" s="38"/>
      <c r="VY1687" s="7"/>
      <c r="VZ1687" s="7"/>
      <c r="WA1687" s="35"/>
      <c r="WB1687" s="36"/>
      <c r="WE1687" s="38"/>
      <c r="WF1687" s="7"/>
      <c r="WG1687" s="7"/>
      <c r="WH1687" s="35"/>
      <c r="WI1687" s="36"/>
      <c r="WL1687" s="38"/>
      <c r="WM1687" s="7"/>
      <c r="WN1687" s="7"/>
      <c r="WO1687" s="35"/>
      <c r="WP1687" s="36"/>
      <c r="WS1687" s="38"/>
      <c r="WT1687" s="7"/>
      <c r="WU1687" s="7"/>
      <c r="WV1687" s="35"/>
      <c r="WW1687" s="36"/>
      <c r="WZ1687" s="38"/>
      <c r="XA1687" s="7"/>
      <c r="XB1687" s="7"/>
      <c r="XC1687" s="35"/>
      <c r="XD1687" s="36"/>
      <c r="XG1687" s="38"/>
      <c r="XH1687" s="7"/>
      <c r="XI1687" s="7"/>
      <c r="XJ1687" s="35"/>
      <c r="XK1687" s="36"/>
      <c r="XN1687" s="38"/>
      <c r="XO1687" s="7"/>
      <c r="XP1687" s="7"/>
      <c r="XQ1687" s="35"/>
      <c r="XR1687" s="36"/>
      <c r="XU1687" s="38"/>
      <c r="XV1687" s="7"/>
      <c r="XW1687" s="7"/>
      <c r="XX1687" s="35"/>
      <c r="XY1687" s="36"/>
      <c r="YB1687" s="38"/>
      <c r="YC1687" s="7"/>
      <c r="YD1687" s="7"/>
      <c r="YE1687" s="35"/>
      <c r="YF1687" s="36"/>
      <c r="YI1687" s="38"/>
      <c r="YJ1687" s="7"/>
      <c r="YK1687" s="7"/>
      <c r="YL1687" s="35"/>
      <c r="YM1687" s="36"/>
      <c r="YP1687" s="38"/>
      <c r="YQ1687" s="7"/>
      <c r="YR1687" s="7"/>
      <c r="YS1687" s="35"/>
      <c r="YT1687" s="36"/>
      <c r="YW1687" s="38"/>
      <c r="YX1687" s="7"/>
      <c r="YY1687" s="7"/>
      <c r="YZ1687" s="35"/>
      <c r="ZA1687" s="36"/>
      <c r="ZD1687" s="38"/>
      <c r="ZE1687" s="7"/>
      <c r="ZF1687" s="7"/>
      <c r="ZG1687" s="35"/>
      <c r="ZH1687" s="36"/>
      <c r="ZK1687" s="38"/>
      <c r="ZL1687" s="7"/>
      <c r="ZM1687" s="7"/>
      <c r="ZN1687" s="35"/>
      <c r="ZO1687" s="36"/>
      <c r="ZR1687" s="38"/>
      <c r="ZS1687" s="7"/>
      <c r="ZT1687" s="7"/>
      <c r="ZU1687" s="35"/>
      <c r="ZV1687" s="36"/>
      <c r="ZY1687" s="38"/>
      <c r="ZZ1687" s="7"/>
      <c r="AAA1687" s="7"/>
      <c r="AAB1687" s="35"/>
      <c r="AAC1687" s="36"/>
      <c r="AAF1687" s="38"/>
      <c r="AAG1687" s="7"/>
      <c r="AAH1687" s="7"/>
      <c r="AAI1687" s="35"/>
      <c r="AAJ1687" s="36"/>
      <c r="AAM1687" s="38"/>
      <c r="AAN1687" s="7"/>
      <c r="AAO1687" s="7"/>
      <c r="AAP1687" s="35"/>
      <c r="AAQ1687" s="36"/>
      <c r="AAT1687" s="38"/>
      <c r="AAU1687" s="7"/>
      <c r="AAV1687" s="7"/>
      <c r="AAW1687" s="35"/>
      <c r="AAX1687" s="36"/>
      <c r="ABA1687" s="38"/>
      <c r="ABB1687" s="7"/>
      <c r="ABC1687" s="7"/>
      <c r="ABD1687" s="35"/>
      <c r="ABE1687" s="36"/>
      <c r="ABH1687" s="38"/>
      <c r="ABI1687" s="7"/>
      <c r="ABJ1687" s="7"/>
      <c r="ABK1687" s="35"/>
      <c r="ABL1687" s="36"/>
      <c r="ABO1687" s="38"/>
      <c r="ABP1687" s="7"/>
      <c r="ABQ1687" s="7"/>
      <c r="ABR1687" s="35"/>
      <c r="ABS1687" s="36"/>
      <c r="ABV1687" s="38"/>
      <c r="ABW1687" s="7"/>
      <c r="ABX1687" s="7"/>
      <c r="ABY1687" s="35"/>
      <c r="ABZ1687" s="36"/>
      <c r="ACC1687" s="38"/>
      <c r="ACD1687" s="7"/>
      <c r="ACE1687" s="7"/>
      <c r="ACF1687" s="35"/>
      <c r="ACG1687" s="36"/>
      <c r="ACJ1687" s="38"/>
      <c r="ACK1687" s="7"/>
      <c r="ACL1687" s="7"/>
      <c r="ACM1687" s="35"/>
      <c r="ACN1687" s="36"/>
      <c r="ACQ1687" s="38"/>
      <c r="ACR1687" s="7"/>
      <c r="ACS1687" s="7"/>
      <c r="ACT1687" s="35"/>
      <c r="ACU1687" s="36"/>
      <c r="ACX1687" s="38"/>
      <c r="ACY1687" s="7"/>
      <c r="ACZ1687" s="7"/>
      <c r="ADA1687" s="35"/>
      <c r="ADB1687" s="36"/>
      <c r="ADE1687" s="38"/>
      <c r="ADF1687" s="7"/>
      <c r="ADG1687" s="7"/>
      <c r="ADH1687" s="35"/>
      <c r="ADI1687" s="36"/>
      <c r="ADL1687" s="38"/>
      <c r="ADM1687" s="7"/>
      <c r="ADN1687" s="7"/>
      <c r="ADO1687" s="35"/>
      <c r="ADP1687" s="36"/>
      <c r="ADS1687" s="38"/>
      <c r="ADT1687" s="7"/>
      <c r="ADU1687" s="7"/>
      <c r="ADV1687" s="35"/>
      <c r="ADW1687" s="36"/>
      <c r="ADZ1687" s="38"/>
      <c r="AEA1687" s="7"/>
      <c r="AEB1687" s="7"/>
      <c r="AEC1687" s="35"/>
      <c r="AED1687" s="36"/>
      <c r="AEG1687" s="38"/>
      <c r="AEH1687" s="7"/>
      <c r="AEI1687" s="7"/>
      <c r="AEJ1687" s="35"/>
      <c r="AEK1687" s="36"/>
      <c r="AEN1687" s="38"/>
      <c r="AEO1687" s="7"/>
      <c r="AEP1687" s="7"/>
      <c r="AEQ1687" s="35"/>
      <c r="AER1687" s="36"/>
      <c r="AEU1687" s="38"/>
      <c r="AEV1687" s="7"/>
      <c r="AEW1687" s="7"/>
      <c r="AEX1687" s="35"/>
      <c r="AEY1687" s="36"/>
      <c r="AFB1687" s="38"/>
      <c r="AFC1687" s="7"/>
      <c r="AFD1687" s="7"/>
      <c r="AFE1687" s="35"/>
      <c r="AFF1687" s="36"/>
      <c r="AFI1687" s="38"/>
      <c r="AFJ1687" s="7"/>
      <c r="AFK1687" s="7"/>
      <c r="AFL1687" s="35"/>
      <c r="AFM1687" s="36"/>
      <c r="AFP1687" s="38"/>
      <c r="AFQ1687" s="7"/>
      <c r="AFR1687" s="7"/>
      <c r="AFS1687" s="35"/>
      <c r="AFT1687" s="36"/>
      <c r="AFW1687" s="38"/>
      <c r="AFX1687" s="7"/>
      <c r="AFY1687" s="7"/>
      <c r="AFZ1687" s="35"/>
      <c r="AGA1687" s="36"/>
      <c r="AGD1687" s="38"/>
      <c r="AGE1687" s="7"/>
      <c r="AGF1687" s="7"/>
      <c r="AGG1687" s="35"/>
      <c r="AGH1687" s="36"/>
      <c r="AGK1687" s="38"/>
      <c r="AGL1687" s="7"/>
      <c r="AGM1687" s="7"/>
      <c r="AGN1687" s="35"/>
      <c r="AGO1687" s="36"/>
      <c r="AGR1687" s="38"/>
      <c r="AGS1687" s="7"/>
      <c r="AGT1687" s="7"/>
      <c r="AGU1687" s="35"/>
      <c r="AGV1687" s="36"/>
      <c r="AGY1687" s="38"/>
      <c r="AGZ1687" s="7"/>
      <c r="AHA1687" s="7"/>
      <c r="AHB1687" s="35"/>
      <c r="AHC1687" s="36"/>
      <c r="AHF1687" s="38"/>
      <c r="AHG1687" s="7"/>
      <c r="AHH1687" s="7"/>
      <c r="AHI1687" s="35"/>
      <c r="AHJ1687" s="36"/>
      <c r="AHM1687" s="38"/>
      <c r="AHN1687" s="7"/>
      <c r="AHO1687" s="7"/>
      <c r="AHP1687" s="35"/>
      <c r="AHQ1687" s="36"/>
      <c r="AHT1687" s="38"/>
      <c r="AHU1687" s="7"/>
      <c r="AHV1687" s="7"/>
      <c r="AHW1687" s="35"/>
      <c r="AHX1687" s="36"/>
      <c r="AIA1687" s="38"/>
      <c r="AIB1687" s="7"/>
      <c r="AIC1687" s="7"/>
      <c r="AID1687" s="35"/>
      <c r="AIE1687" s="36"/>
      <c r="AIH1687" s="38"/>
      <c r="AII1687" s="7"/>
      <c r="AIJ1687" s="7"/>
      <c r="AIK1687" s="35"/>
      <c r="AIL1687" s="36"/>
      <c r="AIO1687" s="38"/>
      <c r="AIP1687" s="7"/>
      <c r="AIQ1687" s="7"/>
      <c r="AIR1687" s="35"/>
      <c r="AIS1687" s="36"/>
      <c r="AIV1687" s="38"/>
      <c r="AIW1687" s="7"/>
      <c r="AIX1687" s="7"/>
      <c r="AIY1687" s="35"/>
      <c r="AIZ1687" s="36"/>
      <c r="AJC1687" s="38"/>
      <c r="AJD1687" s="7"/>
      <c r="AJE1687" s="7"/>
      <c r="AJF1687" s="35"/>
      <c r="AJG1687" s="36"/>
      <c r="AJJ1687" s="38"/>
      <c r="AJK1687" s="7"/>
      <c r="AJL1687" s="7"/>
      <c r="AJM1687" s="35"/>
      <c r="AJN1687" s="36"/>
      <c r="AJQ1687" s="38"/>
      <c r="AJR1687" s="7"/>
      <c r="AJS1687" s="7"/>
      <c r="AJT1687" s="35"/>
      <c r="AJU1687" s="36"/>
      <c r="AJX1687" s="38"/>
      <c r="AJY1687" s="7"/>
      <c r="AJZ1687" s="7"/>
      <c r="AKA1687" s="35"/>
      <c r="AKB1687" s="36"/>
      <c r="AKE1687" s="38"/>
      <c r="AKF1687" s="7"/>
      <c r="AKG1687" s="7"/>
      <c r="AKH1687" s="35"/>
      <c r="AKI1687" s="36"/>
      <c r="AKL1687" s="38"/>
      <c r="AKM1687" s="7"/>
      <c r="AKN1687" s="7"/>
      <c r="AKO1687" s="35"/>
      <c r="AKP1687" s="36"/>
      <c r="AKS1687" s="38"/>
      <c r="AKT1687" s="7"/>
      <c r="AKU1687" s="7"/>
      <c r="AKV1687" s="35"/>
      <c r="AKW1687" s="36"/>
      <c r="AKZ1687" s="38"/>
      <c r="ALA1687" s="7"/>
      <c r="ALB1687" s="7"/>
      <c r="ALC1687" s="35"/>
      <c r="ALD1687" s="36"/>
      <c r="ALG1687" s="38"/>
      <c r="ALH1687" s="7"/>
      <c r="ALI1687" s="7"/>
      <c r="ALJ1687" s="35"/>
      <c r="ALK1687" s="36"/>
      <c r="ALN1687" s="38"/>
      <c r="ALO1687" s="7"/>
      <c r="ALP1687" s="7"/>
      <c r="ALQ1687" s="35"/>
      <c r="ALR1687" s="36"/>
      <c r="ALU1687" s="38"/>
      <c r="ALV1687" s="7"/>
      <c r="ALW1687" s="7"/>
      <c r="ALX1687" s="35"/>
      <c r="ALY1687" s="36"/>
      <c r="AMB1687" s="38"/>
      <c r="AMC1687" s="7"/>
      <c r="AMD1687" s="7"/>
      <c r="AME1687" s="35"/>
      <c r="AMF1687" s="36"/>
      <c r="AMI1687" s="38"/>
      <c r="AMJ1687" s="7"/>
      <c r="AMK1687" s="7"/>
      <c r="AML1687" s="35"/>
      <c r="AMM1687" s="36"/>
      <c r="AMP1687" s="38"/>
      <c r="AMQ1687" s="7"/>
      <c r="AMR1687" s="7"/>
      <c r="AMS1687" s="35"/>
      <c r="AMT1687" s="36"/>
      <c r="AMW1687" s="38"/>
      <c r="AMX1687" s="7"/>
      <c r="AMY1687" s="7"/>
      <c r="AMZ1687" s="35"/>
      <c r="ANA1687" s="36"/>
      <c r="AND1687" s="38"/>
      <c r="ANE1687" s="7"/>
      <c r="ANF1687" s="7"/>
      <c r="ANG1687" s="35"/>
      <c r="ANH1687" s="36"/>
      <c r="ANK1687" s="38"/>
      <c r="ANL1687" s="7"/>
      <c r="ANM1687" s="7"/>
      <c r="ANN1687" s="35"/>
      <c r="ANO1687" s="36"/>
      <c r="ANR1687" s="38"/>
      <c r="ANS1687" s="7"/>
      <c r="ANT1687" s="7"/>
      <c r="ANU1687" s="35"/>
      <c r="ANV1687" s="36"/>
      <c r="ANY1687" s="38"/>
      <c r="ANZ1687" s="7"/>
      <c r="AOA1687" s="7"/>
      <c r="AOB1687" s="35"/>
      <c r="AOC1687" s="36"/>
      <c r="AOF1687" s="38"/>
      <c r="AOG1687" s="7"/>
      <c r="AOH1687" s="7"/>
      <c r="AOI1687" s="35"/>
      <c r="AOJ1687" s="36"/>
      <c r="AOM1687" s="38"/>
      <c r="AON1687" s="7"/>
      <c r="AOO1687" s="7"/>
      <c r="AOP1687" s="35"/>
      <c r="AOQ1687" s="36"/>
      <c r="AOT1687" s="38"/>
      <c r="AOU1687" s="7"/>
      <c r="AOV1687" s="7"/>
      <c r="AOW1687" s="35"/>
      <c r="AOX1687" s="36"/>
      <c r="APA1687" s="38"/>
      <c r="APB1687" s="7"/>
      <c r="APC1687" s="7"/>
      <c r="APD1687" s="35"/>
      <c r="APE1687" s="36"/>
      <c r="APH1687" s="38"/>
      <c r="API1687" s="7"/>
      <c r="APJ1687" s="7"/>
      <c r="APK1687" s="35"/>
      <c r="APL1687" s="36"/>
      <c r="APO1687" s="38"/>
      <c r="APP1687" s="7"/>
      <c r="APQ1687" s="7"/>
      <c r="APR1687" s="35"/>
      <c r="APS1687" s="36"/>
      <c r="APV1687" s="38"/>
      <c r="APW1687" s="7"/>
      <c r="APX1687" s="7"/>
      <c r="APY1687" s="35"/>
      <c r="APZ1687" s="36"/>
      <c r="AQC1687" s="38"/>
      <c r="AQD1687" s="7"/>
      <c r="AQE1687" s="7"/>
      <c r="AQF1687" s="35"/>
      <c r="AQG1687" s="36"/>
      <c r="AQJ1687" s="38"/>
      <c r="AQK1687" s="7"/>
      <c r="AQL1687" s="7"/>
      <c r="AQM1687" s="35"/>
      <c r="AQN1687" s="36"/>
      <c r="AQQ1687" s="38"/>
      <c r="AQR1687" s="7"/>
      <c r="AQS1687" s="7"/>
      <c r="AQT1687" s="35"/>
      <c r="AQU1687" s="36"/>
      <c r="AQX1687" s="38"/>
      <c r="AQY1687" s="7"/>
      <c r="AQZ1687" s="7"/>
      <c r="ARA1687" s="35"/>
      <c r="ARB1687" s="36"/>
      <c r="ARE1687" s="38"/>
      <c r="ARF1687" s="7"/>
      <c r="ARG1687" s="7"/>
      <c r="ARH1687" s="35"/>
      <c r="ARI1687" s="36"/>
      <c r="ARL1687" s="38"/>
      <c r="ARM1687" s="7"/>
      <c r="ARN1687" s="7"/>
      <c r="ARO1687" s="35"/>
      <c r="ARP1687" s="36"/>
      <c r="ARS1687" s="38"/>
      <c r="ART1687" s="7"/>
      <c r="ARU1687" s="7"/>
      <c r="ARV1687" s="35"/>
      <c r="ARW1687" s="36"/>
      <c r="ARZ1687" s="38"/>
      <c r="ASA1687" s="7"/>
      <c r="ASB1687" s="7"/>
      <c r="ASC1687" s="35"/>
      <c r="ASD1687" s="36"/>
      <c r="ASG1687" s="38"/>
      <c r="ASH1687" s="7"/>
      <c r="ASI1687" s="7"/>
      <c r="ASJ1687" s="35"/>
      <c r="ASK1687" s="36"/>
      <c r="ASN1687" s="38"/>
      <c r="ASO1687" s="7"/>
      <c r="ASP1687" s="7"/>
      <c r="ASQ1687" s="35"/>
      <c r="ASR1687" s="36"/>
      <c r="ASU1687" s="38"/>
      <c r="ASV1687" s="7"/>
      <c r="ASW1687" s="7"/>
      <c r="ASX1687" s="35"/>
      <c r="ASY1687" s="36"/>
      <c r="ATB1687" s="38"/>
      <c r="ATC1687" s="7"/>
      <c r="ATD1687" s="7"/>
      <c r="ATE1687" s="35"/>
      <c r="ATF1687" s="36"/>
      <c r="ATI1687" s="38"/>
      <c r="ATJ1687" s="7"/>
      <c r="ATK1687" s="7"/>
      <c r="ATL1687" s="35"/>
      <c r="ATM1687" s="36"/>
      <c r="ATP1687" s="38"/>
      <c r="ATQ1687" s="7"/>
      <c r="ATR1687" s="7"/>
      <c r="ATS1687" s="35"/>
      <c r="ATT1687" s="36"/>
      <c r="ATW1687" s="38"/>
      <c r="ATX1687" s="7"/>
      <c r="ATY1687" s="7"/>
      <c r="ATZ1687" s="35"/>
      <c r="AUA1687" s="36"/>
      <c r="AUD1687" s="38"/>
      <c r="AUE1687" s="7"/>
      <c r="AUF1687" s="7"/>
      <c r="AUG1687" s="35"/>
      <c r="AUH1687" s="36"/>
      <c r="AUK1687" s="38"/>
      <c r="AUL1687" s="7"/>
      <c r="AUM1687" s="7"/>
      <c r="AUN1687" s="35"/>
      <c r="AUO1687" s="36"/>
      <c r="AUR1687" s="38"/>
      <c r="AUS1687" s="7"/>
      <c r="AUT1687" s="7"/>
      <c r="AUU1687" s="35"/>
      <c r="AUV1687" s="36"/>
      <c r="AUY1687" s="38"/>
      <c r="AUZ1687" s="7"/>
      <c r="AVA1687" s="7"/>
      <c r="AVB1687" s="35"/>
      <c r="AVC1687" s="36"/>
      <c r="AVF1687" s="38"/>
      <c r="AVG1687" s="7"/>
      <c r="AVH1687" s="7"/>
      <c r="AVI1687" s="35"/>
      <c r="AVJ1687" s="36"/>
      <c r="AVM1687" s="38"/>
      <c r="AVN1687" s="7"/>
      <c r="AVO1687" s="7"/>
      <c r="AVP1687" s="35"/>
      <c r="AVQ1687" s="36"/>
      <c r="AVT1687" s="38"/>
      <c r="AVU1687" s="7"/>
      <c r="AVV1687" s="7"/>
      <c r="AVW1687" s="35"/>
      <c r="AVX1687" s="36"/>
      <c r="AWA1687" s="38"/>
      <c r="AWB1687" s="7"/>
      <c r="AWC1687" s="7"/>
      <c r="AWD1687" s="35"/>
      <c r="AWE1687" s="36"/>
      <c r="AWH1687" s="38"/>
      <c r="AWI1687" s="7"/>
      <c r="AWJ1687" s="7"/>
      <c r="AWK1687" s="35"/>
      <c r="AWL1687" s="36"/>
      <c r="AWO1687" s="38"/>
      <c r="AWP1687" s="7"/>
      <c r="AWQ1687" s="7"/>
      <c r="AWR1687" s="35"/>
      <c r="AWS1687" s="36"/>
      <c r="AWV1687" s="38"/>
      <c r="AWW1687" s="7"/>
      <c r="AWX1687" s="7"/>
      <c r="AWY1687" s="35"/>
      <c r="AWZ1687" s="36"/>
      <c r="AXC1687" s="38"/>
      <c r="AXD1687" s="7"/>
      <c r="AXE1687" s="7"/>
      <c r="AXF1687" s="35"/>
      <c r="AXG1687" s="36"/>
      <c r="AXJ1687" s="38"/>
      <c r="AXK1687" s="7"/>
      <c r="AXL1687" s="7"/>
      <c r="AXM1687" s="35"/>
      <c r="AXN1687" s="36"/>
      <c r="AXQ1687" s="38"/>
      <c r="AXR1687" s="7"/>
      <c r="AXS1687" s="7"/>
      <c r="AXT1687" s="35"/>
      <c r="AXU1687" s="36"/>
      <c r="AXX1687" s="38"/>
      <c r="AXY1687" s="7"/>
      <c r="AXZ1687" s="7"/>
      <c r="AYA1687" s="35"/>
      <c r="AYB1687" s="36"/>
      <c r="AYE1687" s="38"/>
      <c r="AYF1687" s="7"/>
      <c r="AYG1687" s="7"/>
      <c r="AYH1687" s="35"/>
      <c r="AYI1687" s="36"/>
      <c r="AYL1687" s="38"/>
      <c r="AYM1687" s="7"/>
      <c r="AYN1687" s="7"/>
      <c r="AYO1687" s="35"/>
      <c r="AYP1687" s="36"/>
      <c r="AYS1687" s="38"/>
      <c r="AYT1687" s="7"/>
      <c r="AYU1687" s="7"/>
      <c r="AYV1687" s="35"/>
      <c r="AYW1687" s="36"/>
      <c r="AYZ1687" s="38"/>
      <c r="AZA1687" s="7"/>
      <c r="AZB1687" s="7"/>
      <c r="AZC1687" s="35"/>
      <c r="AZD1687" s="36"/>
      <c r="AZG1687" s="38"/>
      <c r="AZH1687" s="7"/>
      <c r="AZI1687" s="7"/>
      <c r="AZJ1687" s="35"/>
      <c r="AZK1687" s="36"/>
      <c r="AZN1687" s="38"/>
      <c r="AZO1687" s="7"/>
      <c r="AZP1687" s="7"/>
      <c r="AZQ1687" s="35"/>
      <c r="AZR1687" s="36"/>
      <c r="AZU1687" s="38"/>
      <c r="AZV1687" s="7"/>
      <c r="AZW1687" s="7"/>
      <c r="AZX1687" s="35"/>
      <c r="AZY1687" s="36"/>
      <c r="BAB1687" s="38"/>
      <c r="BAC1687" s="7"/>
      <c r="BAD1687" s="7"/>
      <c r="BAE1687" s="35"/>
      <c r="BAF1687" s="36"/>
      <c r="BAI1687" s="38"/>
      <c r="BAJ1687" s="7"/>
      <c r="BAK1687" s="7"/>
      <c r="BAL1687" s="35"/>
      <c r="BAM1687" s="36"/>
      <c r="BAP1687" s="38"/>
      <c r="BAQ1687" s="7"/>
      <c r="BAR1687" s="7"/>
      <c r="BAS1687" s="35"/>
      <c r="BAT1687" s="36"/>
      <c r="BAW1687" s="38"/>
      <c r="BAX1687" s="7"/>
      <c r="BAY1687" s="7"/>
      <c r="BAZ1687" s="35"/>
      <c r="BBA1687" s="36"/>
      <c r="BBD1687" s="38"/>
      <c r="BBE1687" s="7"/>
      <c r="BBF1687" s="7"/>
      <c r="BBG1687" s="35"/>
      <c r="BBH1687" s="36"/>
      <c r="BBK1687" s="38"/>
      <c r="BBL1687" s="7"/>
      <c r="BBM1687" s="7"/>
      <c r="BBN1687" s="35"/>
      <c r="BBO1687" s="36"/>
      <c r="BBR1687" s="38"/>
      <c r="BBS1687" s="7"/>
      <c r="BBT1687" s="7"/>
      <c r="BBU1687" s="35"/>
      <c r="BBV1687" s="36"/>
      <c r="BBY1687" s="38"/>
      <c r="BBZ1687" s="7"/>
      <c r="BCA1687" s="7"/>
      <c r="BCB1687" s="35"/>
      <c r="BCC1687" s="36"/>
      <c r="BCF1687" s="38"/>
      <c r="BCG1687" s="7"/>
      <c r="BCH1687" s="7"/>
      <c r="BCI1687" s="35"/>
      <c r="BCJ1687" s="36"/>
      <c r="BCM1687" s="38"/>
      <c r="BCN1687" s="7"/>
      <c r="BCO1687" s="7"/>
      <c r="BCP1687" s="35"/>
      <c r="BCQ1687" s="36"/>
      <c r="BCT1687" s="38"/>
      <c r="BCU1687" s="7"/>
      <c r="BCV1687" s="7"/>
      <c r="BCW1687" s="35"/>
      <c r="BCX1687" s="36"/>
      <c r="BDA1687" s="38"/>
      <c r="BDB1687" s="7"/>
      <c r="BDC1687" s="7"/>
      <c r="BDD1687" s="35"/>
      <c r="BDE1687" s="36"/>
      <c r="BDH1687" s="38"/>
      <c r="BDI1687" s="7"/>
      <c r="BDJ1687" s="7"/>
      <c r="BDK1687" s="35"/>
      <c r="BDL1687" s="36"/>
      <c r="BDO1687" s="38"/>
      <c r="BDP1687" s="7"/>
      <c r="BDQ1687" s="7"/>
      <c r="BDR1687" s="35"/>
      <c r="BDS1687" s="36"/>
      <c r="BDV1687" s="38"/>
      <c r="BDW1687" s="7"/>
      <c r="BDX1687" s="7"/>
      <c r="BDY1687" s="35"/>
      <c r="BDZ1687" s="36"/>
      <c r="BEC1687" s="38"/>
      <c r="BED1687" s="7"/>
      <c r="BEE1687" s="7"/>
      <c r="BEF1687" s="35"/>
      <c r="BEG1687" s="36"/>
      <c r="BEJ1687" s="38"/>
      <c r="BEK1687" s="7"/>
      <c r="BEL1687" s="7"/>
      <c r="BEM1687" s="35"/>
      <c r="BEN1687" s="36"/>
      <c r="BEQ1687" s="38"/>
      <c r="BER1687" s="7"/>
      <c r="BES1687" s="7"/>
      <c r="BET1687" s="35"/>
      <c r="BEU1687" s="36"/>
      <c r="BEX1687" s="38"/>
      <c r="BEY1687" s="7"/>
      <c r="BEZ1687" s="7"/>
      <c r="BFA1687" s="35"/>
      <c r="BFB1687" s="36"/>
      <c r="BFE1687" s="38"/>
      <c r="BFF1687" s="7"/>
      <c r="BFG1687" s="7"/>
      <c r="BFH1687" s="35"/>
      <c r="BFI1687" s="36"/>
      <c r="BFL1687" s="38"/>
      <c r="BFM1687" s="7"/>
      <c r="BFN1687" s="7"/>
      <c r="BFO1687" s="35"/>
      <c r="BFP1687" s="36"/>
      <c r="BFS1687" s="38"/>
      <c r="BFT1687" s="7"/>
      <c r="BFU1687" s="7"/>
      <c r="BFV1687" s="35"/>
      <c r="BFW1687" s="36"/>
      <c r="BFZ1687" s="38"/>
      <c r="BGA1687" s="7"/>
      <c r="BGB1687" s="7"/>
      <c r="BGC1687" s="35"/>
      <c r="BGD1687" s="36"/>
      <c r="BGG1687" s="38"/>
      <c r="BGH1687" s="7"/>
      <c r="BGI1687" s="7"/>
      <c r="BGJ1687" s="35"/>
      <c r="BGK1687" s="36"/>
      <c r="BGN1687" s="38"/>
      <c r="BGO1687" s="7"/>
      <c r="BGP1687" s="7"/>
      <c r="BGQ1687" s="35"/>
      <c r="BGR1687" s="36"/>
      <c r="BGU1687" s="38"/>
      <c r="BGV1687" s="7"/>
      <c r="BGW1687" s="7"/>
      <c r="BGX1687" s="35"/>
      <c r="BGY1687" s="36"/>
      <c r="BHB1687" s="38"/>
      <c r="BHC1687" s="7"/>
      <c r="BHD1687" s="7"/>
      <c r="BHE1687" s="35"/>
      <c r="BHF1687" s="36"/>
      <c r="BHI1687" s="38"/>
      <c r="BHJ1687" s="7"/>
      <c r="BHK1687" s="7"/>
      <c r="BHL1687" s="35"/>
      <c r="BHM1687" s="36"/>
      <c r="BHP1687" s="38"/>
      <c r="BHQ1687" s="7"/>
      <c r="BHR1687" s="7"/>
      <c r="BHS1687" s="35"/>
      <c r="BHT1687" s="36"/>
      <c r="BHW1687" s="38"/>
      <c r="BHX1687" s="7"/>
      <c r="BHY1687" s="7"/>
      <c r="BHZ1687" s="35"/>
      <c r="BIA1687" s="36"/>
      <c r="BID1687" s="38"/>
      <c r="BIE1687" s="7"/>
      <c r="BIF1687" s="7"/>
      <c r="BIG1687" s="35"/>
      <c r="BIH1687" s="36"/>
      <c r="BIK1687" s="38"/>
      <c r="BIL1687" s="7"/>
      <c r="BIM1687" s="7"/>
      <c r="BIN1687" s="35"/>
      <c r="BIO1687" s="36"/>
      <c r="BIR1687" s="38"/>
      <c r="BIS1687" s="7"/>
      <c r="BIT1687" s="7"/>
      <c r="BIU1687" s="35"/>
      <c r="BIV1687" s="36"/>
      <c r="BIY1687" s="38"/>
      <c r="BIZ1687" s="7"/>
      <c r="BJA1687" s="7"/>
      <c r="BJB1687" s="35"/>
      <c r="BJC1687" s="36"/>
      <c r="BJF1687" s="38"/>
      <c r="BJG1687" s="7"/>
      <c r="BJH1687" s="7"/>
      <c r="BJI1687" s="35"/>
      <c r="BJJ1687" s="36"/>
      <c r="BJM1687" s="38"/>
      <c r="BJN1687" s="7"/>
      <c r="BJO1687" s="7"/>
      <c r="BJP1687" s="35"/>
      <c r="BJQ1687" s="36"/>
      <c r="BJT1687" s="38"/>
      <c r="BJU1687" s="7"/>
      <c r="BJV1687" s="7"/>
      <c r="BJW1687" s="35"/>
      <c r="BJX1687" s="36"/>
      <c r="BKA1687" s="38"/>
      <c r="BKB1687" s="7"/>
      <c r="BKC1687" s="7"/>
      <c r="BKD1687" s="35"/>
      <c r="BKE1687" s="36"/>
      <c r="BKH1687" s="38"/>
      <c r="BKI1687" s="7"/>
      <c r="BKJ1687" s="7"/>
      <c r="BKK1687" s="35"/>
      <c r="BKL1687" s="36"/>
      <c r="BKO1687" s="38"/>
      <c r="BKP1687" s="7"/>
      <c r="BKQ1687" s="7"/>
      <c r="BKR1687" s="35"/>
      <c r="BKS1687" s="36"/>
      <c r="BKV1687" s="38"/>
      <c r="BKW1687" s="7"/>
      <c r="BKX1687" s="7"/>
      <c r="BKY1687" s="35"/>
      <c r="BKZ1687" s="36"/>
      <c r="BLC1687" s="38"/>
      <c r="BLD1687" s="7"/>
      <c r="BLE1687" s="7"/>
      <c r="BLF1687" s="35"/>
      <c r="BLG1687" s="36"/>
      <c r="BLJ1687" s="38"/>
      <c r="BLK1687" s="7"/>
      <c r="BLL1687" s="7"/>
      <c r="BLM1687" s="35"/>
      <c r="BLN1687" s="36"/>
      <c r="BLQ1687" s="38"/>
      <c r="BLR1687" s="7"/>
      <c r="BLS1687" s="7"/>
      <c r="BLT1687" s="35"/>
      <c r="BLU1687" s="36"/>
      <c r="BLX1687" s="38"/>
      <c r="BLY1687" s="7"/>
      <c r="BLZ1687" s="7"/>
      <c r="BMA1687" s="35"/>
      <c r="BMB1687" s="36"/>
      <c r="BME1687" s="38"/>
      <c r="BMF1687" s="7"/>
      <c r="BMG1687" s="7"/>
      <c r="BMH1687" s="35"/>
      <c r="BMI1687" s="36"/>
      <c r="BML1687" s="38"/>
      <c r="BMM1687" s="7"/>
      <c r="BMN1687" s="7"/>
      <c r="BMO1687" s="35"/>
      <c r="BMP1687" s="36"/>
      <c r="BMS1687" s="38"/>
      <c r="BMT1687" s="7"/>
      <c r="BMU1687" s="7"/>
      <c r="BMV1687" s="35"/>
      <c r="BMW1687" s="36"/>
      <c r="BMZ1687" s="38"/>
      <c r="BNA1687" s="7"/>
      <c r="BNB1687" s="7"/>
      <c r="BNC1687" s="35"/>
      <c r="BND1687" s="36"/>
      <c r="BNG1687" s="38"/>
      <c r="BNH1687" s="7"/>
      <c r="BNI1687" s="7"/>
      <c r="BNJ1687" s="35"/>
      <c r="BNK1687" s="36"/>
      <c r="BNN1687" s="38"/>
      <c r="BNO1687" s="7"/>
      <c r="BNP1687" s="7"/>
      <c r="BNQ1687" s="35"/>
      <c r="BNR1687" s="36"/>
      <c r="BNU1687" s="38"/>
      <c r="BNV1687" s="7"/>
      <c r="BNW1687" s="7"/>
      <c r="BNX1687" s="35"/>
      <c r="BNY1687" s="36"/>
      <c r="BOB1687" s="38"/>
      <c r="BOC1687" s="7"/>
      <c r="BOD1687" s="7"/>
      <c r="BOE1687" s="35"/>
      <c r="BOF1687" s="36"/>
      <c r="BOI1687" s="38"/>
      <c r="BOJ1687" s="7"/>
      <c r="BOK1687" s="7"/>
      <c r="BOL1687" s="35"/>
      <c r="BOM1687" s="36"/>
      <c r="BOP1687" s="38"/>
      <c r="BOQ1687" s="7"/>
      <c r="BOR1687" s="7"/>
      <c r="BOS1687" s="35"/>
      <c r="BOT1687" s="36"/>
      <c r="BOW1687" s="38"/>
      <c r="BOX1687" s="7"/>
      <c r="BOY1687" s="7"/>
      <c r="BOZ1687" s="35"/>
      <c r="BPA1687" s="36"/>
      <c r="BPD1687" s="38"/>
      <c r="BPE1687" s="7"/>
      <c r="BPF1687" s="7"/>
      <c r="BPG1687" s="35"/>
      <c r="BPH1687" s="36"/>
      <c r="BPK1687" s="38"/>
      <c r="BPL1687" s="7"/>
      <c r="BPM1687" s="7"/>
      <c r="BPN1687" s="35"/>
      <c r="BPO1687" s="36"/>
      <c r="BPR1687" s="38"/>
      <c r="BPS1687" s="7"/>
      <c r="BPT1687" s="7"/>
      <c r="BPU1687" s="35"/>
      <c r="BPV1687" s="36"/>
      <c r="BPY1687" s="38"/>
      <c r="BPZ1687" s="7"/>
      <c r="BQA1687" s="7"/>
      <c r="BQB1687" s="35"/>
      <c r="BQC1687" s="36"/>
      <c r="BQF1687" s="38"/>
      <c r="BQG1687" s="7"/>
      <c r="BQH1687" s="7"/>
      <c r="BQI1687" s="35"/>
      <c r="BQJ1687" s="36"/>
      <c r="BQM1687" s="38"/>
      <c r="BQN1687" s="7"/>
      <c r="BQO1687" s="7"/>
      <c r="BQP1687" s="35"/>
      <c r="BQQ1687" s="36"/>
      <c r="BQT1687" s="38"/>
      <c r="BQU1687" s="7"/>
      <c r="BQV1687" s="7"/>
      <c r="BQW1687" s="35"/>
      <c r="BQX1687" s="36"/>
      <c r="BRA1687" s="38"/>
      <c r="BRB1687" s="7"/>
      <c r="BRC1687" s="7"/>
      <c r="BRD1687" s="35"/>
      <c r="BRE1687" s="36"/>
      <c r="BRH1687" s="38"/>
      <c r="BRI1687" s="7"/>
      <c r="BRJ1687" s="7"/>
      <c r="BRK1687" s="35"/>
      <c r="BRL1687" s="36"/>
      <c r="BRO1687" s="38"/>
      <c r="BRP1687" s="7"/>
      <c r="BRQ1687" s="7"/>
      <c r="BRR1687" s="35"/>
      <c r="BRS1687" s="36"/>
      <c r="BRV1687" s="38"/>
      <c r="BRW1687" s="7"/>
      <c r="BRX1687" s="7"/>
      <c r="BRY1687" s="35"/>
      <c r="BRZ1687" s="36"/>
      <c r="BSC1687" s="38"/>
      <c r="BSD1687" s="7"/>
      <c r="BSE1687" s="7"/>
      <c r="BSF1687" s="35"/>
      <c r="BSG1687" s="36"/>
      <c r="BSJ1687" s="38"/>
      <c r="BSK1687" s="7"/>
      <c r="BSL1687" s="7"/>
      <c r="BSM1687" s="35"/>
      <c r="BSN1687" s="36"/>
      <c r="BSQ1687" s="38"/>
      <c r="BSR1687" s="7"/>
      <c r="BSS1687" s="7"/>
      <c r="BST1687" s="35"/>
      <c r="BSU1687" s="36"/>
      <c r="BSX1687" s="38"/>
      <c r="BSY1687" s="7"/>
      <c r="BSZ1687" s="7"/>
      <c r="BTA1687" s="35"/>
      <c r="BTB1687" s="36"/>
      <c r="BTE1687" s="38"/>
      <c r="BTF1687" s="7"/>
      <c r="BTG1687" s="7"/>
      <c r="BTH1687" s="35"/>
      <c r="BTI1687" s="36"/>
      <c r="BTL1687" s="38"/>
      <c r="BTM1687" s="7"/>
      <c r="BTN1687" s="7"/>
      <c r="BTO1687" s="35"/>
      <c r="BTP1687" s="36"/>
      <c r="BTS1687" s="38"/>
      <c r="BTT1687" s="7"/>
      <c r="BTU1687" s="7"/>
      <c r="BTV1687" s="35"/>
      <c r="BTW1687" s="36"/>
      <c r="BTZ1687" s="38"/>
      <c r="BUA1687" s="7"/>
      <c r="BUB1687" s="7"/>
      <c r="BUC1687" s="35"/>
      <c r="BUD1687" s="36"/>
      <c r="BUG1687" s="38"/>
      <c r="BUH1687" s="7"/>
      <c r="BUI1687" s="7"/>
      <c r="BUJ1687" s="35"/>
      <c r="BUK1687" s="36"/>
      <c r="BUN1687" s="38"/>
      <c r="BUO1687" s="7"/>
      <c r="BUP1687" s="7"/>
      <c r="BUQ1687" s="35"/>
      <c r="BUR1687" s="36"/>
      <c r="BUU1687" s="38"/>
      <c r="BUV1687" s="7"/>
      <c r="BUW1687" s="7"/>
      <c r="BUX1687" s="35"/>
      <c r="BUY1687" s="36"/>
      <c r="BVB1687" s="38"/>
      <c r="BVC1687" s="7"/>
      <c r="BVD1687" s="7"/>
      <c r="BVE1687" s="35"/>
      <c r="BVF1687" s="36"/>
      <c r="BVI1687" s="38"/>
      <c r="BVJ1687" s="7"/>
      <c r="BVK1687" s="7"/>
      <c r="BVL1687" s="35"/>
      <c r="BVM1687" s="36"/>
      <c r="BVP1687" s="38"/>
      <c r="BVQ1687" s="7"/>
      <c r="BVR1687" s="7"/>
      <c r="BVS1687" s="35"/>
      <c r="BVT1687" s="36"/>
      <c r="BVW1687" s="38"/>
      <c r="BVX1687" s="7"/>
      <c r="BVY1687" s="7"/>
      <c r="BVZ1687" s="35"/>
      <c r="BWA1687" s="36"/>
      <c r="BWD1687" s="38"/>
      <c r="BWE1687" s="7"/>
      <c r="BWF1687" s="7"/>
      <c r="BWG1687" s="35"/>
      <c r="BWH1687" s="36"/>
      <c r="BWK1687" s="38"/>
      <c r="BWL1687" s="7"/>
      <c r="BWM1687" s="7"/>
      <c r="BWN1687" s="35"/>
      <c r="BWO1687" s="36"/>
      <c r="BWR1687" s="38"/>
      <c r="BWS1687" s="7"/>
      <c r="BWT1687" s="7"/>
      <c r="BWU1687" s="35"/>
      <c r="BWV1687" s="36"/>
      <c r="BWY1687" s="38"/>
      <c r="BWZ1687" s="7"/>
      <c r="BXA1687" s="7"/>
      <c r="BXB1687" s="35"/>
      <c r="BXC1687" s="36"/>
      <c r="BXF1687" s="38"/>
      <c r="BXG1687" s="7"/>
      <c r="BXH1687" s="7"/>
      <c r="BXI1687" s="35"/>
      <c r="BXJ1687" s="36"/>
      <c r="BXM1687" s="38"/>
      <c r="BXN1687" s="7"/>
      <c r="BXO1687" s="7"/>
      <c r="BXP1687" s="35"/>
      <c r="BXQ1687" s="36"/>
      <c r="BXT1687" s="38"/>
      <c r="BXU1687" s="7"/>
      <c r="BXV1687" s="7"/>
      <c r="BXW1687" s="35"/>
      <c r="BXX1687" s="36"/>
      <c r="BYA1687" s="38"/>
      <c r="BYB1687" s="7"/>
      <c r="BYC1687" s="7"/>
      <c r="BYD1687" s="35"/>
      <c r="BYE1687" s="36"/>
      <c r="BYH1687" s="38"/>
      <c r="BYI1687" s="7"/>
      <c r="BYJ1687" s="7"/>
      <c r="BYK1687" s="35"/>
      <c r="BYL1687" s="36"/>
      <c r="BYO1687" s="38"/>
      <c r="BYP1687" s="7"/>
      <c r="BYQ1687" s="7"/>
      <c r="BYR1687" s="35"/>
      <c r="BYS1687" s="36"/>
      <c r="BYV1687" s="38"/>
      <c r="BYW1687" s="7"/>
      <c r="BYX1687" s="7"/>
      <c r="BYY1687" s="35"/>
      <c r="BYZ1687" s="36"/>
      <c r="BZC1687" s="38"/>
      <c r="BZD1687" s="7"/>
      <c r="BZE1687" s="7"/>
      <c r="BZF1687" s="35"/>
      <c r="BZG1687" s="36"/>
      <c r="BZJ1687" s="38"/>
      <c r="BZK1687" s="7"/>
      <c r="BZL1687" s="7"/>
      <c r="BZM1687" s="35"/>
      <c r="BZN1687" s="36"/>
      <c r="BZQ1687" s="38"/>
      <c r="BZR1687" s="7"/>
      <c r="BZS1687" s="7"/>
      <c r="BZT1687" s="35"/>
      <c r="BZU1687" s="36"/>
      <c r="BZX1687" s="38"/>
      <c r="BZY1687" s="7"/>
      <c r="BZZ1687" s="7"/>
      <c r="CAA1687" s="35"/>
      <c r="CAB1687" s="36"/>
      <c r="CAE1687" s="38"/>
      <c r="CAF1687" s="7"/>
      <c r="CAG1687" s="7"/>
      <c r="CAH1687" s="35"/>
      <c r="CAI1687" s="36"/>
      <c r="CAL1687" s="38"/>
      <c r="CAM1687" s="7"/>
      <c r="CAN1687" s="7"/>
      <c r="CAO1687" s="35"/>
      <c r="CAP1687" s="36"/>
      <c r="CAS1687" s="38"/>
      <c r="CAT1687" s="7"/>
      <c r="CAU1687" s="7"/>
      <c r="CAV1687" s="35"/>
      <c r="CAW1687" s="36"/>
      <c r="CAZ1687" s="38"/>
      <c r="CBA1687" s="7"/>
      <c r="CBB1687" s="7"/>
      <c r="CBC1687" s="35"/>
      <c r="CBD1687" s="36"/>
      <c r="CBG1687" s="38"/>
      <c r="CBH1687" s="7"/>
      <c r="CBI1687" s="7"/>
      <c r="CBJ1687" s="35"/>
      <c r="CBK1687" s="36"/>
      <c r="CBN1687" s="38"/>
      <c r="CBO1687" s="7"/>
      <c r="CBP1687" s="7"/>
      <c r="CBQ1687" s="35"/>
      <c r="CBR1687" s="36"/>
      <c r="CBU1687" s="38"/>
      <c r="CBV1687" s="7"/>
      <c r="CBW1687" s="7"/>
      <c r="CBX1687" s="35"/>
      <c r="CBY1687" s="36"/>
      <c r="CCB1687" s="38"/>
      <c r="CCC1687" s="7"/>
      <c r="CCD1687" s="7"/>
      <c r="CCE1687" s="35"/>
      <c r="CCF1687" s="36"/>
      <c r="CCI1687" s="38"/>
      <c r="CCJ1687" s="7"/>
      <c r="CCK1687" s="7"/>
      <c r="CCL1687" s="35"/>
      <c r="CCM1687" s="36"/>
      <c r="CCP1687" s="38"/>
      <c r="CCQ1687" s="7"/>
      <c r="CCR1687" s="7"/>
      <c r="CCS1687" s="35"/>
      <c r="CCT1687" s="36"/>
      <c r="CCW1687" s="38"/>
      <c r="CCX1687" s="7"/>
      <c r="CCY1687" s="7"/>
      <c r="CCZ1687" s="35"/>
      <c r="CDA1687" s="36"/>
      <c r="CDD1687" s="38"/>
      <c r="CDE1687" s="7"/>
      <c r="CDF1687" s="7"/>
      <c r="CDG1687" s="35"/>
      <c r="CDH1687" s="36"/>
      <c r="CDK1687" s="38"/>
      <c r="CDL1687" s="7"/>
      <c r="CDM1687" s="7"/>
      <c r="CDN1687" s="35"/>
      <c r="CDO1687" s="36"/>
      <c r="CDR1687" s="38"/>
      <c r="CDS1687" s="7"/>
      <c r="CDT1687" s="7"/>
      <c r="CDU1687" s="35"/>
      <c r="CDV1687" s="36"/>
      <c r="CDY1687" s="38"/>
      <c r="CDZ1687" s="7"/>
      <c r="CEA1687" s="7"/>
      <c r="CEB1687" s="35"/>
      <c r="CEC1687" s="36"/>
      <c r="CEF1687" s="38"/>
      <c r="CEG1687" s="7"/>
      <c r="CEH1687" s="7"/>
      <c r="CEI1687" s="35"/>
      <c r="CEJ1687" s="36"/>
      <c r="CEM1687" s="38"/>
      <c r="CEN1687" s="7"/>
      <c r="CEO1687" s="7"/>
      <c r="CEP1687" s="35"/>
      <c r="CEQ1687" s="36"/>
      <c r="CET1687" s="38"/>
      <c r="CEU1687" s="7"/>
      <c r="CEV1687" s="7"/>
      <c r="CEW1687" s="35"/>
      <c r="CEX1687" s="36"/>
      <c r="CFA1687" s="38"/>
      <c r="CFB1687" s="7"/>
      <c r="CFC1687" s="7"/>
      <c r="CFD1687" s="35"/>
      <c r="CFE1687" s="36"/>
      <c r="CFH1687" s="38"/>
      <c r="CFI1687" s="7"/>
      <c r="CFJ1687" s="7"/>
      <c r="CFK1687" s="35"/>
      <c r="CFL1687" s="36"/>
      <c r="CFO1687" s="38"/>
      <c r="CFP1687" s="7"/>
      <c r="CFQ1687" s="7"/>
      <c r="CFR1687" s="35"/>
      <c r="CFS1687" s="36"/>
      <c r="CFV1687" s="38"/>
      <c r="CFW1687" s="7"/>
      <c r="CFX1687" s="7"/>
      <c r="CFY1687" s="35"/>
      <c r="CFZ1687" s="36"/>
      <c r="CGC1687" s="38"/>
      <c r="CGD1687" s="7"/>
      <c r="CGE1687" s="7"/>
      <c r="CGF1687" s="35"/>
      <c r="CGG1687" s="36"/>
      <c r="CGJ1687" s="38"/>
      <c r="CGK1687" s="7"/>
      <c r="CGL1687" s="7"/>
      <c r="CGM1687" s="35"/>
      <c r="CGN1687" s="36"/>
      <c r="CGQ1687" s="38"/>
      <c r="CGR1687" s="7"/>
      <c r="CGS1687" s="7"/>
      <c r="CGT1687" s="35"/>
      <c r="CGU1687" s="36"/>
      <c r="CGX1687" s="38"/>
      <c r="CGY1687" s="7"/>
      <c r="CGZ1687" s="7"/>
      <c r="CHA1687" s="35"/>
      <c r="CHB1687" s="36"/>
      <c r="CHE1687" s="38"/>
      <c r="CHF1687" s="7"/>
      <c r="CHG1687" s="7"/>
      <c r="CHH1687" s="35"/>
      <c r="CHI1687" s="36"/>
      <c r="CHL1687" s="38"/>
      <c r="CHM1687" s="7"/>
      <c r="CHN1687" s="7"/>
      <c r="CHO1687" s="35"/>
      <c r="CHP1687" s="36"/>
      <c r="CHS1687" s="38"/>
      <c r="CHT1687" s="7"/>
      <c r="CHU1687" s="7"/>
      <c r="CHV1687" s="35"/>
      <c r="CHW1687" s="36"/>
      <c r="CHZ1687" s="38"/>
      <c r="CIA1687" s="7"/>
      <c r="CIB1687" s="7"/>
      <c r="CIC1687" s="35"/>
      <c r="CID1687" s="36"/>
      <c r="CIG1687" s="38"/>
      <c r="CIH1687" s="7"/>
      <c r="CII1687" s="7"/>
      <c r="CIJ1687" s="35"/>
      <c r="CIK1687" s="36"/>
      <c r="CIN1687" s="38"/>
      <c r="CIO1687" s="7"/>
      <c r="CIP1687" s="7"/>
      <c r="CIQ1687" s="35"/>
      <c r="CIR1687" s="36"/>
      <c r="CIU1687" s="38"/>
      <c r="CIV1687" s="7"/>
      <c r="CIW1687" s="7"/>
      <c r="CIX1687" s="35"/>
      <c r="CIY1687" s="36"/>
      <c r="CJB1687" s="38"/>
      <c r="CJC1687" s="7"/>
      <c r="CJD1687" s="7"/>
      <c r="CJE1687" s="35"/>
      <c r="CJF1687" s="36"/>
      <c r="CJI1687" s="38"/>
      <c r="CJJ1687" s="7"/>
      <c r="CJK1687" s="7"/>
      <c r="CJL1687" s="35"/>
      <c r="CJM1687" s="36"/>
      <c r="CJP1687" s="38"/>
      <c r="CJQ1687" s="7"/>
      <c r="CJR1687" s="7"/>
      <c r="CJS1687" s="35"/>
      <c r="CJT1687" s="36"/>
      <c r="CJW1687" s="38"/>
      <c r="CJX1687" s="7"/>
      <c r="CJY1687" s="7"/>
      <c r="CJZ1687" s="35"/>
      <c r="CKA1687" s="36"/>
      <c r="CKD1687" s="38"/>
      <c r="CKE1687" s="7"/>
      <c r="CKF1687" s="7"/>
      <c r="CKG1687" s="35"/>
      <c r="CKH1687" s="36"/>
      <c r="CKK1687" s="38"/>
      <c r="CKL1687" s="7"/>
      <c r="CKM1687" s="7"/>
      <c r="CKN1687" s="35"/>
      <c r="CKO1687" s="36"/>
      <c r="CKR1687" s="38"/>
      <c r="CKS1687" s="7"/>
      <c r="CKT1687" s="7"/>
      <c r="CKU1687" s="35"/>
      <c r="CKV1687" s="36"/>
      <c r="CKY1687" s="38"/>
      <c r="CKZ1687" s="7"/>
      <c r="CLA1687" s="7"/>
      <c r="CLB1687" s="35"/>
      <c r="CLC1687" s="36"/>
      <c r="CLF1687" s="38"/>
      <c r="CLG1687" s="7"/>
      <c r="CLH1687" s="7"/>
      <c r="CLI1687" s="35"/>
      <c r="CLJ1687" s="36"/>
      <c r="CLM1687" s="38"/>
      <c r="CLN1687" s="7"/>
      <c r="CLO1687" s="7"/>
      <c r="CLP1687" s="35"/>
      <c r="CLQ1687" s="36"/>
      <c r="CLT1687" s="38"/>
      <c r="CLU1687" s="7"/>
      <c r="CLV1687" s="7"/>
      <c r="CLW1687" s="35"/>
      <c r="CLX1687" s="36"/>
      <c r="CMA1687" s="38"/>
      <c r="CMB1687" s="7"/>
      <c r="CMC1687" s="7"/>
      <c r="CMD1687" s="35"/>
      <c r="CME1687" s="36"/>
      <c r="CMH1687" s="38"/>
      <c r="CMI1687" s="7"/>
      <c r="CMJ1687" s="7"/>
      <c r="CMK1687" s="35"/>
      <c r="CML1687" s="36"/>
      <c r="CMO1687" s="38"/>
      <c r="CMP1687" s="7"/>
      <c r="CMQ1687" s="7"/>
      <c r="CMR1687" s="35"/>
      <c r="CMS1687" s="36"/>
      <c r="CMV1687" s="38"/>
      <c r="CMW1687" s="7"/>
      <c r="CMX1687" s="7"/>
      <c r="CMY1687" s="35"/>
      <c r="CMZ1687" s="36"/>
      <c r="CNC1687" s="38"/>
      <c r="CND1687" s="7"/>
      <c r="CNE1687" s="7"/>
      <c r="CNF1687" s="35"/>
      <c r="CNG1687" s="36"/>
      <c r="CNJ1687" s="38"/>
      <c r="CNK1687" s="7"/>
      <c r="CNL1687" s="7"/>
      <c r="CNM1687" s="35"/>
      <c r="CNN1687" s="36"/>
      <c r="CNQ1687" s="38"/>
      <c r="CNR1687" s="7"/>
      <c r="CNS1687" s="7"/>
      <c r="CNT1687" s="35"/>
      <c r="CNU1687" s="36"/>
      <c r="CNX1687" s="38"/>
      <c r="CNY1687" s="7"/>
      <c r="CNZ1687" s="7"/>
      <c r="COA1687" s="35"/>
      <c r="COB1687" s="36"/>
      <c r="COE1687" s="38"/>
      <c r="COF1687" s="7"/>
      <c r="COG1687" s="7"/>
      <c r="COH1687" s="35"/>
      <c r="COI1687" s="36"/>
      <c r="COL1687" s="38"/>
      <c r="COM1687" s="7"/>
      <c r="CON1687" s="7"/>
      <c r="COO1687" s="35"/>
      <c r="COP1687" s="36"/>
      <c r="COS1687" s="38"/>
      <c r="COT1687" s="7"/>
      <c r="COU1687" s="7"/>
      <c r="COV1687" s="35"/>
      <c r="COW1687" s="36"/>
      <c r="COZ1687" s="38"/>
      <c r="CPA1687" s="7"/>
      <c r="CPB1687" s="7"/>
      <c r="CPC1687" s="35"/>
      <c r="CPD1687" s="36"/>
      <c r="CPG1687" s="38"/>
      <c r="CPH1687" s="7"/>
      <c r="CPI1687" s="7"/>
      <c r="CPJ1687" s="35"/>
      <c r="CPK1687" s="36"/>
      <c r="CPN1687" s="38"/>
      <c r="CPO1687" s="7"/>
      <c r="CPP1687" s="7"/>
      <c r="CPQ1687" s="35"/>
      <c r="CPR1687" s="36"/>
      <c r="CPU1687" s="38"/>
      <c r="CPV1687" s="7"/>
      <c r="CPW1687" s="7"/>
      <c r="CPX1687" s="35"/>
      <c r="CPY1687" s="36"/>
      <c r="CQB1687" s="38"/>
      <c r="CQC1687" s="7"/>
      <c r="CQD1687" s="7"/>
      <c r="CQE1687" s="35"/>
      <c r="CQF1687" s="36"/>
      <c r="CQI1687" s="38"/>
      <c r="CQJ1687" s="7"/>
      <c r="CQK1687" s="7"/>
      <c r="CQL1687" s="35"/>
      <c r="CQM1687" s="36"/>
      <c r="CQP1687" s="38"/>
      <c r="CQQ1687" s="7"/>
      <c r="CQR1687" s="7"/>
      <c r="CQS1687" s="35"/>
      <c r="CQT1687" s="36"/>
      <c r="CQW1687" s="38"/>
      <c r="CQX1687" s="7"/>
      <c r="CQY1687" s="7"/>
      <c r="CQZ1687" s="35"/>
      <c r="CRA1687" s="36"/>
      <c r="CRD1687" s="38"/>
      <c r="CRE1687" s="7"/>
      <c r="CRF1687" s="7"/>
      <c r="CRG1687" s="35"/>
      <c r="CRH1687" s="36"/>
      <c r="CRK1687" s="38"/>
      <c r="CRL1687" s="7"/>
      <c r="CRM1687" s="7"/>
      <c r="CRN1687" s="35"/>
      <c r="CRO1687" s="36"/>
      <c r="CRR1687" s="38"/>
      <c r="CRS1687" s="7"/>
      <c r="CRT1687" s="7"/>
      <c r="CRU1687" s="35"/>
      <c r="CRV1687" s="36"/>
      <c r="CRY1687" s="38"/>
      <c r="CRZ1687" s="7"/>
      <c r="CSA1687" s="7"/>
      <c r="CSB1687" s="35"/>
      <c r="CSC1687" s="36"/>
      <c r="CSF1687" s="38"/>
      <c r="CSG1687" s="7"/>
      <c r="CSH1687" s="7"/>
      <c r="CSI1687" s="35"/>
      <c r="CSJ1687" s="36"/>
      <c r="CSM1687" s="38"/>
      <c r="CSN1687" s="7"/>
      <c r="CSO1687" s="7"/>
      <c r="CSP1687" s="35"/>
      <c r="CSQ1687" s="36"/>
      <c r="CST1687" s="38"/>
      <c r="CSU1687" s="7"/>
      <c r="CSV1687" s="7"/>
      <c r="CSW1687" s="35"/>
      <c r="CSX1687" s="36"/>
      <c r="CTA1687" s="38"/>
      <c r="CTB1687" s="7"/>
      <c r="CTC1687" s="7"/>
      <c r="CTD1687" s="35"/>
      <c r="CTE1687" s="36"/>
      <c r="CTH1687" s="38"/>
      <c r="CTI1687" s="7"/>
      <c r="CTJ1687" s="7"/>
      <c r="CTK1687" s="35"/>
      <c r="CTL1687" s="36"/>
      <c r="CTO1687" s="38"/>
      <c r="CTP1687" s="7"/>
      <c r="CTQ1687" s="7"/>
      <c r="CTR1687" s="35"/>
      <c r="CTS1687" s="36"/>
      <c r="CTV1687" s="38"/>
      <c r="CTW1687" s="7"/>
      <c r="CTX1687" s="7"/>
      <c r="CTY1687" s="35"/>
      <c r="CTZ1687" s="36"/>
      <c r="CUC1687" s="38"/>
      <c r="CUD1687" s="7"/>
      <c r="CUE1687" s="7"/>
      <c r="CUF1687" s="35"/>
      <c r="CUG1687" s="36"/>
      <c r="CUJ1687" s="38"/>
      <c r="CUK1687" s="7"/>
      <c r="CUL1687" s="7"/>
      <c r="CUM1687" s="35"/>
      <c r="CUN1687" s="36"/>
      <c r="CUQ1687" s="38"/>
      <c r="CUR1687" s="7"/>
      <c r="CUS1687" s="7"/>
      <c r="CUT1687" s="35"/>
      <c r="CUU1687" s="36"/>
      <c r="CUX1687" s="38"/>
      <c r="CUY1687" s="7"/>
      <c r="CUZ1687" s="7"/>
      <c r="CVA1687" s="35"/>
      <c r="CVB1687" s="36"/>
      <c r="CVE1687" s="38"/>
      <c r="CVF1687" s="7"/>
      <c r="CVG1687" s="7"/>
      <c r="CVH1687" s="35"/>
      <c r="CVI1687" s="36"/>
      <c r="CVL1687" s="38"/>
      <c r="CVM1687" s="7"/>
      <c r="CVN1687" s="7"/>
      <c r="CVO1687" s="35"/>
      <c r="CVP1687" s="36"/>
      <c r="CVS1687" s="38"/>
      <c r="CVT1687" s="7"/>
      <c r="CVU1687" s="7"/>
      <c r="CVV1687" s="35"/>
      <c r="CVW1687" s="36"/>
      <c r="CVZ1687" s="38"/>
      <c r="CWA1687" s="7"/>
      <c r="CWB1687" s="7"/>
      <c r="CWC1687" s="35"/>
      <c r="CWD1687" s="36"/>
      <c r="CWG1687" s="38"/>
      <c r="CWH1687" s="7"/>
      <c r="CWI1687" s="7"/>
      <c r="CWJ1687" s="35"/>
      <c r="CWK1687" s="36"/>
      <c r="CWN1687" s="38"/>
      <c r="CWO1687" s="7"/>
      <c r="CWP1687" s="7"/>
      <c r="CWQ1687" s="35"/>
      <c r="CWR1687" s="36"/>
      <c r="CWU1687" s="38"/>
      <c r="CWV1687" s="7"/>
      <c r="CWW1687" s="7"/>
      <c r="CWX1687" s="35"/>
      <c r="CWY1687" s="36"/>
      <c r="CXB1687" s="38"/>
      <c r="CXC1687" s="7"/>
      <c r="CXD1687" s="7"/>
      <c r="CXE1687" s="35"/>
      <c r="CXF1687" s="36"/>
      <c r="CXI1687" s="38"/>
      <c r="CXJ1687" s="7"/>
      <c r="CXK1687" s="7"/>
      <c r="CXL1687" s="35"/>
      <c r="CXM1687" s="36"/>
      <c r="CXP1687" s="38"/>
      <c r="CXQ1687" s="7"/>
      <c r="CXR1687" s="7"/>
      <c r="CXS1687" s="35"/>
      <c r="CXT1687" s="36"/>
      <c r="CXW1687" s="38"/>
      <c r="CXX1687" s="7"/>
      <c r="CXY1687" s="7"/>
      <c r="CXZ1687" s="35"/>
      <c r="CYA1687" s="36"/>
      <c r="CYD1687" s="38"/>
      <c r="CYE1687" s="7"/>
      <c r="CYF1687" s="7"/>
      <c r="CYG1687" s="35"/>
      <c r="CYH1687" s="36"/>
      <c r="CYK1687" s="38"/>
      <c r="CYL1687" s="7"/>
      <c r="CYM1687" s="7"/>
      <c r="CYN1687" s="35"/>
      <c r="CYO1687" s="36"/>
      <c r="CYR1687" s="38"/>
      <c r="CYS1687" s="7"/>
      <c r="CYT1687" s="7"/>
      <c r="CYU1687" s="35"/>
      <c r="CYV1687" s="36"/>
      <c r="CYY1687" s="38"/>
      <c r="CYZ1687" s="7"/>
      <c r="CZA1687" s="7"/>
      <c r="CZB1687" s="35"/>
      <c r="CZC1687" s="36"/>
      <c r="CZF1687" s="38"/>
      <c r="CZG1687" s="7"/>
      <c r="CZH1687" s="7"/>
      <c r="CZI1687" s="35"/>
      <c r="CZJ1687" s="36"/>
      <c r="CZM1687" s="38"/>
      <c r="CZN1687" s="7"/>
      <c r="CZO1687" s="7"/>
      <c r="CZP1687" s="35"/>
      <c r="CZQ1687" s="36"/>
      <c r="CZT1687" s="38"/>
      <c r="CZU1687" s="7"/>
      <c r="CZV1687" s="7"/>
      <c r="CZW1687" s="35"/>
      <c r="CZX1687" s="36"/>
      <c r="DAA1687" s="38"/>
      <c r="DAB1687" s="7"/>
      <c r="DAC1687" s="7"/>
      <c r="DAD1687" s="35"/>
      <c r="DAE1687" s="36"/>
      <c r="DAH1687" s="38"/>
      <c r="DAI1687" s="7"/>
      <c r="DAJ1687" s="7"/>
      <c r="DAK1687" s="35"/>
      <c r="DAL1687" s="36"/>
      <c r="DAO1687" s="38"/>
      <c r="DAP1687" s="7"/>
      <c r="DAQ1687" s="7"/>
      <c r="DAR1687" s="35"/>
      <c r="DAS1687" s="36"/>
      <c r="DAV1687" s="38"/>
      <c r="DAW1687" s="7"/>
      <c r="DAX1687" s="7"/>
      <c r="DAY1687" s="35"/>
      <c r="DAZ1687" s="36"/>
      <c r="DBC1687" s="38"/>
      <c r="DBD1687" s="7"/>
      <c r="DBE1687" s="7"/>
      <c r="DBF1687" s="35"/>
      <c r="DBG1687" s="36"/>
      <c r="DBJ1687" s="38"/>
      <c r="DBK1687" s="7"/>
      <c r="DBL1687" s="7"/>
      <c r="DBM1687" s="35"/>
      <c r="DBN1687" s="36"/>
      <c r="DBQ1687" s="38"/>
      <c r="DBR1687" s="7"/>
      <c r="DBS1687" s="7"/>
      <c r="DBT1687" s="35"/>
      <c r="DBU1687" s="36"/>
      <c r="DBX1687" s="38"/>
      <c r="DBY1687" s="7"/>
      <c r="DBZ1687" s="7"/>
      <c r="DCA1687" s="35"/>
      <c r="DCB1687" s="36"/>
      <c r="DCE1687" s="38"/>
      <c r="DCF1687" s="7"/>
      <c r="DCG1687" s="7"/>
      <c r="DCH1687" s="35"/>
      <c r="DCI1687" s="36"/>
      <c r="DCL1687" s="38"/>
      <c r="DCM1687" s="7"/>
      <c r="DCN1687" s="7"/>
      <c r="DCO1687" s="35"/>
      <c r="DCP1687" s="36"/>
      <c r="DCS1687" s="38"/>
      <c r="DCT1687" s="7"/>
      <c r="DCU1687" s="7"/>
      <c r="DCV1687" s="35"/>
      <c r="DCW1687" s="36"/>
      <c r="DCZ1687" s="38"/>
      <c r="DDA1687" s="7"/>
      <c r="DDB1687" s="7"/>
      <c r="DDC1687" s="35"/>
      <c r="DDD1687" s="36"/>
      <c r="DDG1687" s="38"/>
      <c r="DDH1687" s="7"/>
      <c r="DDI1687" s="7"/>
      <c r="DDJ1687" s="35"/>
      <c r="DDK1687" s="36"/>
      <c r="DDN1687" s="38"/>
      <c r="DDO1687" s="7"/>
      <c r="DDP1687" s="7"/>
      <c r="DDQ1687" s="35"/>
      <c r="DDR1687" s="36"/>
      <c r="DDU1687" s="38"/>
      <c r="DDV1687" s="7"/>
      <c r="DDW1687" s="7"/>
      <c r="DDX1687" s="35"/>
      <c r="DDY1687" s="36"/>
      <c r="DEB1687" s="38"/>
      <c r="DEC1687" s="7"/>
      <c r="DED1687" s="7"/>
      <c r="DEE1687" s="35"/>
      <c r="DEF1687" s="36"/>
      <c r="DEI1687" s="38"/>
      <c r="DEJ1687" s="7"/>
      <c r="DEK1687" s="7"/>
      <c r="DEL1687" s="35"/>
      <c r="DEM1687" s="36"/>
      <c r="DEP1687" s="38"/>
      <c r="DEQ1687" s="7"/>
      <c r="DER1687" s="7"/>
      <c r="DES1687" s="35"/>
      <c r="DET1687" s="36"/>
      <c r="DEW1687" s="38"/>
      <c r="DEX1687" s="7"/>
      <c r="DEY1687" s="7"/>
      <c r="DEZ1687" s="35"/>
      <c r="DFA1687" s="36"/>
      <c r="DFD1687" s="38"/>
      <c r="DFE1687" s="7"/>
      <c r="DFF1687" s="7"/>
      <c r="DFG1687" s="35"/>
      <c r="DFH1687" s="36"/>
      <c r="DFK1687" s="38"/>
      <c r="DFL1687" s="7"/>
      <c r="DFM1687" s="7"/>
      <c r="DFN1687" s="35"/>
      <c r="DFO1687" s="36"/>
      <c r="DFR1687" s="38"/>
      <c r="DFS1687" s="7"/>
      <c r="DFT1687" s="7"/>
      <c r="DFU1687" s="35"/>
      <c r="DFV1687" s="36"/>
      <c r="DFY1687" s="38"/>
      <c r="DFZ1687" s="7"/>
      <c r="DGA1687" s="7"/>
      <c r="DGB1687" s="35"/>
      <c r="DGC1687" s="36"/>
      <c r="DGF1687" s="38"/>
      <c r="DGG1687" s="7"/>
      <c r="DGH1687" s="7"/>
      <c r="DGI1687" s="35"/>
      <c r="DGJ1687" s="36"/>
      <c r="DGM1687" s="38"/>
      <c r="DGN1687" s="7"/>
      <c r="DGO1687" s="7"/>
      <c r="DGP1687" s="35"/>
      <c r="DGQ1687" s="36"/>
      <c r="DGT1687" s="38"/>
      <c r="DGU1687" s="7"/>
      <c r="DGV1687" s="7"/>
      <c r="DGW1687" s="35"/>
      <c r="DGX1687" s="36"/>
      <c r="DHA1687" s="38"/>
      <c r="DHB1687" s="7"/>
      <c r="DHC1687" s="7"/>
      <c r="DHD1687" s="35"/>
      <c r="DHE1687" s="36"/>
      <c r="DHH1687" s="38"/>
      <c r="DHI1687" s="7"/>
      <c r="DHJ1687" s="7"/>
      <c r="DHK1687" s="35"/>
      <c r="DHL1687" s="36"/>
      <c r="DHO1687" s="38"/>
      <c r="DHP1687" s="7"/>
      <c r="DHQ1687" s="7"/>
      <c r="DHR1687" s="35"/>
      <c r="DHS1687" s="36"/>
      <c r="DHV1687" s="38"/>
      <c r="DHW1687" s="7"/>
      <c r="DHX1687" s="7"/>
      <c r="DHY1687" s="35"/>
      <c r="DHZ1687" s="36"/>
      <c r="DIC1687" s="38"/>
      <c r="DID1687" s="7"/>
      <c r="DIE1687" s="7"/>
      <c r="DIF1687" s="35"/>
      <c r="DIG1687" s="36"/>
      <c r="DIJ1687" s="38"/>
      <c r="DIK1687" s="7"/>
      <c r="DIL1687" s="7"/>
      <c r="DIM1687" s="35"/>
      <c r="DIN1687" s="36"/>
      <c r="DIQ1687" s="38"/>
      <c r="DIR1687" s="7"/>
      <c r="DIS1687" s="7"/>
      <c r="DIT1687" s="35"/>
      <c r="DIU1687" s="36"/>
      <c r="DIX1687" s="38"/>
      <c r="DIY1687" s="7"/>
      <c r="DIZ1687" s="7"/>
      <c r="DJA1687" s="35"/>
      <c r="DJB1687" s="36"/>
      <c r="DJE1687" s="38"/>
      <c r="DJF1687" s="7"/>
      <c r="DJG1687" s="7"/>
      <c r="DJH1687" s="35"/>
      <c r="DJI1687" s="36"/>
      <c r="DJL1687" s="38"/>
      <c r="DJM1687" s="7"/>
      <c r="DJN1687" s="7"/>
      <c r="DJO1687" s="35"/>
      <c r="DJP1687" s="36"/>
      <c r="DJS1687" s="38"/>
      <c r="DJT1687" s="7"/>
      <c r="DJU1687" s="7"/>
      <c r="DJV1687" s="35"/>
      <c r="DJW1687" s="36"/>
      <c r="DJZ1687" s="38"/>
      <c r="DKA1687" s="7"/>
      <c r="DKB1687" s="7"/>
      <c r="DKC1687" s="35"/>
      <c r="DKD1687" s="36"/>
      <c r="DKG1687" s="38"/>
      <c r="DKH1687" s="7"/>
      <c r="DKI1687" s="7"/>
      <c r="DKJ1687" s="35"/>
      <c r="DKK1687" s="36"/>
      <c r="DKN1687" s="38"/>
      <c r="DKO1687" s="7"/>
      <c r="DKP1687" s="7"/>
      <c r="DKQ1687" s="35"/>
      <c r="DKR1687" s="36"/>
      <c r="DKU1687" s="38"/>
      <c r="DKV1687" s="7"/>
      <c r="DKW1687" s="7"/>
      <c r="DKX1687" s="35"/>
      <c r="DKY1687" s="36"/>
      <c r="DLB1687" s="38"/>
      <c r="DLC1687" s="7"/>
      <c r="DLD1687" s="7"/>
      <c r="DLE1687" s="35"/>
      <c r="DLF1687" s="36"/>
      <c r="DLI1687" s="38"/>
      <c r="DLJ1687" s="7"/>
      <c r="DLK1687" s="7"/>
      <c r="DLL1687" s="35"/>
      <c r="DLM1687" s="36"/>
      <c r="DLP1687" s="38"/>
      <c r="DLQ1687" s="7"/>
      <c r="DLR1687" s="7"/>
      <c r="DLS1687" s="35"/>
      <c r="DLT1687" s="36"/>
      <c r="DLW1687" s="38"/>
      <c r="DLX1687" s="7"/>
      <c r="DLY1687" s="7"/>
      <c r="DLZ1687" s="35"/>
      <c r="DMA1687" s="36"/>
      <c r="DMD1687" s="38"/>
      <c r="DME1687" s="7"/>
      <c r="DMF1687" s="7"/>
      <c r="DMG1687" s="35"/>
      <c r="DMH1687" s="36"/>
      <c r="DMK1687" s="38"/>
      <c r="DML1687" s="7"/>
      <c r="DMM1687" s="7"/>
      <c r="DMN1687" s="35"/>
      <c r="DMO1687" s="36"/>
      <c r="DMR1687" s="38"/>
      <c r="DMS1687" s="7"/>
      <c r="DMT1687" s="7"/>
      <c r="DMU1687" s="35"/>
      <c r="DMV1687" s="36"/>
      <c r="DMY1687" s="38"/>
      <c r="DMZ1687" s="7"/>
      <c r="DNA1687" s="7"/>
      <c r="DNB1687" s="35"/>
      <c r="DNC1687" s="36"/>
      <c r="DNF1687" s="38"/>
      <c r="DNG1687" s="7"/>
      <c r="DNH1687" s="7"/>
      <c r="DNI1687" s="35"/>
      <c r="DNJ1687" s="36"/>
      <c r="DNM1687" s="38"/>
      <c r="DNN1687" s="7"/>
      <c r="DNO1687" s="7"/>
      <c r="DNP1687" s="35"/>
      <c r="DNQ1687" s="36"/>
      <c r="DNT1687" s="38"/>
      <c r="DNU1687" s="7"/>
      <c r="DNV1687" s="7"/>
      <c r="DNW1687" s="35"/>
      <c r="DNX1687" s="36"/>
      <c r="DOA1687" s="38"/>
      <c r="DOB1687" s="7"/>
      <c r="DOC1687" s="7"/>
      <c r="DOD1687" s="35"/>
      <c r="DOE1687" s="36"/>
      <c r="DOH1687" s="38"/>
      <c r="DOI1687" s="7"/>
      <c r="DOJ1687" s="7"/>
      <c r="DOK1687" s="35"/>
      <c r="DOL1687" s="36"/>
      <c r="DOO1687" s="38"/>
      <c r="DOP1687" s="7"/>
      <c r="DOQ1687" s="7"/>
      <c r="DOR1687" s="35"/>
      <c r="DOS1687" s="36"/>
      <c r="DOV1687" s="38"/>
      <c r="DOW1687" s="7"/>
      <c r="DOX1687" s="7"/>
      <c r="DOY1687" s="35"/>
      <c r="DOZ1687" s="36"/>
      <c r="DPC1687" s="38"/>
      <c r="DPD1687" s="7"/>
      <c r="DPE1687" s="7"/>
      <c r="DPF1687" s="35"/>
      <c r="DPG1687" s="36"/>
      <c r="DPJ1687" s="38"/>
      <c r="DPK1687" s="7"/>
      <c r="DPL1687" s="7"/>
      <c r="DPM1687" s="35"/>
      <c r="DPN1687" s="36"/>
      <c r="DPQ1687" s="38"/>
      <c r="DPR1687" s="7"/>
      <c r="DPS1687" s="7"/>
      <c r="DPT1687" s="35"/>
      <c r="DPU1687" s="36"/>
      <c r="DPX1687" s="38"/>
      <c r="DPY1687" s="7"/>
      <c r="DPZ1687" s="7"/>
      <c r="DQA1687" s="35"/>
      <c r="DQB1687" s="36"/>
      <c r="DQE1687" s="38"/>
      <c r="DQF1687" s="7"/>
      <c r="DQG1687" s="7"/>
      <c r="DQH1687" s="35"/>
      <c r="DQI1687" s="36"/>
      <c r="DQL1687" s="38"/>
      <c r="DQM1687" s="7"/>
      <c r="DQN1687" s="7"/>
      <c r="DQO1687" s="35"/>
      <c r="DQP1687" s="36"/>
      <c r="DQS1687" s="38"/>
      <c r="DQT1687" s="7"/>
      <c r="DQU1687" s="7"/>
      <c r="DQV1687" s="35"/>
      <c r="DQW1687" s="36"/>
      <c r="DQZ1687" s="38"/>
      <c r="DRA1687" s="7"/>
      <c r="DRB1687" s="7"/>
      <c r="DRC1687" s="35"/>
      <c r="DRD1687" s="36"/>
      <c r="DRG1687" s="38"/>
      <c r="DRH1687" s="7"/>
      <c r="DRI1687" s="7"/>
      <c r="DRJ1687" s="35"/>
      <c r="DRK1687" s="36"/>
      <c r="DRN1687" s="38"/>
      <c r="DRO1687" s="7"/>
      <c r="DRP1687" s="7"/>
      <c r="DRQ1687" s="35"/>
      <c r="DRR1687" s="36"/>
      <c r="DRU1687" s="38"/>
      <c r="DRV1687" s="7"/>
      <c r="DRW1687" s="7"/>
      <c r="DRX1687" s="35"/>
      <c r="DRY1687" s="36"/>
      <c r="DSB1687" s="38"/>
      <c r="DSC1687" s="7"/>
      <c r="DSD1687" s="7"/>
      <c r="DSE1687" s="35"/>
      <c r="DSF1687" s="36"/>
      <c r="DSI1687" s="38"/>
      <c r="DSJ1687" s="7"/>
      <c r="DSK1687" s="7"/>
      <c r="DSL1687" s="35"/>
      <c r="DSM1687" s="36"/>
      <c r="DSP1687" s="38"/>
      <c r="DSQ1687" s="7"/>
      <c r="DSR1687" s="7"/>
      <c r="DSS1687" s="35"/>
      <c r="DST1687" s="36"/>
      <c r="DSW1687" s="38"/>
      <c r="DSX1687" s="7"/>
      <c r="DSY1687" s="7"/>
      <c r="DSZ1687" s="35"/>
      <c r="DTA1687" s="36"/>
      <c r="DTD1687" s="38"/>
      <c r="DTE1687" s="7"/>
      <c r="DTF1687" s="7"/>
      <c r="DTG1687" s="35"/>
      <c r="DTH1687" s="36"/>
      <c r="DTK1687" s="38"/>
      <c r="DTL1687" s="7"/>
      <c r="DTM1687" s="7"/>
      <c r="DTN1687" s="35"/>
      <c r="DTO1687" s="36"/>
      <c r="DTR1687" s="38"/>
      <c r="DTS1687" s="7"/>
      <c r="DTT1687" s="7"/>
      <c r="DTU1687" s="35"/>
      <c r="DTV1687" s="36"/>
      <c r="DTY1687" s="38"/>
      <c r="DTZ1687" s="7"/>
      <c r="DUA1687" s="7"/>
      <c r="DUB1687" s="35"/>
      <c r="DUC1687" s="36"/>
      <c r="DUF1687" s="38"/>
      <c r="DUG1687" s="7"/>
      <c r="DUH1687" s="7"/>
      <c r="DUI1687" s="35"/>
      <c r="DUJ1687" s="36"/>
      <c r="DUM1687" s="38"/>
      <c r="DUN1687" s="7"/>
      <c r="DUO1687" s="7"/>
      <c r="DUP1687" s="35"/>
      <c r="DUQ1687" s="36"/>
      <c r="DUT1687" s="38"/>
      <c r="DUU1687" s="7"/>
      <c r="DUV1687" s="7"/>
      <c r="DUW1687" s="35"/>
      <c r="DUX1687" s="36"/>
      <c r="DVA1687" s="38"/>
      <c r="DVB1687" s="7"/>
      <c r="DVC1687" s="7"/>
      <c r="DVD1687" s="35"/>
      <c r="DVE1687" s="36"/>
      <c r="DVH1687" s="38"/>
      <c r="DVI1687" s="7"/>
      <c r="DVJ1687" s="7"/>
      <c r="DVK1687" s="35"/>
      <c r="DVL1687" s="36"/>
      <c r="DVO1687" s="38"/>
      <c r="DVP1687" s="7"/>
      <c r="DVQ1687" s="7"/>
      <c r="DVR1687" s="35"/>
      <c r="DVS1687" s="36"/>
      <c r="DVV1687" s="38"/>
      <c r="DVW1687" s="7"/>
      <c r="DVX1687" s="7"/>
      <c r="DVY1687" s="35"/>
      <c r="DVZ1687" s="36"/>
      <c r="DWC1687" s="38"/>
      <c r="DWD1687" s="7"/>
      <c r="DWE1687" s="7"/>
      <c r="DWF1687" s="35"/>
      <c r="DWG1687" s="36"/>
      <c r="DWJ1687" s="38"/>
      <c r="DWK1687" s="7"/>
      <c r="DWL1687" s="7"/>
      <c r="DWM1687" s="35"/>
      <c r="DWN1687" s="36"/>
      <c r="DWQ1687" s="38"/>
      <c r="DWR1687" s="7"/>
      <c r="DWS1687" s="7"/>
      <c r="DWT1687" s="35"/>
      <c r="DWU1687" s="36"/>
      <c r="DWX1687" s="38"/>
      <c r="DWY1687" s="7"/>
      <c r="DWZ1687" s="7"/>
      <c r="DXA1687" s="35"/>
      <c r="DXB1687" s="36"/>
      <c r="DXE1687" s="38"/>
      <c r="DXF1687" s="7"/>
      <c r="DXG1687" s="7"/>
      <c r="DXH1687" s="35"/>
      <c r="DXI1687" s="36"/>
      <c r="DXL1687" s="38"/>
      <c r="DXM1687" s="7"/>
      <c r="DXN1687" s="7"/>
      <c r="DXO1687" s="35"/>
      <c r="DXP1687" s="36"/>
      <c r="DXS1687" s="38"/>
      <c r="DXT1687" s="7"/>
      <c r="DXU1687" s="7"/>
      <c r="DXV1687" s="35"/>
      <c r="DXW1687" s="36"/>
      <c r="DXZ1687" s="38"/>
      <c r="DYA1687" s="7"/>
      <c r="DYB1687" s="7"/>
      <c r="DYC1687" s="35"/>
      <c r="DYD1687" s="36"/>
      <c r="DYG1687" s="38"/>
      <c r="DYH1687" s="7"/>
      <c r="DYI1687" s="7"/>
      <c r="DYJ1687" s="35"/>
      <c r="DYK1687" s="36"/>
      <c r="DYN1687" s="38"/>
      <c r="DYO1687" s="7"/>
      <c r="DYP1687" s="7"/>
      <c r="DYQ1687" s="35"/>
      <c r="DYR1687" s="36"/>
      <c r="DYU1687" s="38"/>
      <c r="DYV1687" s="7"/>
      <c r="DYW1687" s="7"/>
      <c r="DYX1687" s="35"/>
      <c r="DYY1687" s="36"/>
      <c r="DZB1687" s="38"/>
      <c r="DZC1687" s="7"/>
      <c r="DZD1687" s="7"/>
      <c r="DZE1687" s="35"/>
      <c r="DZF1687" s="36"/>
      <c r="DZI1687" s="38"/>
      <c r="DZJ1687" s="7"/>
      <c r="DZK1687" s="7"/>
      <c r="DZL1687" s="35"/>
      <c r="DZM1687" s="36"/>
      <c r="DZP1687" s="38"/>
      <c r="DZQ1687" s="7"/>
      <c r="DZR1687" s="7"/>
      <c r="DZS1687" s="35"/>
      <c r="DZT1687" s="36"/>
      <c r="DZW1687" s="38"/>
      <c r="DZX1687" s="7"/>
      <c r="DZY1687" s="7"/>
      <c r="DZZ1687" s="35"/>
      <c r="EAA1687" s="36"/>
      <c r="EAD1687" s="38"/>
      <c r="EAE1687" s="7"/>
      <c r="EAF1687" s="7"/>
      <c r="EAG1687" s="35"/>
      <c r="EAH1687" s="36"/>
      <c r="EAK1687" s="38"/>
      <c r="EAL1687" s="7"/>
      <c r="EAM1687" s="7"/>
      <c r="EAN1687" s="35"/>
      <c r="EAO1687" s="36"/>
      <c r="EAR1687" s="38"/>
      <c r="EAS1687" s="7"/>
      <c r="EAT1687" s="7"/>
      <c r="EAU1687" s="35"/>
      <c r="EAV1687" s="36"/>
      <c r="EAY1687" s="38"/>
      <c r="EAZ1687" s="7"/>
      <c r="EBA1687" s="7"/>
      <c r="EBB1687" s="35"/>
      <c r="EBC1687" s="36"/>
      <c r="EBF1687" s="38"/>
      <c r="EBG1687" s="7"/>
      <c r="EBH1687" s="7"/>
      <c r="EBI1687" s="35"/>
      <c r="EBJ1687" s="36"/>
      <c r="EBM1687" s="38"/>
      <c r="EBN1687" s="7"/>
      <c r="EBO1687" s="7"/>
      <c r="EBP1687" s="35"/>
      <c r="EBQ1687" s="36"/>
      <c r="EBT1687" s="38"/>
      <c r="EBU1687" s="7"/>
      <c r="EBV1687" s="7"/>
      <c r="EBW1687" s="35"/>
      <c r="EBX1687" s="36"/>
      <c r="ECA1687" s="38"/>
      <c r="ECB1687" s="7"/>
      <c r="ECC1687" s="7"/>
      <c r="ECD1687" s="35"/>
      <c r="ECE1687" s="36"/>
      <c r="ECH1687" s="38"/>
      <c r="ECI1687" s="7"/>
      <c r="ECJ1687" s="7"/>
      <c r="ECK1687" s="35"/>
      <c r="ECL1687" s="36"/>
      <c r="ECO1687" s="38"/>
      <c r="ECP1687" s="7"/>
      <c r="ECQ1687" s="7"/>
      <c r="ECR1687" s="35"/>
      <c r="ECS1687" s="36"/>
      <c r="ECV1687" s="38"/>
      <c r="ECW1687" s="7"/>
      <c r="ECX1687" s="7"/>
      <c r="ECY1687" s="35"/>
      <c r="ECZ1687" s="36"/>
      <c r="EDC1687" s="38"/>
      <c r="EDD1687" s="7"/>
      <c r="EDE1687" s="7"/>
      <c r="EDF1687" s="35"/>
      <c r="EDG1687" s="36"/>
      <c r="EDJ1687" s="38"/>
      <c r="EDK1687" s="7"/>
      <c r="EDL1687" s="7"/>
      <c r="EDM1687" s="35"/>
      <c r="EDN1687" s="36"/>
      <c r="EDQ1687" s="38"/>
      <c r="EDR1687" s="7"/>
      <c r="EDS1687" s="7"/>
      <c r="EDT1687" s="35"/>
      <c r="EDU1687" s="36"/>
      <c r="EDX1687" s="38"/>
      <c r="EDY1687" s="7"/>
      <c r="EDZ1687" s="7"/>
      <c r="EEA1687" s="35"/>
      <c r="EEB1687" s="36"/>
      <c r="EEE1687" s="38"/>
      <c r="EEF1687" s="7"/>
      <c r="EEG1687" s="7"/>
      <c r="EEH1687" s="35"/>
      <c r="EEI1687" s="36"/>
      <c r="EEL1687" s="38"/>
      <c r="EEM1687" s="7"/>
      <c r="EEN1687" s="7"/>
      <c r="EEO1687" s="35"/>
      <c r="EEP1687" s="36"/>
      <c r="EES1687" s="38"/>
      <c r="EET1687" s="7"/>
      <c r="EEU1687" s="7"/>
      <c r="EEV1687" s="35"/>
      <c r="EEW1687" s="36"/>
      <c r="EEZ1687" s="38"/>
      <c r="EFA1687" s="7"/>
      <c r="EFB1687" s="7"/>
      <c r="EFC1687" s="35"/>
      <c r="EFD1687" s="36"/>
      <c r="EFG1687" s="38"/>
      <c r="EFH1687" s="7"/>
      <c r="EFI1687" s="7"/>
      <c r="EFJ1687" s="35"/>
      <c r="EFK1687" s="36"/>
      <c r="EFN1687" s="38"/>
      <c r="EFO1687" s="7"/>
      <c r="EFP1687" s="7"/>
      <c r="EFQ1687" s="35"/>
      <c r="EFR1687" s="36"/>
      <c r="EFU1687" s="38"/>
      <c r="EFV1687" s="7"/>
      <c r="EFW1687" s="7"/>
      <c r="EFX1687" s="35"/>
      <c r="EFY1687" s="36"/>
      <c r="EGB1687" s="38"/>
      <c r="EGC1687" s="7"/>
      <c r="EGD1687" s="7"/>
      <c r="EGE1687" s="35"/>
      <c r="EGF1687" s="36"/>
      <c r="EGI1687" s="38"/>
      <c r="EGJ1687" s="7"/>
      <c r="EGK1687" s="7"/>
      <c r="EGL1687" s="35"/>
      <c r="EGM1687" s="36"/>
      <c r="EGP1687" s="38"/>
      <c r="EGQ1687" s="7"/>
      <c r="EGR1687" s="7"/>
      <c r="EGS1687" s="35"/>
      <c r="EGT1687" s="36"/>
      <c r="EGW1687" s="38"/>
      <c r="EGX1687" s="7"/>
      <c r="EGY1687" s="7"/>
      <c r="EGZ1687" s="35"/>
      <c r="EHA1687" s="36"/>
      <c r="EHD1687" s="38"/>
      <c r="EHE1687" s="7"/>
      <c r="EHF1687" s="7"/>
      <c r="EHG1687" s="35"/>
      <c r="EHH1687" s="36"/>
      <c r="EHK1687" s="38"/>
      <c r="EHL1687" s="7"/>
      <c r="EHM1687" s="7"/>
      <c r="EHN1687" s="35"/>
      <c r="EHO1687" s="36"/>
      <c r="EHR1687" s="38"/>
      <c r="EHS1687" s="7"/>
      <c r="EHT1687" s="7"/>
      <c r="EHU1687" s="35"/>
      <c r="EHV1687" s="36"/>
      <c r="EHY1687" s="38"/>
      <c r="EHZ1687" s="7"/>
      <c r="EIA1687" s="7"/>
      <c r="EIB1687" s="35"/>
      <c r="EIC1687" s="36"/>
      <c r="EIF1687" s="38"/>
      <c r="EIG1687" s="7"/>
      <c r="EIH1687" s="7"/>
      <c r="EII1687" s="35"/>
      <c r="EIJ1687" s="36"/>
      <c r="EIM1687" s="38"/>
      <c r="EIN1687" s="7"/>
      <c r="EIO1687" s="7"/>
      <c r="EIP1687" s="35"/>
      <c r="EIQ1687" s="36"/>
      <c r="EIT1687" s="38"/>
      <c r="EIU1687" s="7"/>
      <c r="EIV1687" s="7"/>
      <c r="EIW1687" s="35"/>
      <c r="EIX1687" s="36"/>
      <c r="EJA1687" s="38"/>
      <c r="EJB1687" s="7"/>
      <c r="EJC1687" s="7"/>
      <c r="EJD1687" s="35"/>
      <c r="EJE1687" s="36"/>
      <c r="EJH1687" s="38"/>
      <c r="EJI1687" s="7"/>
      <c r="EJJ1687" s="7"/>
      <c r="EJK1687" s="35"/>
      <c r="EJL1687" s="36"/>
      <c r="EJO1687" s="38"/>
      <c r="EJP1687" s="7"/>
      <c r="EJQ1687" s="7"/>
      <c r="EJR1687" s="35"/>
      <c r="EJS1687" s="36"/>
      <c r="EJV1687" s="38"/>
      <c r="EJW1687" s="7"/>
      <c r="EJX1687" s="7"/>
      <c r="EJY1687" s="35"/>
      <c r="EJZ1687" s="36"/>
      <c r="EKC1687" s="38"/>
      <c r="EKD1687" s="7"/>
      <c r="EKE1687" s="7"/>
      <c r="EKF1687" s="35"/>
      <c r="EKG1687" s="36"/>
      <c r="EKJ1687" s="38"/>
      <c r="EKK1687" s="7"/>
      <c r="EKL1687" s="7"/>
      <c r="EKM1687" s="35"/>
      <c r="EKN1687" s="36"/>
      <c r="EKQ1687" s="38"/>
      <c r="EKR1687" s="7"/>
      <c r="EKS1687" s="7"/>
      <c r="EKT1687" s="35"/>
      <c r="EKU1687" s="36"/>
      <c r="EKX1687" s="38"/>
      <c r="EKY1687" s="7"/>
      <c r="EKZ1687" s="7"/>
      <c r="ELA1687" s="35"/>
      <c r="ELB1687" s="36"/>
      <c r="ELE1687" s="38"/>
      <c r="ELF1687" s="7"/>
      <c r="ELG1687" s="7"/>
      <c r="ELH1687" s="35"/>
      <c r="ELI1687" s="36"/>
      <c r="ELL1687" s="38"/>
      <c r="ELM1687" s="7"/>
      <c r="ELN1687" s="7"/>
      <c r="ELO1687" s="35"/>
      <c r="ELP1687" s="36"/>
      <c r="ELS1687" s="38"/>
      <c r="ELT1687" s="7"/>
      <c r="ELU1687" s="7"/>
      <c r="ELV1687" s="35"/>
      <c r="ELW1687" s="36"/>
      <c r="ELZ1687" s="38"/>
      <c r="EMA1687" s="7"/>
      <c r="EMB1687" s="7"/>
      <c r="EMC1687" s="35"/>
      <c r="EMD1687" s="36"/>
      <c r="EMG1687" s="38"/>
      <c r="EMH1687" s="7"/>
      <c r="EMI1687" s="7"/>
      <c r="EMJ1687" s="35"/>
      <c r="EMK1687" s="36"/>
      <c r="EMN1687" s="38"/>
      <c r="EMO1687" s="7"/>
      <c r="EMP1687" s="7"/>
      <c r="EMQ1687" s="35"/>
      <c r="EMR1687" s="36"/>
      <c r="EMU1687" s="38"/>
      <c r="EMV1687" s="7"/>
      <c r="EMW1687" s="7"/>
      <c r="EMX1687" s="35"/>
      <c r="EMY1687" s="36"/>
      <c r="ENB1687" s="38"/>
      <c r="ENC1687" s="7"/>
      <c r="END1687" s="7"/>
      <c r="ENE1687" s="35"/>
      <c r="ENF1687" s="36"/>
      <c r="ENI1687" s="38"/>
      <c r="ENJ1687" s="7"/>
      <c r="ENK1687" s="7"/>
      <c r="ENL1687" s="35"/>
      <c r="ENM1687" s="36"/>
      <c r="ENP1687" s="38"/>
      <c r="ENQ1687" s="7"/>
      <c r="ENR1687" s="7"/>
      <c r="ENS1687" s="35"/>
      <c r="ENT1687" s="36"/>
      <c r="ENW1687" s="38"/>
      <c r="ENX1687" s="7"/>
      <c r="ENY1687" s="7"/>
      <c r="ENZ1687" s="35"/>
      <c r="EOA1687" s="36"/>
      <c r="EOD1687" s="38"/>
      <c r="EOE1687" s="7"/>
      <c r="EOF1687" s="7"/>
      <c r="EOG1687" s="35"/>
      <c r="EOH1687" s="36"/>
      <c r="EOK1687" s="38"/>
      <c r="EOL1687" s="7"/>
      <c r="EOM1687" s="7"/>
      <c r="EON1687" s="35"/>
      <c r="EOO1687" s="36"/>
      <c r="EOR1687" s="38"/>
      <c r="EOS1687" s="7"/>
      <c r="EOT1687" s="7"/>
      <c r="EOU1687" s="35"/>
      <c r="EOV1687" s="36"/>
      <c r="EOY1687" s="38"/>
      <c r="EOZ1687" s="7"/>
      <c r="EPA1687" s="7"/>
      <c r="EPB1687" s="35"/>
      <c r="EPC1687" s="36"/>
      <c r="EPF1687" s="38"/>
      <c r="EPG1687" s="7"/>
      <c r="EPH1687" s="7"/>
      <c r="EPI1687" s="35"/>
      <c r="EPJ1687" s="36"/>
      <c r="EPM1687" s="38"/>
      <c r="EPN1687" s="7"/>
      <c r="EPO1687" s="7"/>
      <c r="EPP1687" s="35"/>
      <c r="EPQ1687" s="36"/>
      <c r="EPT1687" s="38"/>
      <c r="EPU1687" s="7"/>
      <c r="EPV1687" s="7"/>
      <c r="EPW1687" s="35"/>
      <c r="EPX1687" s="36"/>
      <c r="EQA1687" s="38"/>
      <c r="EQB1687" s="7"/>
      <c r="EQC1687" s="7"/>
      <c r="EQD1687" s="35"/>
      <c r="EQE1687" s="36"/>
      <c r="EQH1687" s="38"/>
      <c r="EQI1687" s="7"/>
      <c r="EQJ1687" s="7"/>
      <c r="EQK1687" s="35"/>
      <c r="EQL1687" s="36"/>
      <c r="EQO1687" s="38"/>
      <c r="EQP1687" s="7"/>
      <c r="EQQ1687" s="7"/>
      <c r="EQR1687" s="35"/>
      <c r="EQS1687" s="36"/>
      <c r="EQV1687" s="38"/>
      <c r="EQW1687" s="7"/>
      <c r="EQX1687" s="7"/>
      <c r="EQY1687" s="35"/>
      <c r="EQZ1687" s="36"/>
      <c r="ERC1687" s="38"/>
      <c r="ERD1687" s="7"/>
      <c r="ERE1687" s="7"/>
      <c r="ERF1687" s="35"/>
      <c r="ERG1687" s="36"/>
      <c r="ERJ1687" s="38"/>
      <c r="ERK1687" s="7"/>
      <c r="ERL1687" s="7"/>
      <c r="ERM1687" s="35"/>
      <c r="ERN1687" s="36"/>
      <c r="ERQ1687" s="38"/>
      <c r="ERR1687" s="7"/>
      <c r="ERS1687" s="7"/>
      <c r="ERT1687" s="35"/>
      <c r="ERU1687" s="36"/>
      <c r="ERX1687" s="38"/>
      <c r="ERY1687" s="7"/>
      <c r="ERZ1687" s="7"/>
      <c r="ESA1687" s="35"/>
      <c r="ESB1687" s="36"/>
      <c r="ESE1687" s="38"/>
      <c r="ESF1687" s="7"/>
      <c r="ESG1687" s="7"/>
      <c r="ESH1687" s="35"/>
      <c r="ESI1687" s="36"/>
      <c r="ESL1687" s="38"/>
      <c r="ESM1687" s="7"/>
      <c r="ESN1687" s="7"/>
      <c r="ESO1687" s="35"/>
      <c r="ESP1687" s="36"/>
      <c r="ESS1687" s="38"/>
      <c r="EST1687" s="7"/>
      <c r="ESU1687" s="7"/>
      <c r="ESV1687" s="35"/>
      <c r="ESW1687" s="36"/>
      <c r="ESZ1687" s="38"/>
      <c r="ETA1687" s="7"/>
      <c r="ETB1687" s="7"/>
      <c r="ETC1687" s="35"/>
      <c r="ETD1687" s="36"/>
      <c r="ETG1687" s="38"/>
      <c r="ETH1687" s="7"/>
      <c r="ETI1687" s="7"/>
      <c r="ETJ1687" s="35"/>
      <c r="ETK1687" s="36"/>
      <c r="ETN1687" s="38"/>
      <c r="ETO1687" s="7"/>
      <c r="ETP1687" s="7"/>
      <c r="ETQ1687" s="35"/>
      <c r="ETR1687" s="36"/>
      <c r="ETU1687" s="38"/>
      <c r="ETV1687" s="7"/>
      <c r="ETW1687" s="7"/>
      <c r="ETX1687" s="35"/>
      <c r="ETY1687" s="36"/>
      <c r="EUB1687" s="38"/>
      <c r="EUC1687" s="7"/>
      <c r="EUD1687" s="7"/>
      <c r="EUE1687" s="35"/>
      <c r="EUF1687" s="36"/>
      <c r="EUI1687" s="38"/>
      <c r="EUJ1687" s="7"/>
      <c r="EUK1687" s="7"/>
      <c r="EUL1687" s="35"/>
      <c r="EUM1687" s="36"/>
      <c r="EUP1687" s="38"/>
      <c r="EUQ1687" s="7"/>
      <c r="EUR1687" s="7"/>
      <c r="EUS1687" s="35"/>
      <c r="EUT1687" s="36"/>
      <c r="EUW1687" s="38"/>
      <c r="EUX1687" s="7"/>
      <c r="EUY1687" s="7"/>
      <c r="EUZ1687" s="35"/>
      <c r="EVA1687" s="36"/>
      <c r="EVD1687" s="38"/>
      <c r="EVE1687" s="7"/>
      <c r="EVF1687" s="7"/>
      <c r="EVG1687" s="35"/>
      <c r="EVH1687" s="36"/>
      <c r="EVK1687" s="38"/>
      <c r="EVL1687" s="7"/>
      <c r="EVM1687" s="7"/>
      <c r="EVN1687" s="35"/>
      <c r="EVO1687" s="36"/>
      <c r="EVR1687" s="38"/>
      <c r="EVS1687" s="7"/>
      <c r="EVT1687" s="7"/>
      <c r="EVU1687" s="35"/>
      <c r="EVV1687" s="36"/>
      <c r="EVY1687" s="38"/>
      <c r="EVZ1687" s="7"/>
      <c r="EWA1687" s="7"/>
      <c r="EWB1687" s="35"/>
      <c r="EWC1687" s="36"/>
      <c r="EWF1687" s="38"/>
      <c r="EWG1687" s="7"/>
      <c r="EWH1687" s="7"/>
      <c r="EWI1687" s="35"/>
      <c r="EWJ1687" s="36"/>
      <c r="EWM1687" s="38"/>
      <c r="EWN1687" s="7"/>
      <c r="EWO1687" s="7"/>
      <c r="EWP1687" s="35"/>
      <c r="EWQ1687" s="36"/>
      <c r="EWT1687" s="38"/>
      <c r="EWU1687" s="7"/>
      <c r="EWV1687" s="7"/>
      <c r="EWW1687" s="35"/>
      <c r="EWX1687" s="36"/>
      <c r="EXA1687" s="38"/>
      <c r="EXB1687" s="7"/>
      <c r="EXC1687" s="7"/>
      <c r="EXD1687" s="35"/>
      <c r="EXE1687" s="36"/>
      <c r="EXH1687" s="38"/>
      <c r="EXI1687" s="7"/>
      <c r="EXJ1687" s="7"/>
      <c r="EXK1687" s="35"/>
      <c r="EXL1687" s="36"/>
      <c r="EXO1687" s="38"/>
      <c r="EXP1687" s="7"/>
      <c r="EXQ1687" s="7"/>
      <c r="EXR1687" s="35"/>
      <c r="EXS1687" s="36"/>
      <c r="EXV1687" s="38"/>
      <c r="EXW1687" s="7"/>
      <c r="EXX1687" s="7"/>
      <c r="EXY1687" s="35"/>
      <c r="EXZ1687" s="36"/>
      <c r="EYC1687" s="38"/>
      <c r="EYD1687" s="7"/>
      <c r="EYE1687" s="7"/>
      <c r="EYF1687" s="35"/>
      <c r="EYG1687" s="36"/>
      <c r="EYJ1687" s="38"/>
      <c r="EYK1687" s="7"/>
      <c r="EYL1687" s="7"/>
      <c r="EYM1687" s="35"/>
      <c r="EYN1687" s="36"/>
      <c r="EYQ1687" s="38"/>
      <c r="EYR1687" s="7"/>
      <c r="EYS1687" s="7"/>
      <c r="EYT1687" s="35"/>
      <c r="EYU1687" s="36"/>
      <c r="EYX1687" s="38"/>
      <c r="EYY1687" s="7"/>
      <c r="EYZ1687" s="7"/>
      <c r="EZA1687" s="35"/>
      <c r="EZB1687" s="36"/>
      <c r="EZE1687" s="38"/>
      <c r="EZF1687" s="7"/>
      <c r="EZG1687" s="7"/>
      <c r="EZH1687" s="35"/>
      <c r="EZI1687" s="36"/>
      <c r="EZL1687" s="38"/>
      <c r="EZM1687" s="7"/>
      <c r="EZN1687" s="7"/>
      <c r="EZO1687" s="35"/>
      <c r="EZP1687" s="36"/>
      <c r="EZS1687" s="38"/>
      <c r="EZT1687" s="7"/>
      <c r="EZU1687" s="7"/>
      <c r="EZV1687" s="35"/>
      <c r="EZW1687" s="36"/>
      <c r="EZZ1687" s="38"/>
      <c r="FAA1687" s="7"/>
      <c r="FAB1687" s="7"/>
      <c r="FAC1687" s="35"/>
      <c r="FAD1687" s="36"/>
      <c r="FAG1687" s="38"/>
      <c r="FAH1687" s="7"/>
      <c r="FAI1687" s="7"/>
      <c r="FAJ1687" s="35"/>
      <c r="FAK1687" s="36"/>
      <c r="FAN1687" s="38"/>
      <c r="FAO1687" s="7"/>
      <c r="FAP1687" s="7"/>
      <c r="FAQ1687" s="35"/>
      <c r="FAR1687" s="36"/>
      <c r="FAU1687" s="38"/>
      <c r="FAV1687" s="7"/>
      <c r="FAW1687" s="7"/>
      <c r="FAX1687" s="35"/>
      <c r="FAY1687" s="36"/>
      <c r="FBB1687" s="38"/>
      <c r="FBC1687" s="7"/>
      <c r="FBD1687" s="7"/>
      <c r="FBE1687" s="35"/>
      <c r="FBF1687" s="36"/>
      <c r="FBI1687" s="38"/>
      <c r="FBJ1687" s="7"/>
      <c r="FBK1687" s="7"/>
      <c r="FBL1687" s="35"/>
      <c r="FBM1687" s="36"/>
      <c r="FBP1687" s="38"/>
      <c r="FBQ1687" s="7"/>
      <c r="FBR1687" s="7"/>
      <c r="FBS1687" s="35"/>
      <c r="FBT1687" s="36"/>
      <c r="FBW1687" s="38"/>
      <c r="FBX1687" s="7"/>
      <c r="FBY1687" s="7"/>
      <c r="FBZ1687" s="35"/>
      <c r="FCA1687" s="36"/>
      <c r="FCD1687" s="38"/>
      <c r="FCE1687" s="7"/>
      <c r="FCF1687" s="7"/>
      <c r="FCG1687" s="35"/>
      <c r="FCH1687" s="36"/>
      <c r="FCK1687" s="38"/>
      <c r="FCL1687" s="7"/>
      <c r="FCM1687" s="7"/>
      <c r="FCN1687" s="35"/>
      <c r="FCO1687" s="36"/>
      <c r="FCR1687" s="38"/>
      <c r="FCS1687" s="7"/>
      <c r="FCT1687" s="7"/>
      <c r="FCU1687" s="35"/>
      <c r="FCV1687" s="36"/>
      <c r="FCY1687" s="38"/>
      <c r="FCZ1687" s="7"/>
      <c r="FDA1687" s="7"/>
      <c r="FDB1687" s="35"/>
      <c r="FDC1687" s="36"/>
      <c r="FDF1687" s="38"/>
      <c r="FDG1687" s="7"/>
      <c r="FDH1687" s="7"/>
      <c r="FDI1687" s="35"/>
      <c r="FDJ1687" s="36"/>
      <c r="FDM1687" s="38"/>
      <c r="FDN1687" s="7"/>
      <c r="FDO1687" s="7"/>
      <c r="FDP1687" s="35"/>
      <c r="FDQ1687" s="36"/>
      <c r="FDT1687" s="38"/>
      <c r="FDU1687" s="7"/>
      <c r="FDV1687" s="7"/>
      <c r="FDW1687" s="35"/>
      <c r="FDX1687" s="36"/>
      <c r="FEA1687" s="38"/>
      <c r="FEB1687" s="7"/>
      <c r="FEC1687" s="7"/>
      <c r="FED1687" s="35"/>
      <c r="FEE1687" s="36"/>
      <c r="FEH1687" s="38"/>
      <c r="FEI1687" s="7"/>
      <c r="FEJ1687" s="7"/>
      <c r="FEK1687" s="35"/>
      <c r="FEL1687" s="36"/>
      <c r="FEO1687" s="38"/>
      <c r="FEP1687" s="7"/>
      <c r="FEQ1687" s="7"/>
      <c r="FER1687" s="35"/>
      <c r="FES1687" s="36"/>
      <c r="FEV1687" s="38"/>
      <c r="FEW1687" s="7"/>
      <c r="FEX1687" s="7"/>
      <c r="FEY1687" s="35"/>
      <c r="FEZ1687" s="36"/>
      <c r="FFC1687" s="38"/>
      <c r="FFD1687" s="7"/>
      <c r="FFE1687" s="7"/>
      <c r="FFF1687" s="35"/>
      <c r="FFG1687" s="36"/>
      <c r="FFJ1687" s="38"/>
      <c r="FFK1687" s="7"/>
      <c r="FFL1687" s="7"/>
      <c r="FFM1687" s="35"/>
      <c r="FFN1687" s="36"/>
      <c r="FFQ1687" s="38"/>
      <c r="FFR1687" s="7"/>
      <c r="FFS1687" s="7"/>
      <c r="FFT1687" s="35"/>
      <c r="FFU1687" s="36"/>
      <c r="FFX1687" s="38"/>
      <c r="FFY1687" s="7"/>
      <c r="FFZ1687" s="7"/>
      <c r="FGA1687" s="35"/>
      <c r="FGB1687" s="36"/>
      <c r="FGE1687" s="38"/>
      <c r="FGF1687" s="7"/>
      <c r="FGG1687" s="7"/>
      <c r="FGH1687" s="35"/>
      <c r="FGI1687" s="36"/>
      <c r="FGL1687" s="38"/>
      <c r="FGM1687" s="7"/>
      <c r="FGN1687" s="7"/>
      <c r="FGO1687" s="35"/>
      <c r="FGP1687" s="36"/>
      <c r="FGS1687" s="38"/>
      <c r="FGT1687" s="7"/>
      <c r="FGU1687" s="7"/>
      <c r="FGV1687" s="35"/>
      <c r="FGW1687" s="36"/>
      <c r="FGZ1687" s="38"/>
      <c r="FHA1687" s="7"/>
      <c r="FHB1687" s="7"/>
      <c r="FHC1687" s="35"/>
      <c r="FHD1687" s="36"/>
      <c r="FHG1687" s="38"/>
      <c r="FHH1687" s="7"/>
      <c r="FHI1687" s="7"/>
      <c r="FHJ1687" s="35"/>
      <c r="FHK1687" s="36"/>
      <c r="FHN1687" s="38"/>
      <c r="FHO1687" s="7"/>
      <c r="FHP1687" s="7"/>
      <c r="FHQ1687" s="35"/>
      <c r="FHR1687" s="36"/>
      <c r="FHU1687" s="38"/>
      <c r="FHV1687" s="7"/>
      <c r="FHW1687" s="7"/>
      <c r="FHX1687" s="35"/>
      <c r="FHY1687" s="36"/>
      <c r="FIB1687" s="38"/>
      <c r="FIC1687" s="7"/>
      <c r="FID1687" s="7"/>
      <c r="FIE1687" s="35"/>
      <c r="FIF1687" s="36"/>
      <c r="FII1687" s="38"/>
      <c r="FIJ1687" s="7"/>
      <c r="FIK1687" s="7"/>
      <c r="FIL1687" s="35"/>
      <c r="FIM1687" s="36"/>
      <c r="FIP1687" s="38"/>
      <c r="FIQ1687" s="7"/>
      <c r="FIR1687" s="7"/>
      <c r="FIS1687" s="35"/>
      <c r="FIT1687" s="36"/>
      <c r="FIW1687" s="38"/>
      <c r="FIX1687" s="7"/>
      <c r="FIY1687" s="7"/>
      <c r="FIZ1687" s="35"/>
      <c r="FJA1687" s="36"/>
      <c r="FJD1687" s="38"/>
      <c r="FJE1687" s="7"/>
      <c r="FJF1687" s="7"/>
      <c r="FJG1687" s="35"/>
      <c r="FJH1687" s="36"/>
      <c r="FJK1687" s="38"/>
      <c r="FJL1687" s="7"/>
      <c r="FJM1687" s="7"/>
      <c r="FJN1687" s="35"/>
      <c r="FJO1687" s="36"/>
      <c r="FJR1687" s="38"/>
      <c r="FJS1687" s="7"/>
      <c r="FJT1687" s="7"/>
      <c r="FJU1687" s="35"/>
      <c r="FJV1687" s="36"/>
      <c r="FJY1687" s="38"/>
      <c r="FJZ1687" s="7"/>
      <c r="FKA1687" s="7"/>
      <c r="FKB1687" s="35"/>
      <c r="FKC1687" s="36"/>
      <c r="FKF1687" s="38"/>
      <c r="FKG1687" s="7"/>
      <c r="FKH1687" s="7"/>
      <c r="FKI1687" s="35"/>
      <c r="FKJ1687" s="36"/>
      <c r="FKM1687" s="38"/>
      <c r="FKN1687" s="7"/>
      <c r="FKO1687" s="7"/>
      <c r="FKP1687" s="35"/>
      <c r="FKQ1687" s="36"/>
      <c r="FKT1687" s="38"/>
      <c r="FKU1687" s="7"/>
      <c r="FKV1687" s="7"/>
      <c r="FKW1687" s="35"/>
      <c r="FKX1687" s="36"/>
      <c r="FLA1687" s="38"/>
      <c r="FLB1687" s="7"/>
      <c r="FLC1687" s="7"/>
      <c r="FLD1687" s="35"/>
      <c r="FLE1687" s="36"/>
      <c r="FLH1687" s="38"/>
      <c r="FLI1687" s="7"/>
      <c r="FLJ1687" s="7"/>
      <c r="FLK1687" s="35"/>
      <c r="FLL1687" s="36"/>
      <c r="FLO1687" s="38"/>
      <c r="FLP1687" s="7"/>
      <c r="FLQ1687" s="7"/>
      <c r="FLR1687" s="35"/>
      <c r="FLS1687" s="36"/>
      <c r="FLV1687" s="38"/>
      <c r="FLW1687" s="7"/>
      <c r="FLX1687" s="7"/>
      <c r="FLY1687" s="35"/>
      <c r="FLZ1687" s="36"/>
      <c r="FMC1687" s="38"/>
      <c r="FMD1687" s="7"/>
      <c r="FME1687" s="7"/>
      <c r="FMF1687" s="35"/>
      <c r="FMG1687" s="36"/>
      <c r="FMJ1687" s="38"/>
      <c r="FMK1687" s="7"/>
      <c r="FML1687" s="7"/>
      <c r="FMM1687" s="35"/>
      <c r="FMN1687" s="36"/>
      <c r="FMQ1687" s="38"/>
      <c r="FMR1687" s="7"/>
      <c r="FMS1687" s="7"/>
      <c r="FMT1687" s="35"/>
      <c r="FMU1687" s="36"/>
      <c r="FMX1687" s="38"/>
      <c r="FMY1687" s="7"/>
      <c r="FMZ1687" s="7"/>
      <c r="FNA1687" s="35"/>
      <c r="FNB1687" s="36"/>
      <c r="FNE1687" s="38"/>
      <c r="FNF1687" s="7"/>
      <c r="FNG1687" s="7"/>
      <c r="FNH1687" s="35"/>
      <c r="FNI1687" s="36"/>
      <c r="FNL1687" s="38"/>
      <c r="FNM1687" s="7"/>
      <c r="FNN1687" s="7"/>
      <c r="FNO1687" s="35"/>
      <c r="FNP1687" s="36"/>
      <c r="FNS1687" s="38"/>
      <c r="FNT1687" s="7"/>
      <c r="FNU1687" s="7"/>
      <c r="FNV1687" s="35"/>
      <c r="FNW1687" s="36"/>
      <c r="FNZ1687" s="38"/>
      <c r="FOA1687" s="7"/>
      <c r="FOB1687" s="7"/>
      <c r="FOC1687" s="35"/>
      <c r="FOD1687" s="36"/>
      <c r="FOG1687" s="38"/>
      <c r="FOH1687" s="7"/>
      <c r="FOI1687" s="7"/>
      <c r="FOJ1687" s="35"/>
      <c r="FOK1687" s="36"/>
      <c r="FON1687" s="38"/>
      <c r="FOO1687" s="7"/>
      <c r="FOP1687" s="7"/>
      <c r="FOQ1687" s="35"/>
      <c r="FOR1687" s="36"/>
      <c r="FOU1687" s="38"/>
      <c r="FOV1687" s="7"/>
      <c r="FOW1687" s="7"/>
      <c r="FOX1687" s="35"/>
      <c r="FOY1687" s="36"/>
      <c r="FPB1687" s="38"/>
      <c r="FPC1687" s="7"/>
      <c r="FPD1687" s="7"/>
      <c r="FPE1687" s="35"/>
      <c r="FPF1687" s="36"/>
      <c r="FPI1687" s="38"/>
      <c r="FPJ1687" s="7"/>
      <c r="FPK1687" s="7"/>
      <c r="FPL1687" s="35"/>
      <c r="FPM1687" s="36"/>
      <c r="FPP1687" s="38"/>
      <c r="FPQ1687" s="7"/>
      <c r="FPR1687" s="7"/>
      <c r="FPS1687" s="35"/>
      <c r="FPT1687" s="36"/>
      <c r="FPW1687" s="38"/>
      <c r="FPX1687" s="7"/>
      <c r="FPY1687" s="7"/>
      <c r="FPZ1687" s="35"/>
      <c r="FQA1687" s="36"/>
      <c r="FQD1687" s="38"/>
      <c r="FQE1687" s="7"/>
      <c r="FQF1687" s="7"/>
      <c r="FQG1687" s="35"/>
      <c r="FQH1687" s="36"/>
      <c r="FQK1687" s="38"/>
      <c r="FQL1687" s="7"/>
      <c r="FQM1687" s="7"/>
      <c r="FQN1687" s="35"/>
      <c r="FQO1687" s="36"/>
      <c r="FQR1687" s="38"/>
      <c r="FQS1687" s="7"/>
      <c r="FQT1687" s="7"/>
      <c r="FQU1687" s="35"/>
      <c r="FQV1687" s="36"/>
      <c r="FQY1687" s="38"/>
      <c r="FQZ1687" s="7"/>
      <c r="FRA1687" s="7"/>
      <c r="FRB1687" s="35"/>
      <c r="FRC1687" s="36"/>
      <c r="FRF1687" s="38"/>
      <c r="FRG1687" s="7"/>
      <c r="FRH1687" s="7"/>
      <c r="FRI1687" s="35"/>
      <c r="FRJ1687" s="36"/>
      <c r="FRM1687" s="38"/>
      <c r="FRN1687" s="7"/>
      <c r="FRO1687" s="7"/>
      <c r="FRP1687" s="35"/>
      <c r="FRQ1687" s="36"/>
      <c r="FRT1687" s="38"/>
      <c r="FRU1687" s="7"/>
      <c r="FRV1687" s="7"/>
      <c r="FRW1687" s="35"/>
      <c r="FRX1687" s="36"/>
      <c r="FSA1687" s="38"/>
      <c r="FSB1687" s="7"/>
      <c r="FSC1687" s="7"/>
      <c r="FSD1687" s="35"/>
      <c r="FSE1687" s="36"/>
      <c r="FSH1687" s="38"/>
      <c r="FSI1687" s="7"/>
      <c r="FSJ1687" s="7"/>
      <c r="FSK1687" s="35"/>
      <c r="FSL1687" s="36"/>
      <c r="FSO1687" s="38"/>
      <c r="FSP1687" s="7"/>
      <c r="FSQ1687" s="7"/>
      <c r="FSR1687" s="35"/>
      <c r="FSS1687" s="36"/>
      <c r="FSV1687" s="38"/>
      <c r="FSW1687" s="7"/>
      <c r="FSX1687" s="7"/>
      <c r="FSY1687" s="35"/>
      <c r="FSZ1687" s="36"/>
      <c r="FTC1687" s="38"/>
      <c r="FTD1687" s="7"/>
      <c r="FTE1687" s="7"/>
      <c r="FTF1687" s="35"/>
      <c r="FTG1687" s="36"/>
      <c r="FTJ1687" s="38"/>
      <c r="FTK1687" s="7"/>
      <c r="FTL1687" s="7"/>
      <c r="FTM1687" s="35"/>
      <c r="FTN1687" s="36"/>
      <c r="FTQ1687" s="38"/>
      <c r="FTR1687" s="7"/>
      <c r="FTS1687" s="7"/>
      <c r="FTT1687" s="35"/>
      <c r="FTU1687" s="36"/>
      <c r="FTX1687" s="38"/>
      <c r="FTY1687" s="7"/>
      <c r="FTZ1687" s="7"/>
      <c r="FUA1687" s="35"/>
      <c r="FUB1687" s="36"/>
      <c r="FUE1687" s="38"/>
      <c r="FUF1687" s="7"/>
      <c r="FUG1687" s="7"/>
      <c r="FUH1687" s="35"/>
      <c r="FUI1687" s="36"/>
      <c r="FUL1687" s="38"/>
      <c r="FUM1687" s="7"/>
      <c r="FUN1687" s="7"/>
      <c r="FUO1687" s="35"/>
      <c r="FUP1687" s="36"/>
      <c r="FUS1687" s="38"/>
      <c r="FUT1687" s="7"/>
      <c r="FUU1687" s="7"/>
      <c r="FUV1687" s="35"/>
      <c r="FUW1687" s="36"/>
      <c r="FUZ1687" s="38"/>
      <c r="FVA1687" s="7"/>
      <c r="FVB1687" s="7"/>
      <c r="FVC1687" s="35"/>
      <c r="FVD1687" s="36"/>
      <c r="FVG1687" s="38"/>
      <c r="FVH1687" s="7"/>
      <c r="FVI1687" s="7"/>
      <c r="FVJ1687" s="35"/>
      <c r="FVK1687" s="36"/>
      <c r="FVN1687" s="38"/>
      <c r="FVO1687" s="7"/>
      <c r="FVP1687" s="7"/>
      <c r="FVQ1687" s="35"/>
      <c r="FVR1687" s="36"/>
      <c r="FVU1687" s="38"/>
      <c r="FVV1687" s="7"/>
      <c r="FVW1687" s="7"/>
      <c r="FVX1687" s="35"/>
      <c r="FVY1687" s="36"/>
      <c r="FWB1687" s="38"/>
      <c r="FWC1687" s="7"/>
      <c r="FWD1687" s="7"/>
      <c r="FWE1687" s="35"/>
      <c r="FWF1687" s="36"/>
      <c r="FWI1687" s="38"/>
      <c r="FWJ1687" s="7"/>
      <c r="FWK1687" s="7"/>
      <c r="FWL1687" s="35"/>
      <c r="FWM1687" s="36"/>
      <c r="FWP1687" s="38"/>
      <c r="FWQ1687" s="7"/>
      <c r="FWR1687" s="7"/>
      <c r="FWS1687" s="35"/>
      <c r="FWT1687" s="36"/>
      <c r="FWW1687" s="38"/>
      <c r="FWX1687" s="7"/>
      <c r="FWY1687" s="7"/>
      <c r="FWZ1687" s="35"/>
      <c r="FXA1687" s="36"/>
      <c r="FXD1687" s="38"/>
      <c r="FXE1687" s="7"/>
      <c r="FXF1687" s="7"/>
      <c r="FXG1687" s="35"/>
      <c r="FXH1687" s="36"/>
      <c r="FXK1687" s="38"/>
      <c r="FXL1687" s="7"/>
      <c r="FXM1687" s="7"/>
      <c r="FXN1687" s="35"/>
      <c r="FXO1687" s="36"/>
      <c r="FXR1687" s="38"/>
      <c r="FXS1687" s="7"/>
      <c r="FXT1687" s="7"/>
      <c r="FXU1687" s="35"/>
      <c r="FXV1687" s="36"/>
      <c r="FXY1687" s="38"/>
      <c r="FXZ1687" s="7"/>
      <c r="FYA1687" s="7"/>
      <c r="FYB1687" s="35"/>
      <c r="FYC1687" s="36"/>
      <c r="FYF1687" s="38"/>
      <c r="FYG1687" s="7"/>
      <c r="FYH1687" s="7"/>
      <c r="FYI1687" s="35"/>
      <c r="FYJ1687" s="36"/>
      <c r="FYM1687" s="38"/>
      <c r="FYN1687" s="7"/>
      <c r="FYO1687" s="7"/>
      <c r="FYP1687" s="35"/>
      <c r="FYQ1687" s="36"/>
      <c r="FYT1687" s="38"/>
      <c r="FYU1687" s="7"/>
      <c r="FYV1687" s="7"/>
      <c r="FYW1687" s="35"/>
      <c r="FYX1687" s="36"/>
      <c r="FZA1687" s="38"/>
      <c r="FZB1687" s="7"/>
      <c r="FZC1687" s="7"/>
      <c r="FZD1687" s="35"/>
      <c r="FZE1687" s="36"/>
      <c r="FZH1687" s="38"/>
      <c r="FZI1687" s="7"/>
      <c r="FZJ1687" s="7"/>
      <c r="FZK1687" s="35"/>
      <c r="FZL1687" s="36"/>
      <c r="FZO1687" s="38"/>
      <c r="FZP1687" s="7"/>
      <c r="FZQ1687" s="7"/>
      <c r="FZR1687" s="35"/>
      <c r="FZS1687" s="36"/>
      <c r="FZV1687" s="38"/>
      <c r="FZW1687" s="7"/>
      <c r="FZX1687" s="7"/>
      <c r="FZY1687" s="35"/>
      <c r="FZZ1687" s="36"/>
      <c r="GAC1687" s="38"/>
      <c r="GAD1687" s="7"/>
      <c r="GAE1687" s="7"/>
      <c r="GAF1687" s="35"/>
      <c r="GAG1687" s="36"/>
      <c r="GAJ1687" s="38"/>
      <c r="GAK1687" s="7"/>
      <c r="GAL1687" s="7"/>
      <c r="GAM1687" s="35"/>
      <c r="GAN1687" s="36"/>
      <c r="GAQ1687" s="38"/>
      <c r="GAR1687" s="7"/>
      <c r="GAS1687" s="7"/>
      <c r="GAT1687" s="35"/>
      <c r="GAU1687" s="36"/>
      <c r="GAX1687" s="38"/>
      <c r="GAY1687" s="7"/>
      <c r="GAZ1687" s="7"/>
      <c r="GBA1687" s="35"/>
      <c r="GBB1687" s="36"/>
      <c r="GBE1687" s="38"/>
      <c r="GBF1687" s="7"/>
      <c r="GBG1687" s="7"/>
      <c r="GBH1687" s="35"/>
      <c r="GBI1687" s="36"/>
      <c r="GBL1687" s="38"/>
      <c r="GBM1687" s="7"/>
      <c r="GBN1687" s="7"/>
      <c r="GBO1687" s="35"/>
      <c r="GBP1687" s="36"/>
      <c r="GBS1687" s="38"/>
      <c r="GBT1687" s="7"/>
      <c r="GBU1687" s="7"/>
      <c r="GBV1687" s="35"/>
      <c r="GBW1687" s="36"/>
      <c r="GBZ1687" s="38"/>
      <c r="GCA1687" s="7"/>
      <c r="GCB1687" s="7"/>
      <c r="GCC1687" s="35"/>
      <c r="GCD1687" s="36"/>
      <c r="GCG1687" s="38"/>
      <c r="GCH1687" s="7"/>
      <c r="GCI1687" s="7"/>
      <c r="GCJ1687" s="35"/>
      <c r="GCK1687" s="36"/>
      <c r="GCN1687" s="38"/>
      <c r="GCO1687" s="7"/>
      <c r="GCP1687" s="7"/>
      <c r="GCQ1687" s="35"/>
      <c r="GCR1687" s="36"/>
      <c r="GCU1687" s="38"/>
      <c r="GCV1687" s="7"/>
      <c r="GCW1687" s="7"/>
      <c r="GCX1687" s="35"/>
      <c r="GCY1687" s="36"/>
      <c r="GDB1687" s="38"/>
      <c r="GDC1687" s="7"/>
      <c r="GDD1687" s="7"/>
      <c r="GDE1687" s="35"/>
      <c r="GDF1687" s="36"/>
      <c r="GDI1687" s="38"/>
      <c r="GDJ1687" s="7"/>
      <c r="GDK1687" s="7"/>
      <c r="GDL1687" s="35"/>
      <c r="GDM1687" s="36"/>
      <c r="GDP1687" s="38"/>
      <c r="GDQ1687" s="7"/>
      <c r="GDR1687" s="7"/>
      <c r="GDS1687" s="35"/>
      <c r="GDT1687" s="36"/>
      <c r="GDW1687" s="38"/>
      <c r="GDX1687" s="7"/>
      <c r="GDY1687" s="7"/>
      <c r="GDZ1687" s="35"/>
      <c r="GEA1687" s="36"/>
      <c r="GED1687" s="38"/>
      <c r="GEE1687" s="7"/>
      <c r="GEF1687" s="7"/>
      <c r="GEG1687" s="35"/>
      <c r="GEH1687" s="36"/>
      <c r="GEK1687" s="38"/>
      <c r="GEL1687" s="7"/>
      <c r="GEM1687" s="7"/>
      <c r="GEN1687" s="35"/>
      <c r="GEO1687" s="36"/>
      <c r="GER1687" s="38"/>
      <c r="GES1687" s="7"/>
      <c r="GET1687" s="7"/>
      <c r="GEU1687" s="35"/>
      <c r="GEV1687" s="36"/>
      <c r="GEY1687" s="38"/>
      <c r="GEZ1687" s="7"/>
      <c r="GFA1687" s="7"/>
      <c r="GFB1687" s="35"/>
      <c r="GFC1687" s="36"/>
      <c r="GFF1687" s="38"/>
      <c r="GFG1687" s="7"/>
      <c r="GFH1687" s="7"/>
      <c r="GFI1687" s="35"/>
      <c r="GFJ1687" s="36"/>
      <c r="GFM1687" s="38"/>
      <c r="GFN1687" s="7"/>
      <c r="GFO1687" s="7"/>
      <c r="GFP1687" s="35"/>
      <c r="GFQ1687" s="36"/>
      <c r="GFT1687" s="38"/>
      <c r="GFU1687" s="7"/>
      <c r="GFV1687" s="7"/>
      <c r="GFW1687" s="35"/>
      <c r="GFX1687" s="36"/>
      <c r="GGA1687" s="38"/>
      <c r="GGB1687" s="7"/>
      <c r="GGC1687" s="7"/>
      <c r="GGD1687" s="35"/>
      <c r="GGE1687" s="36"/>
      <c r="GGH1687" s="38"/>
      <c r="GGI1687" s="7"/>
      <c r="GGJ1687" s="7"/>
      <c r="GGK1687" s="35"/>
      <c r="GGL1687" s="36"/>
      <c r="GGO1687" s="38"/>
      <c r="GGP1687" s="7"/>
      <c r="GGQ1687" s="7"/>
      <c r="GGR1687" s="35"/>
      <c r="GGS1687" s="36"/>
      <c r="GGV1687" s="38"/>
      <c r="GGW1687" s="7"/>
      <c r="GGX1687" s="7"/>
      <c r="GGY1687" s="35"/>
      <c r="GGZ1687" s="36"/>
      <c r="GHC1687" s="38"/>
      <c r="GHD1687" s="7"/>
      <c r="GHE1687" s="7"/>
      <c r="GHF1687" s="35"/>
      <c r="GHG1687" s="36"/>
      <c r="GHJ1687" s="38"/>
      <c r="GHK1687" s="7"/>
      <c r="GHL1687" s="7"/>
      <c r="GHM1687" s="35"/>
      <c r="GHN1687" s="36"/>
      <c r="GHQ1687" s="38"/>
      <c r="GHR1687" s="7"/>
      <c r="GHS1687" s="7"/>
      <c r="GHT1687" s="35"/>
      <c r="GHU1687" s="36"/>
      <c r="GHX1687" s="38"/>
      <c r="GHY1687" s="7"/>
      <c r="GHZ1687" s="7"/>
      <c r="GIA1687" s="35"/>
      <c r="GIB1687" s="36"/>
      <c r="GIE1687" s="38"/>
      <c r="GIF1687" s="7"/>
      <c r="GIG1687" s="7"/>
      <c r="GIH1687" s="35"/>
      <c r="GII1687" s="36"/>
      <c r="GIL1687" s="38"/>
      <c r="GIM1687" s="7"/>
      <c r="GIN1687" s="7"/>
      <c r="GIO1687" s="35"/>
      <c r="GIP1687" s="36"/>
      <c r="GIS1687" s="38"/>
      <c r="GIT1687" s="7"/>
      <c r="GIU1687" s="7"/>
      <c r="GIV1687" s="35"/>
      <c r="GIW1687" s="36"/>
      <c r="GIZ1687" s="38"/>
      <c r="GJA1687" s="7"/>
      <c r="GJB1687" s="7"/>
      <c r="GJC1687" s="35"/>
      <c r="GJD1687" s="36"/>
      <c r="GJG1687" s="38"/>
      <c r="GJH1687" s="7"/>
      <c r="GJI1687" s="7"/>
      <c r="GJJ1687" s="35"/>
      <c r="GJK1687" s="36"/>
      <c r="GJN1687" s="38"/>
      <c r="GJO1687" s="7"/>
      <c r="GJP1687" s="7"/>
      <c r="GJQ1687" s="35"/>
      <c r="GJR1687" s="36"/>
      <c r="GJU1687" s="38"/>
      <c r="GJV1687" s="7"/>
      <c r="GJW1687" s="7"/>
      <c r="GJX1687" s="35"/>
      <c r="GJY1687" s="36"/>
      <c r="GKB1687" s="38"/>
      <c r="GKC1687" s="7"/>
      <c r="GKD1687" s="7"/>
      <c r="GKE1687" s="35"/>
      <c r="GKF1687" s="36"/>
      <c r="GKI1687" s="38"/>
      <c r="GKJ1687" s="7"/>
      <c r="GKK1687" s="7"/>
      <c r="GKL1687" s="35"/>
      <c r="GKM1687" s="36"/>
      <c r="GKP1687" s="38"/>
      <c r="GKQ1687" s="7"/>
      <c r="GKR1687" s="7"/>
      <c r="GKS1687" s="35"/>
      <c r="GKT1687" s="36"/>
      <c r="GKW1687" s="38"/>
      <c r="GKX1687" s="7"/>
      <c r="GKY1687" s="7"/>
      <c r="GKZ1687" s="35"/>
      <c r="GLA1687" s="36"/>
      <c r="GLD1687" s="38"/>
      <c r="GLE1687" s="7"/>
      <c r="GLF1687" s="7"/>
      <c r="GLG1687" s="35"/>
      <c r="GLH1687" s="36"/>
      <c r="GLK1687" s="38"/>
      <c r="GLL1687" s="7"/>
      <c r="GLM1687" s="7"/>
      <c r="GLN1687" s="35"/>
      <c r="GLO1687" s="36"/>
      <c r="GLR1687" s="38"/>
      <c r="GLS1687" s="7"/>
      <c r="GLT1687" s="7"/>
      <c r="GLU1687" s="35"/>
      <c r="GLV1687" s="36"/>
      <c r="GLY1687" s="38"/>
      <c r="GLZ1687" s="7"/>
      <c r="GMA1687" s="7"/>
      <c r="GMB1687" s="35"/>
      <c r="GMC1687" s="36"/>
      <c r="GMF1687" s="38"/>
      <c r="GMG1687" s="7"/>
      <c r="GMH1687" s="7"/>
      <c r="GMI1687" s="35"/>
      <c r="GMJ1687" s="36"/>
      <c r="GMM1687" s="38"/>
      <c r="GMN1687" s="7"/>
      <c r="GMO1687" s="7"/>
      <c r="GMP1687" s="35"/>
      <c r="GMQ1687" s="36"/>
      <c r="GMT1687" s="38"/>
      <c r="GMU1687" s="7"/>
      <c r="GMV1687" s="7"/>
      <c r="GMW1687" s="35"/>
      <c r="GMX1687" s="36"/>
      <c r="GNA1687" s="38"/>
      <c r="GNB1687" s="7"/>
      <c r="GNC1687" s="7"/>
      <c r="GND1687" s="35"/>
      <c r="GNE1687" s="36"/>
      <c r="GNH1687" s="38"/>
      <c r="GNI1687" s="7"/>
      <c r="GNJ1687" s="7"/>
      <c r="GNK1687" s="35"/>
      <c r="GNL1687" s="36"/>
      <c r="GNO1687" s="38"/>
      <c r="GNP1687" s="7"/>
      <c r="GNQ1687" s="7"/>
      <c r="GNR1687" s="35"/>
      <c r="GNS1687" s="36"/>
      <c r="GNV1687" s="38"/>
      <c r="GNW1687" s="7"/>
      <c r="GNX1687" s="7"/>
      <c r="GNY1687" s="35"/>
      <c r="GNZ1687" s="36"/>
      <c r="GOC1687" s="38"/>
      <c r="GOD1687" s="7"/>
      <c r="GOE1687" s="7"/>
      <c r="GOF1687" s="35"/>
      <c r="GOG1687" s="36"/>
      <c r="GOJ1687" s="38"/>
      <c r="GOK1687" s="7"/>
      <c r="GOL1687" s="7"/>
      <c r="GOM1687" s="35"/>
      <c r="GON1687" s="36"/>
      <c r="GOQ1687" s="38"/>
      <c r="GOR1687" s="7"/>
      <c r="GOS1687" s="7"/>
      <c r="GOT1687" s="35"/>
      <c r="GOU1687" s="36"/>
      <c r="GOX1687" s="38"/>
      <c r="GOY1687" s="7"/>
      <c r="GOZ1687" s="7"/>
      <c r="GPA1687" s="35"/>
      <c r="GPB1687" s="36"/>
      <c r="GPE1687" s="38"/>
      <c r="GPF1687" s="7"/>
      <c r="GPG1687" s="7"/>
      <c r="GPH1687" s="35"/>
      <c r="GPI1687" s="36"/>
      <c r="GPL1687" s="38"/>
      <c r="GPM1687" s="7"/>
      <c r="GPN1687" s="7"/>
      <c r="GPO1687" s="35"/>
      <c r="GPP1687" s="36"/>
      <c r="GPS1687" s="38"/>
      <c r="GPT1687" s="7"/>
      <c r="GPU1687" s="7"/>
      <c r="GPV1687" s="35"/>
      <c r="GPW1687" s="36"/>
      <c r="GPZ1687" s="38"/>
      <c r="GQA1687" s="7"/>
      <c r="GQB1687" s="7"/>
      <c r="GQC1687" s="35"/>
      <c r="GQD1687" s="36"/>
      <c r="GQG1687" s="38"/>
      <c r="GQH1687" s="7"/>
      <c r="GQI1687" s="7"/>
      <c r="GQJ1687" s="35"/>
      <c r="GQK1687" s="36"/>
      <c r="GQN1687" s="38"/>
      <c r="GQO1687" s="7"/>
      <c r="GQP1687" s="7"/>
      <c r="GQQ1687" s="35"/>
      <c r="GQR1687" s="36"/>
      <c r="GQU1687" s="38"/>
      <c r="GQV1687" s="7"/>
      <c r="GQW1687" s="7"/>
      <c r="GQX1687" s="35"/>
      <c r="GQY1687" s="36"/>
      <c r="GRB1687" s="38"/>
      <c r="GRC1687" s="7"/>
      <c r="GRD1687" s="7"/>
      <c r="GRE1687" s="35"/>
      <c r="GRF1687" s="36"/>
      <c r="GRI1687" s="38"/>
      <c r="GRJ1687" s="7"/>
      <c r="GRK1687" s="7"/>
      <c r="GRL1687" s="35"/>
      <c r="GRM1687" s="36"/>
      <c r="GRP1687" s="38"/>
      <c r="GRQ1687" s="7"/>
      <c r="GRR1687" s="7"/>
      <c r="GRS1687" s="35"/>
      <c r="GRT1687" s="36"/>
      <c r="GRW1687" s="38"/>
      <c r="GRX1687" s="7"/>
      <c r="GRY1687" s="7"/>
      <c r="GRZ1687" s="35"/>
      <c r="GSA1687" s="36"/>
      <c r="GSD1687" s="38"/>
      <c r="GSE1687" s="7"/>
      <c r="GSF1687" s="7"/>
      <c r="GSG1687" s="35"/>
      <c r="GSH1687" s="36"/>
      <c r="GSK1687" s="38"/>
      <c r="GSL1687" s="7"/>
      <c r="GSM1687" s="7"/>
      <c r="GSN1687" s="35"/>
      <c r="GSO1687" s="36"/>
      <c r="GSR1687" s="38"/>
      <c r="GSS1687" s="7"/>
      <c r="GST1687" s="7"/>
      <c r="GSU1687" s="35"/>
      <c r="GSV1687" s="36"/>
      <c r="GSY1687" s="38"/>
      <c r="GSZ1687" s="7"/>
      <c r="GTA1687" s="7"/>
      <c r="GTB1687" s="35"/>
      <c r="GTC1687" s="36"/>
      <c r="GTF1687" s="38"/>
      <c r="GTG1687" s="7"/>
      <c r="GTH1687" s="7"/>
      <c r="GTI1687" s="35"/>
      <c r="GTJ1687" s="36"/>
      <c r="GTM1687" s="38"/>
      <c r="GTN1687" s="7"/>
      <c r="GTO1687" s="7"/>
      <c r="GTP1687" s="35"/>
      <c r="GTQ1687" s="36"/>
      <c r="GTT1687" s="38"/>
      <c r="GTU1687" s="7"/>
      <c r="GTV1687" s="7"/>
      <c r="GTW1687" s="35"/>
      <c r="GTX1687" s="36"/>
      <c r="GUA1687" s="38"/>
      <c r="GUB1687" s="7"/>
      <c r="GUC1687" s="7"/>
      <c r="GUD1687" s="35"/>
      <c r="GUE1687" s="36"/>
      <c r="GUH1687" s="38"/>
      <c r="GUI1687" s="7"/>
      <c r="GUJ1687" s="7"/>
      <c r="GUK1687" s="35"/>
      <c r="GUL1687" s="36"/>
      <c r="GUO1687" s="38"/>
      <c r="GUP1687" s="7"/>
      <c r="GUQ1687" s="7"/>
      <c r="GUR1687" s="35"/>
      <c r="GUS1687" s="36"/>
      <c r="GUV1687" s="38"/>
      <c r="GUW1687" s="7"/>
      <c r="GUX1687" s="7"/>
      <c r="GUY1687" s="35"/>
      <c r="GUZ1687" s="36"/>
      <c r="GVC1687" s="38"/>
      <c r="GVD1687" s="7"/>
      <c r="GVE1687" s="7"/>
      <c r="GVF1687" s="35"/>
      <c r="GVG1687" s="36"/>
      <c r="GVJ1687" s="38"/>
      <c r="GVK1687" s="7"/>
      <c r="GVL1687" s="7"/>
      <c r="GVM1687" s="35"/>
      <c r="GVN1687" s="36"/>
      <c r="GVQ1687" s="38"/>
      <c r="GVR1687" s="7"/>
      <c r="GVS1687" s="7"/>
      <c r="GVT1687" s="35"/>
      <c r="GVU1687" s="36"/>
      <c r="GVX1687" s="38"/>
      <c r="GVY1687" s="7"/>
      <c r="GVZ1687" s="7"/>
      <c r="GWA1687" s="35"/>
      <c r="GWB1687" s="36"/>
      <c r="GWE1687" s="38"/>
      <c r="GWF1687" s="7"/>
      <c r="GWG1687" s="7"/>
      <c r="GWH1687" s="35"/>
      <c r="GWI1687" s="36"/>
      <c r="GWL1687" s="38"/>
      <c r="GWM1687" s="7"/>
      <c r="GWN1687" s="7"/>
      <c r="GWO1687" s="35"/>
      <c r="GWP1687" s="36"/>
      <c r="GWS1687" s="38"/>
      <c r="GWT1687" s="7"/>
      <c r="GWU1687" s="7"/>
      <c r="GWV1687" s="35"/>
      <c r="GWW1687" s="36"/>
      <c r="GWZ1687" s="38"/>
      <c r="GXA1687" s="7"/>
      <c r="GXB1687" s="7"/>
      <c r="GXC1687" s="35"/>
      <c r="GXD1687" s="36"/>
      <c r="GXG1687" s="38"/>
      <c r="GXH1687" s="7"/>
      <c r="GXI1687" s="7"/>
      <c r="GXJ1687" s="35"/>
      <c r="GXK1687" s="36"/>
      <c r="GXN1687" s="38"/>
      <c r="GXO1687" s="7"/>
      <c r="GXP1687" s="7"/>
      <c r="GXQ1687" s="35"/>
      <c r="GXR1687" s="36"/>
      <c r="GXU1687" s="38"/>
      <c r="GXV1687" s="7"/>
      <c r="GXW1687" s="7"/>
      <c r="GXX1687" s="35"/>
      <c r="GXY1687" s="36"/>
      <c r="GYB1687" s="38"/>
      <c r="GYC1687" s="7"/>
      <c r="GYD1687" s="7"/>
      <c r="GYE1687" s="35"/>
      <c r="GYF1687" s="36"/>
      <c r="GYI1687" s="38"/>
      <c r="GYJ1687" s="7"/>
      <c r="GYK1687" s="7"/>
      <c r="GYL1687" s="35"/>
      <c r="GYM1687" s="36"/>
      <c r="GYP1687" s="38"/>
      <c r="GYQ1687" s="7"/>
      <c r="GYR1687" s="7"/>
      <c r="GYS1687" s="35"/>
      <c r="GYT1687" s="36"/>
      <c r="GYW1687" s="38"/>
      <c r="GYX1687" s="7"/>
      <c r="GYY1687" s="7"/>
      <c r="GYZ1687" s="35"/>
      <c r="GZA1687" s="36"/>
      <c r="GZD1687" s="38"/>
      <c r="GZE1687" s="7"/>
      <c r="GZF1687" s="7"/>
      <c r="GZG1687" s="35"/>
      <c r="GZH1687" s="36"/>
      <c r="GZK1687" s="38"/>
      <c r="GZL1687" s="7"/>
      <c r="GZM1687" s="7"/>
      <c r="GZN1687" s="35"/>
      <c r="GZO1687" s="36"/>
      <c r="GZR1687" s="38"/>
      <c r="GZS1687" s="7"/>
      <c r="GZT1687" s="7"/>
      <c r="GZU1687" s="35"/>
      <c r="GZV1687" s="36"/>
      <c r="GZY1687" s="38"/>
      <c r="GZZ1687" s="7"/>
      <c r="HAA1687" s="7"/>
      <c r="HAB1687" s="35"/>
      <c r="HAC1687" s="36"/>
      <c r="HAF1687" s="38"/>
      <c r="HAG1687" s="7"/>
      <c r="HAH1687" s="7"/>
      <c r="HAI1687" s="35"/>
      <c r="HAJ1687" s="36"/>
      <c r="HAM1687" s="38"/>
      <c r="HAN1687" s="7"/>
      <c r="HAO1687" s="7"/>
      <c r="HAP1687" s="35"/>
      <c r="HAQ1687" s="36"/>
      <c r="HAT1687" s="38"/>
      <c r="HAU1687" s="7"/>
      <c r="HAV1687" s="7"/>
      <c r="HAW1687" s="35"/>
      <c r="HAX1687" s="36"/>
      <c r="HBA1687" s="38"/>
      <c r="HBB1687" s="7"/>
      <c r="HBC1687" s="7"/>
      <c r="HBD1687" s="35"/>
      <c r="HBE1687" s="36"/>
      <c r="HBH1687" s="38"/>
      <c r="HBI1687" s="7"/>
      <c r="HBJ1687" s="7"/>
      <c r="HBK1687" s="35"/>
      <c r="HBL1687" s="36"/>
      <c r="HBO1687" s="38"/>
      <c r="HBP1687" s="7"/>
      <c r="HBQ1687" s="7"/>
      <c r="HBR1687" s="35"/>
      <c r="HBS1687" s="36"/>
      <c r="HBV1687" s="38"/>
      <c r="HBW1687" s="7"/>
      <c r="HBX1687" s="7"/>
      <c r="HBY1687" s="35"/>
      <c r="HBZ1687" s="36"/>
      <c r="HCC1687" s="38"/>
      <c r="HCD1687" s="7"/>
      <c r="HCE1687" s="7"/>
      <c r="HCF1687" s="35"/>
      <c r="HCG1687" s="36"/>
      <c r="HCJ1687" s="38"/>
      <c r="HCK1687" s="7"/>
      <c r="HCL1687" s="7"/>
      <c r="HCM1687" s="35"/>
      <c r="HCN1687" s="36"/>
      <c r="HCQ1687" s="38"/>
      <c r="HCR1687" s="7"/>
      <c r="HCS1687" s="7"/>
      <c r="HCT1687" s="35"/>
      <c r="HCU1687" s="36"/>
      <c r="HCX1687" s="38"/>
      <c r="HCY1687" s="7"/>
      <c r="HCZ1687" s="7"/>
      <c r="HDA1687" s="35"/>
      <c r="HDB1687" s="36"/>
      <c r="HDE1687" s="38"/>
      <c r="HDF1687" s="7"/>
      <c r="HDG1687" s="7"/>
      <c r="HDH1687" s="35"/>
      <c r="HDI1687" s="36"/>
      <c r="HDL1687" s="38"/>
      <c r="HDM1687" s="7"/>
      <c r="HDN1687" s="7"/>
      <c r="HDO1687" s="35"/>
      <c r="HDP1687" s="36"/>
      <c r="HDS1687" s="38"/>
      <c r="HDT1687" s="7"/>
      <c r="HDU1687" s="7"/>
      <c r="HDV1687" s="35"/>
      <c r="HDW1687" s="36"/>
      <c r="HDZ1687" s="38"/>
      <c r="HEA1687" s="7"/>
      <c r="HEB1687" s="7"/>
      <c r="HEC1687" s="35"/>
      <c r="HED1687" s="36"/>
      <c r="HEG1687" s="38"/>
      <c r="HEH1687" s="7"/>
      <c r="HEI1687" s="7"/>
      <c r="HEJ1687" s="35"/>
      <c r="HEK1687" s="36"/>
      <c r="HEN1687" s="38"/>
      <c r="HEO1687" s="7"/>
      <c r="HEP1687" s="7"/>
      <c r="HEQ1687" s="35"/>
      <c r="HER1687" s="36"/>
      <c r="HEU1687" s="38"/>
      <c r="HEV1687" s="7"/>
      <c r="HEW1687" s="7"/>
      <c r="HEX1687" s="35"/>
      <c r="HEY1687" s="36"/>
      <c r="HFB1687" s="38"/>
      <c r="HFC1687" s="7"/>
      <c r="HFD1687" s="7"/>
      <c r="HFE1687" s="35"/>
      <c r="HFF1687" s="36"/>
      <c r="HFI1687" s="38"/>
      <c r="HFJ1687" s="7"/>
      <c r="HFK1687" s="7"/>
      <c r="HFL1687" s="35"/>
      <c r="HFM1687" s="36"/>
      <c r="HFP1687" s="38"/>
      <c r="HFQ1687" s="7"/>
      <c r="HFR1687" s="7"/>
      <c r="HFS1687" s="35"/>
      <c r="HFT1687" s="36"/>
      <c r="HFW1687" s="38"/>
      <c r="HFX1687" s="7"/>
      <c r="HFY1687" s="7"/>
      <c r="HFZ1687" s="35"/>
      <c r="HGA1687" s="36"/>
      <c r="HGD1687" s="38"/>
      <c r="HGE1687" s="7"/>
      <c r="HGF1687" s="7"/>
      <c r="HGG1687" s="35"/>
      <c r="HGH1687" s="36"/>
      <c r="HGK1687" s="38"/>
      <c r="HGL1687" s="7"/>
      <c r="HGM1687" s="7"/>
      <c r="HGN1687" s="35"/>
      <c r="HGO1687" s="36"/>
      <c r="HGR1687" s="38"/>
      <c r="HGS1687" s="7"/>
      <c r="HGT1687" s="7"/>
      <c r="HGU1687" s="35"/>
      <c r="HGV1687" s="36"/>
      <c r="HGY1687" s="38"/>
      <c r="HGZ1687" s="7"/>
      <c r="HHA1687" s="7"/>
      <c r="HHB1687" s="35"/>
      <c r="HHC1687" s="36"/>
      <c r="HHF1687" s="38"/>
      <c r="HHG1687" s="7"/>
      <c r="HHH1687" s="7"/>
      <c r="HHI1687" s="35"/>
      <c r="HHJ1687" s="36"/>
      <c r="HHM1687" s="38"/>
      <c r="HHN1687" s="7"/>
      <c r="HHO1687" s="7"/>
      <c r="HHP1687" s="35"/>
      <c r="HHQ1687" s="36"/>
      <c r="HHT1687" s="38"/>
      <c r="HHU1687" s="7"/>
      <c r="HHV1687" s="7"/>
      <c r="HHW1687" s="35"/>
      <c r="HHX1687" s="36"/>
      <c r="HIA1687" s="38"/>
      <c r="HIB1687" s="7"/>
      <c r="HIC1687" s="7"/>
      <c r="HID1687" s="35"/>
      <c r="HIE1687" s="36"/>
      <c r="HIH1687" s="38"/>
      <c r="HII1687" s="7"/>
      <c r="HIJ1687" s="7"/>
      <c r="HIK1687" s="35"/>
      <c r="HIL1687" s="36"/>
      <c r="HIO1687" s="38"/>
      <c r="HIP1687" s="7"/>
      <c r="HIQ1687" s="7"/>
      <c r="HIR1687" s="35"/>
      <c r="HIS1687" s="36"/>
      <c r="HIV1687" s="38"/>
      <c r="HIW1687" s="7"/>
      <c r="HIX1687" s="7"/>
      <c r="HIY1687" s="35"/>
      <c r="HIZ1687" s="36"/>
      <c r="HJC1687" s="38"/>
      <c r="HJD1687" s="7"/>
      <c r="HJE1687" s="7"/>
      <c r="HJF1687" s="35"/>
      <c r="HJG1687" s="36"/>
      <c r="HJJ1687" s="38"/>
      <c r="HJK1687" s="7"/>
      <c r="HJL1687" s="7"/>
      <c r="HJM1687" s="35"/>
      <c r="HJN1687" s="36"/>
      <c r="HJQ1687" s="38"/>
      <c r="HJR1687" s="7"/>
      <c r="HJS1687" s="7"/>
      <c r="HJT1687" s="35"/>
      <c r="HJU1687" s="36"/>
      <c r="HJX1687" s="38"/>
      <c r="HJY1687" s="7"/>
      <c r="HJZ1687" s="7"/>
      <c r="HKA1687" s="35"/>
      <c r="HKB1687" s="36"/>
      <c r="HKE1687" s="38"/>
      <c r="HKF1687" s="7"/>
      <c r="HKG1687" s="7"/>
      <c r="HKH1687" s="35"/>
      <c r="HKI1687" s="36"/>
      <c r="HKL1687" s="38"/>
      <c r="HKM1687" s="7"/>
      <c r="HKN1687" s="7"/>
      <c r="HKO1687" s="35"/>
      <c r="HKP1687" s="36"/>
      <c r="HKS1687" s="38"/>
      <c r="HKT1687" s="7"/>
      <c r="HKU1687" s="7"/>
      <c r="HKV1687" s="35"/>
      <c r="HKW1687" s="36"/>
      <c r="HKZ1687" s="38"/>
      <c r="HLA1687" s="7"/>
      <c r="HLB1687" s="7"/>
      <c r="HLC1687" s="35"/>
      <c r="HLD1687" s="36"/>
      <c r="HLG1687" s="38"/>
      <c r="HLH1687" s="7"/>
      <c r="HLI1687" s="7"/>
      <c r="HLJ1687" s="35"/>
      <c r="HLK1687" s="36"/>
      <c r="HLN1687" s="38"/>
      <c r="HLO1687" s="7"/>
      <c r="HLP1687" s="7"/>
      <c r="HLQ1687" s="35"/>
      <c r="HLR1687" s="36"/>
      <c r="HLU1687" s="38"/>
      <c r="HLV1687" s="7"/>
      <c r="HLW1687" s="7"/>
      <c r="HLX1687" s="35"/>
      <c r="HLY1687" s="36"/>
      <c r="HMB1687" s="38"/>
      <c r="HMC1687" s="7"/>
      <c r="HMD1687" s="7"/>
      <c r="HME1687" s="35"/>
      <c r="HMF1687" s="36"/>
      <c r="HMI1687" s="38"/>
      <c r="HMJ1687" s="7"/>
      <c r="HMK1687" s="7"/>
      <c r="HML1687" s="35"/>
      <c r="HMM1687" s="36"/>
      <c r="HMP1687" s="38"/>
      <c r="HMQ1687" s="7"/>
      <c r="HMR1687" s="7"/>
      <c r="HMS1687" s="35"/>
      <c r="HMT1687" s="36"/>
      <c r="HMW1687" s="38"/>
      <c r="HMX1687" s="7"/>
      <c r="HMY1687" s="7"/>
      <c r="HMZ1687" s="35"/>
      <c r="HNA1687" s="36"/>
      <c r="HND1687" s="38"/>
      <c r="HNE1687" s="7"/>
      <c r="HNF1687" s="7"/>
      <c r="HNG1687" s="35"/>
      <c r="HNH1687" s="36"/>
      <c r="HNK1687" s="38"/>
      <c r="HNL1687" s="7"/>
      <c r="HNM1687" s="7"/>
      <c r="HNN1687" s="35"/>
      <c r="HNO1687" s="36"/>
      <c r="HNR1687" s="38"/>
      <c r="HNS1687" s="7"/>
      <c r="HNT1687" s="7"/>
      <c r="HNU1687" s="35"/>
      <c r="HNV1687" s="36"/>
      <c r="HNY1687" s="38"/>
      <c r="HNZ1687" s="7"/>
      <c r="HOA1687" s="7"/>
      <c r="HOB1687" s="35"/>
      <c r="HOC1687" s="36"/>
      <c r="HOF1687" s="38"/>
      <c r="HOG1687" s="7"/>
      <c r="HOH1687" s="7"/>
      <c r="HOI1687" s="35"/>
      <c r="HOJ1687" s="36"/>
      <c r="HOM1687" s="38"/>
      <c r="HON1687" s="7"/>
      <c r="HOO1687" s="7"/>
      <c r="HOP1687" s="35"/>
      <c r="HOQ1687" s="36"/>
      <c r="HOT1687" s="38"/>
      <c r="HOU1687" s="7"/>
      <c r="HOV1687" s="7"/>
      <c r="HOW1687" s="35"/>
      <c r="HOX1687" s="36"/>
      <c r="HPA1687" s="38"/>
      <c r="HPB1687" s="7"/>
      <c r="HPC1687" s="7"/>
      <c r="HPD1687" s="35"/>
      <c r="HPE1687" s="36"/>
      <c r="HPH1687" s="38"/>
      <c r="HPI1687" s="7"/>
      <c r="HPJ1687" s="7"/>
      <c r="HPK1687" s="35"/>
      <c r="HPL1687" s="36"/>
      <c r="HPO1687" s="38"/>
      <c r="HPP1687" s="7"/>
      <c r="HPQ1687" s="7"/>
      <c r="HPR1687" s="35"/>
      <c r="HPS1687" s="36"/>
      <c r="HPV1687" s="38"/>
      <c r="HPW1687" s="7"/>
      <c r="HPX1687" s="7"/>
      <c r="HPY1687" s="35"/>
      <c r="HPZ1687" s="36"/>
      <c r="HQC1687" s="38"/>
      <c r="HQD1687" s="7"/>
      <c r="HQE1687" s="7"/>
      <c r="HQF1687" s="35"/>
      <c r="HQG1687" s="36"/>
      <c r="HQJ1687" s="38"/>
      <c r="HQK1687" s="7"/>
      <c r="HQL1687" s="7"/>
      <c r="HQM1687" s="35"/>
      <c r="HQN1687" s="36"/>
      <c r="HQQ1687" s="38"/>
      <c r="HQR1687" s="7"/>
      <c r="HQS1687" s="7"/>
      <c r="HQT1687" s="35"/>
      <c r="HQU1687" s="36"/>
      <c r="HQX1687" s="38"/>
      <c r="HQY1687" s="7"/>
      <c r="HQZ1687" s="7"/>
      <c r="HRA1687" s="35"/>
      <c r="HRB1687" s="36"/>
      <c r="HRE1687" s="38"/>
      <c r="HRF1687" s="7"/>
      <c r="HRG1687" s="7"/>
      <c r="HRH1687" s="35"/>
      <c r="HRI1687" s="36"/>
      <c r="HRL1687" s="38"/>
      <c r="HRM1687" s="7"/>
      <c r="HRN1687" s="7"/>
      <c r="HRO1687" s="35"/>
      <c r="HRP1687" s="36"/>
      <c r="HRS1687" s="38"/>
      <c r="HRT1687" s="7"/>
      <c r="HRU1687" s="7"/>
      <c r="HRV1687" s="35"/>
      <c r="HRW1687" s="36"/>
      <c r="HRZ1687" s="38"/>
      <c r="HSA1687" s="7"/>
      <c r="HSB1687" s="7"/>
      <c r="HSC1687" s="35"/>
      <c r="HSD1687" s="36"/>
      <c r="HSG1687" s="38"/>
      <c r="HSH1687" s="7"/>
      <c r="HSI1687" s="7"/>
      <c r="HSJ1687" s="35"/>
      <c r="HSK1687" s="36"/>
      <c r="HSN1687" s="38"/>
      <c r="HSO1687" s="7"/>
      <c r="HSP1687" s="7"/>
      <c r="HSQ1687" s="35"/>
      <c r="HSR1687" s="36"/>
      <c r="HSU1687" s="38"/>
      <c r="HSV1687" s="7"/>
      <c r="HSW1687" s="7"/>
      <c r="HSX1687" s="35"/>
      <c r="HSY1687" s="36"/>
      <c r="HTB1687" s="38"/>
      <c r="HTC1687" s="7"/>
      <c r="HTD1687" s="7"/>
      <c r="HTE1687" s="35"/>
      <c r="HTF1687" s="36"/>
      <c r="HTI1687" s="38"/>
      <c r="HTJ1687" s="7"/>
      <c r="HTK1687" s="7"/>
      <c r="HTL1687" s="35"/>
      <c r="HTM1687" s="36"/>
      <c r="HTP1687" s="38"/>
      <c r="HTQ1687" s="7"/>
      <c r="HTR1687" s="7"/>
      <c r="HTS1687" s="35"/>
      <c r="HTT1687" s="36"/>
      <c r="HTW1687" s="38"/>
      <c r="HTX1687" s="7"/>
      <c r="HTY1687" s="7"/>
      <c r="HTZ1687" s="35"/>
      <c r="HUA1687" s="36"/>
      <c r="HUD1687" s="38"/>
      <c r="HUE1687" s="7"/>
      <c r="HUF1687" s="7"/>
      <c r="HUG1687" s="35"/>
      <c r="HUH1687" s="36"/>
      <c r="HUK1687" s="38"/>
      <c r="HUL1687" s="7"/>
      <c r="HUM1687" s="7"/>
      <c r="HUN1687" s="35"/>
      <c r="HUO1687" s="36"/>
      <c r="HUR1687" s="38"/>
      <c r="HUS1687" s="7"/>
      <c r="HUT1687" s="7"/>
      <c r="HUU1687" s="35"/>
      <c r="HUV1687" s="36"/>
      <c r="HUY1687" s="38"/>
      <c r="HUZ1687" s="7"/>
      <c r="HVA1687" s="7"/>
      <c r="HVB1687" s="35"/>
      <c r="HVC1687" s="36"/>
      <c r="HVF1687" s="38"/>
      <c r="HVG1687" s="7"/>
      <c r="HVH1687" s="7"/>
      <c r="HVI1687" s="35"/>
      <c r="HVJ1687" s="36"/>
      <c r="HVM1687" s="38"/>
      <c r="HVN1687" s="7"/>
      <c r="HVO1687" s="7"/>
      <c r="HVP1687" s="35"/>
      <c r="HVQ1687" s="36"/>
      <c r="HVT1687" s="38"/>
      <c r="HVU1687" s="7"/>
      <c r="HVV1687" s="7"/>
      <c r="HVW1687" s="35"/>
      <c r="HVX1687" s="36"/>
      <c r="HWA1687" s="38"/>
      <c r="HWB1687" s="7"/>
      <c r="HWC1687" s="7"/>
      <c r="HWD1687" s="35"/>
      <c r="HWE1687" s="36"/>
      <c r="HWH1687" s="38"/>
      <c r="HWI1687" s="7"/>
      <c r="HWJ1687" s="7"/>
      <c r="HWK1687" s="35"/>
      <c r="HWL1687" s="36"/>
      <c r="HWO1687" s="38"/>
      <c r="HWP1687" s="7"/>
      <c r="HWQ1687" s="7"/>
      <c r="HWR1687" s="35"/>
      <c r="HWS1687" s="36"/>
      <c r="HWV1687" s="38"/>
      <c r="HWW1687" s="7"/>
      <c r="HWX1687" s="7"/>
      <c r="HWY1687" s="35"/>
      <c r="HWZ1687" s="36"/>
      <c r="HXC1687" s="38"/>
      <c r="HXD1687" s="7"/>
      <c r="HXE1687" s="7"/>
      <c r="HXF1687" s="35"/>
      <c r="HXG1687" s="36"/>
      <c r="HXJ1687" s="38"/>
      <c r="HXK1687" s="7"/>
      <c r="HXL1687" s="7"/>
      <c r="HXM1687" s="35"/>
      <c r="HXN1687" s="36"/>
      <c r="HXQ1687" s="38"/>
      <c r="HXR1687" s="7"/>
      <c r="HXS1687" s="7"/>
      <c r="HXT1687" s="35"/>
      <c r="HXU1687" s="36"/>
      <c r="HXX1687" s="38"/>
      <c r="HXY1687" s="7"/>
      <c r="HXZ1687" s="7"/>
      <c r="HYA1687" s="35"/>
      <c r="HYB1687" s="36"/>
      <c r="HYE1687" s="38"/>
      <c r="HYF1687" s="7"/>
      <c r="HYG1687" s="7"/>
      <c r="HYH1687" s="35"/>
      <c r="HYI1687" s="36"/>
      <c r="HYL1687" s="38"/>
      <c r="HYM1687" s="7"/>
      <c r="HYN1687" s="7"/>
      <c r="HYO1687" s="35"/>
      <c r="HYP1687" s="36"/>
      <c r="HYS1687" s="38"/>
      <c r="HYT1687" s="7"/>
      <c r="HYU1687" s="7"/>
      <c r="HYV1687" s="35"/>
      <c r="HYW1687" s="36"/>
      <c r="HYZ1687" s="38"/>
      <c r="HZA1687" s="7"/>
      <c r="HZB1687" s="7"/>
      <c r="HZC1687" s="35"/>
      <c r="HZD1687" s="36"/>
      <c r="HZG1687" s="38"/>
      <c r="HZH1687" s="7"/>
      <c r="HZI1687" s="7"/>
      <c r="HZJ1687" s="35"/>
      <c r="HZK1687" s="36"/>
      <c r="HZN1687" s="38"/>
      <c r="HZO1687" s="7"/>
      <c r="HZP1687" s="7"/>
      <c r="HZQ1687" s="35"/>
      <c r="HZR1687" s="36"/>
      <c r="HZU1687" s="38"/>
      <c r="HZV1687" s="7"/>
      <c r="HZW1687" s="7"/>
      <c r="HZX1687" s="35"/>
      <c r="HZY1687" s="36"/>
      <c r="IAB1687" s="38"/>
      <c r="IAC1687" s="7"/>
      <c r="IAD1687" s="7"/>
      <c r="IAE1687" s="35"/>
      <c r="IAF1687" s="36"/>
      <c r="IAI1687" s="38"/>
      <c r="IAJ1687" s="7"/>
      <c r="IAK1687" s="7"/>
      <c r="IAL1687" s="35"/>
      <c r="IAM1687" s="36"/>
      <c r="IAP1687" s="38"/>
      <c r="IAQ1687" s="7"/>
      <c r="IAR1687" s="7"/>
      <c r="IAS1687" s="35"/>
      <c r="IAT1687" s="36"/>
      <c r="IAW1687" s="38"/>
      <c r="IAX1687" s="7"/>
      <c r="IAY1687" s="7"/>
      <c r="IAZ1687" s="35"/>
      <c r="IBA1687" s="36"/>
      <c r="IBD1687" s="38"/>
      <c r="IBE1687" s="7"/>
      <c r="IBF1687" s="7"/>
      <c r="IBG1687" s="35"/>
      <c r="IBH1687" s="36"/>
      <c r="IBK1687" s="38"/>
      <c r="IBL1687" s="7"/>
      <c r="IBM1687" s="7"/>
      <c r="IBN1687" s="35"/>
      <c r="IBO1687" s="36"/>
      <c r="IBR1687" s="38"/>
      <c r="IBS1687" s="7"/>
      <c r="IBT1687" s="7"/>
      <c r="IBU1687" s="35"/>
      <c r="IBV1687" s="36"/>
      <c r="IBY1687" s="38"/>
      <c r="IBZ1687" s="7"/>
      <c r="ICA1687" s="7"/>
      <c r="ICB1687" s="35"/>
      <c r="ICC1687" s="36"/>
      <c r="ICF1687" s="38"/>
      <c r="ICG1687" s="7"/>
      <c r="ICH1687" s="7"/>
      <c r="ICI1687" s="35"/>
      <c r="ICJ1687" s="36"/>
      <c r="ICM1687" s="38"/>
      <c r="ICN1687" s="7"/>
      <c r="ICO1687" s="7"/>
      <c r="ICP1687" s="35"/>
      <c r="ICQ1687" s="36"/>
      <c r="ICT1687" s="38"/>
      <c r="ICU1687" s="7"/>
      <c r="ICV1687" s="7"/>
      <c r="ICW1687" s="35"/>
      <c r="ICX1687" s="36"/>
      <c r="IDA1687" s="38"/>
      <c r="IDB1687" s="7"/>
      <c r="IDC1687" s="7"/>
      <c r="IDD1687" s="35"/>
      <c r="IDE1687" s="36"/>
      <c r="IDH1687" s="38"/>
      <c r="IDI1687" s="7"/>
      <c r="IDJ1687" s="7"/>
      <c r="IDK1687" s="35"/>
      <c r="IDL1687" s="36"/>
      <c r="IDO1687" s="38"/>
      <c r="IDP1687" s="7"/>
      <c r="IDQ1687" s="7"/>
      <c r="IDR1687" s="35"/>
      <c r="IDS1687" s="36"/>
      <c r="IDV1687" s="38"/>
      <c r="IDW1687" s="7"/>
      <c r="IDX1687" s="7"/>
      <c r="IDY1687" s="35"/>
      <c r="IDZ1687" s="36"/>
      <c r="IEC1687" s="38"/>
      <c r="IED1687" s="7"/>
      <c r="IEE1687" s="7"/>
      <c r="IEF1687" s="35"/>
      <c r="IEG1687" s="36"/>
      <c r="IEJ1687" s="38"/>
      <c r="IEK1687" s="7"/>
      <c r="IEL1687" s="7"/>
      <c r="IEM1687" s="35"/>
      <c r="IEN1687" s="36"/>
      <c r="IEQ1687" s="38"/>
      <c r="IER1687" s="7"/>
      <c r="IES1687" s="7"/>
      <c r="IET1687" s="35"/>
      <c r="IEU1687" s="36"/>
      <c r="IEX1687" s="38"/>
      <c r="IEY1687" s="7"/>
      <c r="IEZ1687" s="7"/>
      <c r="IFA1687" s="35"/>
      <c r="IFB1687" s="36"/>
      <c r="IFE1687" s="38"/>
      <c r="IFF1687" s="7"/>
      <c r="IFG1687" s="7"/>
      <c r="IFH1687" s="35"/>
      <c r="IFI1687" s="36"/>
      <c r="IFL1687" s="38"/>
      <c r="IFM1687" s="7"/>
      <c r="IFN1687" s="7"/>
      <c r="IFO1687" s="35"/>
      <c r="IFP1687" s="36"/>
      <c r="IFS1687" s="38"/>
      <c r="IFT1687" s="7"/>
      <c r="IFU1687" s="7"/>
      <c r="IFV1687" s="35"/>
      <c r="IFW1687" s="36"/>
      <c r="IFZ1687" s="38"/>
      <c r="IGA1687" s="7"/>
      <c r="IGB1687" s="7"/>
      <c r="IGC1687" s="35"/>
      <c r="IGD1687" s="36"/>
      <c r="IGG1687" s="38"/>
      <c r="IGH1687" s="7"/>
      <c r="IGI1687" s="7"/>
      <c r="IGJ1687" s="35"/>
      <c r="IGK1687" s="36"/>
      <c r="IGN1687" s="38"/>
      <c r="IGO1687" s="7"/>
      <c r="IGP1687" s="7"/>
      <c r="IGQ1687" s="35"/>
      <c r="IGR1687" s="36"/>
      <c r="IGU1687" s="38"/>
      <c r="IGV1687" s="7"/>
      <c r="IGW1687" s="7"/>
      <c r="IGX1687" s="35"/>
      <c r="IGY1687" s="36"/>
      <c r="IHB1687" s="38"/>
      <c r="IHC1687" s="7"/>
      <c r="IHD1687" s="7"/>
      <c r="IHE1687" s="35"/>
      <c r="IHF1687" s="36"/>
      <c r="IHI1687" s="38"/>
      <c r="IHJ1687" s="7"/>
      <c r="IHK1687" s="7"/>
      <c r="IHL1687" s="35"/>
      <c r="IHM1687" s="36"/>
      <c r="IHP1687" s="38"/>
      <c r="IHQ1687" s="7"/>
      <c r="IHR1687" s="7"/>
      <c r="IHS1687" s="35"/>
      <c r="IHT1687" s="36"/>
      <c r="IHW1687" s="38"/>
      <c r="IHX1687" s="7"/>
      <c r="IHY1687" s="7"/>
      <c r="IHZ1687" s="35"/>
      <c r="IIA1687" s="36"/>
      <c r="IID1687" s="38"/>
      <c r="IIE1687" s="7"/>
      <c r="IIF1687" s="7"/>
      <c r="IIG1687" s="35"/>
      <c r="IIH1687" s="36"/>
      <c r="IIK1687" s="38"/>
      <c r="IIL1687" s="7"/>
      <c r="IIM1687" s="7"/>
      <c r="IIN1687" s="35"/>
      <c r="IIO1687" s="36"/>
      <c r="IIR1687" s="38"/>
      <c r="IIS1687" s="7"/>
      <c r="IIT1687" s="7"/>
      <c r="IIU1687" s="35"/>
      <c r="IIV1687" s="36"/>
      <c r="IIY1687" s="38"/>
      <c r="IIZ1687" s="7"/>
      <c r="IJA1687" s="7"/>
      <c r="IJB1687" s="35"/>
      <c r="IJC1687" s="36"/>
      <c r="IJF1687" s="38"/>
      <c r="IJG1687" s="7"/>
      <c r="IJH1687" s="7"/>
      <c r="IJI1687" s="35"/>
      <c r="IJJ1687" s="36"/>
      <c r="IJM1687" s="38"/>
      <c r="IJN1687" s="7"/>
      <c r="IJO1687" s="7"/>
      <c r="IJP1687" s="35"/>
      <c r="IJQ1687" s="36"/>
      <c r="IJT1687" s="38"/>
      <c r="IJU1687" s="7"/>
      <c r="IJV1687" s="7"/>
      <c r="IJW1687" s="35"/>
      <c r="IJX1687" s="36"/>
      <c r="IKA1687" s="38"/>
      <c r="IKB1687" s="7"/>
      <c r="IKC1687" s="7"/>
      <c r="IKD1687" s="35"/>
      <c r="IKE1687" s="36"/>
      <c r="IKH1687" s="38"/>
      <c r="IKI1687" s="7"/>
      <c r="IKJ1687" s="7"/>
      <c r="IKK1687" s="35"/>
      <c r="IKL1687" s="36"/>
      <c r="IKO1687" s="38"/>
      <c r="IKP1687" s="7"/>
      <c r="IKQ1687" s="7"/>
      <c r="IKR1687" s="35"/>
      <c r="IKS1687" s="36"/>
      <c r="IKV1687" s="38"/>
      <c r="IKW1687" s="7"/>
      <c r="IKX1687" s="7"/>
      <c r="IKY1687" s="35"/>
      <c r="IKZ1687" s="36"/>
      <c r="ILC1687" s="38"/>
      <c r="ILD1687" s="7"/>
      <c r="ILE1687" s="7"/>
      <c r="ILF1687" s="35"/>
      <c r="ILG1687" s="36"/>
      <c r="ILJ1687" s="38"/>
      <c r="ILK1687" s="7"/>
      <c r="ILL1687" s="7"/>
      <c r="ILM1687" s="35"/>
      <c r="ILN1687" s="36"/>
      <c r="ILQ1687" s="38"/>
      <c r="ILR1687" s="7"/>
      <c r="ILS1687" s="7"/>
      <c r="ILT1687" s="35"/>
      <c r="ILU1687" s="36"/>
      <c r="ILX1687" s="38"/>
      <c r="ILY1687" s="7"/>
      <c r="ILZ1687" s="7"/>
      <c r="IMA1687" s="35"/>
      <c r="IMB1687" s="36"/>
      <c r="IME1687" s="38"/>
      <c r="IMF1687" s="7"/>
      <c r="IMG1687" s="7"/>
      <c r="IMH1687" s="35"/>
      <c r="IMI1687" s="36"/>
      <c r="IML1687" s="38"/>
      <c r="IMM1687" s="7"/>
      <c r="IMN1687" s="7"/>
      <c r="IMO1687" s="35"/>
      <c r="IMP1687" s="36"/>
      <c r="IMS1687" s="38"/>
      <c r="IMT1687" s="7"/>
      <c r="IMU1687" s="7"/>
      <c r="IMV1687" s="35"/>
      <c r="IMW1687" s="36"/>
      <c r="IMZ1687" s="38"/>
      <c r="INA1687" s="7"/>
      <c r="INB1687" s="7"/>
      <c r="INC1687" s="35"/>
      <c r="IND1687" s="36"/>
      <c r="ING1687" s="38"/>
      <c r="INH1687" s="7"/>
      <c r="INI1687" s="7"/>
      <c r="INJ1687" s="35"/>
      <c r="INK1687" s="36"/>
      <c r="INN1687" s="38"/>
      <c r="INO1687" s="7"/>
      <c r="INP1687" s="7"/>
      <c r="INQ1687" s="35"/>
      <c r="INR1687" s="36"/>
      <c r="INU1687" s="38"/>
      <c r="INV1687" s="7"/>
      <c r="INW1687" s="7"/>
      <c r="INX1687" s="35"/>
      <c r="INY1687" s="36"/>
      <c r="IOB1687" s="38"/>
      <c r="IOC1687" s="7"/>
      <c r="IOD1687" s="7"/>
      <c r="IOE1687" s="35"/>
      <c r="IOF1687" s="36"/>
      <c r="IOI1687" s="38"/>
      <c r="IOJ1687" s="7"/>
      <c r="IOK1687" s="7"/>
      <c r="IOL1687" s="35"/>
      <c r="IOM1687" s="36"/>
      <c r="IOP1687" s="38"/>
      <c r="IOQ1687" s="7"/>
      <c r="IOR1687" s="7"/>
      <c r="IOS1687" s="35"/>
      <c r="IOT1687" s="36"/>
      <c r="IOW1687" s="38"/>
      <c r="IOX1687" s="7"/>
      <c r="IOY1687" s="7"/>
      <c r="IOZ1687" s="35"/>
      <c r="IPA1687" s="36"/>
      <c r="IPD1687" s="38"/>
      <c r="IPE1687" s="7"/>
      <c r="IPF1687" s="7"/>
      <c r="IPG1687" s="35"/>
      <c r="IPH1687" s="36"/>
      <c r="IPK1687" s="38"/>
      <c r="IPL1687" s="7"/>
      <c r="IPM1687" s="7"/>
      <c r="IPN1687" s="35"/>
      <c r="IPO1687" s="36"/>
      <c r="IPR1687" s="38"/>
      <c r="IPS1687" s="7"/>
      <c r="IPT1687" s="7"/>
      <c r="IPU1687" s="35"/>
      <c r="IPV1687" s="36"/>
      <c r="IPY1687" s="38"/>
      <c r="IPZ1687" s="7"/>
      <c r="IQA1687" s="7"/>
      <c r="IQB1687" s="35"/>
      <c r="IQC1687" s="36"/>
      <c r="IQF1687" s="38"/>
      <c r="IQG1687" s="7"/>
      <c r="IQH1687" s="7"/>
      <c r="IQI1687" s="35"/>
      <c r="IQJ1687" s="36"/>
      <c r="IQM1687" s="38"/>
      <c r="IQN1687" s="7"/>
      <c r="IQO1687" s="7"/>
      <c r="IQP1687" s="35"/>
      <c r="IQQ1687" s="36"/>
      <c r="IQT1687" s="38"/>
      <c r="IQU1687" s="7"/>
      <c r="IQV1687" s="7"/>
      <c r="IQW1687" s="35"/>
      <c r="IQX1687" s="36"/>
      <c r="IRA1687" s="38"/>
      <c r="IRB1687" s="7"/>
      <c r="IRC1687" s="7"/>
      <c r="IRD1687" s="35"/>
      <c r="IRE1687" s="36"/>
      <c r="IRH1687" s="38"/>
      <c r="IRI1687" s="7"/>
      <c r="IRJ1687" s="7"/>
      <c r="IRK1687" s="35"/>
      <c r="IRL1687" s="36"/>
      <c r="IRO1687" s="38"/>
      <c r="IRP1687" s="7"/>
      <c r="IRQ1687" s="7"/>
      <c r="IRR1687" s="35"/>
      <c r="IRS1687" s="36"/>
      <c r="IRV1687" s="38"/>
      <c r="IRW1687" s="7"/>
      <c r="IRX1687" s="7"/>
      <c r="IRY1687" s="35"/>
      <c r="IRZ1687" s="36"/>
      <c r="ISC1687" s="38"/>
      <c r="ISD1687" s="7"/>
      <c r="ISE1687" s="7"/>
      <c r="ISF1687" s="35"/>
      <c r="ISG1687" s="36"/>
      <c r="ISJ1687" s="38"/>
      <c r="ISK1687" s="7"/>
      <c r="ISL1687" s="7"/>
      <c r="ISM1687" s="35"/>
      <c r="ISN1687" s="36"/>
      <c r="ISQ1687" s="38"/>
      <c r="ISR1687" s="7"/>
      <c r="ISS1687" s="7"/>
      <c r="IST1687" s="35"/>
      <c r="ISU1687" s="36"/>
      <c r="ISX1687" s="38"/>
      <c r="ISY1687" s="7"/>
      <c r="ISZ1687" s="7"/>
      <c r="ITA1687" s="35"/>
      <c r="ITB1687" s="36"/>
      <c r="ITE1687" s="38"/>
      <c r="ITF1687" s="7"/>
      <c r="ITG1687" s="7"/>
      <c r="ITH1687" s="35"/>
      <c r="ITI1687" s="36"/>
      <c r="ITL1687" s="38"/>
      <c r="ITM1687" s="7"/>
      <c r="ITN1687" s="7"/>
      <c r="ITO1687" s="35"/>
      <c r="ITP1687" s="36"/>
      <c r="ITS1687" s="38"/>
      <c r="ITT1687" s="7"/>
      <c r="ITU1687" s="7"/>
      <c r="ITV1687" s="35"/>
      <c r="ITW1687" s="36"/>
      <c r="ITZ1687" s="38"/>
      <c r="IUA1687" s="7"/>
      <c r="IUB1687" s="7"/>
      <c r="IUC1687" s="35"/>
      <c r="IUD1687" s="36"/>
      <c r="IUG1687" s="38"/>
      <c r="IUH1687" s="7"/>
      <c r="IUI1687" s="7"/>
      <c r="IUJ1687" s="35"/>
      <c r="IUK1687" s="36"/>
      <c r="IUN1687" s="38"/>
      <c r="IUO1687" s="7"/>
      <c r="IUP1687" s="7"/>
      <c r="IUQ1687" s="35"/>
      <c r="IUR1687" s="36"/>
      <c r="IUU1687" s="38"/>
      <c r="IUV1687" s="7"/>
      <c r="IUW1687" s="7"/>
      <c r="IUX1687" s="35"/>
      <c r="IUY1687" s="36"/>
      <c r="IVB1687" s="38"/>
      <c r="IVC1687" s="7"/>
      <c r="IVD1687" s="7"/>
      <c r="IVE1687" s="35"/>
      <c r="IVF1687" s="36"/>
      <c r="IVI1687" s="38"/>
      <c r="IVJ1687" s="7"/>
      <c r="IVK1687" s="7"/>
      <c r="IVL1687" s="35"/>
      <c r="IVM1687" s="36"/>
      <c r="IVP1687" s="38"/>
      <c r="IVQ1687" s="7"/>
      <c r="IVR1687" s="7"/>
      <c r="IVS1687" s="35"/>
      <c r="IVT1687" s="36"/>
      <c r="IVW1687" s="38"/>
      <c r="IVX1687" s="7"/>
      <c r="IVY1687" s="7"/>
      <c r="IVZ1687" s="35"/>
      <c r="IWA1687" s="36"/>
      <c r="IWD1687" s="38"/>
      <c r="IWE1687" s="7"/>
      <c r="IWF1687" s="7"/>
      <c r="IWG1687" s="35"/>
      <c r="IWH1687" s="36"/>
      <c r="IWK1687" s="38"/>
      <c r="IWL1687" s="7"/>
      <c r="IWM1687" s="7"/>
      <c r="IWN1687" s="35"/>
      <c r="IWO1687" s="36"/>
      <c r="IWR1687" s="38"/>
      <c r="IWS1687" s="7"/>
      <c r="IWT1687" s="7"/>
      <c r="IWU1687" s="35"/>
      <c r="IWV1687" s="36"/>
      <c r="IWY1687" s="38"/>
      <c r="IWZ1687" s="7"/>
      <c r="IXA1687" s="7"/>
      <c r="IXB1687" s="35"/>
      <c r="IXC1687" s="36"/>
      <c r="IXF1687" s="38"/>
      <c r="IXG1687" s="7"/>
      <c r="IXH1687" s="7"/>
      <c r="IXI1687" s="35"/>
      <c r="IXJ1687" s="36"/>
      <c r="IXM1687" s="38"/>
      <c r="IXN1687" s="7"/>
      <c r="IXO1687" s="7"/>
      <c r="IXP1687" s="35"/>
      <c r="IXQ1687" s="36"/>
      <c r="IXT1687" s="38"/>
      <c r="IXU1687" s="7"/>
      <c r="IXV1687" s="7"/>
      <c r="IXW1687" s="35"/>
      <c r="IXX1687" s="36"/>
      <c r="IYA1687" s="38"/>
      <c r="IYB1687" s="7"/>
      <c r="IYC1687" s="7"/>
      <c r="IYD1687" s="35"/>
      <c r="IYE1687" s="36"/>
      <c r="IYH1687" s="38"/>
      <c r="IYI1687" s="7"/>
      <c r="IYJ1687" s="7"/>
      <c r="IYK1687" s="35"/>
      <c r="IYL1687" s="36"/>
      <c r="IYO1687" s="38"/>
      <c r="IYP1687" s="7"/>
      <c r="IYQ1687" s="7"/>
      <c r="IYR1687" s="35"/>
      <c r="IYS1687" s="36"/>
      <c r="IYV1687" s="38"/>
      <c r="IYW1687" s="7"/>
      <c r="IYX1687" s="7"/>
      <c r="IYY1687" s="35"/>
      <c r="IYZ1687" s="36"/>
      <c r="IZC1687" s="38"/>
      <c r="IZD1687" s="7"/>
      <c r="IZE1687" s="7"/>
      <c r="IZF1687" s="35"/>
      <c r="IZG1687" s="36"/>
      <c r="IZJ1687" s="38"/>
      <c r="IZK1687" s="7"/>
      <c r="IZL1687" s="7"/>
      <c r="IZM1687" s="35"/>
      <c r="IZN1687" s="36"/>
      <c r="IZQ1687" s="38"/>
      <c r="IZR1687" s="7"/>
      <c r="IZS1687" s="7"/>
      <c r="IZT1687" s="35"/>
      <c r="IZU1687" s="36"/>
      <c r="IZX1687" s="38"/>
      <c r="IZY1687" s="7"/>
      <c r="IZZ1687" s="7"/>
      <c r="JAA1687" s="35"/>
      <c r="JAB1687" s="36"/>
      <c r="JAE1687" s="38"/>
      <c r="JAF1687" s="7"/>
      <c r="JAG1687" s="7"/>
      <c r="JAH1687" s="35"/>
      <c r="JAI1687" s="36"/>
      <c r="JAL1687" s="38"/>
      <c r="JAM1687" s="7"/>
      <c r="JAN1687" s="7"/>
      <c r="JAO1687" s="35"/>
      <c r="JAP1687" s="36"/>
      <c r="JAS1687" s="38"/>
      <c r="JAT1687" s="7"/>
      <c r="JAU1687" s="7"/>
      <c r="JAV1687" s="35"/>
      <c r="JAW1687" s="36"/>
      <c r="JAZ1687" s="38"/>
      <c r="JBA1687" s="7"/>
      <c r="JBB1687" s="7"/>
      <c r="JBC1687" s="35"/>
      <c r="JBD1687" s="36"/>
      <c r="JBG1687" s="38"/>
      <c r="JBH1687" s="7"/>
      <c r="JBI1687" s="7"/>
      <c r="JBJ1687" s="35"/>
      <c r="JBK1687" s="36"/>
      <c r="JBN1687" s="38"/>
      <c r="JBO1687" s="7"/>
      <c r="JBP1687" s="7"/>
      <c r="JBQ1687" s="35"/>
      <c r="JBR1687" s="36"/>
      <c r="JBU1687" s="38"/>
      <c r="JBV1687" s="7"/>
      <c r="JBW1687" s="7"/>
      <c r="JBX1687" s="35"/>
      <c r="JBY1687" s="36"/>
      <c r="JCB1687" s="38"/>
      <c r="JCC1687" s="7"/>
      <c r="JCD1687" s="7"/>
      <c r="JCE1687" s="35"/>
      <c r="JCF1687" s="36"/>
      <c r="JCI1687" s="38"/>
      <c r="JCJ1687" s="7"/>
      <c r="JCK1687" s="7"/>
      <c r="JCL1687" s="35"/>
      <c r="JCM1687" s="36"/>
      <c r="JCP1687" s="38"/>
      <c r="JCQ1687" s="7"/>
      <c r="JCR1687" s="7"/>
      <c r="JCS1687" s="35"/>
      <c r="JCT1687" s="36"/>
      <c r="JCW1687" s="38"/>
      <c r="JCX1687" s="7"/>
      <c r="JCY1687" s="7"/>
      <c r="JCZ1687" s="35"/>
      <c r="JDA1687" s="36"/>
      <c r="JDD1687" s="38"/>
      <c r="JDE1687" s="7"/>
      <c r="JDF1687" s="7"/>
      <c r="JDG1687" s="35"/>
      <c r="JDH1687" s="36"/>
      <c r="JDK1687" s="38"/>
      <c r="JDL1687" s="7"/>
      <c r="JDM1687" s="7"/>
      <c r="JDN1687" s="35"/>
      <c r="JDO1687" s="36"/>
      <c r="JDR1687" s="38"/>
      <c r="JDS1687" s="7"/>
      <c r="JDT1687" s="7"/>
      <c r="JDU1687" s="35"/>
      <c r="JDV1687" s="36"/>
      <c r="JDY1687" s="38"/>
      <c r="JDZ1687" s="7"/>
      <c r="JEA1687" s="7"/>
      <c r="JEB1687" s="35"/>
      <c r="JEC1687" s="36"/>
      <c r="JEF1687" s="38"/>
      <c r="JEG1687" s="7"/>
      <c r="JEH1687" s="7"/>
      <c r="JEI1687" s="35"/>
      <c r="JEJ1687" s="36"/>
      <c r="JEM1687" s="38"/>
      <c r="JEN1687" s="7"/>
      <c r="JEO1687" s="7"/>
      <c r="JEP1687" s="35"/>
      <c r="JEQ1687" s="36"/>
      <c r="JET1687" s="38"/>
      <c r="JEU1687" s="7"/>
      <c r="JEV1687" s="7"/>
      <c r="JEW1687" s="35"/>
      <c r="JEX1687" s="36"/>
      <c r="JFA1687" s="38"/>
      <c r="JFB1687" s="7"/>
      <c r="JFC1687" s="7"/>
      <c r="JFD1687" s="35"/>
      <c r="JFE1687" s="36"/>
      <c r="JFH1687" s="38"/>
      <c r="JFI1687" s="7"/>
      <c r="JFJ1687" s="7"/>
      <c r="JFK1687" s="35"/>
      <c r="JFL1687" s="36"/>
      <c r="JFO1687" s="38"/>
      <c r="JFP1687" s="7"/>
      <c r="JFQ1687" s="7"/>
      <c r="JFR1687" s="35"/>
      <c r="JFS1687" s="36"/>
      <c r="JFV1687" s="38"/>
      <c r="JFW1687" s="7"/>
      <c r="JFX1687" s="7"/>
      <c r="JFY1687" s="35"/>
      <c r="JFZ1687" s="36"/>
      <c r="JGC1687" s="38"/>
      <c r="JGD1687" s="7"/>
      <c r="JGE1687" s="7"/>
      <c r="JGF1687" s="35"/>
      <c r="JGG1687" s="36"/>
      <c r="JGJ1687" s="38"/>
      <c r="JGK1687" s="7"/>
      <c r="JGL1687" s="7"/>
      <c r="JGM1687" s="35"/>
      <c r="JGN1687" s="36"/>
      <c r="JGQ1687" s="38"/>
      <c r="JGR1687" s="7"/>
      <c r="JGS1687" s="7"/>
      <c r="JGT1687" s="35"/>
      <c r="JGU1687" s="36"/>
      <c r="JGX1687" s="38"/>
      <c r="JGY1687" s="7"/>
      <c r="JGZ1687" s="7"/>
      <c r="JHA1687" s="35"/>
      <c r="JHB1687" s="36"/>
      <c r="JHE1687" s="38"/>
      <c r="JHF1687" s="7"/>
      <c r="JHG1687" s="7"/>
      <c r="JHH1687" s="35"/>
      <c r="JHI1687" s="36"/>
      <c r="JHL1687" s="38"/>
      <c r="JHM1687" s="7"/>
      <c r="JHN1687" s="7"/>
      <c r="JHO1687" s="35"/>
      <c r="JHP1687" s="36"/>
      <c r="JHS1687" s="38"/>
      <c r="JHT1687" s="7"/>
      <c r="JHU1687" s="7"/>
      <c r="JHV1687" s="35"/>
      <c r="JHW1687" s="36"/>
      <c r="JHZ1687" s="38"/>
      <c r="JIA1687" s="7"/>
      <c r="JIB1687" s="7"/>
      <c r="JIC1687" s="35"/>
      <c r="JID1687" s="36"/>
      <c r="JIG1687" s="38"/>
      <c r="JIH1687" s="7"/>
      <c r="JII1687" s="7"/>
      <c r="JIJ1687" s="35"/>
      <c r="JIK1687" s="36"/>
      <c r="JIN1687" s="38"/>
      <c r="JIO1687" s="7"/>
      <c r="JIP1687" s="7"/>
      <c r="JIQ1687" s="35"/>
      <c r="JIR1687" s="36"/>
      <c r="JIU1687" s="38"/>
      <c r="JIV1687" s="7"/>
      <c r="JIW1687" s="7"/>
      <c r="JIX1687" s="35"/>
      <c r="JIY1687" s="36"/>
      <c r="JJB1687" s="38"/>
      <c r="JJC1687" s="7"/>
      <c r="JJD1687" s="7"/>
      <c r="JJE1687" s="35"/>
      <c r="JJF1687" s="36"/>
      <c r="JJI1687" s="38"/>
      <c r="JJJ1687" s="7"/>
      <c r="JJK1687" s="7"/>
      <c r="JJL1687" s="35"/>
      <c r="JJM1687" s="36"/>
      <c r="JJP1687" s="38"/>
      <c r="JJQ1687" s="7"/>
      <c r="JJR1687" s="7"/>
      <c r="JJS1687" s="35"/>
      <c r="JJT1687" s="36"/>
      <c r="JJW1687" s="38"/>
      <c r="JJX1687" s="7"/>
      <c r="JJY1687" s="7"/>
      <c r="JJZ1687" s="35"/>
      <c r="JKA1687" s="36"/>
      <c r="JKD1687" s="38"/>
      <c r="JKE1687" s="7"/>
      <c r="JKF1687" s="7"/>
      <c r="JKG1687" s="35"/>
      <c r="JKH1687" s="36"/>
      <c r="JKK1687" s="38"/>
      <c r="JKL1687" s="7"/>
      <c r="JKM1687" s="7"/>
      <c r="JKN1687" s="35"/>
      <c r="JKO1687" s="36"/>
      <c r="JKR1687" s="38"/>
      <c r="JKS1687" s="7"/>
      <c r="JKT1687" s="7"/>
      <c r="JKU1687" s="35"/>
      <c r="JKV1687" s="36"/>
      <c r="JKY1687" s="38"/>
      <c r="JKZ1687" s="7"/>
      <c r="JLA1687" s="7"/>
      <c r="JLB1687" s="35"/>
      <c r="JLC1687" s="36"/>
      <c r="JLF1687" s="38"/>
      <c r="JLG1687" s="7"/>
      <c r="JLH1687" s="7"/>
      <c r="JLI1687" s="35"/>
      <c r="JLJ1687" s="36"/>
      <c r="JLM1687" s="38"/>
      <c r="JLN1687" s="7"/>
      <c r="JLO1687" s="7"/>
      <c r="JLP1687" s="35"/>
      <c r="JLQ1687" s="36"/>
      <c r="JLT1687" s="38"/>
      <c r="JLU1687" s="7"/>
      <c r="JLV1687" s="7"/>
      <c r="JLW1687" s="35"/>
      <c r="JLX1687" s="36"/>
      <c r="JMA1687" s="38"/>
      <c r="JMB1687" s="7"/>
      <c r="JMC1687" s="7"/>
      <c r="JMD1687" s="35"/>
      <c r="JME1687" s="36"/>
      <c r="JMH1687" s="38"/>
      <c r="JMI1687" s="7"/>
      <c r="JMJ1687" s="7"/>
      <c r="JMK1687" s="35"/>
      <c r="JML1687" s="36"/>
      <c r="JMO1687" s="38"/>
      <c r="JMP1687" s="7"/>
      <c r="JMQ1687" s="7"/>
      <c r="JMR1687" s="35"/>
      <c r="JMS1687" s="36"/>
      <c r="JMV1687" s="38"/>
      <c r="JMW1687" s="7"/>
      <c r="JMX1687" s="7"/>
      <c r="JMY1687" s="35"/>
      <c r="JMZ1687" s="36"/>
      <c r="JNC1687" s="38"/>
      <c r="JND1687" s="7"/>
      <c r="JNE1687" s="7"/>
      <c r="JNF1687" s="35"/>
      <c r="JNG1687" s="36"/>
      <c r="JNJ1687" s="38"/>
      <c r="JNK1687" s="7"/>
      <c r="JNL1687" s="7"/>
      <c r="JNM1687" s="35"/>
      <c r="JNN1687" s="36"/>
      <c r="JNQ1687" s="38"/>
      <c r="JNR1687" s="7"/>
      <c r="JNS1687" s="7"/>
      <c r="JNT1687" s="35"/>
      <c r="JNU1687" s="36"/>
      <c r="JNX1687" s="38"/>
      <c r="JNY1687" s="7"/>
      <c r="JNZ1687" s="7"/>
      <c r="JOA1687" s="35"/>
      <c r="JOB1687" s="36"/>
      <c r="JOE1687" s="38"/>
      <c r="JOF1687" s="7"/>
      <c r="JOG1687" s="7"/>
      <c r="JOH1687" s="35"/>
      <c r="JOI1687" s="36"/>
      <c r="JOL1687" s="38"/>
      <c r="JOM1687" s="7"/>
      <c r="JON1687" s="7"/>
      <c r="JOO1687" s="35"/>
      <c r="JOP1687" s="36"/>
      <c r="JOS1687" s="38"/>
      <c r="JOT1687" s="7"/>
      <c r="JOU1687" s="7"/>
      <c r="JOV1687" s="35"/>
      <c r="JOW1687" s="36"/>
      <c r="JOZ1687" s="38"/>
      <c r="JPA1687" s="7"/>
      <c r="JPB1687" s="7"/>
      <c r="JPC1687" s="35"/>
      <c r="JPD1687" s="36"/>
      <c r="JPG1687" s="38"/>
      <c r="JPH1687" s="7"/>
      <c r="JPI1687" s="7"/>
      <c r="JPJ1687" s="35"/>
      <c r="JPK1687" s="36"/>
      <c r="JPN1687" s="38"/>
      <c r="JPO1687" s="7"/>
      <c r="JPP1687" s="7"/>
      <c r="JPQ1687" s="35"/>
      <c r="JPR1687" s="36"/>
      <c r="JPU1687" s="38"/>
      <c r="JPV1687" s="7"/>
      <c r="JPW1687" s="7"/>
      <c r="JPX1687" s="35"/>
      <c r="JPY1687" s="36"/>
      <c r="JQB1687" s="38"/>
      <c r="JQC1687" s="7"/>
      <c r="JQD1687" s="7"/>
      <c r="JQE1687" s="35"/>
      <c r="JQF1687" s="36"/>
      <c r="JQI1687" s="38"/>
      <c r="JQJ1687" s="7"/>
      <c r="JQK1687" s="7"/>
      <c r="JQL1687" s="35"/>
      <c r="JQM1687" s="36"/>
      <c r="JQP1687" s="38"/>
      <c r="JQQ1687" s="7"/>
      <c r="JQR1687" s="7"/>
      <c r="JQS1687" s="35"/>
      <c r="JQT1687" s="36"/>
      <c r="JQW1687" s="38"/>
      <c r="JQX1687" s="7"/>
      <c r="JQY1687" s="7"/>
      <c r="JQZ1687" s="35"/>
      <c r="JRA1687" s="36"/>
      <c r="JRD1687" s="38"/>
      <c r="JRE1687" s="7"/>
      <c r="JRF1687" s="7"/>
      <c r="JRG1687" s="35"/>
      <c r="JRH1687" s="36"/>
      <c r="JRK1687" s="38"/>
      <c r="JRL1687" s="7"/>
      <c r="JRM1687" s="7"/>
      <c r="JRN1687" s="35"/>
      <c r="JRO1687" s="36"/>
      <c r="JRR1687" s="38"/>
      <c r="JRS1687" s="7"/>
      <c r="JRT1687" s="7"/>
      <c r="JRU1687" s="35"/>
      <c r="JRV1687" s="36"/>
      <c r="JRY1687" s="38"/>
      <c r="JRZ1687" s="7"/>
      <c r="JSA1687" s="7"/>
      <c r="JSB1687" s="35"/>
      <c r="JSC1687" s="36"/>
      <c r="JSF1687" s="38"/>
      <c r="JSG1687" s="7"/>
      <c r="JSH1687" s="7"/>
      <c r="JSI1687" s="35"/>
      <c r="JSJ1687" s="36"/>
      <c r="JSM1687" s="38"/>
      <c r="JSN1687" s="7"/>
      <c r="JSO1687" s="7"/>
      <c r="JSP1687" s="35"/>
      <c r="JSQ1687" s="36"/>
      <c r="JST1687" s="38"/>
      <c r="JSU1687" s="7"/>
      <c r="JSV1687" s="7"/>
      <c r="JSW1687" s="35"/>
      <c r="JSX1687" s="36"/>
      <c r="JTA1687" s="38"/>
      <c r="JTB1687" s="7"/>
      <c r="JTC1687" s="7"/>
      <c r="JTD1687" s="35"/>
      <c r="JTE1687" s="36"/>
      <c r="JTH1687" s="38"/>
      <c r="JTI1687" s="7"/>
      <c r="JTJ1687" s="7"/>
      <c r="JTK1687" s="35"/>
      <c r="JTL1687" s="36"/>
      <c r="JTO1687" s="38"/>
      <c r="JTP1687" s="7"/>
      <c r="JTQ1687" s="7"/>
      <c r="JTR1687" s="35"/>
      <c r="JTS1687" s="36"/>
      <c r="JTV1687" s="38"/>
      <c r="JTW1687" s="7"/>
      <c r="JTX1687" s="7"/>
      <c r="JTY1687" s="35"/>
      <c r="JTZ1687" s="36"/>
      <c r="JUC1687" s="38"/>
      <c r="JUD1687" s="7"/>
      <c r="JUE1687" s="7"/>
      <c r="JUF1687" s="35"/>
      <c r="JUG1687" s="36"/>
      <c r="JUJ1687" s="38"/>
      <c r="JUK1687" s="7"/>
      <c r="JUL1687" s="7"/>
      <c r="JUM1687" s="35"/>
      <c r="JUN1687" s="36"/>
      <c r="JUQ1687" s="38"/>
      <c r="JUR1687" s="7"/>
      <c r="JUS1687" s="7"/>
      <c r="JUT1687" s="35"/>
      <c r="JUU1687" s="36"/>
      <c r="JUX1687" s="38"/>
      <c r="JUY1687" s="7"/>
      <c r="JUZ1687" s="7"/>
      <c r="JVA1687" s="35"/>
      <c r="JVB1687" s="36"/>
      <c r="JVE1687" s="38"/>
      <c r="JVF1687" s="7"/>
      <c r="JVG1687" s="7"/>
      <c r="JVH1687" s="35"/>
      <c r="JVI1687" s="36"/>
      <c r="JVL1687" s="38"/>
      <c r="JVM1687" s="7"/>
      <c r="JVN1687" s="7"/>
      <c r="JVO1687" s="35"/>
      <c r="JVP1687" s="36"/>
      <c r="JVS1687" s="38"/>
      <c r="JVT1687" s="7"/>
      <c r="JVU1687" s="7"/>
      <c r="JVV1687" s="35"/>
      <c r="JVW1687" s="36"/>
      <c r="JVZ1687" s="38"/>
      <c r="JWA1687" s="7"/>
      <c r="JWB1687" s="7"/>
      <c r="JWC1687" s="35"/>
      <c r="JWD1687" s="36"/>
      <c r="JWG1687" s="38"/>
      <c r="JWH1687" s="7"/>
      <c r="JWI1687" s="7"/>
      <c r="JWJ1687" s="35"/>
      <c r="JWK1687" s="36"/>
      <c r="JWN1687" s="38"/>
      <c r="JWO1687" s="7"/>
      <c r="JWP1687" s="7"/>
      <c r="JWQ1687" s="35"/>
      <c r="JWR1687" s="36"/>
      <c r="JWU1687" s="38"/>
      <c r="JWV1687" s="7"/>
      <c r="JWW1687" s="7"/>
      <c r="JWX1687" s="35"/>
      <c r="JWY1687" s="36"/>
      <c r="JXB1687" s="38"/>
      <c r="JXC1687" s="7"/>
      <c r="JXD1687" s="7"/>
      <c r="JXE1687" s="35"/>
      <c r="JXF1687" s="36"/>
      <c r="JXI1687" s="38"/>
      <c r="JXJ1687" s="7"/>
      <c r="JXK1687" s="7"/>
      <c r="JXL1687" s="35"/>
      <c r="JXM1687" s="36"/>
      <c r="JXP1687" s="38"/>
      <c r="JXQ1687" s="7"/>
      <c r="JXR1687" s="7"/>
      <c r="JXS1687" s="35"/>
      <c r="JXT1687" s="36"/>
      <c r="JXW1687" s="38"/>
      <c r="JXX1687" s="7"/>
      <c r="JXY1687" s="7"/>
      <c r="JXZ1687" s="35"/>
      <c r="JYA1687" s="36"/>
      <c r="JYD1687" s="38"/>
      <c r="JYE1687" s="7"/>
      <c r="JYF1687" s="7"/>
      <c r="JYG1687" s="35"/>
      <c r="JYH1687" s="36"/>
      <c r="JYK1687" s="38"/>
      <c r="JYL1687" s="7"/>
      <c r="JYM1687" s="7"/>
      <c r="JYN1687" s="35"/>
      <c r="JYO1687" s="36"/>
      <c r="JYR1687" s="38"/>
      <c r="JYS1687" s="7"/>
      <c r="JYT1687" s="7"/>
      <c r="JYU1687" s="35"/>
      <c r="JYV1687" s="36"/>
      <c r="JYY1687" s="38"/>
      <c r="JYZ1687" s="7"/>
      <c r="JZA1687" s="7"/>
      <c r="JZB1687" s="35"/>
      <c r="JZC1687" s="36"/>
      <c r="JZF1687" s="38"/>
      <c r="JZG1687" s="7"/>
      <c r="JZH1687" s="7"/>
      <c r="JZI1687" s="35"/>
      <c r="JZJ1687" s="36"/>
      <c r="JZM1687" s="38"/>
      <c r="JZN1687" s="7"/>
      <c r="JZO1687" s="7"/>
      <c r="JZP1687" s="35"/>
      <c r="JZQ1687" s="36"/>
      <c r="JZT1687" s="38"/>
      <c r="JZU1687" s="7"/>
      <c r="JZV1687" s="7"/>
      <c r="JZW1687" s="35"/>
      <c r="JZX1687" s="36"/>
      <c r="KAA1687" s="38"/>
      <c r="KAB1687" s="7"/>
      <c r="KAC1687" s="7"/>
      <c r="KAD1687" s="35"/>
      <c r="KAE1687" s="36"/>
      <c r="KAH1687" s="38"/>
      <c r="KAI1687" s="7"/>
      <c r="KAJ1687" s="7"/>
      <c r="KAK1687" s="35"/>
      <c r="KAL1687" s="36"/>
      <c r="KAO1687" s="38"/>
      <c r="KAP1687" s="7"/>
      <c r="KAQ1687" s="7"/>
      <c r="KAR1687" s="35"/>
      <c r="KAS1687" s="36"/>
      <c r="KAV1687" s="38"/>
      <c r="KAW1687" s="7"/>
      <c r="KAX1687" s="7"/>
      <c r="KAY1687" s="35"/>
      <c r="KAZ1687" s="36"/>
      <c r="KBC1687" s="38"/>
      <c r="KBD1687" s="7"/>
      <c r="KBE1687" s="7"/>
      <c r="KBF1687" s="35"/>
      <c r="KBG1687" s="36"/>
      <c r="KBJ1687" s="38"/>
      <c r="KBK1687" s="7"/>
      <c r="KBL1687" s="7"/>
      <c r="KBM1687" s="35"/>
      <c r="KBN1687" s="36"/>
      <c r="KBQ1687" s="38"/>
      <c r="KBR1687" s="7"/>
      <c r="KBS1687" s="7"/>
      <c r="KBT1687" s="35"/>
      <c r="KBU1687" s="36"/>
      <c r="KBX1687" s="38"/>
      <c r="KBY1687" s="7"/>
      <c r="KBZ1687" s="7"/>
      <c r="KCA1687" s="35"/>
      <c r="KCB1687" s="36"/>
      <c r="KCE1687" s="38"/>
      <c r="KCF1687" s="7"/>
      <c r="KCG1687" s="7"/>
      <c r="KCH1687" s="35"/>
      <c r="KCI1687" s="36"/>
      <c r="KCL1687" s="38"/>
      <c r="KCM1687" s="7"/>
      <c r="KCN1687" s="7"/>
      <c r="KCO1687" s="35"/>
      <c r="KCP1687" s="36"/>
      <c r="KCS1687" s="38"/>
      <c r="KCT1687" s="7"/>
      <c r="KCU1687" s="7"/>
      <c r="KCV1687" s="35"/>
      <c r="KCW1687" s="36"/>
      <c r="KCZ1687" s="38"/>
      <c r="KDA1687" s="7"/>
      <c r="KDB1687" s="7"/>
      <c r="KDC1687" s="35"/>
      <c r="KDD1687" s="36"/>
      <c r="KDG1687" s="38"/>
      <c r="KDH1687" s="7"/>
      <c r="KDI1687" s="7"/>
      <c r="KDJ1687" s="35"/>
      <c r="KDK1687" s="36"/>
      <c r="KDN1687" s="38"/>
      <c r="KDO1687" s="7"/>
      <c r="KDP1687" s="7"/>
      <c r="KDQ1687" s="35"/>
      <c r="KDR1687" s="36"/>
      <c r="KDU1687" s="38"/>
      <c r="KDV1687" s="7"/>
      <c r="KDW1687" s="7"/>
      <c r="KDX1687" s="35"/>
      <c r="KDY1687" s="36"/>
      <c r="KEB1687" s="38"/>
      <c r="KEC1687" s="7"/>
      <c r="KED1687" s="7"/>
      <c r="KEE1687" s="35"/>
      <c r="KEF1687" s="36"/>
      <c r="KEI1687" s="38"/>
      <c r="KEJ1687" s="7"/>
      <c r="KEK1687" s="7"/>
      <c r="KEL1687" s="35"/>
      <c r="KEM1687" s="36"/>
      <c r="KEP1687" s="38"/>
      <c r="KEQ1687" s="7"/>
      <c r="KER1687" s="7"/>
      <c r="KES1687" s="35"/>
      <c r="KET1687" s="36"/>
      <c r="KEW1687" s="38"/>
      <c r="KEX1687" s="7"/>
      <c r="KEY1687" s="7"/>
      <c r="KEZ1687" s="35"/>
      <c r="KFA1687" s="36"/>
      <c r="KFD1687" s="38"/>
      <c r="KFE1687" s="7"/>
      <c r="KFF1687" s="7"/>
      <c r="KFG1687" s="35"/>
      <c r="KFH1687" s="36"/>
      <c r="KFK1687" s="38"/>
      <c r="KFL1687" s="7"/>
      <c r="KFM1687" s="7"/>
      <c r="KFN1687" s="35"/>
      <c r="KFO1687" s="36"/>
      <c r="KFR1687" s="38"/>
      <c r="KFS1687" s="7"/>
      <c r="KFT1687" s="7"/>
      <c r="KFU1687" s="35"/>
      <c r="KFV1687" s="36"/>
      <c r="KFY1687" s="38"/>
      <c r="KFZ1687" s="7"/>
      <c r="KGA1687" s="7"/>
      <c r="KGB1687" s="35"/>
      <c r="KGC1687" s="36"/>
      <c r="KGF1687" s="38"/>
      <c r="KGG1687" s="7"/>
      <c r="KGH1687" s="7"/>
      <c r="KGI1687" s="35"/>
      <c r="KGJ1687" s="36"/>
      <c r="KGM1687" s="38"/>
      <c r="KGN1687" s="7"/>
      <c r="KGO1687" s="7"/>
      <c r="KGP1687" s="35"/>
      <c r="KGQ1687" s="36"/>
      <c r="KGT1687" s="38"/>
      <c r="KGU1687" s="7"/>
      <c r="KGV1687" s="7"/>
      <c r="KGW1687" s="35"/>
      <c r="KGX1687" s="36"/>
      <c r="KHA1687" s="38"/>
      <c r="KHB1687" s="7"/>
      <c r="KHC1687" s="7"/>
      <c r="KHD1687" s="35"/>
      <c r="KHE1687" s="36"/>
      <c r="KHH1687" s="38"/>
      <c r="KHI1687" s="7"/>
      <c r="KHJ1687" s="7"/>
      <c r="KHK1687" s="35"/>
      <c r="KHL1687" s="36"/>
      <c r="KHO1687" s="38"/>
      <c r="KHP1687" s="7"/>
      <c r="KHQ1687" s="7"/>
      <c r="KHR1687" s="35"/>
      <c r="KHS1687" s="36"/>
      <c r="KHV1687" s="38"/>
      <c r="KHW1687" s="7"/>
      <c r="KHX1687" s="7"/>
      <c r="KHY1687" s="35"/>
      <c r="KHZ1687" s="36"/>
      <c r="KIC1687" s="38"/>
      <c r="KID1687" s="7"/>
      <c r="KIE1687" s="7"/>
      <c r="KIF1687" s="35"/>
      <c r="KIG1687" s="36"/>
      <c r="KIJ1687" s="38"/>
      <c r="KIK1687" s="7"/>
      <c r="KIL1687" s="7"/>
      <c r="KIM1687" s="35"/>
      <c r="KIN1687" s="36"/>
      <c r="KIQ1687" s="38"/>
      <c r="KIR1687" s="7"/>
      <c r="KIS1687" s="7"/>
      <c r="KIT1687" s="35"/>
      <c r="KIU1687" s="36"/>
      <c r="KIX1687" s="38"/>
      <c r="KIY1687" s="7"/>
      <c r="KIZ1687" s="7"/>
      <c r="KJA1687" s="35"/>
      <c r="KJB1687" s="36"/>
      <c r="KJE1687" s="38"/>
      <c r="KJF1687" s="7"/>
      <c r="KJG1687" s="7"/>
      <c r="KJH1687" s="35"/>
      <c r="KJI1687" s="36"/>
      <c r="KJL1687" s="38"/>
      <c r="KJM1687" s="7"/>
      <c r="KJN1687" s="7"/>
      <c r="KJO1687" s="35"/>
      <c r="KJP1687" s="36"/>
      <c r="KJS1687" s="38"/>
      <c r="KJT1687" s="7"/>
      <c r="KJU1687" s="7"/>
      <c r="KJV1687" s="35"/>
      <c r="KJW1687" s="36"/>
      <c r="KJZ1687" s="38"/>
      <c r="KKA1687" s="7"/>
      <c r="KKB1687" s="7"/>
      <c r="KKC1687" s="35"/>
      <c r="KKD1687" s="36"/>
      <c r="KKG1687" s="38"/>
      <c r="KKH1687" s="7"/>
      <c r="KKI1687" s="7"/>
      <c r="KKJ1687" s="35"/>
      <c r="KKK1687" s="36"/>
      <c r="KKN1687" s="38"/>
      <c r="KKO1687" s="7"/>
      <c r="KKP1687" s="7"/>
      <c r="KKQ1687" s="35"/>
      <c r="KKR1687" s="36"/>
      <c r="KKU1687" s="38"/>
      <c r="KKV1687" s="7"/>
      <c r="KKW1687" s="7"/>
      <c r="KKX1687" s="35"/>
      <c r="KKY1687" s="36"/>
      <c r="KLB1687" s="38"/>
      <c r="KLC1687" s="7"/>
      <c r="KLD1687" s="7"/>
      <c r="KLE1687" s="35"/>
      <c r="KLF1687" s="36"/>
      <c r="KLI1687" s="38"/>
      <c r="KLJ1687" s="7"/>
      <c r="KLK1687" s="7"/>
      <c r="KLL1687" s="35"/>
      <c r="KLM1687" s="36"/>
      <c r="KLP1687" s="38"/>
      <c r="KLQ1687" s="7"/>
      <c r="KLR1687" s="7"/>
      <c r="KLS1687" s="35"/>
      <c r="KLT1687" s="36"/>
      <c r="KLW1687" s="38"/>
      <c r="KLX1687" s="7"/>
      <c r="KLY1687" s="7"/>
      <c r="KLZ1687" s="35"/>
      <c r="KMA1687" s="36"/>
      <c r="KMD1687" s="38"/>
      <c r="KME1687" s="7"/>
      <c r="KMF1687" s="7"/>
      <c r="KMG1687" s="35"/>
      <c r="KMH1687" s="36"/>
      <c r="KMK1687" s="38"/>
      <c r="KML1687" s="7"/>
      <c r="KMM1687" s="7"/>
      <c r="KMN1687" s="35"/>
      <c r="KMO1687" s="36"/>
      <c r="KMR1687" s="38"/>
      <c r="KMS1687" s="7"/>
      <c r="KMT1687" s="7"/>
      <c r="KMU1687" s="35"/>
      <c r="KMV1687" s="36"/>
      <c r="KMY1687" s="38"/>
      <c r="KMZ1687" s="7"/>
      <c r="KNA1687" s="7"/>
      <c r="KNB1687" s="35"/>
      <c r="KNC1687" s="36"/>
      <c r="KNF1687" s="38"/>
      <c r="KNG1687" s="7"/>
      <c r="KNH1687" s="7"/>
      <c r="KNI1687" s="35"/>
      <c r="KNJ1687" s="36"/>
      <c r="KNM1687" s="38"/>
      <c r="KNN1687" s="7"/>
      <c r="KNO1687" s="7"/>
      <c r="KNP1687" s="35"/>
      <c r="KNQ1687" s="36"/>
      <c r="KNT1687" s="38"/>
      <c r="KNU1687" s="7"/>
      <c r="KNV1687" s="7"/>
      <c r="KNW1687" s="35"/>
      <c r="KNX1687" s="36"/>
      <c r="KOA1687" s="38"/>
      <c r="KOB1687" s="7"/>
      <c r="KOC1687" s="7"/>
      <c r="KOD1687" s="35"/>
      <c r="KOE1687" s="36"/>
      <c r="KOH1687" s="38"/>
      <c r="KOI1687" s="7"/>
      <c r="KOJ1687" s="7"/>
      <c r="KOK1687" s="35"/>
      <c r="KOL1687" s="36"/>
      <c r="KOO1687" s="38"/>
      <c r="KOP1687" s="7"/>
      <c r="KOQ1687" s="7"/>
      <c r="KOR1687" s="35"/>
      <c r="KOS1687" s="36"/>
      <c r="KOV1687" s="38"/>
      <c r="KOW1687" s="7"/>
      <c r="KOX1687" s="7"/>
      <c r="KOY1687" s="35"/>
      <c r="KOZ1687" s="36"/>
      <c r="KPC1687" s="38"/>
      <c r="KPD1687" s="7"/>
      <c r="KPE1687" s="7"/>
      <c r="KPF1687" s="35"/>
      <c r="KPG1687" s="36"/>
      <c r="KPJ1687" s="38"/>
      <c r="KPK1687" s="7"/>
      <c r="KPL1687" s="7"/>
      <c r="KPM1687" s="35"/>
      <c r="KPN1687" s="36"/>
      <c r="KPQ1687" s="38"/>
      <c r="KPR1687" s="7"/>
      <c r="KPS1687" s="7"/>
      <c r="KPT1687" s="35"/>
      <c r="KPU1687" s="36"/>
      <c r="KPX1687" s="38"/>
      <c r="KPY1687" s="7"/>
      <c r="KPZ1687" s="7"/>
      <c r="KQA1687" s="35"/>
      <c r="KQB1687" s="36"/>
      <c r="KQE1687" s="38"/>
      <c r="KQF1687" s="7"/>
      <c r="KQG1687" s="7"/>
      <c r="KQH1687" s="35"/>
      <c r="KQI1687" s="36"/>
      <c r="KQL1687" s="38"/>
      <c r="KQM1687" s="7"/>
      <c r="KQN1687" s="7"/>
      <c r="KQO1687" s="35"/>
      <c r="KQP1687" s="36"/>
      <c r="KQS1687" s="38"/>
      <c r="KQT1687" s="7"/>
      <c r="KQU1687" s="7"/>
      <c r="KQV1687" s="35"/>
      <c r="KQW1687" s="36"/>
      <c r="KQZ1687" s="38"/>
      <c r="KRA1687" s="7"/>
      <c r="KRB1687" s="7"/>
      <c r="KRC1687" s="35"/>
      <c r="KRD1687" s="36"/>
      <c r="KRG1687" s="38"/>
      <c r="KRH1687" s="7"/>
      <c r="KRI1687" s="7"/>
      <c r="KRJ1687" s="35"/>
      <c r="KRK1687" s="36"/>
      <c r="KRN1687" s="38"/>
      <c r="KRO1687" s="7"/>
      <c r="KRP1687" s="7"/>
      <c r="KRQ1687" s="35"/>
      <c r="KRR1687" s="36"/>
      <c r="KRU1687" s="38"/>
      <c r="KRV1687" s="7"/>
      <c r="KRW1687" s="7"/>
      <c r="KRX1687" s="35"/>
      <c r="KRY1687" s="36"/>
      <c r="KSB1687" s="38"/>
      <c r="KSC1687" s="7"/>
      <c r="KSD1687" s="7"/>
      <c r="KSE1687" s="35"/>
      <c r="KSF1687" s="36"/>
      <c r="KSI1687" s="38"/>
      <c r="KSJ1687" s="7"/>
      <c r="KSK1687" s="7"/>
      <c r="KSL1687" s="35"/>
      <c r="KSM1687" s="36"/>
      <c r="KSP1687" s="38"/>
      <c r="KSQ1687" s="7"/>
      <c r="KSR1687" s="7"/>
      <c r="KSS1687" s="35"/>
      <c r="KST1687" s="36"/>
      <c r="KSW1687" s="38"/>
      <c r="KSX1687" s="7"/>
      <c r="KSY1687" s="7"/>
      <c r="KSZ1687" s="35"/>
      <c r="KTA1687" s="36"/>
      <c r="KTD1687" s="38"/>
      <c r="KTE1687" s="7"/>
      <c r="KTF1687" s="7"/>
      <c r="KTG1687" s="35"/>
      <c r="KTH1687" s="36"/>
      <c r="KTK1687" s="38"/>
      <c r="KTL1687" s="7"/>
      <c r="KTM1687" s="7"/>
      <c r="KTN1687" s="35"/>
      <c r="KTO1687" s="36"/>
      <c r="KTR1687" s="38"/>
      <c r="KTS1687" s="7"/>
      <c r="KTT1687" s="7"/>
      <c r="KTU1687" s="35"/>
      <c r="KTV1687" s="36"/>
      <c r="KTY1687" s="38"/>
      <c r="KTZ1687" s="7"/>
      <c r="KUA1687" s="7"/>
      <c r="KUB1687" s="35"/>
      <c r="KUC1687" s="36"/>
      <c r="KUF1687" s="38"/>
      <c r="KUG1687" s="7"/>
      <c r="KUH1687" s="7"/>
      <c r="KUI1687" s="35"/>
      <c r="KUJ1687" s="36"/>
      <c r="KUM1687" s="38"/>
      <c r="KUN1687" s="7"/>
      <c r="KUO1687" s="7"/>
      <c r="KUP1687" s="35"/>
      <c r="KUQ1687" s="36"/>
      <c r="KUT1687" s="38"/>
      <c r="KUU1687" s="7"/>
      <c r="KUV1687" s="7"/>
      <c r="KUW1687" s="35"/>
      <c r="KUX1687" s="36"/>
      <c r="KVA1687" s="38"/>
      <c r="KVB1687" s="7"/>
      <c r="KVC1687" s="7"/>
      <c r="KVD1687" s="35"/>
      <c r="KVE1687" s="36"/>
      <c r="KVH1687" s="38"/>
      <c r="KVI1687" s="7"/>
      <c r="KVJ1687" s="7"/>
      <c r="KVK1687" s="35"/>
      <c r="KVL1687" s="36"/>
      <c r="KVO1687" s="38"/>
      <c r="KVP1687" s="7"/>
      <c r="KVQ1687" s="7"/>
      <c r="KVR1687" s="35"/>
      <c r="KVS1687" s="36"/>
      <c r="KVV1687" s="38"/>
      <c r="KVW1687" s="7"/>
      <c r="KVX1687" s="7"/>
      <c r="KVY1687" s="35"/>
      <c r="KVZ1687" s="36"/>
      <c r="KWC1687" s="38"/>
      <c r="KWD1687" s="7"/>
      <c r="KWE1687" s="7"/>
      <c r="KWF1687" s="35"/>
      <c r="KWG1687" s="36"/>
      <c r="KWJ1687" s="38"/>
      <c r="KWK1687" s="7"/>
      <c r="KWL1687" s="7"/>
      <c r="KWM1687" s="35"/>
      <c r="KWN1687" s="36"/>
      <c r="KWQ1687" s="38"/>
      <c r="KWR1687" s="7"/>
      <c r="KWS1687" s="7"/>
      <c r="KWT1687" s="35"/>
      <c r="KWU1687" s="36"/>
      <c r="KWX1687" s="38"/>
      <c r="KWY1687" s="7"/>
      <c r="KWZ1687" s="7"/>
      <c r="KXA1687" s="35"/>
      <c r="KXB1687" s="36"/>
      <c r="KXE1687" s="38"/>
      <c r="KXF1687" s="7"/>
      <c r="KXG1687" s="7"/>
      <c r="KXH1687" s="35"/>
      <c r="KXI1687" s="36"/>
      <c r="KXL1687" s="38"/>
      <c r="KXM1687" s="7"/>
      <c r="KXN1687" s="7"/>
      <c r="KXO1687" s="35"/>
      <c r="KXP1687" s="36"/>
      <c r="KXS1687" s="38"/>
      <c r="KXT1687" s="7"/>
      <c r="KXU1687" s="7"/>
      <c r="KXV1687" s="35"/>
      <c r="KXW1687" s="36"/>
      <c r="KXZ1687" s="38"/>
      <c r="KYA1687" s="7"/>
      <c r="KYB1687" s="7"/>
      <c r="KYC1687" s="35"/>
      <c r="KYD1687" s="36"/>
      <c r="KYG1687" s="38"/>
      <c r="KYH1687" s="7"/>
      <c r="KYI1687" s="7"/>
      <c r="KYJ1687" s="35"/>
      <c r="KYK1687" s="36"/>
      <c r="KYN1687" s="38"/>
      <c r="KYO1687" s="7"/>
      <c r="KYP1687" s="7"/>
      <c r="KYQ1687" s="35"/>
      <c r="KYR1687" s="36"/>
      <c r="KYU1687" s="38"/>
      <c r="KYV1687" s="7"/>
      <c r="KYW1687" s="7"/>
      <c r="KYX1687" s="35"/>
      <c r="KYY1687" s="36"/>
      <c r="KZB1687" s="38"/>
      <c r="KZC1687" s="7"/>
      <c r="KZD1687" s="7"/>
      <c r="KZE1687" s="35"/>
      <c r="KZF1687" s="36"/>
      <c r="KZI1687" s="38"/>
      <c r="KZJ1687" s="7"/>
      <c r="KZK1687" s="7"/>
      <c r="KZL1687" s="35"/>
      <c r="KZM1687" s="36"/>
      <c r="KZP1687" s="38"/>
      <c r="KZQ1687" s="7"/>
      <c r="KZR1687" s="7"/>
      <c r="KZS1687" s="35"/>
      <c r="KZT1687" s="36"/>
      <c r="KZW1687" s="38"/>
      <c r="KZX1687" s="7"/>
      <c r="KZY1687" s="7"/>
      <c r="KZZ1687" s="35"/>
      <c r="LAA1687" s="36"/>
      <c r="LAD1687" s="38"/>
      <c r="LAE1687" s="7"/>
      <c r="LAF1687" s="7"/>
      <c r="LAG1687" s="35"/>
      <c r="LAH1687" s="36"/>
      <c r="LAK1687" s="38"/>
      <c r="LAL1687" s="7"/>
      <c r="LAM1687" s="7"/>
      <c r="LAN1687" s="35"/>
      <c r="LAO1687" s="36"/>
      <c r="LAR1687" s="38"/>
      <c r="LAS1687" s="7"/>
      <c r="LAT1687" s="7"/>
      <c r="LAU1687" s="35"/>
      <c r="LAV1687" s="36"/>
      <c r="LAY1687" s="38"/>
      <c r="LAZ1687" s="7"/>
      <c r="LBA1687" s="7"/>
      <c r="LBB1687" s="35"/>
      <c r="LBC1687" s="36"/>
      <c r="LBF1687" s="38"/>
      <c r="LBG1687" s="7"/>
      <c r="LBH1687" s="7"/>
      <c r="LBI1687" s="35"/>
      <c r="LBJ1687" s="36"/>
      <c r="LBM1687" s="38"/>
      <c r="LBN1687" s="7"/>
      <c r="LBO1687" s="7"/>
      <c r="LBP1687" s="35"/>
      <c r="LBQ1687" s="36"/>
      <c r="LBT1687" s="38"/>
      <c r="LBU1687" s="7"/>
      <c r="LBV1687" s="7"/>
      <c r="LBW1687" s="35"/>
      <c r="LBX1687" s="36"/>
      <c r="LCA1687" s="38"/>
      <c r="LCB1687" s="7"/>
      <c r="LCC1687" s="7"/>
      <c r="LCD1687" s="35"/>
      <c r="LCE1687" s="36"/>
      <c r="LCH1687" s="38"/>
      <c r="LCI1687" s="7"/>
      <c r="LCJ1687" s="7"/>
      <c r="LCK1687" s="35"/>
      <c r="LCL1687" s="36"/>
      <c r="LCO1687" s="38"/>
      <c r="LCP1687" s="7"/>
      <c r="LCQ1687" s="7"/>
      <c r="LCR1687" s="35"/>
      <c r="LCS1687" s="36"/>
      <c r="LCV1687" s="38"/>
      <c r="LCW1687" s="7"/>
      <c r="LCX1687" s="7"/>
      <c r="LCY1687" s="35"/>
      <c r="LCZ1687" s="36"/>
      <c r="LDC1687" s="38"/>
      <c r="LDD1687" s="7"/>
      <c r="LDE1687" s="7"/>
      <c r="LDF1687" s="35"/>
      <c r="LDG1687" s="36"/>
      <c r="LDJ1687" s="38"/>
      <c r="LDK1687" s="7"/>
      <c r="LDL1687" s="7"/>
      <c r="LDM1687" s="35"/>
      <c r="LDN1687" s="36"/>
      <c r="LDQ1687" s="38"/>
      <c r="LDR1687" s="7"/>
      <c r="LDS1687" s="7"/>
      <c r="LDT1687" s="35"/>
      <c r="LDU1687" s="36"/>
      <c r="LDX1687" s="38"/>
      <c r="LDY1687" s="7"/>
      <c r="LDZ1687" s="7"/>
      <c r="LEA1687" s="35"/>
      <c r="LEB1687" s="36"/>
      <c r="LEE1687" s="38"/>
      <c r="LEF1687" s="7"/>
      <c r="LEG1687" s="7"/>
      <c r="LEH1687" s="35"/>
      <c r="LEI1687" s="36"/>
      <c r="LEL1687" s="38"/>
      <c r="LEM1687" s="7"/>
      <c r="LEN1687" s="7"/>
      <c r="LEO1687" s="35"/>
      <c r="LEP1687" s="36"/>
      <c r="LES1687" s="38"/>
      <c r="LET1687" s="7"/>
      <c r="LEU1687" s="7"/>
      <c r="LEV1687" s="35"/>
      <c r="LEW1687" s="36"/>
      <c r="LEZ1687" s="38"/>
      <c r="LFA1687" s="7"/>
      <c r="LFB1687" s="7"/>
      <c r="LFC1687" s="35"/>
      <c r="LFD1687" s="36"/>
      <c r="LFG1687" s="38"/>
      <c r="LFH1687" s="7"/>
      <c r="LFI1687" s="7"/>
      <c r="LFJ1687" s="35"/>
      <c r="LFK1687" s="36"/>
      <c r="LFN1687" s="38"/>
      <c r="LFO1687" s="7"/>
      <c r="LFP1687" s="7"/>
      <c r="LFQ1687" s="35"/>
      <c r="LFR1687" s="36"/>
      <c r="LFU1687" s="38"/>
      <c r="LFV1687" s="7"/>
      <c r="LFW1687" s="7"/>
      <c r="LFX1687" s="35"/>
      <c r="LFY1687" s="36"/>
      <c r="LGB1687" s="38"/>
      <c r="LGC1687" s="7"/>
      <c r="LGD1687" s="7"/>
      <c r="LGE1687" s="35"/>
      <c r="LGF1687" s="36"/>
      <c r="LGI1687" s="38"/>
      <c r="LGJ1687" s="7"/>
      <c r="LGK1687" s="7"/>
      <c r="LGL1687" s="35"/>
      <c r="LGM1687" s="36"/>
      <c r="LGP1687" s="38"/>
      <c r="LGQ1687" s="7"/>
      <c r="LGR1687" s="7"/>
      <c r="LGS1687" s="35"/>
      <c r="LGT1687" s="36"/>
      <c r="LGW1687" s="38"/>
      <c r="LGX1687" s="7"/>
      <c r="LGY1687" s="7"/>
      <c r="LGZ1687" s="35"/>
      <c r="LHA1687" s="36"/>
      <c r="LHD1687" s="38"/>
      <c r="LHE1687" s="7"/>
      <c r="LHF1687" s="7"/>
      <c r="LHG1687" s="35"/>
      <c r="LHH1687" s="36"/>
      <c r="LHK1687" s="38"/>
      <c r="LHL1687" s="7"/>
      <c r="LHM1687" s="7"/>
      <c r="LHN1687" s="35"/>
      <c r="LHO1687" s="36"/>
      <c r="LHR1687" s="38"/>
      <c r="LHS1687" s="7"/>
      <c r="LHT1687" s="7"/>
      <c r="LHU1687" s="35"/>
      <c r="LHV1687" s="36"/>
      <c r="LHY1687" s="38"/>
      <c r="LHZ1687" s="7"/>
      <c r="LIA1687" s="7"/>
      <c r="LIB1687" s="35"/>
      <c r="LIC1687" s="36"/>
      <c r="LIF1687" s="38"/>
      <c r="LIG1687" s="7"/>
      <c r="LIH1687" s="7"/>
      <c r="LII1687" s="35"/>
      <c r="LIJ1687" s="36"/>
      <c r="LIM1687" s="38"/>
      <c r="LIN1687" s="7"/>
      <c r="LIO1687" s="7"/>
      <c r="LIP1687" s="35"/>
      <c r="LIQ1687" s="36"/>
      <c r="LIT1687" s="38"/>
      <c r="LIU1687" s="7"/>
      <c r="LIV1687" s="7"/>
      <c r="LIW1687" s="35"/>
      <c r="LIX1687" s="36"/>
      <c r="LJA1687" s="38"/>
      <c r="LJB1687" s="7"/>
      <c r="LJC1687" s="7"/>
      <c r="LJD1687" s="35"/>
      <c r="LJE1687" s="36"/>
      <c r="LJH1687" s="38"/>
      <c r="LJI1687" s="7"/>
      <c r="LJJ1687" s="7"/>
      <c r="LJK1687" s="35"/>
      <c r="LJL1687" s="36"/>
      <c r="LJO1687" s="38"/>
      <c r="LJP1687" s="7"/>
      <c r="LJQ1687" s="7"/>
      <c r="LJR1687" s="35"/>
      <c r="LJS1687" s="36"/>
      <c r="LJV1687" s="38"/>
      <c r="LJW1687" s="7"/>
      <c r="LJX1687" s="7"/>
      <c r="LJY1687" s="35"/>
      <c r="LJZ1687" s="36"/>
      <c r="LKC1687" s="38"/>
      <c r="LKD1687" s="7"/>
      <c r="LKE1687" s="7"/>
      <c r="LKF1687" s="35"/>
      <c r="LKG1687" s="36"/>
      <c r="LKJ1687" s="38"/>
      <c r="LKK1687" s="7"/>
      <c r="LKL1687" s="7"/>
      <c r="LKM1687" s="35"/>
      <c r="LKN1687" s="36"/>
      <c r="LKQ1687" s="38"/>
      <c r="LKR1687" s="7"/>
      <c r="LKS1687" s="7"/>
      <c r="LKT1687" s="35"/>
      <c r="LKU1687" s="36"/>
      <c r="LKX1687" s="38"/>
      <c r="LKY1687" s="7"/>
      <c r="LKZ1687" s="7"/>
      <c r="LLA1687" s="35"/>
      <c r="LLB1687" s="36"/>
      <c r="LLE1687" s="38"/>
      <c r="LLF1687" s="7"/>
      <c r="LLG1687" s="7"/>
      <c r="LLH1687" s="35"/>
      <c r="LLI1687" s="36"/>
      <c r="LLL1687" s="38"/>
      <c r="LLM1687" s="7"/>
      <c r="LLN1687" s="7"/>
      <c r="LLO1687" s="35"/>
      <c r="LLP1687" s="36"/>
      <c r="LLS1687" s="38"/>
      <c r="LLT1687" s="7"/>
      <c r="LLU1687" s="7"/>
      <c r="LLV1687" s="35"/>
      <c r="LLW1687" s="36"/>
      <c r="LLZ1687" s="38"/>
      <c r="LMA1687" s="7"/>
      <c r="LMB1687" s="7"/>
      <c r="LMC1687" s="35"/>
      <c r="LMD1687" s="36"/>
      <c r="LMG1687" s="38"/>
      <c r="LMH1687" s="7"/>
      <c r="LMI1687" s="7"/>
      <c r="LMJ1687" s="35"/>
      <c r="LMK1687" s="36"/>
      <c r="LMN1687" s="38"/>
      <c r="LMO1687" s="7"/>
      <c r="LMP1687" s="7"/>
      <c r="LMQ1687" s="35"/>
      <c r="LMR1687" s="36"/>
      <c r="LMU1687" s="38"/>
      <c r="LMV1687" s="7"/>
      <c r="LMW1687" s="7"/>
      <c r="LMX1687" s="35"/>
      <c r="LMY1687" s="36"/>
      <c r="LNB1687" s="38"/>
      <c r="LNC1687" s="7"/>
      <c r="LND1687" s="7"/>
      <c r="LNE1687" s="35"/>
      <c r="LNF1687" s="36"/>
      <c r="LNI1687" s="38"/>
      <c r="LNJ1687" s="7"/>
      <c r="LNK1687" s="7"/>
      <c r="LNL1687" s="35"/>
      <c r="LNM1687" s="36"/>
      <c r="LNP1687" s="38"/>
      <c r="LNQ1687" s="7"/>
      <c r="LNR1687" s="7"/>
      <c r="LNS1687" s="35"/>
      <c r="LNT1687" s="36"/>
      <c r="LNW1687" s="38"/>
      <c r="LNX1687" s="7"/>
      <c r="LNY1687" s="7"/>
      <c r="LNZ1687" s="35"/>
      <c r="LOA1687" s="36"/>
      <c r="LOD1687" s="38"/>
      <c r="LOE1687" s="7"/>
      <c r="LOF1687" s="7"/>
      <c r="LOG1687" s="35"/>
      <c r="LOH1687" s="36"/>
      <c r="LOK1687" s="38"/>
      <c r="LOL1687" s="7"/>
      <c r="LOM1687" s="7"/>
      <c r="LON1687" s="35"/>
      <c r="LOO1687" s="36"/>
      <c r="LOR1687" s="38"/>
      <c r="LOS1687" s="7"/>
      <c r="LOT1687" s="7"/>
      <c r="LOU1687" s="35"/>
      <c r="LOV1687" s="36"/>
      <c r="LOY1687" s="38"/>
      <c r="LOZ1687" s="7"/>
      <c r="LPA1687" s="7"/>
      <c r="LPB1687" s="35"/>
      <c r="LPC1687" s="36"/>
      <c r="LPF1687" s="38"/>
      <c r="LPG1687" s="7"/>
      <c r="LPH1687" s="7"/>
      <c r="LPI1687" s="35"/>
      <c r="LPJ1687" s="36"/>
      <c r="LPM1687" s="38"/>
      <c r="LPN1687" s="7"/>
      <c r="LPO1687" s="7"/>
      <c r="LPP1687" s="35"/>
      <c r="LPQ1687" s="36"/>
      <c r="LPT1687" s="38"/>
      <c r="LPU1687" s="7"/>
      <c r="LPV1687" s="7"/>
      <c r="LPW1687" s="35"/>
      <c r="LPX1687" s="36"/>
      <c r="LQA1687" s="38"/>
      <c r="LQB1687" s="7"/>
      <c r="LQC1687" s="7"/>
      <c r="LQD1687" s="35"/>
      <c r="LQE1687" s="36"/>
      <c r="LQH1687" s="38"/>
      <c r="LQI1687" s="7"/>
      <c r="LQJ1687" s="7"/>
      <c r="LQK1687" s="35"/>
      <c r="LQL1687" s="36"/>
      <c r="LQO1687" s="38"/>
      <c r="LQP1687" s="7"/>
      <c r="LQQ1687" s="7"/>
      <c r="LQR1687" s="35"/>
      <c r="LQS1687" s="36"/>
      <c r="LQV1687" s="38"/>
      <c r="LQW1687" s="7"/>
      <c r="LQX1687" s="7"/>
      <c r="LQY1687" s="35"/>
      <c r="LQZ1687" s="36"/>
      <c r="LRC1687" s="38"/>
      <c r="LRD1687" s="7"/>
      <c r="LRE1687" s="7"/>
      <c r="LRF1687" s="35"/>
      <c r="LRG1687" s="36"/>
      <c r="LRJ1687" s="38"/>
      <c r="LRK1687" s="7"/>
      <c r="LRL1687" s="7"/>
      <c r="LRM1687" s="35"/>
      <c r="LRN1687" s="36"/>
      <c r="LRQ1687" s="38"/>
      <c r="LRR1687" s="7"/>
      <c r="LRS1687" s="7"/>
      <c r="LRT1687" s="35"/>
      <c r="LRU1687" s="36"/>
      <c r="LRX1687" s="38"/>
      <c r="LRY1687" s="7"/>
      <c r="LRZ1687" s="7"/>
      <c r="LSA1687" s="35"/>
      <c r="LSB1687" s="36"/>
      <c r="LSE1687" s="38"/>
      <c r="LSF1687" s="7"/>
      <c r="LSG1687" s="7"/>
      <c r="LSH1687" s="35"/>
      <c r="LSI1687" s="36"/>
      <c r="LSL1687" s="38"/>
      <c r="LSM1687" s="7"/>
      <c r="LSN1687" s="7"/>
      <c r="LSO1687" s="35"/>
      <c r="LSP1687" s="36"/>
      <c r="LSS1687" s="38"/>
      <c r="LST1687" s="7"/>
      <c r="LSU1687" s="7"/>
      <c r="LSV1687" s="35"/>
      <c r="LSW1687" s="36"/>
      <c r="LSZ1687" s="38"/>
      <c r="LTA1687" s="7"/>
      <c r="LTB1687" s="7"/>
      <c r="LTC1687" s="35"/>
      <c r="LTD1687" s="36"/>
      <c r="LTG1687" s="38"/>
      <c r="LTH1687" s="7"/>
      <c r="LTI1687" s="7"/>
      <c r="LTJ1687" s="35"/>
      <c r="LTK1687" s="36"/>
      <c r="LTN1687" s="38"/>
      <c r="LTO1687" s="7"/>
      <c r="LTP1687" s="7"/>
      <c r="LTQ1687" s="35"/>
      <c r="LTR1687" s="36"/>
      <c r="LTU1687" s="38"/>
      <c r="LTV1687" s="7"/>
      <c r="LTW1687" s="7"/>
      <c r="LTX1687" s="35"/>
      <c r="LTY1687" s="36"/>
      <c r="LUB1687" s="38"/>
      <c r="LUC1687" s="7"/>
      <c r="LUD1687" s="7"/>
      <c r="LUE1687" s="35"/>
      <c r="LUF1687" s="36"/>
      <c r="LUI1687" s="38"/>
      <c r="LUJ1687" s="7"/>
      <c r="LUK1687" s="7"/>
      <c r="LUL1687" s="35"/>
      <c r="LUM1687" s="36"/>
      <c r="LUP1687" s="38"/>
      <c r="LUQ1687" s="7"/>
      <c r="LUR1687" s="7"/>
      <c r="LUS1687" s="35"/>
      <c r="LUT1687" s="36"/>
      <c r="LUW1687" s="38"/>
      <c r="LUX1687" s="7"/>
      <c r="LUY1687" s="7"/>
      <c r="LUZ1687" s="35"/>
      <c r="LVA1687" s="36"/>
      <c r="LVD1687" s="38"/>
      <c r="LVE1687" s="7"/>
      <c r="LVF1687" s="7"/>
      <c r="LVG1687" s="35"/>
      <c r="LVH1687" s="36"/>
      <c r="LVK1687" s="38"/>
      <c r="LVL1687" s="7"/>
      <c r="LVM1687" s="7"/>
      <c r="LVN1687" s="35"/>
      <c r="LVO1687" s="36"/>
      <c r="LVR1687" s="38"/>
      <c r="LVS1687" s="7"/>
      <c r="LVT1687" s="7"/>
      <c r="LVU1687" s="35"/>
      <c r="LVV1687" s="36"/>
      <c r="LVY1687" s="38"/>
      <c r="LVZ1687" s="7"/>
      <c r="LWA1687" s="7"/>
      <c r="LWB1687" s="35"/>
      <c r="LWC1687" s="36"/>
      <c r="LWF1687" s="38"/>
      <c r="LWG1687" s="7"/>
      <c r="LWH1687" s="7"/>
      <c r="LWI1687" s="35"/>
      <c r="LWJ1687" s="36"/>
      <c r="LWM1687" s="38"/>
      <c r="LWN1687" s="7"/>
      <c r="LWO1687" s="7"/>
      <c r="LWP1687" s="35"/>
      <c r="LWQ1687" s="36"/>
      <c r="LWT1687" s="38"/>
      <c r="LWU1687" s="7"/>
      <c r="LWV1687" s="7"/>
      <c r="LWW1687" s="35"/>
      <c r="LWX1687" s="36"/>
      <c r="LXA1687" s="38"/>
      <c r="LXB1687" s="7"/>
      <c r="LXC1687" s="7"/>
      <c r="LXD1687" s="35"/>
      <c r="LXE1687" s="36"/>
      <c r="LXH1687" s="38"/>
      <c r="LXI1687" s="7"/>
      <c r="LXJ1687" s="7"/>
      <c r="LXK1687" s="35"/>
      <c r="LXL1687" s="36"/>
      <c r="LXO1687" s="38"/>
      <c r="LXP1687" s="7"/>
      <c r="LXQ1687" s="7"/>
      <c r="LXR1687" s="35"/>
      <c r="LXS1687" s="36"/>
      <c r="LXV1687" s="38"/>
      <c r="LXW1687" s="7"/>
      <c r="LXX1687" s="7"/>
      <c r="LXY1687" s="35"/>
      <c r="LXZ1687" s="36"/>
      <c r="LYC1687" s="38"/>
      <c r="LYD1687" s="7"/>
      <c r="LYE1687" s="7"/>
      <c r="LYF1687" s="35"/>
      <c r="LYG1687" s="36"/>
      <c r="LYJ1687" s="38"/>
      <c r="LYK1687" s="7"/>
      <c r="LYL1687" s="7"/>
      <c r="LYM1687" s="35"/>
      <c r="LYN1687" s="36"/>
      <c r="LYQ1687" s="38"/>
      <c r="LYR1687" s="7"/>
      <c r="LYS1687" s="7"/>
      <c r="LYT1687" s="35"/>
      <c r="LYU1687" s="36"/>
      <c r="LYX1687" s="38"/>
      <c r="LYY1687" s="7"/>
      <c r="LYZ1687" s="7"/>
      <c r="LZA1687" s="35"/>
      <c r="LZB1687" s="36"/>
      <c r="LZE1687" s="38"/>
      <c r="LZF1687" s="7"/>
      <c r="LZG1687" s="7"/>
      <c r="LZH1687" s="35"/>
      <c r="LZI1687" s="36"/>
      <c r="LZL1687" s="38"/>
      <c r="LZM1687" s="7"/>
      <c r="LZN1687" s="7"/>
      <c r="LZO1687" s="35"/>
      <c r="LZP1687" s="36"/>
      <c r="LZS1687" s="38"/>
      <c r="LZT1687" s="7"/>
      <c r="LZU1687" s="7"/>
      <c r="LZV1687" s="35"/>
      <c r="LZW1687" s="36"/>
      <c r="LZZ1687" s="38"/>
      <c r="MAA1687" s="7"/>
      <c r="MAB1687" s="7"/>
      <c r="MAC1687" s="35"/>
      <c r="MAD1687" s="36"/>
      <c r="MAG1687" s="38"/>
      <c r="MAH1687" s="7"/>
      <c r="MAI1687" s="7"/>
      <c r="MAJ1687" s="35"/>
      <c r="MAK1687" s="36"/>
      <c r="MAN1687" s="38"/>
      <c r="MAO1687" s="7"/>
      <c r="MAP1687" s="7"/>
      <c r="MAQ1687" s="35"/>
      <c r="MAR1687" s="36"/>
      <c r="MAU1687" s="38"/>
      <c r="MAV1687" s="7"/>
      <c r="MAW1687" s="7"/>
      <c r="MAX1687" s="35"/>
      <c r="MAY1687" s="36"/>
      <c r="MBB1687" s="38"/>
      <c r="MBC1687" s="7"/>
      <c r="MBD1687" s="7"/>
      <c r="MBE1687" s="35"/>
      <c r="MBF1687" s="36"/>
      <c r="MBI1687" s="38"/>
      <c r="MBJ1687" s="7"/>
      <c r="MBK1687" s="7"/>
      <c r="MBL1687" s="35"/>
      <c r="MBM1687" s="36"/>
      <c r="MBP1687" s="38"/>
      <c r="MBQ1687" s="7"/>
      <c r="MBR1687" s="7"/>
      <c r="MBS1687" s="35"/>
      <c r="MBT1687" s="36"/>
      <c r="MBW1687" s="38"/>
      <c r="MBX1687" s="7"/>
      <c r="MBY1687" s="7"/>
      <c r="MBZ1687" s="35"/>
      <c r="MCA1687" s="36"/>
      <c r="MCD1687" s="38"/>
      <c r="MCE1687" s="7"/>
      <c r="MCF1687" s="7"/>
      <c r="MCG1687" s="35"/>
      <c r="MCH1687" s="36"/>
      <c r="MCK1687" s="38"/>
      <c r="MCL1687" s="7"/>
      <c r="MCM1687" s="7"/>
      <c r="MCN1687" s="35"/>
      <c r="MCO1687" s="36"/>
      <c r="MCR1687" s="38"/>
      <c r="MCS1687" s="7"/>
      <c r="MCT1687" s="7"/>
      <c r="MCU1687" s="35"/>
      <c r="MCV1687" s="36"/>
      <c r="MCY1687" s="38"/>
      <c r="MCZ1687" s="7"/>
      <c r="MDA1687" s="7"/>
      <c r="MDB1687" s="35"/>
      <c r="MDC1687" s="36"/>
      <c r="MDF1687" s="38"/>
      <c r="MDG1687" s="7"/>
      <c r="MDH1687" s="7"/>
      <c r="MDI1687" s="35"/>
      <c r="MDJ1687" s="36"/>
      <c r="MDM1687" s="38"/>
      <c r="MDN1687" s="7"/>
      <c r="MDO1687" s="7"/>
      <c r="MDP1687" s="35"/>
      <c r="MDQ1687" s="36"/>
      <c r="MDT1687" s="38"/>
      <c r="MDU1687" s="7"/>
      <c r="MDV1687" s="7"/>
      <c r="MDW1687" s="35"/>
      <c r="MDX1687" s="36"/>
      <c r="MEA1687" s="38"/>
      <c r="MEB1687" s="7"/>
      <c r="MEC1687" s="7"/>
      <c r="MED1687" s="35"/>
      <c r="MEE1687" s="36"/>
      <c r="MEH1687" s="38"/>
      <c r="MEI1687" s="7"/>
      <c r="MEJ1687" s="7"/>
      <c r="MEK1687" s="35"/>
      <c r="MEL1687" s="36"/>
      <c r="MEO1687" s="38"/>
      <c r="MEP1687" s="7"/>
      <c r="MEQ1687" s="7"/>
      <c r="MER1687" s="35"/>
      <c r="MES1687" s="36"/>
      <c r="MEV1687" s="38"/>
      <c r="MEW1687" s="7"/>
      <c r="MEX1687" s="7"/>
      <c r="MEY1687" s="35"/>
      <c r="MEZ1687" s="36"/>
      <c r="MFC1687" s="38"/>
      <c r="MFD1687" s="7"/>
      <c r="MFE1687" s="7"/>
      <c r="MFF1687" s="35"/>
      <c r="MFG1687" s="36"/>
      <c r="MFJ1687" s="38"/>
      <c r="MFK1687" s="7"/>
      <c r="MFL1687" s="7"/>
      <c r="MFM1687" s="35"/>
      <c r="MFN1687" s="36"/>
      <c r="MFQ1687" s="38"/>
      <c r="MFR1687" s="7"/>
      <c r="MFS1687" s="7"/>
      <c r="MFT1687" s="35"/>
      <c r="MFU1687" s="36"/>
      <c r="MFX1687" s="38"/>
      <c r="MFY1687" s="7"/>
      <c r="MFZ1687" s="7"/>
      <c r="MGA1687" s="35"/>
      <c r="MGB1687" s="36"/>
      <c r="MGE1687" s="38"/>
      <c r="MGF1687" s="7"/>
      <c r="MGG1687" s="7"/>
      <c r="MGH1687" s="35"/>
      <c r="MGI1687" s="36"/>
      <c r="MGL1687" s="38"/>
      <c r="MGM1687" s="7"/>
      <c r="MGN1687" s="7"/>
      <c r="MGO1687" s="35"/>
      <c r="MGP1687" s="36"/>
      <c r="MGS1687" s="38"/>
      <c r="MGT1687" s="7"/>
      <c r="MGU1687" s="7"/>
      <c r="MGV1687" s="35"/>
      <c r="MGW1687" s="36"/>
      <c r="MGZ1687" s="38"/>
      <c r="MHA1687" s="7"/>
      <c r="MHB1687" s="7"/>
      <c r="MHC1687" s="35"/>
      <c r="MHD1687" s="36"/>
      <c r="MHG1687" s="38"/>
      <c r="MHH1687" s="7"/>
      <c r="MHI1687" s="7"/>
      <c r="MHJ1687" s="35"/>
      <c r="MHK1687" s="36"/>
      <c r="MHN1687" s="38"/>
      <c r="MHO1687" s="7"/>
      <c r="MHP1687" s="7"/>
      <c r="MHQ1687" s="35"/>
      <c r="MHR1687" s="36"/>
      <c r="MHU1687" s="38"/>
      <c r="MHV1687" s="7"/>
      <c r="MHW1687" s="7"/>
      <c r="MHX1687" s="35"/>
      <c r="MHY1687" s="36"/>
      <c r="MIB1687" s="38"/>
      <c r="MIC1687" s="7"/>
      <c r="MID1687" s="7"/>
      <c r="MIE1687" s="35"/>
      <c r="MIF1687" s="36"/>
      <c r="MII1687" s="38"/>
      <c r="MIJ1687" s="7"/>
      <c r="MIK1687" s="7"/>
      <c r="MIL1687" s="35"/>
      <c r="MIM1687" s="36"/>
      <c r="MIP1687" s="38"/>
      <c r="MIQ1687" s="7"/>
      <c r="MIR1687" s="7"/>
      <c r="MIS1687" s="35"/>
      <c r="MIT1687" s="36"/>
      <c r="MIW1687" s="38"/>
      <c r="MIX1687" s="7"/>
      <c r="MIY1687" s="7"/>
      <c r="MIZ1687" s="35"/>
      <c r="MJA1687" s="36"/>
      <c r="MJD1687" s="38"/>
      <c r="MJE1687" s="7"/>
      <c r="MJF1687" s="7"/>
      <c r="MJG1687" s="35"/>
      <c r="MJH1687" s="36"/>
      <c r="MJK1687" s="38"/>
      <c r="MJL1687" s="7"/>
      <c r="MJM1687" s="7"/>
      <c r="MJN1687" s="35"/>
      <c r="MJO1687" s="36"/>
      <c r="MJR1687" s="38"/>
      <c r="MJS1687" s="7"/>
      <c r="MJT1687" s="7"/>
      <c r="MJU1687" s="35"/>
      <c r="MJV1687" s="36"/>
      <c r="MJY1687" s="38"/>
      <c r="MJZ1687" s="7"/>
      <c r="MKA1687" s="7"/>
      <c r="MKB1687" s="35"/>
      <c r="MKC1687" s="36"/>
      <c r="MKF1687" s="38"/>
      <c r="MKG1687" s="7"/>
      <c r="MKH1687" s="7"/>
      <c r="MKI1687" s="35"/>
      <c r="MKJ1687" s="36"/>
      <c r="MKM1687" s="38"/>
      <c r="MKN1687" s="7"/>
      <c r="MKO1687" s="7"/>
      <c r="MKP1687" s="35"/>
      <c r="MKQ1687" s="36"/>
      <c r="MKT1687" s="38"/>
      <c r="MKU1687" s="7"/>
      <c r="MKV1687" s="7"/>
      <c r="MKW1687" s="35"/>
      <c r="MKX1687" s="36"/>
      <c r="MLA1687" s="38"/>
      <c r="MLB1687" s="7"/>
      <c r="MLC1687" s="7"/>
      <c r="MLD1687" s="35"/>
      <c r="MLE1687" s="36"/>
      <c r="MLH1687" s="38"/>
      <c r="MLI1687" s="7"/>
      <c r="MLJ1687" s="7"/>
      <c r="MLK1687" s="35"/>
      <c r="MLL1687" s="36"/>
      <c r="MLO1687" s="38"/>
      <c r="MLP1687" s="7"/>
      <c r="MLQ1687" s="7"/>
      <c r="MLR1687" s="35"/>
      <c r="MLS1687" s="36"/>
      <c r="MLV1687" s="38"/>
      <c r="MLW1687" s="7"/>
      <c r="MLX1687" s="7"/>
      <c r="MLY1687" s="35"/>
      <c r="MLZ1687" s="36"/>
      <c r="MMC1687" s="38"/>
      <c r="MMD1687" s="7"/>
      <c r="MME1687" s="7"/>
      <c r="MMF1687" s="35"/>
      <c r="MMG1687" s="36"/>
      <c r="MMJ1687" s="38"/>
      <c r="MMK1687" s="7"/>
      <c r="MML1687" s="7"/>
      <c r="MMM1687" s="35"/>
      <c r="MMN1687" s="36"/>
      <c r="MMQ1687" s="38"/>
      <c r="MMR1687" s="7"/>
      <c r="MMS1687" s="7"/>
      <c r="MMT1687" s="35"/>
      <c r="MMU1687" s="36"/>
      <c r="MMX1687" s="38"/>
      <c r="MMY1687" s="7"/>
      <c r="MMZ1687" s="7"/>
      <c r="MNA1687" s="35"/>
      <c r="MNB1687" s="36"/>
      <c r="MNE1687" s="38"/>
      <c r="MNF1687" s="7"/>
      <c r="MNG1687" s="7"/>
      <c r="MNH1687" s="35"/>
      <c r="MNI1687" s="36"/>
      <c r="MNL1687" s="38"/>
      <c r="MNM1687" s="7"/>
      <c r="MNN1687" s="7"/>
      <c r="MNO1687" s="35"/>
      <c r="MNP1687" s="36"/>
      <c r="MNS1687" s="38"/>
      <c r="MNT1687" s="7"/>
      <c r="MNU1687" s="7"/>
      <c r="MNV1687" s="35"/>
      <c r="MNW1687" s="36"/>
      <c r="MNZ1687" s="38"/>
      <c r="MOA1687" s="7"/>
      <c r="MOB1687" s="7"/>
      <c r="MOC1687" s="35"/>
      <c r="MOD1687" s="36"/>
      <c r="MOG1687" s="38"/>
      <c r="MOH1687" s="7"/>
      <c r="MOI1687" s="7"/>
      <c r="MOJ1687" s="35"/>
      <c r="MOK1687" s="36"/>
      <c r="MON1687" s="38"/>
      <c r="MOO1687" s="7"/>
      <c r="MOP1687" s="7"/>
      <c r="MOQ1687" s="35"/>
      <c r="MOR1687" s="36"/>
      <c r="MOU1687" s="38"/>
      <c r="MOV1687" s="7"/>
      <c r="MOW1687" s="7"/>
      <c r="MOX1687" s="35"/>
      <c r="MOY1687" s="36"/>
      <c r="MPB1687" s="38"/>
      <c r="MPC1687" s="7"/>
      <c r="MPD1687" s="7"/>
      <c r="MPE1687" s="35"/>
      <c r="MPF1687" s="36"/>
      <c r="MPI1687" s="38"/>
      <c r="MPJ1687" s="7"/>
      <c r="MPK1687" s="7"/>
      <c r="MPL1687" s="35"/>
      <c r="MPM1687" s="36"/>
      <c r="MPP1687" s="38"/>
      <c r="MPQ1687" s="7"/>
      <c r="MPR1687" s="7"/>
      <c r="MPS1687" s="35"/>
      <c r="MPT1687" s="36"/>
      <c r="MPW1687" s="38"/>
      <c r="MPX1687" s="7"/>
      <c r="MPY1687" s="7"/>
      <c r="MPZ1687" s="35"/>
      <c r="MQA1687" s="36"/>
      <c r="MQD1687" s="38"/>
      <c r="MQE1687" s="7"/>
      <c r="MQF1687" s="7"/>
      <c r="MQG1687" s="35"/>
      <c r="MQH1687" s="36"/>
      <c r="MQK1687" s="38"/>
      <c r="MQL1687" s="7"/>
      <c r="MQM1687" s="7"/>
      <c r="MQN1687" s="35"/>
      <c r="MQO1687" s="36"/>
      <c r="MQR1687" s="38"/>
      <c r="MQS1687" s="7"/>
      <c r="MQT1687" s="7"/>
      <c r="MQU1687" s="35"/>
      <c r="MQV1687" s="36"/>
      <c r="MQY1687" s="38"/>
      <c r="MQZ1687" s="7"/>
      <c r="MRA1687" s="7"/>
      <c r="MRB1687" s="35"/>
      <c r="MRC1687" s="36"/>
      <c r="MRF1687" s="38"/>
      <c r="MRG1687" s="7"/>
      <c r="MRH1687" s="7"/>
      <c r="MRI1687" s="35"/>
      <c r="MRJ1687" s="36"/>
      <c r="MRM1687" s="38"/>
      <c r="MRN1687" s="7"/>
      <c r="MRO1687" s="7"/>
      <c r="MRP1687" s="35"/>
      <c r="MRQ1687" s="36"/>
      <c r="MRT1687" s="38"/>
      <c r="MRU1687" s="7"/>
      <c r="MRV1687" s="7"/>
      <c r="MRW1687" s="35"/>
      <c r="MRX1687" s="36"/>
      <c r="MSA1687" s="38"/>
      <c r="MSB1687" s="7"/>
      <c r="MSC1687" s="7"/>
      <c r="MSD1687" s="35"/>
      <c r="MSE1687" s="36"/>
      <c r="MSH1687" s="38"/>
      <c r="MSI1687" s="7"/>
      <c r="MSJ1687" s="7"/>
      <c r="MSK1687" s="35"/>
      <c r="MSL1687" s="36"/>
      <c r="MSO1687" s="38"/>
      <c r="MSP1687" s="7"/>
      <c r="MSQ1687" s="7"/>
      <c r="MSR1687" s="35"/>
      <c r="MSS1687" s="36"/>
      <c r="MSV1687" s="38"/>
      <c r="MSW1687" s="7"/>
      <c r="MSX1687" s="7"/>
      <c r="MSY1687" s="35"/>
      <c r="MSZ1687" s="36"/>
      <c r="MTC1687" s="38"/>
      <c r="MTD1687" s="7"/>
      <c r="MTE1687" s="7"/>
      <c r="MTF1687" s="35"/>
      <c r="MTG1687" s="36"/>
      <c r="MTJ1687" s="38"/>
      <c r="MTK1687" s="7"/>
      <c r="MTL1687" s="7"/>
      <c r="MTM1687" s="35"/>
      <c r="MTN1687" s="36"/>
      <c r="MTQ1687" s="38"/>
      <c r="MTR1687" s="7"/>
      <c r="MTS1687" s="7"/>
      <c r="MTT1687" s="35"/>
      <c r="MTU1687" s="36"/>
      <c r="MTX1687" s="38"/>
      <c r="MTY1687" s="7"/>
      <c r="MTZ1687" s="7"/>
      <c r="MUA1687" s="35"/>
      <c r="MUB1687" s="36"/>
      <c r="MUE1687" s="38"/>
      <c r="MUF1687" s="7"/>
      <c r="MUG1687" s="7"/>
      <c r="MUH1687" s="35"/>
      <c r="MUI1687" s="36"/>
      <c r="MUL1687" s="38"/>
      <c r="MUM1687" s="7"/>
      <c r="MUN1687" s="7"/>
      <c r="MUO1687" s="35"/>
      <c r="MUP1687" s="36"/>
      <c r="MUS1687" s="38"/>
      <c r="MUT1687" s="7"/>
      <c r="MUU1687" s="7"/>
      <c r="MUV1687" s="35"/>
      <c r="MUW1687" s="36"/>
      <c r="MUZ1687" s="38"/>
      <c r="MVA1687" s="7"/>
      <c r="MVB1687" s="7"/>
      <c r="MVC1687" s="35"/>
      <c r="MVD1687" s="36"/>
      <c r="MVG1687" s="38"/>
      <c r="MVH1687" s="7"/>
      <c r="MVI1687" s="7"/>
      <c r="MVJ1687" s="35"/>
      <c r="MVK1687" s="36"/>
      <c r="MVN1687" s="38"/>
      <c r="MVO1687" s="7"/>
      <c r="MVP1687" s="7"/>
      <c r="MVQ1687" s="35"/>
      <c r="MVR1687" s="36"/>
      <c r="MVU1687" s="38"/>
      <c r="MVV1687" s="7"/>
      <c r="MVW1687" s="7"/>
      <c r="MVX1687" s="35"/>
      <c r="MVY1687" s="36"/>
      <c r="MWB1687" s="38"/>
      <c r="MWC1687" s="7"/>
      <c r="MWD1687" s="7"/>
      <c r="MWE1687" s="35"/>
      <c r="MWF1687" s="36"/>
      <c r="MWI1687" s="38"/>
      <c r="MWJ1687" s="7"/>
      <c r="MWK1687" s="7"/>
      <c r="MWL1687" s="35"/>
      <c r="MWM1687" s="36"/>
      <c r="MWP1687" s="38"/>
      <c r="MWQ1687" s="7"/>
      <c r="MWR1687" s="7"/>
      <c r="MWS1687" s="35"/>
      <c r="MWT1687" s="36"/>
      <c r="MWW1687" s="38"/>
      <c r="MWX1687" s="7"/>
      <c r="MWY1687" s="7"/>
      <c r="MWZ1687" s="35"/>
      <c r="MXA1687" s="36"/>
      <c r="MXD1687" s="38"/>
      <c r="MXE1687" s="7"/>
      <c r="MXF1687" s="7"/>
      <c r="MXG1687" s="35"/>
      <c r="MXH1687" s="36"/>
      <c r="MXK1687" s="38"/>
      <c r="MXL1687" s="7"/>
      <c r="MXM1687" s="7"/>
      <c r="MXN1687" s="35"/>
      <c r="MXO1687" s="36"/>
      <c r="MXR1687" s="38"/>
      <c r="MXS1687" s="7"/>
      <c r="MXT1687" s="7"/>
      <c r="MXU1687" s="35"/>
      <c r="MXV1687" s="36"/>
      <c r="MXY1687" s="38"/>
      <c r="MXZ1687" s="7"/>
      <c r="MYA1687" s="7"/>
      <c r="MYB1687" s="35"/>
      <c r="MYC1687" s="36"/>
      <c r="MYF1687" s="38"/>
      <c r="MYG1687" s="7"/>
      <c r="MYH1687" s="7"/>
      <c r="MYI1687" s="35"/>
      <c r="MYJ1687" s="36"/>
      <c r="MYM1687" s="38"/>
      <c r="MYN1687" s="7"/>
      <c r="MYO1687" s="7"/>
      <c r="MYP1687" s="35"/>
      <c r="MYQ1687" s="36"/>
      <c r="MYT1687" s="38"/>
      <c r="MYU1687" s="7"/>
      <c r="MYV1687" s="7"/>
      <c r="MYW1687" s="35"/>
      <c r="MYX1687" s="36"/>
      <c r="MZA1687" s="38"/>
      <c r="MZB1687" s="7"/>
      <c r="MZC1687" s="7"/>
      <c r="MZD1687" s="35"/>
      <c r="MZE1687" s="36"/>
      <c r="MZH1687" s="38"/>
      <c r="MZI1687" s="7"/>
      <c r="MZJ1687" s="7"/>
      <c r="MZK1687" s="35"/>
      <c r="MZL1687" s="36"/>
      <c r="MZO1687" s="38"/>
      <c r="MZP1687" s="7"/>
      <c r="MZQ1687" s="7"/>
      <c r="MZR1687" s="35"/>
      <c r="MZS1687" s="36"/>
      <c r="MZV1687" s="38"/>
      <c r="MZW1687" s="7"/>
      <c r="MZX1687" s="7"/>
      <c r="MZY1687" s="35"/>
      <c r="MZZ1687" s="36"/>
      <c r="NAC1687" s="38"/>
      <c r="NAD1687" s="7"/>
      <c r="NAE1687" s="7"/>
      <c r="NAF1687" s="35"/>
      <c r="NAG1687" s="36"/>
      <c r="NAJ1687" s="38"/>
      <c r="NAK1687" s="7"/>
      <c r="NAL1687" s="7"/>
      <c r="NAM1687" s="35"/>
      <c r="NAN1687" s="36"/>
      <c r="NAQ1687" s="38"/>
      <c r="NAR1687" s="7"/>
      <c r="NAS1687" s="7"/>
      <c r="NAT1687" s="35"/>
      <c r="NAU1687" s="36"/>
      <c r="NAX1687" s="38"/>
      <c r="NAY1687" s="7"/>
      <c r="NAZ1687" s="7"/>
      <c r="NBA1687" s="35"/>
      <c r="NBB1687" s="36"/>
      <c r="NBE1687" s="38"/>
      <c r="NBF1687" s="7"/>
      <c r="NBG1687" s="7"/>
      <c r="NBH1687" s="35"/>
      <c r="NBI1687" s="36"/>
      <c r="NBL1687" s="38"/>
      <c r="NBM1687" s="7"/>
      <c r="NBN1687" s="7"/>
      <c r="NBO1687" s="35"/>
      <c r="NBP1687" s="36"/>
      <c r="NBS1687" s="38"/>
      <c r="NBT1687" s="7"/>
      <c r="NBU1687" s="7"/>
      <c r="NBV1687" s="35"/>
      <c r="NBW1687" s="36"/>
      <c r="NBZ1687" s="38"/>
      <c r="NCA1687" s="7"/>
      <c r="NCB1687" s="7"/>
      <c r="NCC1687" s="35"/>
      <c r="NCD1687" s="36"/>
      <c r="NCG1687" s="38"/>
      <c r="NCH1687" s="7"/>
      <c r="NCI1687" s="7"/>
      <c r="NCJ1687" s="35"/>
      <c r="NCK1687" s="36"/>
      <c r="NCN1687" s="38"/>
      <c r="NCO1687" s="7"/>
      <c r="NCP1687" s="7"/>
      <c r="NCQ1687" s="35"/>
      <c r="NCR1687" s="36"/>
      <c r="NCU1687" s="38"/>
      <c r="NCV1687" s="7"/>
      <c r="NCW1687" s="7"/>
      <c r="NCX1687" s="35"/>
      <c r="NCY1687" s="36"/>
      <c r="NDB1687" s="38"/>
      <c r="NDC1687" s="7"/>
      <c r="NDD1687" s="7"/>
      <c r="NDE1687" s="35"/>
      <c r="NDF1687" s="36"/>
      <c r="NDI1687" s="38"/>
      <c r="NDJ1687" s="7"/>
      <c r="NDK1687" s="7"/>
      <c r="NDL1687" s="35"/>
      <c r="NDM1687" s="36"/>
      <c r="NDP1687" s="38"/>
      <c r="NDQ1687" s="7"/>
      <c r="NDR1687" s="7"/>
      <c r="NDS1687" s="35"/>
      <c r="NDT1687" s="36"/>
      <c r="NDW1687" s="38"/>
      <c r="NDX1687" s="7"/>
      <c r="NDY1687" s="7"/>
      <c r="NDZ1687" s="35"/>
      <c r="NEA1687" s="36"/>
      <c r="NED1687" s="38"/>
      <c r="NEE1687" s="7"/>
      <c r="NEF1687" s="7"/>
      <c r="NEG1687" s="35"/>
      <c r="NEH1687" s="36"/>
      <c r="NEK1687" s="38"/>
      <c r="NEL1687" s="7"/>
      <c r="NEM1687" s="7"/>
      <c r="NEN1687" s="35"/>
      <c r="NEO1687" s="36"/>
      <c r="NER1687" s="38"/>
      <c r="NES1687" s="7"/>
      <c r="NET1687" s="7"/>
      <c r="NEU1687" s="35"/>
      <c r="NEV1687" s="36"/>
      <c r="NEY1687" s="38"/>
      <c r="NEZ1687" s="7"/>
      <c r="NFA1687" s="7"/>
      <c r="NFB1687" s="35"/>
      <c r="NFC1687" s="36"/>
      <c r="NFF1687" s="38"/>
      <c r="NFG1687" s="7"/>
      <c r="NFH1687" s="7"/>
      <c r="NFI1687" s="35"/>
      <c r="NFJ1687" s="36"/>
      <c r="NFM1687" s="38"/>
      <c r="NFN1687" s="7"/>
      <c r="NFO1687" s="7"/>
      <c r="NFP1687" s="35"/>
      <c r="NFQ1687" s="36"/>
      <c r="NFT1687" s="38"/>
      <c r="NFU1687" s="7"/>
      <c r="NFV1687" s="7"/>
      <c r="NFW1687" s="35"/>
      <c r="NFX1687" s="36"/>
      <c r="NGA1687" s="38"/>
      <c r="NGB1687" s="7"/>
      <c r="NGC1687" s="7"/>
      <c r="NGD1687" s="35"/>
      <c r="NGE1687" s="36"/>
      <c r="NGH1687" s="38"/>
      <c r="NGI1687" s="7"/>
      <c r="NGJ1687" s="7"/>
      <c r="NGK1687" s="35"/>
      <c r="NGL1687" s="36"/>
      <c r="NGO1687" s="38"/>
      <c r="NGP1687" s="7"/>
      <c r="NGQ1687" s="7"/>
      <c r="NGR1687" s="35"/>
      <c r="NGS1687" s="36"/>
      <c r="NGV1687" s="38"/>
      <c r="NGW1687" s="7"/>
      <c r="NGX1687" s="7"/>
      <c r="NGY1687" s="35"/>
      <c r="NGZ1687" s="36"/>
      <c r="NHC1687" s="38"/>
      <c r="NHD1687" s="7"/>
      <c r="NHE1687" s="7"/>
      <c r="NHF1687" s="35"/>
      <c r="NHG1687" s="36"/>
      <c r="NHJ1687" s="38"/>
      <c r="NHK1687" s="7"/>
      <c r="NHL1687" s="7"/>
      <c r="NHM1687" s="35"/>
      <c r="NHN1687" s="36"/>
      <c r="NHQ1687" s="38"/>
      <c r="NHR1687" s="7"/>
      <c r="NHS1687" s="7"/>
      <c r="NHT1687" s="35"/>
      <c r="NHU1687" s="36"/>
      <c r="NHX1687" s="38"/>
      <c r="NHY1687" s="7"/>
      <c r="NHZ1687" s="7"/>
      <c r="NIA1687" s="35"/>
      <c r="NIB1687" s="36"/>
      <c r="NIE1687" s="38"/>
      <c r="NIF1687" s="7"/>
      <c r="NIG1687" s="7"/>
      <c r="NIH1687" s="35"/>
      <c r="NII1687" s="36"/>
      <c r="NIL1687" s="38"/>
      <c r="NIM1687" s="7"/>
      <c r="NIN1687" s="7"/>
      <c r="NIO1687" s="35"/>
      <c r="NIP1687" s="36"/>
      <c r="NIS1687" s="38"/>
      <c r="NIT1687" s="7"/>
      <c r="NIU1687" s="7"/>
      <c r="NIV1687" s="35"/>
      <c r="NIW1687" s="36"/>
      <c r="NIZ1687" s="38"/>
      <c r="NJA1687" s="7"/>
      <c r="NJB1687" s="7"/>
      <c r="NJC1687" s="35"/>
      <c r="NJD1687" s="36"/>
      <c r="NJG1687" s="38"/>
      <c r="NJH1687" s="7"/>
      <c r="NJI1687" s="7"/>
      <c r="NJJ1687" s="35"/>
      <c r="NJK1687" s="36"/>
      <c r="NJN1687" s="38"/>
      <c r="NJO1687" s="7"/>
      <c r="NJP1687" s="7"/>
      <c r="NJQ1687" s="35"/>
      <c r="NJR1687" s="36"/>
      <c r="NJU1687" s="38"/>
      <c r="NJV1687" s="7"/>
      <c r="NJW1687" s="7"/>
      <c r="NJX1687" s="35"/>
      <c r="NJY1687" s="36"/>
      <c r="NKB1687" s="38"/>
      <c r="NKC1687" s="7"/>
      <c r="NKD1687" s="7"/>
      <c r="NKE1687" s="35"/>
      <c r="NKF1687" s="36"/>
      <c r="NKI1687" s="38"/>
      <c r="NKJ1687" s="7"/>
      <c r="NKK1687" s="7"/>
      <c r="NKL1687" s="35"/>
      <c r="NKM1687" s="36"/>
      <c r="NKP1687" s="38"/>
      <c r="NKQ1687" s="7"/>
      <c r="NKR1687" s="7"/>
      <c r="NKS1687" s="35"/>
      <c r="NKT1687" s="36"/>
      <c r="NKW1687" s="38"/>
      <c r="NKX1687" s="7"/>
      <c r="NKY1687" s="7"/>
      <c r="NKZ1687" s="35"/>
      <c r="NLA1687" s="36"/>
      <c r="NLD1687" s="38"/>
      <c r="NLE1687" s="7"/>
      <c r="NLF1687" s="7"/>
      <c r="NLG1687" s="35"/>
      <c r="NLH1687" s="36"/>
      <c r="NLK1687" s="38"/>
      <c r="NLL1687" s="7"/>
      <c r="NLM1687" s="7"/>
      <c r="NLN1687" s="35"/>
      <c r="NLO1687" s="36"/>
      <c r="NLR1687" s="38"/>
      <c r="NLS1687" s="7"/>
      <c r="NLT1687" s="7"/>
      <c r="NLU1687" s="35"/>
      <c r="NLV1687" s="36"/>
      <c r="NLY1687" s="38"/>
      <c r="NLZ1687" s="7"/>
      <c r="NMA1687" s="7"/>
      <c r="NMB1687" s="35"/>
      <c r="NMC1687" s="36"/>
      <c r="NMF1687" s="38"/>
      <c r="NMG1687" s="7"/>
      <c r="NMH1687" s="7"/>
      <c r="NMI1687" s="35"/>
      <c r="NMJ1687" s="36"/>
      <c r="NMM1687" s="38"/>
      <c r="NMN1687" s="7"/>
      <c r="NMO1687" s="7"/>
      <c r="NMP1687" s="35"/>
      <c r="NMQ1687" s="36"/>
      <c r="NMT1687" s="38"/>
      <c r="NMU1687" s="7"/>
      <c r="NMV1687" s="7"/>
      <c r="NMW1687" s="35"/>
      <c r="NMX1687" s="36"/>
      <c r="NNA1687" s="38"/>
      <c r="NNB1687" s="7"/>
      <c r="NNC1687" s="7"/>
      <c r="NND1687" s="35"/>
      <c r="NNE1687" s="36"/>
      <c r="NNH1687" s="38"/>
      <c r="NNI1687" s="7"/>
      <c r="NNJ1687" s="7"/>
      <c r="NNK1687" s="35"/>
      <c r="NNL1687" s="36"/>
      <c r="NNO1687" s="38"/>
      <c r="NNP1687" s="7"/>
      <c r="NNQ1687" s="7"/>
      <c r="NNR1687" s="35"/>
      <c r="NNS1687" s="36"/>
      <c r="NNV1687" s="38"/>
      <c r="NNW1687" s="7"/>
      <c r="NNX1687" s="7"/>
      <c r="NNY1687" s="35"/>
      <c r="NNZ1687" s="36"/>
      <c r="NOC1687" s="38"/>
      <c r="NOD1687" s="7"/>
      <c r="NOE1687" s="7"/>
      <c r="NOF1687" s="35"/>
      <c r="NOG1687" s="36"/>
      <c r="NOJ1687" s="38"/>
      <c r="NOK1687" s="7"/>
      <c r="NOL1687" s="7"/>
      <c r="NOM1687" s="35"/>
      <c r="NON1687" s="36"/>
      <c r="NOQ1687" s="38"/>
      <c r="NOR1687" s="7"/>
      <c r="NOS1687" s="7"/>
      <c r="NOT1687" s="35"/>
      <c r="NOU1687" s="36"/>
      <c r="NOX1687" s="38"/>
      <c r="NOY1687" s="7"/>
      <c r="NOZ1687" s="7"/>
      <c r="NPA1687" s="35"/>
      <c r="NPB1687" s="36"/>
      <c r="NPE1687" s="38"/>
      <c r="NPF1687" s="7"/>
      <c r="NPG1687" s="7"/>
      <c r="NPH1687" s="35"/>
      <c r="NPI1687" s="36"/>
      <c r="NPL1687" s="38"/>
      <c r="NPM1687" s="7"/>
      <c r="NPN1687" s="7"/>
      <c r="NPO1687" s="35"/>
      <c r="NPP1687" s="36"/>
      <c r="NPS1687" s="38"/>
      <c r="NPT1687" s="7"/>
      <c r="NPU1687" s="7"/>
      <c r="NPV1687" s="35"/>
      <c r="NPW1687" s="36"/>
      <c r="NPZ1687" s="38"/>
      <c r="NQA1687" s="7"/>
      <c r="NQB1687" s="7"/>
      <c r="NQC1687" s="35"/>
      <c r="NQD1687" s="36"/>
      <c r="NQG1687" s="38"/>
      <c r="NQH1687" s="7"/>
      <c r="NQI1687" s="7"/>
      <c r="NQJ1687" s="35"/>
      <c r="NQK1687" s="36"/>
      <c r="NQN1687" s="38"/>
      <c r="NQO1687" s="7"/>
      <c r="NQP1687" s="7"/>
      <c r="NQQ1687" s="35"/>
      <c r="NQR1687" s="36"/>
      <c r="NQU1687" s="38"/>
      <c r="NQV1687" s="7"/>
      <c r="NQW1687" s="7"/>
      <c r="NQX1687" s="35"/>
      <c r="NQY1687" s="36"/>
      <c r="NRB1687" s="38"/>
      <c r="NRC1687" s="7"/>
      <c r="NRD1687" s="7"/>
      <c r="NRE1687" s="35"/>
      <c r="NRF1687" s="36"/>
      <c r="NRI1687" s="38"/>
      <c r="NRJ1687" s="7"/>
      <c r="NRK1687" s="7"/>
      <c r="NRL1687" s="35"/>
      <c r="NRM1687" s="36"/>
      <c r="NRP1687" s="38"/>
      <c r="NRQ1687" s="7"/>
      <c r="NRR1687" s="7"/>
      <c r="NRS1687" s="35"/>
      <c r="NRT1687" s="36"/>
      <c r="NRW1687" s="38"/>
      <c r="NRX1687" s="7"/>
      <c r="NRY1687" s="7"/>
      <c r="NRZ1687" s="35"/>
      <c r="NSA1687" s="36"/>
      <c r="NSD1687" s="38"/>
      <c r="NSE1687" s="7"/>
      <c r="NSF1687" s="7"/>
      <c r="NSG1687" s="35"/>
      <c r="NSH1687" s="36"/>
      <c r="NSK1687" s="38"/>
      <c r="NSL1687" s="7"/>
      <c r="NSM1687" s="7"/>
      <c r="NSN1687" s="35"/>
      <c r="NSO1687" s="36"/>
      <c r="NSR1687" s="38"/>
      <c r="NSS1687" s="7"/>
      <c r="NST1687" s="7"/>
      <c r="NSU1687" s="35"/>
      <c r="NSV1687" s="36"/>
      <c r="NSY1687" s="38"/>
      <c r="NSZ1687" s="7"/>
      <c r="NTA1687" s="7"/>
      <c r="NTB1687" s="35"/>
      <c r="NTC1687" s="36"/>
      <c r="NTF1687" s="38"/>
      <c r="NTG1687" s="7"/>
      <c r="NTH1687" s="7"/>
      <c r="NTI1687" s="35"/>
      <c r="NTJ1687" s="36"/>
      <c r="NTM1687" s="38"/>
      <c r="NTN1687" s="7"/>
      <c r="NTO1687" s="7"/>
      <c r="NTP1687" s="35"/>
      <c r="NTQ1687" s="36"/>
      <c r="NTT1687" s="38"/>
      <c r="NTU1687" s="7"/>
      <c r="NTV1687" s="7"/>
      <c r="NTW1687" s="35"/>
      <c r="NTX1687" s="36"/>
      <c r="NUA1687" s="38"/>
      <c r="NUB1687" s="7"/>
      <c r="NUC1687" s="7"/>
      <c r="NUD1687" s="35"/>
      <c r="NUE1687" s="36"/>
      <c r="NUH1687" s="38"/>
      <c r="NUI1687" s="7"/>
      <c r="NUJ1687" s="7"/>
      <c r="NUK1687" s="35"/>
      <c r="NUL1687" s="36"/>
      <c r="NUO1687" s="38"/>
      <c r="NUP1687" s="7"/>
      <c r="NUQ1687" s="7"/>
      <c r="NUR1687" s="35"/>
      <c r="NUS1687" s="36"/>
      <c r="NUV1687" s="38"/>
      <c r="NUW1687" s="7"/>
      <c r="NUX1687" s="7"/>
      <c r="NUY1687" s="35"/>
      <c r="NUZ1687" s="36"/>
      <c r="NVC1687" s="38"/>
      <c r="NVD1687" s="7"/>
      <c r="NVE1687" s="7"/>
      <c r="NVF1687" s="35"/>
      <c r="NVG1687" s="36"/>
      <c r="NVJ1687" s="38"/>
      <c r="NVK1687" s="7"/>
      <c r="NVL1687" s="7"/>
      <c r="NVM1687" s="35"/>
      <c r="NVN1687" s="36"/>
      <c r="NVQ1687" s="38"/>
      <c r="NVR1687" s="7"/>
      <c r="NVS1687" s="7"/>
      <c r="NVT1687" s="35"/>
      <c r="NVU1687" s="36"/>
      <c r="NVX1687" s="38"/>
      <c r="NVY1687" s="7"/>
      <c r="NVZ1687" s="7"/>
      <c r="NWA1687" s="35"/>
      <c r="NWB1687" s="36"/>
      <c r="NWE1687" s="38"/>
      <c r="NWF1687" s="7"/>
      <c r="NWG1687" s="7"/>
      <c r="NWH1687" s="35"/>
      <c r="NWI1687" s="36"/>
      <c r="NWL1687" s="38"/>
      <c r="NWM1687" s="7"/>
      <c r="NWN1687" s="7"/>
      <c r="NWO1687" s="35"/>
      <c r="NWP1687" s="36"/>
      <c r="NWS1687" s="38"/>
      <c r="NWT1687" s="7"/>
      <c r="NWU1687" s="7"/>
      <c r="NWV1687" s="35"/>
      <c r="NWW1687" s="36"/>
      <c r="NWZ1687" s="38"/>
      <c r="NXA1687" s="7"/>
      <c r="NXB1687" s="7"/>
      <c r="NXC1687" s="35"/>
      <c r="NXD1687" s="36"/>
      <c r="NXG1687" s="38"/>
      <c r="NXH1687" s="7"/>
      <c r="NXI1687" s="7"/>
      <c r="NXJ1687" s="35"/>
      <c r="NXK1687" s="36"/>
      <c r="NXN1687" s="38"/>
      <c r="NXO1687" s="7"/>
      <c r="NXP1687" s="7"/>
      <c r="NXQ1687" s="35"/>
      <c r="NXR1687" s="36"/>
      <c r="NXU1687" s="38"/>
      <c r="NXV1687" s="7"/>
      <c r="NXW1687" s="7"/>
      <c r="NXX1687" s="35"/>
      <c r="NXY1687" s="36"/>
      <c r="NYB1687" s="38"/>
      <c r="NYC1687" s="7"/>
      <c r="NYD1687" s="7"/>
      <c r="NYE1687" s="35"/>
      <c r="NYF1687" s="36"/>
      <c r="NYI1687" s="38"/>
      <c r="NYJ1687" s="7"/>
      <c r="NYK1687" s="7"/>
      <c r="NYL1687" s="35"/>
      <c r="NYM1687" s="36"/>
      <c r="NYP1687" s="38"/>
      <c r="NYQ1687" s="7"/>
      <c r="NYR1687" s="7"/>
      <c r="NYS1687" s="35"/>
      <c r="NYT1687" s="36"/>
      <c r="NYW1687" s="38"/>
      <c r="NYX1687" s="7"/>
      <c r="NYY1687" s="7"/>
      <c r="NYZ1687" s="35"/>
      <c r="NZA1687" s="36"/>
      <c r="NZD1687" s="38"/>
      <c r="NZE1687" s="7"/>
      <c r="NZF1687" s="7"/>
      <c r="NZG1687" s="35"/>
      <c r="NZH1687" s="36"/>
      <c r="NZK1687" s="38"/>
      <c r="NZL1687" s="7"/>
      <c r="NZM1687" s="7"/>
      <c r="NZN1687" s="35"/>
      <c r="NZO1687" s="36"/>
      <c r="NZR1687" s="38"/>
      <c r="NZS1687" s="7"/>
      <c r="NZT1687" s="7"/>
      <c r="NZU1687" s="35"/>
      <c r="NZV1687" s="36"/>
      <c r="NZY1687" s="38"/>
      <c r="NZZ1687" s="7"/>
      <c r="OAA1687" s="7"/>
      <c r="OAB1687" s="35"/>
      <c r="OAC1687" s="36"/>
      <c r="OAF1687" s="38"/>
      <c r="OAG1687" s="7"/>
      <c r="OAH1687" s="7"/>
      <c r="OAI1687" s="35"/>
      <c r="OAJ1687" s="36"/>
      <c r="OAM1687" s="38"/>
      <c r="OAN1687" s="7"/>
      <c r="OAO1687" s="7"/>
      <c r="OAP1687" s="35"/>
      <c r="OAQ1687" s="36"/>
      <c r="OAT1687" s="38"/>
      <c r="OAU1687" s="7"/>
      <c r="OAV1687" s="7"/>
      <c r="OAW1687" s="35"/>
      <c r="OAX1687" s="36"/>
      <c r="OBA1687" s="38"/>
      <c r="OBB1687" s="7"/>
      <c r="OBC1687" s="7"/>
      <c r="OBD1687" s="35"/>
      <c r="OBE1687" s="36"/>
      <c r="OBH1687" s="38"/>
      <c r="OBI1687" s="7"/>
      <c r="OBJ1687" s="7"/>
      <c r="OBK1687" s="35"/>
      <c r="OBL1687" s="36"/>
      <c r="OBO1687" s="38"/>
      <c r="OBP1687" s="7"/>
      <c r="OBQ1687" s="7"/>
      <c r="OBR1687" s="35"/>
      <c r="OBS1687" s="36"/>
      <c r="OBV1687" s="38"/>
      <c r="OBW1687" s="7"/>
      <c r="OBX1687" s="7"/>
      <c r="OBY1687" s="35"/>
      <c r="OBZ1687" s="36"/>
      <c r="OCC1687" s="38"/>
      <c r="OCD1687" s="7"/>
      <c r="OCE1687" s="7"/>
      <c r="OCF1687" s="35"/>
      <c r="OCG1687" s="36"/>
      <c r="OCJ1687" s="38"/>
      <c r="OCK1687" s="7"/>
      <c r="OCL1687" s="7"/>
      <c r="OCM1687" s="35"/>
      <c r="OCN1687" s="36"/>
      <c r="OCQ1687" s="38"/>
      <c r="OCR1687" s="7"/>
      <c r="OCS1687" s="7"/>
      <c r="OCT1687" s="35"/>
      <c r="OCU1687" s="36"/>
      <c r="OCX1687" s="38"/>
      <c r="OCY1687" s="7"/>
      <c r="OCZ1687" s="7"/>
      <c r="ODA1687" s="35"/>
      <c r="ODB1687" s="36"/>
      <c r="ODE1687" s="38"/>
      <c r="ODF1687" s="7"/>
      <c r="ODG1687" s="7"/>
      <c r="ODH1687" s="35"/>
      <c r="ODI1687" s="36"/>
      <c r="ODL1687" s="38"/>
      <c r="ODM1687" s="7"/>
      <c r="ODN1687" s="7"/>
      <c r="ODO1687" s="35"/>
      <c r="ODP1687" s="36"/>
      <c r="ODS1687" s="38"/>
      <c r="ODT1687" s="7"/>
      <c r="ODU1687" s="7"/>
      <c r="ODV1687" s="35"/>
      <c r="ODW1687" s="36"/>
      <c r="ODZ1687" s="38"/>
      <c r="OEA1687" s="7"/>
      <c r="OEB1687" s="7"/>
      <c r="OEC1687" s="35"/>
      <c r="OED1687" s="36"/>
      <c r="OEG1687" s="38"/>
      <c r="OEH1687" s="7"/>
      <c r="OEI1687" s="7"/>
      <c r="OEJ1687" s="35"/>
      <c r="OEK1687" s="36"/>
      <c r="OEN1687" s="38"/>
      <c r="OEO1687" s="7"/>
      <c r="OEP1687" s="7"/>
      <c r="OEQ1687" s="35"/>
      <c r="OER1687" s="36"/>
      <c r="OEU1687" s="38"/>
      <c r="OEV1687" s="7"/>
      <c r="OEW1687" s="7"/>
      <c r="OEX1687" s="35"/>
      <c r="OEY1687" s="36"/>
      <c r="OFB1687" s="38"/>
      <c r="OFC1687" s="7"/>
      <c r="OFD1687" s="7"/>
      <c r="OFE1687" s="35"/>
      <c r="OFF1687" s="36"/>
      <c r="OFI1687" s="38"/>
      <c r="OFJ1687" s="7"/>
      <c r="OFK1687" s="7"/>
      <c r="OFL1687" s="35"/>
      <c r="OFM1687" s="36"/>
      <c r="OFP1687" s="38"/>
      <c r="OFQ1687" s="7"/>
      <c r="OFR1687" s="7"/>
      <c r="OFS1687" s="35"/>
      <c r="OFT1687" s="36"/>
      <c r="OFW1687" s="38"/>
      <c r="OFX1687" s="7"/>
      <c r="OFY1687" s="7"/>
      <c r="OFZ1687" s="35"/>
      <c r="OGA1687" s="36"/>
      <c r="OGD1687" s="38"/>
      <c r="OGE1687" s="7"/>
      <c r="OGF1687" s="7"/>
      <c r="OGG1687" s="35"/>
      <c r="OGH1687" s="36"/>
      <c r="OGK1687" s="38"/>
      <c r="OGL1687" s="7"/>
      <c r="OGM1687" s="7"/>
      <c r="OGN1687" s="35"/>
      <c r="OGO1687" s="36"/>
      <c r="OGR1687" s="38"/>
      <c r="OGS1687" s="7"/>
      <c r="OGT1687" s="7"/>
      <c r="OGU1687" s="35"/>
      <c r="OGV1687" s="36"/>
      <c r="OGY1687" s="38"/>
      <c r="OGZ1687" s="7"/>
      <c r="OHA1687" s="7"/>
      <c r="OHB1687" s="35"/>
      <c r="OHC1687" s="36"/>
      <c r="OHF1687" s="38"/>
      <c r="OHG1687" s="7"/>
      <c r="OHH1687" s="7"/>
      <c r="OHI1687" s="35"/>
      <c r="OHJ1687" s="36"/>
      <c r="OHM1687" s="38"/>
      <c r="OHN1687" s="7"/>
      <c r="OHO1687" s="7"/>
      <c r="OHP1687" s="35"/>
      <c r="OHQ1687" s="36"/>
      <c r="OHT1687" s="38"/>
      <c r="OHU1687" s="7"/>
      <c r="OHV1687" s="7"/>
      <c r="OHW1687" s="35"/>
      <c r="OHX1687" s="36"/>
      <c r="OIA1687" s="38"/>
      <c r="OIB1687" s="7"/>
      <c r="OIC1687" s="7"/>
      <c r="OID1687" s="35"/>
      <c r="OIE1687" s="36"/>
      <c r="OIH1687" s="38"/>
      <c r="OII1687" s="7"/>
      <c r="OIJ1687" s="7"/>
      <c r="OIK1687" s="35"/>
      <c r="OIL1687" s="36"/>
      <c r="OIO1687" s="38"/>
      <c r="OIP1687" s="7"/>
      <c r="OIQ1687" s="7"/>
      <c r="OIR1687" s="35"/>
      <c r="OIS1687" s="36"/>
      <c r="OIV1687" s="38"/>
      <c r="OIW1687" s="7"/>
      <c r="OIX1687" s="7"/>
      <c r="OIY1687" s="35"/>
      <c r="OIZ1687" s="36"/>
      <c r="OJC1687" s="38"/>
      <c r="OJD1687" s="7"/>
      <c r="OJE1687" s="7"/>
      <c r="OJF1687" s="35"/>
      <c r="OJG1687" s="36"/>
      <c r="OJJ1687" s="38"/>
      <c r="OJK1687" s="7"/>
      <c r="OJL1687" s="7"/>
      <c r="OJM1687" s="35"/>
      <c r="OJN1687" s="36"/>
      <c r="OJQ1687" s="38"/>
      <c r="OJR1687" s="7"/>
      <c r="OJS1687" s="7"/>
      <c r="OJT1687" s="35"/>
      <c r="OJU1687" s="36"/>
      <c r="OJX1687" s="38"/>
      <c r="OJY1687" s="7"/>
      <c r="OJZ1687" s="7"/>
      <c r="OKA1687" s="35"/>
      <c r="OKB1687" s="36"/>
      <c r="OKE1687" s="38"/>
      <c r="OKF1687" s="7"/>
      <c r="OKG1687" s="7"/>
      <c r="OKH1687" s="35"/>
      <c r="OKI1687" s="36"/>
      <c r="OKL1687" s="38"/>
      <c r="OKM1687" s="7"/>
      <c r="OKN1687" s="7"/>
      <c r="OKO1687" s="35"/>
      <c r="OKP1687" s="36"/>
      <c r="OKS1687" s="38"/>
      <c r="OKT1687" s="7"/>
      <c r="OKU1687" s="7"/>
      <c r="OKV1687" s="35"/>
      <c r="OKW1687" s="36"/>
      <c r="OKZ1687" s="38"/>
      <c r="OLA1687" s="7"/>
      <c r="OLB1687" s="7"/>
      <c r="OLC1687" s="35"/>
      <c r="OLD1687" s="36"/>
      <c r="OLG1687" s="38"/>
      <c r="OLH1687" s="7"/>
      <c r="OLI1687" s="7"/>
      <c r="OLJ1687" s="35"/>
      <c r="OLK1687" s="36"/>
      <c r="OLN1687" s="38"/>
      <c r="OLO1687" s="7"/>
      <c r="OLP1687" s="7"/>
      <c r="OLQ1687" s="35"/>
      <c r="OLR1687" s="36"/>
      <c r="OLU1687" s="38"/>
      <c r="OLV1687" s="7"/>
      <c r="OLW1687" s="7"/>
      <c r="OLX1687" s="35"/>
      <c r="OLY1687" s="36"/>
      <c r="OMB1687" s="38"/>
      <c r="OMC1687" s="7"/>
      <c r="OMD1687" s="7"/>
      <c r="OME1687" s="35"/>
      <c r="OMF1687" s="36"/>
      <c r="OMI1687" s="38"/>
      <c r="OMJ1687" s="7"/>
      <c r="OMK1687" s="7"/>
      <c r="OML1687" s="35"/>
      <c r="OMM1687" s="36"/>
      <c r="OMP1687" s="38"/>
      <c r="OMQ1687" s="7"/>
      <c r="OMR1687" s="7"/>
      <c r="OMS1687" s="35"/>
      <c r="OMT1687" s="36"/>
      <c r="OMW1687" s="38"/>
      <c r="OMX1687" s="7"/>
      <c r="OMY1687" s="7"/>
      <c r="OMZ1687" s="35"/>
      <c r="ONA1687" s="36"/>
      <c r="OND1687" s="38"/>
      <c r="ONE1687" s="7"/>
      <c r="ONF1687" s="7"/>
      <c r="ONG1687" s="35"/>
      <c r="ONH1687" s="36"/>
      <c r="ONK1687" s="38"/>
      <c r="ONL1687" s="7"/>
      <c r="ONM1687" s="7"/>
      <c r="ONN1687" s="35"/>
      <c r="ONO1687" s="36"/>
      <c r="ONR1687" s="38"/>
      <c r="ONS1687" s="7"/>
      <c r="ONT1687" s="7"/>
      <c r="ONU1687" s="35"/>
      <c r="ONV1687" s="36"/>
      <c r="ONY1687" s="38"/>
      <c r="ONZ1687" s="7"/>
      <c r="OOA1687" s="7"/>
      <c r="OOB1687" s="35"/>
      <c r="OOC1687" s="36"/>
      <c r="OOF1687" s="38"/>
      <c r="OOG1687" s="7"/>
      <c r="OOH1687" s="7"/>
      <c r="OOI1687" s="35"/>
      <c r="OOJ1687" s="36"/>
      <c r="OOM1687" s="38"/>
      <c r="OON1687" s="7"/>
      <c r="OOO1687" s="7"/>
      <c r="OOP1687" s="35"/>
      <c r="OOQ1687" s="36"/>
      <c r="OOT1687" s="38"/>
      <c r="OOU1687" s="7"/>
      <c r="OOV1687" s="7"/>
      <c r="OOW1687" s="35"/>
      <c r="OOX1687" s="36"/>
      <c r="OPA1687" s="38"/>
      <c r="OPB1687" s="7"/>
      <c r="OPC1687" s="7"/>
      <c r="OPD1687" s="35"/>
      <c r="OPE1687" s="36"/>
      <c r="OPH1687" s="38"/>
      <c r="OPI1687" s="7"/>
      <c r="OPJ1687" s="7"/>
      <c r="OPK1687" s="35"/>
      <c r="OPL1687" s="36"/>
      <c r="OPO1687" s="38"/>
      <c r="OPP1687" s="7"/>
      <c r="OPQ1687" s="7"/>
      <c r="OPR1687" s="35"/>
      <c r="OPS1687" s="36"/>
      <c r="OPV1687" s="38"/>
      <c r="OPW1687" s="7"/>
      <c r="OPX1687" s="7"/>
      <c r="OPY1687" s="35"/>
      <c r="OPZ1687" s="36"/>
      <c r="OQC1687" s="38"/>
      <c r="OQD1687" s="7"/>
      <c r="OQE1687" s="7"/>
      <c r="OQF1687" s="35"/>
      <c r="OQG1687" s="36"/>
      <c r="OQJ1687" s="38"/>
      <c r="OQK1687" s="7"/>
      <c r="OQL1687" s="7"/>
      <c r="OQM1687" s="35"/>
      <c r="OQN1687" s="36"/>
      <c r="OQQ1687" s="38"/>
      <c r="OQR1687" s="7"/>
      <c r="OQS1687" s="7"/>
      <c r="OQT1687" s="35"/>
      <c r="OQU1687" s="36"/>
      <c r="OQX1687" s="38"/>
      <c r="OQY1687" s="7"/>
      <c r="OQZ1687" s="7"/>
      <c r="ORA1687" s="35"/>
      <c r="ORB1687" s="36"/>
      <c r="ORE1687" s="38"/>
      <c r="ORF1687" s="7"/>
      <c r="ORG1687" s="7"/>
      <c r="ORH1687" s="35"/>
      <c r="ORI1687" s="36"/>
      <c r="ORL1687" s="38"/>
      <c r="ORM1687" s="7"/>
      <c r="ORN1687" s="7"/>
      <c r="ORO1687" s="35"/>
      <c r="ORP1687" s="36"/>
      <c r="ORS1687" s="38"/>
      <c r="ORT1687" s="7"/>
      <c r="ORU1687" s="7"/>
      <c r="ORV1687" s="35"/>
      <c r="ORW1687" s="36"/>
      <c r="ORZ1687" s="38"/>
      <c r="OSA1687" s="7"/>
      <c r="OSB1687" s="7"/>
      <c r="OSC1687" s="35"/>
      <c r="OSD1687" s="36"/>
      <c r="OSG1687" s="38"/>
      <c r="OSH1687" s="7"/>
      <c r="OSI1687" s="7"/>
      <c r="OSJ1687" s="35"/>
      <c r="OSK1687" s="36"/>
      <c r="OSN1687" s="38"/>
      <c r="OSO1687" s="7"/>
      <c r="OSP1687" s="7"/>
      <c r="OSQ1687" s="35"/>
      <c r="OSR1687" s="36"/>
      <c r="OSU1687" s="38"/>
      <c r="OSV1687" s="7"/>
      <c r="OSW1687" s="7"/>
      <c r="OSX1687" s="35"/>
      <c r="OSY1687" s="36"/>
      <c r="OTB1687" s="38"/>
      <c r="OTC1687" s="7"/>
      <c r="OTD1687" s="7"/>
      <c r="OTE1687" s="35"/>
      <c r="OTF1687" s="36"/>
      <c r="OTI1687" s="38"/>
      <c r="OTJ1687" s="7"/>
      <c r="OTK1687" s="7"/>
      <c r="OTL1687" s="35"/>
      <c r="OTM1687" s="36"/>
      <c r="OTP1687" s="38"/>
      <c r="OTQ1687" s="7"/>
      <c r="OTR1687" s="7"/>
      <c r="OTS1687" s="35"/>
      <c r="OTT1687" s="36"/>
      <c r="OTW1687" s="38"/>
      <c r="OTX1687" s="7"/>
      <c r="OTY1687" s="7"/>
      <c r="OTZ1687" s="35"/>
      <c r="OUA1687" s="36"/>
      <c r="OUD1687" s="38"/>
      <c r="OUE1687" s="7"/>
      <c r="OUF1687" s="7"/>
      <c r="OUG1687" s="35"/>
      <c r="OUH1687" s="36"/>
      <c r="OUK1687" s="38"/>
      <c r="OUL1687" s="7"/>
      <c r="OUM1687" s="7"/>
      <c r="OUN1687" s="35"/>
      <c r="OUO1687" s="36"/>
      <c r="OUR1687" s="38"/>
      <c r="OUS1687" s="7"/>
      <c r="OUT1687" s="7"/>
      <c r="OUU1687" s="35"/>
      <c r="OUV1687" s="36"/>
      <c r="OUY1687" s="38"/>
      <c r="OUZ1687" s="7"/>
      <c r="OVA1687" s="7"/>
      <c r="OVB1687" s="35"/>
      <c r="OVC1687" s="36"/>
      <c r="OVF1687" s="38"/>
      <c r="OVG1687" s="7"/>
      <c r="OVH1687" s="7"/>
      <c r="OVI1687" s="35"/>
      <c r="OVJ1687" s="36"/>
      <c r="OVM1687" s="38"/>
      <c r="OVN1687" s="7"/>
      <c r="OVO1687" s="7"/>
      <c r="OVP1687" s="35"/>
      <c r="OVQ1687" s="36"/>
      <c r="OVT1687" s="38"/>
      <c r="OVU1687" s="7"/>
      <c r="OVV1687" s="7"/>
      <c r="OVW1687" s="35"/>
      <c r="OVX1687" s="36"/>
      <c r="OWA1687" s="38"/>
      <c r="OWB1687" s="7"/>
      <c r="OWC1687" s="7"/>
      <c r="OWD1687" s="35"/>
      <c r="OWE1687" s="36"/>
      <c r="OWH1687" s="38"/>
      <c r="OWI1687" s="7"/>
      <c r="OWJ1687" s="7"/>
      <c r="OWK1687" s="35"/>
      <c r="OWL1687" s="36"/>
      <c r="OWO1687" s="38"/>
      <c r="OWP1687" s="7"/>
      <c r="OWQ1687" s="7"/>
      <c r="OWR1687" s="35"/>
      <c r="OWS1687" s="36"/>
      <c r="OWV1687" s="38"/>
      <c r="OWW1687" s="7"/>
      <c r="OWX1687" s="7"/>
      <c r="OWY1687" s="35"/>
      <c r="OWZ1687" s="36"/>
      <c r="OXC1687" s="38"/>
      <c r="OXD1687" s="7"/>
      <c r="OXE1687" s="7"/>
      <c r="OXF1687" s="35"/>
      <c r="OXG1687" s="36"/>
      <c r="OXJ1687" s="38"/>
      <c r="OXK1687" s="7"/>
      <c r="OXL1687" s="7"/>
      <c r="OXM1687" s="35"/>
      <c r="OXN1687" s="36"/>
      <c r="OXQ1687" s="38"/>
      <c r="OXR1687" s="7"/>
      <c r="OXS1687" s="7"/>
      <c r="OXT1687" s="35"/>
      <c r="OXU1687" s="36"/>
      <c r="OXX1687" s="38"/>
      <c r="OXY1687" s="7"/>
      <c r="OXZ1687" s="7"/>
      <c r="OYA1687" s="35"/>
      <c r="OYB1687" s="36"/>
      <c r="OYE1687" s="38"/>
      <c r="OYF1687" s="7"/>
      <c r="OYG1687" s="7"/>
      <c r="OYH1687" s="35"/>
      <c r="OYI1687" s="36"/>
      <c r="OYL1687" s="38"/>
      <c r="OYM1687" s="7"/>
      <c r="OYN1687" s="7"/>
      <c r="OYO1687" s="35"/>
      <c r="OYP1687" s="36"/>
      <c r="OYS1687" s="38"/>
      <c r="OYT1687" s="7"/>
      <c r="OYU1687" s="7"/>
      <c r="OYV1687" s="35"/>
      <c r="OYW1687" s="36"/>
      <c r="OYZ1687" s="38"/>
      <c r="OZA1687" s="7"/>
      <c r="OZB1687" s="7"/>
      <c r="OZC1687" s="35"/>
      <c r="OZD1687" s="36"/>
      <c r="OZG1687" s="38"/>
      <c r="OZH1687" s="7"/>
      <c r="OZI1687" s="7"/>
      <c r="OZJ1687" s="35"/>
      <c r="OZK1687" s="36"/>
      <c r="OZN1687" s="38"/>
      <c r="OZO1687" s="7"/>
      <c r="OZP1687" s="7"/>
      <c r="OZQ1687" s="35"/>
      <c r="OZR1687" s="36"/>
      <c r="OZU1687" s="38"/>
      <c r="OZV1687" s="7"/>
      <c r="OZW1687" s="7"/>
      <c r="OZX1687" s="35"/>
      <c r="OZY1687" s="36"/>
      <c r="PAB1687" s="38"/>
      <c r="PAC1687" s="7"/>
      <c r="PAD1687" s="7"/>
      <c r="PAE1687" s="35"/>
      <c r="PAF1687" s="36"/>
      <c r="PAI1687" s="38"/>
      <c r="PAJ1687" s="7"/>
      <c r="PAK1687" s="7"/>
      <c r="PAL1687" s="35"/>
      <c r="PAM1687" s="36"/>
      <c r="PAP1687" s="38"/>
      <c r="PAQ1687" s="7"/>
      <c r="PAR1687" s="7"/>
      <c r="PAS1687" s="35"/>
      <c r="PAT1687" s="36"/>
      <c r="PAW1687" s="38"/>
      <c r="PAX1687" s="7"/>
      <c r="PAY1687" s="7"/>
      <c r="PAZ1687" s="35"/>
      <c r="PBA1687" s="36"/>
      <c r="PBD1687" s="38"/>
      <c r="PBE1687" s="7"/>
      <c r="PBF1687" s="7"/>
      <c r="PBG1687" s="35"/>
      <c r="PBH1687" s="36"/>
      <c r="PBK1687" s="38"/>
      <c r="PBL1687" s="7"/>
      <c r="PBM1687" s="7"/>
      <c r="PBN1687" s="35"/>
      <c r="PBO1687" s="36"/>
      <c r="PBR1687" s="38"/>
      <c r="PBS1687" s="7"/>
      <c r="PBT1687" s="7"/>
      <c r="PBU1687" s="35"/>
      <c r="PBV1687" s="36"/>
      <c r="PBY1687" s="38"/>
      <c r="PBZ1687" s="7"/>
      <c r="PCA1687" s="7"/>
      <c r="PCB1687" s="35"/>
      <c r="PCC1687" s="36"/>
      <c r="PCF1687" s="38"/>
      <c r="PCG1687" s="7"/>
      <c r="PCH1687" s="7"/>
      <c r="PCI1687" s="35"/>
      <c r="PCJ1687" s="36"/>
      <c r="PCM1687" s="38"/>
      <c r="PCN1687" s="7"/>
      <c r="PCO1687" s="7"/>
      <c r="PCP1687" s="35"/>
      <c r="PCQ1687" s="36"/>
      <c r="PCT1687" s="38"/>
      <c r="PCU1687" s="7"/>
      <c r="PCV1687" s="7"/>
      <c r="PCW1687" s="35"/>
      <c r="PCX1687" s="36"/>
      <c r="PDA1687" s="38"/>
      <c r="PDB1687" s="7"/>
      <c r="PDC1687" s="7"/>
      <c r="PDD1687" s="35"/>
      <c r="PDE1687" s="36"/>
      <c r="PDH1687" s="38"/>
      <c r="PDI1687" s="7"/>
      <c r="PDJ1687" s="7"/>
      <c r="PDK1687" s="35"/>
      <c r="PDL1687" s="36"/>
      <c r="PDO1687" s="38"/>
      <c r="PDP1687" s="7"/>
      <c r="PDQ1687" s="7"/>
      <c r="PDR1687" s="35"/>
      <c r="PDS1687" s="36"/>
      <c r="PDV1687" s="38"/>
      <c r="PDW1687" s="7"/>
      <c r="PDX1687" s="7"/>
      <c r="PDY1687" s="35"/>
      <c r="PDZ1687" s="36"/>
      <c r="PEC1687" s="38"/>
      <c r="PED1687" s="7"/>
      <c r="PEE1687" s="7"/>
      <c r="PEF1687" s="35"/>
      <c r="PEG1687" s="36"/>
      <c r="PEJ1687" s="38"/>
      <c r="PEK1687" s="7"/>
      <c r="PEL1687" s="7"/>
      <c r="PEM1687" s="35"/>
      <c r="PEN1687" s="36"/>
      <c r="PEQ1687" s="38"/>
      <c r="PER1687" s="7"/>
      <c r="PES1687" s="7"/>
      <c r="PET1687" s="35"/>
      <c r="PEU1687" s="36"/>
      <c r="PEX1687" s="38"/>
      <c r="PEY1687" s="7"/>
      <c r="PEZ1687" s="7"/>
      <c r="PFA1687" s="35"/>
      <c r="PFB1687" s="36"/>
      <c r="PFE1687" s="38"/>
      <c r="PFF1687" s="7"/>
      <c r="PFG1687" s="7"/>
      <c r="PFH1687" s="35"/>
      <c r="PFI1687" s="36"/>
      <c r="PFL1687" s="38"/>
      <c r="PFM1687" s="7"/>
      <c r="PFN1687" s="7"/>
      <c r="PFO1687" s="35"/>
      <c r="PFP1687" s="36"/>
      <c r="PFS1687" s="38"/>
      <c r="PFT1687" s="7"/>
      <c r="PFU1687" s="7"/>
      <c r="PFV1687" s="35"/>
      <c r="PFW1687" s="36"/>
      <c r="PFZ1687" s="38"/>
      <c r="PGA1687" s="7"/>
      <c r="PGB1687" s="7"/>
      <c r="PGC1687" s="35"/>
      <c r="PGD1687" s="36"/>
      <c r="PGG1687" s="38"/>
      <c r="PGH1687" s="7"/>
      <c r="PGI1687" s="7"/>
      <c r="PGJ1687" s="35"/>
      <c r="PGK1687" s="36"/>
      <c r="PGN1687" s="38"/>
      <c r="PGO1687" s="7"/>
      <c r="PGP1687" s="7"/>
      <c r="PGQ1687" s="35"/>
      <c r="PGR1687" s="36"/>
      <c r="PGU1687" s="38"/>
      <c r="PGV1687" s="7"/>
      <c r="PGW1687" s="7"/>
      <c r="PGX1687" s="35"/>
      <c r="PGY1687" s="36"/>
      <c r="PHB1687" s="38"/>
      <c r="PHC1687" s="7"/>
      <c r="PHD1687" s="7"/>
      <c r="PHE1687" s="35"/>
      <c r="PHF1687" s="36"/>
      <c r="PHI1687" s="38"/>
      <c r="PHJ1687" s="7"/>
      <c r="PHK1687" s="7"/>
      <c r="PHL1687" s="35"/>
      <c r="PHM1687" s="36"/>
      <c r="PHP1687" s="38"/>
      <c r="PHQ1687" s="7"/>
      <c r="PHR1687" s="7"/>
      <c r="PHS1687" s="35"/>
      <c r="PHT1687" s="36"/>
      <c r="PHW1687" s="38"/>
      <c r="PHX1687" s="7"/>
      <c r="PHY1687" s="7"/>
      <c r="PHZ1687" s="35"/>
      <c r="PIA1687" s="36"/>
      <c r="PID1687" s="38"/>
      <c r="PIE1687" s="7"/>
      <c r="PIF1687" s="7"/>
      <c r="PIG1687" s="35"/>
      <c r="PIH1687" s="36"/>
      <c r="PIK1687" s="38"/>
      <c r="PIL1687" s="7"/>
      <c r="PIM1687" s="7"/>
      <c r="PIN1687" s="35"/>
      <c r="PIO1687" s="36"/>
      <c r="PIR1687" s="38"/>
      <c r="PIS1687" s="7"/>
      <c r="PIT1687" s="7"/>
      <c r="PIU1687" s="35"/>
      <c r="PIV1687" s="36"/>
      <c r="PIY1687" s="38"/>
      <c r="PIZ1687" s="7"/>
      <c r="PJA1687" s="7"/>
      <c r="PJB1687" s="35"/>
      <c r="PJC1687" s="36"/>
      <c r="PJF1687" s="38"/>
      <c r="PJG1687" s="7"/>
      <c r="PJH1687" s="7"/>
      <c r="PJI1687" s="35"/>
      <c r="PJJ1687" s="36"/>
      <c r="PJM1687" s="38"/>
      <c r="PJN1687" s="7"/>
      <c r="PJO1687" s="7"/>
      <c r="PJP1687" s="35"/>
      <c r="PJQ1687" s="36"/>
      <c r="PJT1687" s="38"/>
      <c r="PJU1687" s="7"/>
      <c r="PJV1687" s="7"/>
      <c r="PJW1687" s="35"/>
      <c r="PJX1687" s="36"/>
      <c r="PKA1687" s="38"/>
      <c r="PKB1687" s="7"/>
      <c r="PKC1687" s="7"/>
      <c r="PKD1687" s="35"/>
      <c r="PKE1687" s="36"/>
      <c r="PKH1687" s="38"/>
      <c r="PKI1687" s="7"/>
      <c r="PKJ1687" s="7"/>
      <c r="PKK1687" s="35"/>
      <c r="PKL1687" s="36"/>
      <c r="PKO1687" s="38"/>
      <c r="PKP1687" s="7"/>
      <c r="PKQ1687" s="7"/>
      <c r="PKR1687" s="35"/>
      <c r="PKS1687" s="36"/>
      <c r="PKV1687" s="38"/>
      <c r="PKW1687" s="7"/>
      <c r="PKX1687" s="7"/>
      <c r="PKY1687" s="35"/>
      <c r="PKZ1687" s="36"/>
      <c r="PLC1687" s="38"/>
      <c r="PLD1687" s="7"/>
      <c r="PLE1687" s="7"/>
      <c r="PLF1687" s="35"/>
      <c r="PLG1687" s="36"/>
      <c r="PLJ1687" s="38"/>
      <c r="PLK1687" s="7"/>
      <c r="PLL1687" s="7"/>
      <c r="PLM1687" s="35"/>
      <c r="PLN1687" s="36"/>
      <c r="PLQ1687" s="38"/>
      <c r="PLR1687" s="7"/>
      <c r="PLS1687" s="7"/>
      <c r="PLT1687" s="35"/>
      <c r="PLU1687" s="36"/>
      <c r="PLX1687" s="38"/>
      <c r="PLY1687" s="7"/>
      <c r="PLZ1687" s="7"/>
      <c r="PMA1687" s="35"/>
      <c r="PMB1687" s="36"/>
      <c r="PME1687" s="38"/>
      <c r="PMF1687" s="7"/>
      <c r="PMG1687" s="7"/>
      <c r="PMH1687" s="35"/>
      <c r="PMI1687" s="36"/>
      <c r="PML1687" s="38"/>
      <c r="PMM1687" s="7"/>
      <c r="PMN1687" s="7"/>
      <c r="PMO1687" s="35"/>
      <c r="PMP1687" s="36"/>
      <c r="PMS1687" s="38"/>
      <c r="PMT1687" s="7"/>
      <c r="PMU1687" s="7"/>
      <c r="PMV1687" s="35"/>
      <c r="PMW1687" s="36"/>
      <c r="PMZ1687" s="38"/>
      <c r="PNA1687" s="7"/>
      <c r="PNB1687" s="7"/>
      <c r="PNC1687" s="35"/>
      <c r="PND1687" s="36"/>
      <c r="PNG1687" s="38"/>
      <c r="PNH1687" s="7"/>
      <c r="PNI1687" s="7"/>
      <c r="PNJ1687" s="35"/>
      <c r="PNK1687" s="36"/>
      <c r="PNN1687" s="38"/>
      <c r="PNO1687" s="7"/>
      <c r="PNP1687" s="7"/>
      <c r="PNQ1687" s="35"/>
      <c r="PNR1687" s="36"/>
      <c r="PNU1687" s="38"/>
      <c r="PNV1687" s="7"/>
      <c r="PNW1687" s="7"/>
      <c r="PNX1687" s="35"/>
      <c r="PNY1687" s="36"/>
      <c r="POB1687" s="38"/>
      <c r="POC1687" s="7"/>
      <c r="POD1687" s="7"/>
      <c r="POE1687" s="35"/>
      <c r="POF1687" s="36"/>
      <c r="POI1687" s="38"/>
      <c r="POJ1687" s="7"/>
      <c r="POK1687" s="7"/>
      <c r="POL1687" s="35"/>
      <c r="POM1687" s="36"/>
      <c r="POP1687" s="38"/>
      <c r="POQ1687" s="7"/>
      <c r="POR1687" s="7"/>
      <c r="POS1687" s="35"/>
      <c r="POT1687" s="36"/>
      <c r="POW1687" s="38"/>
      <c r="POX1687" s="7"/>
      <c r="POY1687" s="7"/>
      <c r="POZ1687" s="35"/>
      <c r="PPA1687" s="36"/>
      <c r="PPD1687" s="38"/>
      <c r="PPE1687" s="7"/>
      <c r="PPF1687" s="7"/>
      <c r="PPG1687" s="35"/>
      <c r="PPH1687" s="36"/>
      <c r="PPK1687" s="38"/>
      <c r="PPL1687" s="7"/>
      <c r="PPM1687" s="7"/>
      <c r="PPN1687" s="35"/>
      <c r="PPO1687" s="36"/>
      <c r="PPR1687" s="38"/>
      <c r="PPS1687" s="7"/>
      <c r="PPT1687" s="7"/>
      <c r="PPU1687" s="35"/>
      <c r="PPV1687" s="36"/>
      <c r="PPY1687" s="38"/>
      <c r="PPZ1687" s="7"/>
      <c r="PQA1687" s="7"/>
      <c r="PQB1687" s="35"/>
      <c r="PQC1687" s="36"/>
      <c r="PQF1687" s="38"/>
      <c r="PQG1687" s="7"/>
      <c r="PQH1687" s="7"/>
      <c r="PQI1687" s="35"/>
      <c r="PQJ1687" s="36"/>
      <c r="PQM1687" s="38"/>
      <c r="PQN1687" s="7"/>
      <c r="PQO1687" s="7"/>
      <c r="PQP1687" s="35"/>
      <c r="PQQ1687" s="36"/>
      <c r="PQT1687" s="38"/>
      <c r="PQU1687" s="7"/>
      <c r="PQV1687" s="7"/>
      <c r="PQW1687" s="35"/>
      <c r="PQX1687" s="36"/>
      <c r="PRA1687" s="38"/>
      <c r="PRB1687" s="7"/>
      <c r="PRC1687" s="7"/>
      <c r="PRD1687" s="35"/>
      <c r="PRE1687" s="36"/>
      <c r="PRH1687" s="38"/>
      <c r="PRI1687" s="7"/>
      <c r="PRJ1687" s="7"/>
      <c r="PRK1687" s="35"/>
      <c r="PRL1687" s="36"/>
      <c r="PRO1687" s="38"/>
      <c r="PRP1687" s="7"/>
      <c r="PRQ1687" s="7"/>
      <c r="PRR1687" s="35"/>
      <c r="PRS1687" s="36"/>
      <c r="PRV1687" s="38"/>
      <c r="PRW1687" s="7"/>
      <c r="PRX1687" s="7"/>
      <c r="PRY1687" s="35"/>
      <c r="PRZ1687" s="36"/>
      <c r="PSC1687" s="38"/>
      <c r="PSD1687" s="7"/>
      <c r="PSE1687" s="7"/>
      <c r="PSF1687" s="35"/>
      <c r="PSG1687" s="36"/>
      <c r="PSJ1687" s="38"/>
      <c r="PSK1687" s="7"/>
      <c r="PSL1687" s="7"/>
      <c r="PSM1687" s="35"/>
      <c r="PSN1687" s="36"/>
      <c r="PSQ1687" s="38"/>
      <c r="PSR1687" s="7"/>
      <c r="PSS1687" s="7"/>
      <c r="PST1687" s="35"/>
      <c r="PSU1687" s="36"/>
      <c r="PSX1687" s="38"/>
      <c r="PSY1687" s="7"/>
      <c r="PSZ1687" s="7"/>
      <c r="PTA1687" s="35"/>
      <c r="PTB1687" s="36"/>
      <c r="PTE1687" s="38"/>
      <c r="PTF1687" s="7"/>
      <c r="PTG1687" s="7"/>
      <c r="PTH1687" s="35"/>
      <c r="PTI1687" s="36"/>
      <c r="PTL1687" s="38"/>
      <c r="PTM1687" s="7"/>
      <c r="PTN1687" s="7"/>
      <c r="PTO1687" s="35"/>
      <c r="PTP1687" s="36"/>
      <c r="PTS1687" s="38"/>
      <c r="PTT1687" s="7"/>
      <c r="PTU1687" s="7"/>
      <c r="PTV1687" s="35"/>
      <c r="PTW1687" s="36"/>
      <c r="PTZ1687" s="38"/>
      <c r="PUA1687" s="7"/>
      <c r="PUB1687" s="7"/>
      <c r="PUC1687" s="35"/>
      <c r="PUD1687" s="36"/>
      <c r="PUG1687" s="38"/>
      <c r="PUH1687" s="7"/>
      <c r="PUI1687" s="7"/>
      <c r="PUJ1687" s="35"/>
      <c r="PUK1687" s="36"/>
      <c r="PUN1687" s="38"/>
      <c r="PUO1687" s="7"/>
      <c r="PUP1687" s="7"/>
      <c r="PUQ1687" s="35"/>
      <c r="PUR1687" s="36"/>
      <c r="PUU1687" s="38"/>
      <c r="PUV1687" s="7"/>
      <c r="PUW1687" s="7"/>
      <c r="PUX1687" s="35"/>
      <c r="PUY1687" s="36"/>
      <c r="PVB1687" s="38"/>
      <c r="PVC1687" s="7"/>
      <c r="PVD1687" s="7"/>
      <c r="PVE1687" s="35"/>
      <c r="PVF1687" s="36"/>
      <c r="PVI1687" s="38"/>
      <c r="PVJ1687" s="7"/>
      <c r="PVK1687" s="7"/>
      <c r="PVL1687" s="35"/>
      <c r="PVM1687" s="36"/>
      <c r="PVP1687" s="38"/>
      <c r="PVQ1687" s="7"/>
      <c r="PVR1687" s="7"/>
      <c r="PVS1687" s="35"/>
      <c r="PVT1687" s="36"/>
      <c r="PVW1687" s="38"/>
      <c r="PVX1687" s="7"/>
      <c r="PVY1687" s="7"/>
      <c r="PVZ1687" s="35"/>
      <c r="PWA1687" s="36"/>
      <c r="PWD1687" s="38"/>
      <c r="PWE1687" s="7"/>
      <c r="PWF1687" s="7"/>
      <c r="PWG1687" s="35"/>
      <c r="PWH1687" s="36"/>
      <c r="PWK1687" s="38"/>
      <c r="PWL1687" s="7"/>
      <c r="PWM1687" s="7"/>
      <c r="PWN1687" s="35"/>
      <c r="PWO1687" s="36"/>
      <c r="PWR1687" s="38"/>
      <c r="PWS1687" s="7"/>
      <c r="PWT1687" s="7"/>
      <c r="PWU1687" s="35"/>
      <c r="PWV1687" s="36"/>
      <c r="PWY1687" s="38"/>
      <c r="PWZ1687" s="7"/>
      <c r="PXA1687" s="7"/>
      <c r="PXB1687" s="35"/>
      <c r="PXC1687" s="36"/>
      <c r="PXF1687" s="38"/>
      <c r="PXG1687" s="7"/>
      <c r="PXH1687" s="7"/>
      <c r="PXI1687" s="35"/>
      <c r="PXJ1687" s="36"/>
      <c r="PXM1687" s="38"/>
      <c r="PXN1687" s="7"/>
      <c r="PXO1687" s="7"/>
      <c r="PXP1687" s="35"/>
      <c r="PXQ1687" s="36"/>
      <c r="PXT1687" s="38"/>
      <c r="PXU1687" s="7"/>
      <c r="PXV1687" s="7"/>
      <c r="PXW1687" s="35"/>
      <c r="PXX1687" s="36"/>
      <c r="PYA1687" s="38"/>
      <c r="PYB1687" s="7"/>
      <c r="PYC1687" s="7"/>
      <c r="PYD1687" s="35"/>
      <c r="PYE1687" s="36"/>
      <c r="PYH1687" s="38"/>
      <c r="PYI1687" s="7"/>
      <c r="PYJ1687" s="7"/>
      <c r="PYK1687" s="35"/>
      <c r="PYL1687" s="36"/>
      <c r="PYO1687" s="38"/>
      <c r="PYP1687" s="7"/>
      <c r="PYQ1687" s="7"/>
      <c r="PYR1687" s="35"/>
      <c r="PYS1687" s="36"/>
      <c r="PYV1687" s="38"/>
      <c r="PYW1687" s="7"/>
      <c r="PYX1687" s="7"/>
      <c r="PYY1687" s="35"/>
      <c r="PYZ1687" s="36"/>
      <c r="PZC1687" s="38"/>
      <c r="PZD1687" s="7"/>
      <c r="PZE1687" s="7"/>
      <c r="PZF1687" s="35"/>
      <c r="PZG1687" s="36"/>
      <c r="PZJ1687" s="38"/>
      <c r="PZK1687" s="7"/>
      <c r="PZL1687" s="7"/>
      <c r="PZM1687" s="35"/>
      <c r="PZN1687" s="36"/>
      <c r="PZQ1687" s="38"/>
      <c r="PZR1687" s="7"/>
      <c r="PZS1687" s="7"/>
      <c r="PZT1687" s="35"/>
      <c r="PZU1687" s="36"/>
      <c r="PZX1687" s="38"/>
      <c r="PZY1687" s="7"/>
      <c r="PZZ1687" s="7"/>
      <c r="QAA1687" s="35"/>
      <c r="QAB1687" s="36"/>
      <c r="QAE1687" s="38"/>
      <c r="QAF1687" s="7"/>
      <c r="QAG1687" s="7"/>
      <c r="QAH1687" s="35"/>
      <c r="QAI1687" s="36"/>
      <c r="QAL1687" s="38"/>
      <c r="QAM1687" s="7"/>
      <c r="QAN1687" s="7"/>
      <c r="QAO1687" s="35"/>
      <c r="QAP1687" s="36"/>
      <c r="QAS1687" s="38"/>
      <c r="QAT1687" s="7"/>
      <c r="QAU1687" s="7"/>
      <c r="QAV1687" s="35"/>
      <c r="QAW1687" s="36"/>
      <c r="QAZ1687" s="38"/>
      <c r="QBA1687" s="7"/>
      <c r="QBB1687" s="7"/>
      <c r="QBC1687" s="35"/>
      <c r="QBD1687" s="36"/>
      <c r="QBG1687" s="38"/>
      <c r="QBH1687" s="7"/>
      <c r="QBI1687" s="7"/>
      <c r="QBJ1687" s="35"/>
      <c r="QBK1687" s="36"/>
      <c r="QBN1687" s="38"/>
      <c r="QBO1687" s="7"/>
      <c r="QBP1687" s="7"/>
      <c r="QBQ1687" s="35"/>
      <c r="QBR1687" s="36"/>
      <c r="QBU1687" s="38"/>
      <c r="QBV1687" s="7"/>
      <c r="QBW1687" s="7"/>
      <c r="QBX1687" s="35"/>
      <c r="QBY1687" s="36"/>
      <c r="QCB1687" s="38"/>
      <c r="QCC1687" s="7"/>
      <c r="QCD1687" s="7"/>
      <c r="QCE1687" s="35"/>
      <c r="QCF1687" s="36"/>
      <c r="QCI1687" s="38"/>
      <c r="QCJ1687" s="7"/>
      <c r="QCK1687" s="7"/>
      <c r="QCL1687" s="35"/>
      <c r="QCM1687" s="36"/>
      <c r="QCP1687" s="38"/>
      <c r="QCQ1687" s="7"/>
      <c r="QCR1687" s="7"/>
      <c r="QCS1687" s="35"/>
      <c r="QCT1687" s="36"/>
      <c r="QCW1687" s="38"/>
      <c r="QCX1687" s="7"/>
      <c r="QCY1687" s="7"/>
      <c r="QCZ1687" s="35"/>
      <c r="QDA1687" s="36"/>
      <c r="QDD1687" s="38"/>
      <c r="QDE1687" s="7"/>
      <c r="QDF1687" s="7"/>
      <c r="QDG1687" s="35"/>
      <c r="QDH1687" s="36"/>
      <c r="QDK1687" s="38"/>
      <c r="QDL1687" s="7"/>
      <c r="QDM1687" s="7"/>
      <c r="QDN1687" s="35"/>
      <c r="QDO1687" s="36"/>
      <c r="QDR1687" s="38"/>
      <c r="QDS1687" s="7"/>
      <c r="QDT1687" s="7"/>
      <c r="QDU1687" s="35"/>
      <c r="QDV1687" s="36"/>
      <c r="QDY1687" s="38"/>
      <c r="QDZ1687" s="7"/>
      <c r="QEA1687" s="7"/>
      <c r="QEB1687" s="35"/>
      <c r="QEC1687" s="36"/>
      <c r="QEF1687" s="38"/>
      <c r="QEG1687" s="7"/>
      <c r="QEH1687" s="7"/>
      <c r="QEI1687" s="35"/>
      <c r="QEJ1687" s="36"/>
      <c r="QEM1687" s="38"/>
      <c r="QEN1687" s="7"/>
      <c r="QEO1687" s="7"/>
      <c r="QEP1687" s="35"/>
      <c r="QEQ1687" s="36"/>
      <c r="QET1687" s="38"/>
      <c r="QEU1687" s="7"/>
      <c r="QEV1687" s="7"/>
      <c r="QEW1687" s="35"/>
      <c r="QEX1687" s="36"/>
      <c r="QFA1687" s="38"/>
      <c r="QFB1687" s="7"/>
      <c r="QFC1687" s="7"/>
      <c r="QFD1687" s="35"/>
      <c r="QFE1687" s="36"/>
      <c r="QFH1687" s="38"/>
      <c r="QFI1687" s="7"/>
      <c r="QFJ1687" s="7"/>
      <c r="QFK1687" s="35"/>
      <c r="QFL1687" s="36"/>
      <c r="QFO1687" s="38"/>
      <c r="QFP1687" s="7"/>
      <c r="QFQ1687" s="7"/>
      <c r="QFR1687" s="35"/>
      <c r="QFS1687" s="36"/>
      <c r="QFV1687" s="38"/>
      <c r="QFW1687" s="7"/>
      <c r="QFX1687" s="7"/>
      <c r="QFY1687" s="35"/>
      <c r="QFZ1687" s="36"/>
      <c r="QGC1687" s="38"/>
      <c r="QGD1687" s="7"/>
      <c r="QGE1687" s="7"/>
      <c r="QGF1687" s="35"/>
      <c r="QGG1687" s="36"/>
      <c r="QGJ1687" s="38"/>
      <c r="QGK1687" s="7"/>
      <c r="QGL1687" s="7"/>
      <c r="QGM1687" s="35"/>
      <c r="QGN1687" s="36"/>
      <c r="QGQ1687" s="38"/>
      <c r="QGR1687" s="7"/>
      <c r="QGS1687" s="7"/>
      <c r="QGT1687" s="35"/>
      <c r="QGU1687" s="36"/>
      <c r="QGX1687" s="38"/>
      <c r="QGY1687" s="7"/>
      <c r="QGZ1687" s="7"/>
      <c r="QHA1687" s="35"/>
      <c r="QHB1687" s="36"/>
      <c r="QHE1687" s="38"/>
      <c r="QHF1687" s="7"/>
      <c r="QHG1687" s="7"/>
      <c r="QHH1687" s="35"/>
      <c r="QHI1687" s="36"/>
      <c r="QHL1687" s="38"/>
      <c r="QHM1687" s="7"/>
      <c r="QHN1687" s="7"/>
      <c r="QHO1687" s="35"/>
      <c r="QHP1687" s="36"/>
      <c r="QHS1687" s="38"/>
      <c r="QHT1687" s="7"/>
      <c r="QHU1687" s="7"/>
      <c r="QHV1687" s="35"/>
      <c r="QHW1687" s="36"/>
      <c r="QHZ1687" s="38"/>
      <c r="QIA1687" s="7"/>
      <c r="QIB1687" s="7"/>
      <c r="QIC1687" s="35"/>
      <c r="QID1687" s="36"/>
      <c r="QIG1687" s="38"/>
      <c r="QIH1687" s="7"/>
      <c r="QII1687" s="7"/>
      <c r="QIJ1687" s="35"/>
      <c r="QIK1687" s="36"/>
      <c r="QIN1687" s="38"/>
      <c r="QIO1687" s="7"/>
      <c r="QIP1687" s="7"/>
      <c r="QIQ1687" s="35"/>
      <c r="QIR1687" s="36"/>
      <c r="QIU1687" s="38"/>
      <c r="QIV1687" s="7"/>
      <c r="QIW1687" s="7"/>
      <c r="QIX1687" s="35"/>
      <c r="QIY1687" s="36"/>
      <c r="QJB1687" s="38"/>
      <c r="QJC1687" s="7"/>
      <c r="QJD1687" s="7"/>
      <c r="QJE1687" s="35"/>
      <c r="QJF1687" s="36"/>
      <c r="QJI1687" s="38"/>
      <c r="QJJ1687" s="7"/>
      <c r="QJK1687" s="7"/>
      <c r="QJL1687" s="35"/>
      <c r="QJM1687" s="36"/>
      <c r="QJP1687" s="38"/>
      <c r="QJQ1687" s="7"/>
      <c r="QJR1687" s="7"/>
      <c r="QJS1687" s="35"/>
      <c r="QJT1687" s="36"/>
      <c r="QJW1687" s="38"/>
      <c r="QJX1687" s="7"/>
      <c r="QJY1687" s="7"/>
      <c r="QJZ1687" s="35"/>
      <c r="QKA1687" s="36"/>
      <c r="QKD1687" s="38"/>
      <c r="QKE1687" s="7"/>
      <c r="QKF1687" s="7"/>
      <c r="QKG1687" s="35"/>
      <c r="QKH1687" s="36"/>
      <c r="QKK1687" s="38"/>
      <c r="QKL1687" s="7"/>
      <c r="QKM1687" s="7"/>
      <c r="QKN1687" s="35"/>
      <c r="QKO1687" s="36"/>
      <c r="QKR1687" s="38"/>
      <c r="QKS1687" s="7"/>
      <c r="QKT1687" s="7"/>
      <c r="QKU1687" s="35"/>
      <c r="QKV1687" s="36"/>
      <c r="QKY1687" s="38"/>
      <c r="QKZ1687" s="7"/>
      <c r="QLA1687" s="7"/>
      <c r="QLB1687" s="35"/>
      <c r="QLC1687" s="36"/>
      <c r="QLF1687" s="38"/>
      <c r="QLG1687" s="7"/>
      <c r="QLH1687" s="7"/>
      <c r="QLI1687" s="35"/>
      <c r="QLJ1687" s="36"/>
      <c r="QLM1687" s="38"/>
      <c r="QLN1687" s="7"/>
      <c r="QLO1687" s="7"/>
      <c r="QLP1687" s="35"/>
      <c r="QLQ1687" s="36"/>
      <c r="QLT1687" s="38"/>
      <c r="QLU1687" s="7"/>
      <c r="QLV1687" s="7"/>
      <c r="QLW1687" s="35"/>
      <c r="QLX1687" s="36"/>
      <c r="QMA1687" s="38"/>
      <c r="QMB1687" s="7"/>
      <c r="QMC1687" s="7"/>
      <c r="QMD1687" s="35"/>
      <c r="QME1687" s="36"/>
      <c r="QMH1687" s="38"/>
      <c r="QMI1687" s="7"/>
      <c r="QMJ1687" s="7"/>
      <c r="QMK1687" s="35"/>
      <c r="QML1687" s="36"/>
      <c r="QMO1687" s="38"/>
      <c r="QMP1687" s="7"/>
      <c r="QMQ1687" s="7"/>
      <c r="QMR1687" s="35"/>
      <c r="QMS1687" s="36"/>
      <c r="QMV1687" s="38"/>
      <c r="QMW1687" s="7"/>
      <c r="QMX1687" s="7"/>
      <c r="QMY1687" s="35"/>
      <c r="QMZ1687" s="36"/>
      <c r="QNC1687" s="38"/>
      <c r="QND1687" s="7"/>
      <c r="QNE1687" s="7"/>
      <c r="QNF1687" s="35"/>
      <c r="QNG1687" s="36"/>
      <c r="QNJ1687" s="38"/>
      <c r="QNK1687" s="7"/>
      <c r="QNL1687" s="7"/>
      <c r="QNM1687" s="35"/>
      <c r="QNN1687" s="36"/>
      <c r="QNQ1687" s="38"/>
      <c r="QNR1687" s="7"/>
      <c r="QNS1687" s="7"/>
      <c r="QNT1687" s="35"/>
      <c r="QNU1687" s="36"/>
      <c r="QNX1687" s="38"/>
      <c r="QNY1687" s="7"/>
      <c r="QNZ1687" s="7"/>
      <c r="QOA1687" s="35"/>
      <c r="QOB1687" s="36"/>
      <c r="QOE1687" s="38"/>
      <c r="QOF1687" s="7"/>
      <c r="QOG1687" s="7"/>
      <c r="QOH1687" s="35"/>
      <c r="QOI1687" s="36"/>
      <c r="QOL1687" s="38"/>
      <c r="QOM1687" s="7"/>
      <c r="QON1687" s="7"/>
      <c r="QOO1687" s="35"/>
      <c r="QOP1687" s="36"/>
      <c r="QOS1687" s="38"/>
      <c r="QOT1687" s="7"/>
      <c r="QOU1687" s="7"/>
      <c r="QOV1687" s="35"/>
      <c r="QOW1687" s="36"/>
      <c r="QOZ1687" s="38"/>
      <c r="QPA1687" s="7"/>
      <c r="QPB1687" s="7"/>
      <c r="QPC1687" s="35"/>
      <c r="QPD1687" s="36"/>
      <c r="QPG1687" s="38"/>
      <c r="QPH1687" s="7"/>
      <c r="QPI1687" s="7"/>
      <c r="QPJ1687" s="35"/>
      <c r="QPK1687" s="36"/>
      <c r="QPN1687" s="38"/>
      <c r="QPO1687" s="7"/>
      <c r="QPP1687" s="7"/>
      <c r="QPQ1687" s="35"/>
      <c r="QPR1687" s="36"/>
      <c r="QPU1687" s="38"/>
      <c r="QPV1687" s="7"/>
      <c r="QPW1687" s="7"/>
      <c r="QPX1687" s="35"/>
      <c r="QPY1687" s="36"/>
      <c r="QQB1687" s="38"/>
      <c r="QQC1687" s="7"/>
      <c r="QQD1687" s="7"/>
      <c r="QQE1687" s="35"/>
      <c r="QQF1687" s="36"/>
      <c r="QQI1687" s="38"/>
      <c r="QQJ1687" s="7"/>
      <c r="QQK1687" s="7"/>
      <c r="QQL1687" s="35"/>
      <c r="QQM1687" s="36"/>
      <c r="QQP1687" s="38"/>
      <c r="QQQ1687" s="7"/>
      <c r="QQR1687" s="7"/>
      <c r="QQS1687" s="35"/>
      <c r="QQT1687" s="36"/>
      <c r="QQW1687" s="38"/>
      <c r="QQX1687" s="7"/>
      <c r="QQY1687" s="7"/>
      <c r="QQZ1687" s="35"/>
      <c r="QRA1687" s="36"/>
      <c r="QRD1687" s="38"/>
      <c r="QRE1687" s="7"/>
      <c r="QRF1687" s="7"/>
      <c r="QRG1687" s="35"/>
      <c r="QRH1687" s="36"/>
      <c r="QRK1687" s="38"/>
      <c r="QRL1687" s="7"/>
      <c r="QRM1687" s="7"/>
      <c r="QRN1687" s="35"/>
      <c r="QRO1687" s="36"/>
      <c r="QRR1687" s="38"/>
      <c r="QRS1687" s="7"/>
      <c r="QRT1687" s="7"/>
      <c r="QRU1687" s="35"/>
      <c r="QRV1687" s="36"/>
      <c r="QRY1687" s="38"/>
      <c r="QRZ1687" s="7"/>
      <c r="QSA1687" s="7"/>
      <c r="QSB1687" s="35"/>
      <c r="QSC1687" s="36"/>
      <c r="QSF1687" s="38"/>
      <c r="QSG1687" s="7"/>
      <c r="QSH1687" s="7"/>
      <c r="QSI1687" s="35"/>
      <c r="QSJ1687" s="36"/>
      <c r="QSM1687" s="38"/>
      <c r="QSN1687" s="7"/>
      <c r="QSO1687" s="7"/>
      <c r="QSP1687" s="35"/>
      <c r="QSQ1687" s="36"/>
      <c r="QST1687" s="38"/>
      <c r="QSU1687" s="7"/>
      <c r="QSV1687" s="7"/>
      <c r="QSW1687" s="35"/>
      <c r="QSX1687" s="36"/>
      <c r="QTA1687" s="38"/>
      <c r="QTB1687" s="7"/>
      <c r="QTC1687" s="7"/>
      <c r="QTD1687" s="35"/>
      <c r="QTE1687" s="36"/>
      <c r="QTH1687" s="38"/>
      <c r="QTI1687" s="7"/>
      <c r="QTJ1687" s="7"/>
      <c r="QTK1687" s="35"/>
      <c r="QTL1687" s="36"/>
      <c r="QTO1687" s="38"/>
      <c r="QTP1687" s="7"/>
      <c r="QTQ1687" s="7"/>
      <c r="QTR1687" s="35"/>
      <c r="QTS1687" s="36"/>
      <c r="QTV1687" s="38"/>
      <c r="QTW1687" s="7"/>
      <c r="QTX1687" s="7"/>
      <c r="QTY1687" s="35"/>
      <c r="QTZ1687" s="36"/>
      <c r="QUC1687" s="38"/>
      <c r="QUD1687" s="7"/>
      <c r="QUE1687" s="7"/>
      <c r="QUF1687" s="35"/>
      <c r="QUG1687" s="36"/>
      <c r="QUJ1687" s="38"/>
      <c r="QUK1687" s="7"/>
      <c r="QUL1687" s="7"/>
      <c r="QUM1687" s="35"/>
      <c r="QUN1687" s="36"/>
      <c r="QUQ1687" s="38"/>
      <c r="QUR1687" s="7"/>
      <c r="QUS1687" s="7"/>
      <c r="QUT1687" s="35"/>
      <c r="QUU1687" s="36"/>
      <c r="QUX1687" s="38"/>
      <c r="QUY1687" s="7"/>
      <c r="QUZ1687" s="7"/>
      <c r="QVA1687" s="35"/>
      <c r="QVB1687" s="36"/>
      <c r="QVE1687" s="38"/>
      <c r="QVF1687" s="7"/>
      <c r="QVG1687" s="7"/>
      <c r="QVH1687" s="35"/>
      <c r="QVI1687" s="36"/>
      <c r="QVL1687" s="38"/>
      <c r="QVM1687" s="7"/>
      <c r="QVN1687" s="7"/>
      <c r="QVO1687" s="35"/>
      <c r="QVP1687" s="36"/>
      <c r="QVS1687" s="38"/>
      <c r="QVT1687" s="7"/>
      <c r="QVU1687" s="7"/>
      <c r="QVV1687" s="35"/>
      <c r="QVW1687" s="36"/>
      <c r="QVZ1687" s="38"/>
      <c r="QWA1687" s="7"/>
      <c r="QWB1687" s="7"/>
      <c r="QWC1687" s="35"/>
      <c r="QWD1687" s="36"/>
      <c r="QWG1687" s="38"/>
      <c r="QWH1687" s="7"/>
      <c r="QWI1687" s="7"/>
      <c r="QWJ1687" s="35"/>
      <c r="QWK1687" s="36"/>
      <c r="QWN1687" s="38"/>
      <c r="QWO1687" s="7"/>
      <c r="QWP1687" s="7"/>
      <c r="QWQ1687" s="35"/>
      <c r="QWR1687" s="36"/>
      <c r="QWU1687" s="38"/>
      <c r="QWV1687" s="7"/>
      <c r="QWW1687" s="7"/>
      <c r="QWX1687" s="35"/>
      <c r="QWY1687" s="36"/>
      <c r="QXB1687" s="38"/>
      <c r="QXC1687" s="7"/>
      <c r="QXD1687" s="7"/>
      <c r="QXE1687" s="35"/>
      <c r="QXF1687" s="36"/>
      <c r="QXI1687" s="38"/>
      <c r="QXJ1687" s="7"/>
      <c r="QXK1687" s="7"/>
      <c r="QXL1687" s="35"/>
      <c r="QXM1687" s="36"/>
      <c r="QXP1687" s="38"/>
      <c r="QXQ1687" s="7"/>
      <c r="QXR1687" s="7"/>
      <c r="QXS1687" s="35"/>
      <c r="QXT1687" s="36"/>
      <c r="QXW1687" s="38"/>
      <c r="QXX1687" s="7"/>
      <c r="QXY1687" s="7"/>
      <c r="QXZ1687" s="35"/>
      <c r="QYA1687" s="36"/>
      <c r="QYD1687" s="38"/>
      <c r="QYE1687" s="7"/>
      <c r="QYF1687" s="7"/>
      <c r="QYG1687" s="35"/>
      <c r="QYH1687" s="36"/>
      <c r="QYK1687" s="38"/>
      <c r="QYL1687" s="7"/>
      <c r="QYM1687" s="7"/>
      <c r="QYN1687" s="35"/>
      <c r="QYO1687" s="36"/>
      <c r="QYR1687" s="38"/>
      <c r="QYS1687" s="7"/>
      <c r="QYT1687" s="7"/>
      <c r="QYU1687" s="35"/>
      <c r="QYV1687" s="36"/>
      <c r="QYY1687" s="38"/>
      <c r="QYZ1687" s="7"/>
      <c r="QZA1687" s="7"/>
      <c r="QZB1687" s="35"/>
      <c r="QZC1687" s="36"/>
      <c r="QZF1687" s="38"/>
      <c r="QZG1687" s="7"/>
      <c r="QZH1687" s="7"/>
      <c r="QZI1687" s="35"/>
      <c r="QZJ1687" s="36"/>
      <c r="QZM1687" s="38"/>
      <c r="QZN1687" s="7"/>
      <c r="QZO1687" s="7"/>
      <c r="QZP1687" s="35"/>
      <c r="QZQ1687" s="36"/>
      <c r="QZT1687" s="38"/>
      <c r="QZU1687" s="7"/>
      <c r="QZV1687" s="7"/>
      <c r="QZW1687" s="35"/>
      <c r="QZX1687" s="36"/>
      <c r="RAA1687" s="38"/>
      <c r="RAB1687" s="7"/>
      <c r="RAC1687" s="7"/>
      <c r="RAD1687" s="35"/>
      <c r="RAE1687" s="36"/>
      <c r="RAH1687" s="38"/>
      <c r="RAI1687" s="7"/>
      <c r="RAJ1687" s="7"/>
      <c r="RAK1687" s="35"/>
      <c r="RAL1687" s="36"/>
      <c r="RAO1687" s="38"/>
      <c r="RAP1687" s="7"/>
      <c r="RAQ1687" s="7"/>
      <c r="RAR1687" s="35"/>
      <c r="RAS1687" s="36"/>
      <c r="RAV1687" s="38"/>
      <c r="RAW1687" s="7"/>
      <c r="RAX1687" s="7"/>
      <c r="RAY1687" s="35"/>
      <c r="RAZ1687" s="36"/>
      <c r="RBC1687" s="38"/>
      <c r="RBD1687" s="7"/>
      <c r="RBE1687" s="7"/>
      <c r="RBF1687" s="35"/>
      <c r="RBG1687" s="36"/>
      <c r="RBJ1687" s="38"/>
      <c r="RBK1687" s="7"/>
      <c r="RBL1687" s="7"/>
      <c r="RBM1687" s="35"/>
      <c r="RBN1687" s="36"/>
      <c r="RBQ1687" s="38"/>
      <c r="RBR1687" s="7"/>
      <c r="RBS1687" s="7"/>
      <c r="RBT1687" s="35"/>
      <c r="RBU1687" s="36"/>
      <c r="RBX1687" s="38"/>
      <c r="RBY1687" s="7"/>
      <c r="RBZ1687" s="7"/>
      <c r="RCA1687" s="35"/>
      <c r="RCB1687" s="36"/>
      <c r="RCE1687" s="38"/>
      <c r="RCF1687" s="7"/>
      <c r="RCG1687" s="7"/>
      <c r="RCH1687" s="35"/>
      <c r="RCI1687" s="36"/>
      <c r="RCL1687" s="38"/>
      <c r="RCM1687" s="7"/>
      <c r="RCN1687" s="7"/>
      <c r="RCO1687" s="35"/>
      <c r="RCP1687" s="36"/>
      <c r="RCS1687" s="38"/>
      <c r="RCT1687" s="7"/>
      <c r="RCU1687" s="7"/>
      <c r="RCV1687" s="35"/>
      <c r="RCW1687" s="36"/>
      <c r="RCZ1687" s="38"/>
      <c r="RDA1687" s="7"/>
      <c r="RDB1687" s="7"/>
      <c r="RDC1687" s="35"/>
      <c r="RDD1687" s="36"/>
      <c r="RDG1687" s="38"/>
      <c r="RDH1687" s="7"/>
      <c r="RDI1687" s="7"/>
      <c r="RDJ1687" s="35"/>
      <c r="RDK1687" s="36"/>
      <c r="RDN1687" s="38"/>
      <c r="RDO1687" s="7"/>
      <c r="RDP1687" s="7"/>
      <c r="RDQ1687" s="35"/>
      <c r="RDR1687" s="36"/>
      <c r="RDU1687" s="38"/>
      <c r="RDV1687" s="7"/>
      <c r="RDW1687" s="7"/>
      <c r="RDX1687" s="35"/>
      <c r="RDY1687" s="36"/>
      <c r="REB1687" s="38"/>
      <c r="REC1687" s="7"/>
      <c r="RED1687" s="7"/>
      <c r="REE1687" s="35"/>
      <c r="REF1687" s="36"/>
      <c r="REI1687" s="38"/>
      <c r="REJ1687" s="7"/>
      <c r="REK1687" s="7"/>
      <c r="REL1687" s="35"/>
      <c r="REM1687" s="36"/>
      <c r="REP1687" s="38"/>
      <c r="REQ1687" s="7"/>
      <c r="RER1687" s="7"/>
      <c r="RES1687" s="35"/>
      <c r="RET1687" s="36"/>
      <c r="REW1687" s="38"/>
      <c r="REX1687" s="7"/>
      <c r="REY1687" s="7"/>
      <c r="REZ1687" s="35"/>
      <c r="RFA1687" s="36"/>
      <c r="RFD1687" s="38"/>
      <c r="RFE1687" s="7"/>
      <c r="RFF1687" s="7"/>
      <c r="RFG1687" s="35"/>
      <c r="RFH1687" s="36"/>
      <c r="RFK1687" s="38"/>
      <c r="RFL1687" s="7"/>
      <c r="RFM1687" s="7"/>
      <c r="RFN1687" s="35"/>
      <c r="RFO1687" s="36"/>
      <c r="RFR1687" s="38"/>
      <c r="RFS1687" s="7"/>
      <c r="RFT1687" s="7"/>
      <c r="RFU1687" s="35"/>
      <c r="RFV1687" s="36"/>
      <c r="RFY1687" s="38"/>
      <c r="RFZ1687" s="7"/>
      <c r="RGA1687" s="7"/>
      <c r="RGB1687" s="35"/>
      <c r="RGC1687" s="36"/>
      <c r="RGF1687" s="38"/>
      <c r="RGG1687" s="7"/>
      <c r="RGH1687" s="7"/>
      <c r="RGI1687" s="35"/>
      <c r="RGJ1687" s="36"/>
      <c r="RGM1687" s="38"/>
      <c r="RGN1687" s="7"/>
      <c r="RGO1687" s="7"/>
      <c r="RGP1687" s="35"/>
      <c r="RGQ1687" s="36"/>
      <c r="RGT1687" s="38"/>
      <c r="RGU1687" s="7"/>
      <c r="RGV1687" s="7"/>
      <c r="RGW1687" s="35"/>
      <c r="RGX1687" s="36"/>
      <c r="RHA1687" s="38"/>
      <c r="RHB1687" s="7"/>
      <c r="RHC1687" s="7"/>
      <c r="RHD1687" s="35"/>
      <c r="RHE1687" s="36"/>
      <c r="RHH1687" s="38"/>
      <c r="RHI1687" s="7"/>
      <c r="RHJ1687" s="7"/>
      <c r="RHK1687" s="35"/>
      <c r="RHL1687" s="36"/>
      <c r="RHO1687" s="38"/>
      <c r="RHP1687" s="7"/>
      <c r="RHQ1687" s="7"/>
      <c r="RHR1687" s="35"/>
      <c r="RHS1687" s="36"/>
      <c r="RHV1687" s="38"/>
      <c r="RHW1687" s="7"/>
      <c r="RHX1687" s="7"/>
      <c r="RHY1687" s="35"/>
      <c r="RHZ1687" s="36"/>
      <c r="RIC1687" s="38"/>
      <c r="RID1687" s="7"/>
      <c r="RIE1687" s="7"/>
      <c r="RIF1687" s="35"/>
      <c r="RIG1687" s="36"/>
      <c r="RIJ1687" s="38"/>
      <c r="RIK1687" s="7"/>
      <c r="RIL1687" s="7"/>
      <c r="RIM1687" s="35"/>
      <c r="RIN1687" s="36"/>
      <c r="RIQ1687" s="38"/>
      <c r="RIR1687" s="7"/>
      <c r="RIS1687" s="7"/>
      <c r="RIT1687" s="35"/>
      <c r="RIU1687" s="36"/>
      <c r="RIX1687" s="38"/>
      <c r="RIY1687" s="7"/>
      <c r="RIZ1687" s="7"/>
      <c r="RJA1687" s="35"/>
      <c r="RJB1687" s="36"/>
      <c r="RJE1687" s="38"/>
      <c r="RJF1687" s="7"/>
      <c r="RJG1687" s="7"/>
      <c r="RJH1687" s="35"/>
      <c r="RJI1687" s="36"/>
      <c r="RJL1687" s="38"/>
      <c r="RJM1687" s="7"/>
      <c r="RJN1687" s="7"/>
      <c r="RJO1687" s="35"/>
      <c r="RJP1687" s="36"/>
      <c r="RJS1687" s="38"/>
      <c r="RJT1687" s="7"/>
      <c r="RJU1687" s="7"/>
      <c r="RJV1687" s="35"/>
      <c r="RJW1687" s="36"/>
      <c r="RJZ1687" s="38"/>
      <c r="RKA1687" s="7"/>
      <c r="RKB1687" s="7"/>
      <c r="RKC1687" s="35"/>
      <c r="RKD1687" s="36"/>
      <c r="RKG1687" s="38"/>
      <c r="RKH1687" s="7"/>
      <c r="RKI1687" s="7"/>
      <c r="RKJ1687" s="35"/>
      <c r="RKK1687" s="36"/>
      <c r="RKN1687" s="38"/>
      <c r="RKO1687" s="7"/>
      <c r="RKP1687" s="7"/>
      <c r="RKQ1687" s="35"/>
      <c r="RKR1687" s="36"/>
      <c r="RKU1687" s="38"/>
      <c r="RKV1687" s="7"/>
      <c r="RKW1687" s="7"/>
      <c r="RKX1687" s="35"/>
      <c r="RKY1687" s="36"/>
      <c r="RLB1687" s="38"/>
      <c r="RLC1687" s="7"/>
      <c r="RLD1687" s="7"/>
      <c r="RLE1687" s="35"/>
      <c r="RLF1687" s="36"/>
      <c r="RLI1687" s="38"/>
      <c r="RLJ1687" s="7"/>
      <c r="RLK1687" s="7"/>
      <c r="RLL1687" s="35"/>
      <c r="RLM1687" s="36"/>
      <c r="RLP1687" s="38"/>
      <c r="RLQ1687" s="7"/>
      <c r="RLR1687" s="7"/>
      <c r="RLS1687" s="35"/>
      <c r="RLT1687" s="36"/>
      <c r="RLW1687" s="38"/>
      <c r="RLX1687" s="7"/>
      <c r="RLY1687" s="7"/>
      <c r="RLZ1687" s="35"/>
      <c r="RMA1687" s="36"/>
      <c r="RMD1687" s="38"/>
      <c r="RME1687" s="7"/>
      <c r="RMF1687" s="7"/>
      <c r="RMG1687" s="35"/>
      <c r="RMH1687" s="36"/>
      <c r="RMK1687" s="38"/>
      <c r="RML1687" s="7"/>
      <c r="RMM1687" s="7"/>
      <c r="RMN1687" s="35"/>
      <c r="RMO1687" s="36"/>
      <c r="RMR1687" s="38"/>
      <c r="RMS1687" s="7"/>
      <c r="RMT1687" s="7"/>
      <c r="RMU1687" s="35"/>
      <c r="RMV1687" s="36"/>
      <c r="RMY1687" s="38"/>
      <c r="RMZ1687" s="7"/>
      <c r="RNA1687" s="7"/>
      <c r="RNB1687" s="35"/>
      <c r="RNC1687" s="36"/>
      <c r="RNF1687" s="38"/>
      <c r="RNG1687" s="7"/>
      <c r="RNH1687" s="7"/>
      <c r="RNI1687" s="35"/>
      <c r="RNJ1687" s="36"/>
      <c r="RNM1687" s="38"/>
      <c r="RNN1687" s="7"/>
      <c r="RNO1687" s="7"/>
      <c r="RNP1687" s="35"/>
      <c r="RNQ1687" s="36"/>
      <c r="RNT1687" s="38"/>
      <c r="RNU1687" s="7"/>
      <c r="RNV1687" s="7"/>
      <c r="RNW1687" s="35"/>
      <c r="RNX1687" s="36"/>
      <c r="ROA1687" s="38"/>
      <c r="ROB1687" s="7"/>
      <c r="ROC1687" s="7"/>
      <c r="ROD1687" s="35"/>
      <c r="ROE1687" s="36"/>
      <c r="ROH1687" s="38"/>
      <c r="ROI1687" s="7"/>
      <c r="ROJ1687" s="7"/>
      <c r="ROK1687" s="35"/>
      <c r="ROL1687" s="36"/>
      <c r="ROO1687" s="38"/>
      <c r="ROP1687" s="7"/>
      <c r="ROQ1687" s="7"/>
      <c r="ROR1687" s="35"/>
      <c r="ROS1687" s="36"/>
      <c r="ROV1687" s="38"/>
      <c r="ROW1687" s="7"/>
      <c r="ROX1687" s="7"/>
      <c r="ROY1687" s="35"/>
      <c r="ROZ1687" s="36"/>
      <c r="RPC1687" s="38"/>
      <c r="RPD1687" s="7"/>
      <c r="RPE1687" s="7"/>
      <c r="RPF1687" s="35"/>
      <c r="RPG1687" s="36"/>
      <c r="RPJ1687" s="38"/>
      <c r="RPK1687" s="7"/>
      <c r="RPL1687" s="7"/>
      <c r="RPM1687" s="35"/>
      <c r="RPN1687" s="36"/>
      <c r="RPQ1687" s="38"/>
      <c r="RPR1687" s="7"/>
      <c r="RPS1687" s="7"/>
      <c r="RPT1687" s="35"/>
      <c r="RPU1687" s="36"/>
      <c r="RPX1687" s="38"/>
      <c r="RPY1687" s="7"/>
      <c r="RPZ1687" s="7"/>
      <c r="RQA1687" s="35"/>
      <c r="RQB1687" s="36"/>
      <c r="RQE1687" s="38"/>
      <c r="RQF1687" s="7"/>
      <c r="RQG1687" s="7"/>
      <c r="RQH1687" s="35"/>
      <c r="RQI1687" s="36"/>
      <c r="RQL1687" s="38"/>
      <c r="RQM1687" s="7"/>
      <c r="RQN1687" s="7"/>
      <c r="RQO1687" s="35"/>
      <c r="RQP1687" s="36"/>
      <c r="RQS1687" s="38"/>
      <c r="RQT1687" s="7"/>
      <c r="RQU1687" s="7"/>
      <c r="RQV1687" s="35"/>
      <c r="RQW1687" s="36"/>
      <c r="RQZ1687" s="38"/>
      <c r="RRA1687" s="7"/>
      <c r="RRB1687" s="7"/>
      <c r="RRC1687" s="35"/>
      <c r="RRD1687" s="36"/>
      <c r="RRG1687" s="38"/>
      <c r="RRH1687" s="7"/>
      <c r="RRI1687" s="7"/>
      <c r="RRJ1687" s="35"/>
      <c r="RRK1687" s="36"/>
      <c r="RRN1687" s="38"/>
      <c r="RRO1687" s="7"/>
      <c r="RRP1687" s="7"/>
      <c r="RRQ1687" s="35"/>
      <c r="RRR1687" s="36"/>
      <c r="RRU1687" s="38"/>
      <c r="RRV1687" s="7"/>
      <c r="RRW1687" s="7"/>
      <c r="RRX1687" s="35"/>
      <c r="RRY1687" s="36"/>
      <c r="RSB1687" s="38"/>
      <c r="RSC1687" s="7"/>
      <c r="RSD1687" s="7"/>
      <c r="RSE1687" s="35"/>
      <c r="RSF1687" s="36"/>
      <c r="RSI1687" s="38"/>
      <c r="RSJ1687" s="7"/>
      <c r="RSK1687" s="7"/>
      <c r="RSL1687" s="35"/>
      <c r="RSM1687" s="36"/>
      <c r="RSP1687" s="38"/>
      <c r="RSQ1687" s="7"/>
      <c r="RSR1687" s="7"/>
      <c r="RSS1687" s="35"/>
      <c r="RST1687" s="36"/>
      <c r="RSW1687" s="38"/>
      <c r="RSX1687" s="7"/>
      <c r="RSY1687" s="7"/>
      <c r="RSZ1687" s="35"/>
      <c r="RTA1687" s="36"/>
      <c r="RTD1687" s="38"/>
      <c r="RTE1687" s="7"/>
      <c r="RTF1687" s="7"/>
      <c r="RTG1687" s="35"/>
      <c r="RTH1687" s="36"/>
      <c r="RTK1687" s="38"/>
      <c r="RTL1687" s="7"/>
      <c r="RTM1687" s="7"/>
      <c r="RTN1687" s="35"/>
      <c r="RTO1687" s="36"/>
      <c r="RTR1687" s="38"/>
      <c r="RTS1687" s="7"/>
      <c r="RTT1687" s="7"/>
      <c r="RTU1687" s="35"/>
      <c r="RTV1687" s="36"/>
      <c r="RTY1687" s="38"/>
      <c r="RTZ1687" s="7"/>
      <c r="RUA1687" s="7"/>
      <c r="RUB1687" s="35"/>
      <c r="RUC1687" s="36"/>
      <c r="RUF1687" s="38"/>
      <c r="RUG1687" s="7"/>
      <c r="RUH1687" s="7"/>
      <c r="RUI1687" s="35"/>
      <c r="RUJ1687" s="36"/>
      <c r="RUM1687" s="38"/>
      <c r="RUN1687" s="7"/>
      <c r="RUO1687" s="7"/>
      <c r="RUP1687" s="35"/>
      <c r="RUQ1687" s="36"/>
      <c r="RUT1687" s="38"/>
      <c r="RUU1687" s="7"/>
      <c r="RUV1687" s="7"/>
      <c r="RUW1687" s="35"/>
      <c r="RUX1687" s="36"/>
      <c r="RVA1687" s="38"/>
      <c r="RVB1687" s="7"/>
      <c r="RVC1687" s="7"/>
      <c r="RVD1687" s="35"/>
      <c r="RVE1687" s="36"/>
      <c r="RVH1687" s="38"/>
      <c r="RVI1687" s="7"/>
      <c r="RVJ1687" s="7"/>
      <c r="RVK1687" s="35"/>
      <c r="RVL1687" s="36"/>
      <c r="RVO1687" s="38"/>
      <c r="RVP1687" s="7"/>
      <c r="RVQ1687" s="7"/>
      <c r="RVR1687" s="35"/>
      <c r="RVS1687" s="36"/>
      <c r="RVV1687" s="38"/>
      <c r="RVW1687" s="7"/>
      <c r="RVX1687" s="7"/>
      <c r="RVY1687" s="35"/>
      <c r="RVZ1687" s="36"/>
      <c r="RWC1687" s="38"/>
      <c r="RWD1687" s="7"/>
      <c r="RWE1687" s="7"/>
      <c r="RWF1687" s="35"/>
      <c r="RWG1687" s="36"/>
      <c r="RWJ1687" s="38"/>
      <c r="RWK1687" s="7"/>
      <c r="RWL1687" s="7"/>
      <c r="RWM1687" s="35"/>
      <c r="RWN1687" s="36"/>
      <c r="RWQ1687" s="38"/>
      <c r="RWR1687" s="7"/>
      <c r="RWS1687" s="7"/>
      <c r="RWT1687" s="35"/>
      <c r="RWU1687" s="36"/>
      <c r="RWX1687" s="38"/>
      <c r="RWY1687" s="7"/>
      <c r="RWZ1687" s="7"/>
      <c r="RXA1687" s="35"/>
      <c r="RXB1687" s="36"/>
      <c r="RXE1687" s="38"/>
      <c r="RXF1687" s="7"/>
      <c r="RXG1687" s="7"/>
      <c r="RXH1687" s="35"/>
      <c r="RXI1687" s="36"/>
      <c r="RXL1687" s="38"/>
      <c r="RXM1687" s="7"/>
      <c r="RXN1687" s="7"/>
      <c r="RXO1687" s="35"/>
      <c r="RXP1687" s="36"/>
      <c r="RXS1687" s="38"/>
      <c r="RXT1687" s="7"/>
      <c r="RXU1687" s="7"/>
      <c r="RXV1687" s="35"/>
      <c r="RXW1687" s="36"/>
      <c r="RXZ1687" s="38"/>
      <c r="RYA1687" s="7"/>
      <c r="RYB1687" s="7"/>
      <c r="RYC1687" s="35"/>
      <c r="RYD1687" s="36"/>
      <c r="RYG1687" s="38"/>
      <c r="RYH1687" s="7"/>
      <c r="RYI1687" s="7"/>
      <c r="RYJ1687" s="35"/>
      <c r="RYK1687" s="36"/>
      <c r="RYN1687" s="38"/>
      <c r="RYO1687" s="7"/>
      <c r="RYP1687" s="7"/>
      <c r="RYQ1687" s="35"/>
      <c r="RYR1687" s="36"/>
      <c r="RYU1687" s="38"/>
      <c r="RYV1687" s="7"/>
      <c r="RYW1687" s="7"/>
      <c r="RYX1687" s="35"/>
      <c r="RYY1687" s="36"/>
      <c r="RZB1687" s="38"/>
      <c r="RZC1687" s="7"/>
      <c r="RZD1687" s="7"/>
      <c r="RZE1687" s="35"/>
      <c r="RZF1687" s="36"/>
      <c r="RZI1687" s="38"/>
      <c r="RZJ1687" s="7"/>
      <c r="RZK1687" s="7"/>
      <c r="RZL1687" s="35"/>
      <c r="RZM1687" s="36"/>
      <c r="RZP1687" s="38"/>
      <c r="RZQ1687" s="7"/>
      <c r="RZR1687" s="7"/>
      <c r="RZS1687" s="35"/>
      <c r="RZT1687" s="36"/>
      <c r="RZW1687" s="38"/>
      <c r="RZX1687" s="7"/>
      <c r="RZY1687" s="7"/>
      <c r="RZZ1687" s="35"/>
      <c r="SAA1687" s="36"/>
      <c r="SAD1687" s="38"/>
      <c r="SAE1687" s="7"/>
      <c r="SAF1687" s="7"/>
      <c r="SAG1687" s="35"/>
      <c r="SAH1687" s="36"/>
      <c r="SAK1687" s="38"/>
      <c r="SAL1687" s="7"/>
      <c r="SAM1687" s="7"/>
      <c r="SAN1687" s="35"/>
      <c r="SAO1687" s="36"/>
      <c r="SAR1687" s="38"/>
      <c r="SAS1687" s="7"/>
      <c r="SAT1687" s="7"/>
      <c r="SAU1687" s="35"/>
      <c r="SAV1687" s="36"/>
      <c r="SAY1687" s="38"/>
      <c r="SAZ1687" s="7"/>
      <c r="SBA1687" s="7"/>
      <c r="SBB1687" s="35"/>
      <c r="SBC1687" s="36"/>
      <c r="SBF1687" s="38"/>
      <c r="SBG1687" s="7"/>
      <c r="SBH1687" s="7"/>
      <c r="SBI1687" s="35"/>
      <c r="SBJ1687" s="36"/>
      <c r="SBM1687" s="38"/>
      <c r="SBN1687" s="7"/>
      <c r="SBO1687" s="7"/>
      <c r="SBP1687" s="35"/>
      <c r="SBQ1687" s="36"/>
      <c r="SBT1687" s="38"/>
      <c r="SBU1687" s="7"/>
      <c r="SBV1687" s="7"/>
      <c r="SBW1687" s="35"/>
      <c r="SBX1687" s="36"/>
      <c r="SCA1687" s="38"/>
      <c r="SCB1687" s="7"/>
      <c r="SCC1687" s="7"/>
      <c r="SCD1687" s="35"/>
      <c r="SCE1687" s="36"/>
      <c r="SCH1687" s="38"/>
      <c r="SCI1687" s="7"/>
      <c r="SCJ1687" s="7"/>
      <c r="SCK1687" s="35"/>
      <c r="SCL1687" s="36"/>
      <c r="SCO1687" s="38"/>
      <c r="SCP1687" s="7"/>
      <c r="SCQ1687" s="7"/>
      <c r="SCR1687" s="35"/>
      <c r="SCS1687" s="36"/>
      <c r="SCV1687" s="38"/>
      <c r="SCW1687" s="7"/>
      <c r="SCX1687" s="7"/>
      <c r="SCY1687" s="35"/>
      <c r="SCZ1687" s="36"/>
      <c r="SDC1687" s="38"/>
      <c r="SDD1687" s="7"/>
      <c r="SDE1687" s="7"/>
      <c r="SDF1687" s="35"/>
      <c r="SDG1687" s="36"/>
      <c r="SDJ1687" s="38"/>
      <c r="SDK1687" s="7"/>
      <c r="SDL1687" s="7"/>
      <c r="SDM1687" s="35"/>
      <c r="SDN1687" s="36"/>
      <c r="SDQ1687" s="38"/>
      <c r="SDR1687" s="7"/>
      <c r="SDS1687" s="7"/>
      <c r="SDT1687" s="35"/>
      <c r="SDU1687" s="36"/>
      <c r="SDX1687" s="38"/>
      <c r="SDY1687" s="7"/>
      <c r="SDZ1687" s="7"/>
      <c r="SEA1687" s="35"/>
      <c r="SEB1687" s="36"/>
      <c r="SEE1687" s="38"/>
      <c r="SEF1687" s="7"/>
      <c r="SEG1687" s="7"/>
      <c r="SEH1687" s="35"/>
      <c r="SEI1687" s="36"/>
      <c r="SEL1687" s="38"/>
      <c r="SEM1687" s="7"/>
      <c r="SEN1687" s="7"/>
      <c r="SEO1687" s="35"/>
      <c r="SEP1687" s="36"/>
      <c r="SES1687" s="38"/>
      <c r="SET1687" s="7"/>
      <c r="SEU1687" s="7"/>
      <c r="SEV1687" s="35"/>
      <c r="SEW1687" s="36"/>
      <c r="SEZ1687" s="38"/>
      <c r="SFA1687" s="7"/>
      <c r="SFB1687" s="7"/>
      <c r="SFC1687" s="35"/>
      <c r="SFD1687" s="36"/>
      <c r="SFG1687" s="38"/>
      <c r="SFH1687" s="7"/>
      <c r="SFI1687" s="7"/>
      <c r="SFJ1687" s="35"/>
      <c r="SFK1687" s="36"/>
      <c r="SFN1687" s="38"/>
      <c r="SFO1687" s="7"/>
      <c r="SFP1687" s="7"/>
      <c r="SFQ1687" s="35"/>
      <c r="SFR1687" s="36"/>
      <c r="SFU1687" s="38"/>
      <c r="SFV1687" s="7"/>
      <c r="SFW1687" s="7"/>
      <c r="SFX1687" s="35"/>
      <c r="SFY1687" s="36"/>
      <c r="SGB1687" s="38"/>
      <c r="SGC1687" s="7"/>
      <c r="SGD1687" s="7"/>
      <c r="SGE1687" s="35"/>
      <c r="SGF1687" s="36"/>
      <c r="SGI1687" s="38"/>
      <c r="SGJ1687" s="7"/>
      <c r="SGK1687" s="7"/>
      <c r="SGL1687" s="35"/>
      <c r="SGM1687" s="36"/>
      <c r="SGP1687" s="38"/>
      <c r="SGQ1687" s="7"/>
      <c r="SGR1687" s="7"/>
      <c r="SGS1687" s="35"/>
      <c r="SGT1687" s="36"/>
      <c r="SGW1687" s="38"/>
      <c r="SGX1687" s="7"/>
      <c r="SGY1687" s="7"/>
      <c r="SGZ1687" s="35"/>
      <c r="SHA1687" s="36"/>
      <c r="SHD1687" s="38"/>
      <c r="SHE1687" s="7"/>
      <c r="SHF1687" s="7"/>
      <c r="SHG1687" s="35"/>
      <c r="SHH1687" s="36"/>
      <c r="SHK1687" s="38"/>
      <c r="SHL1687" s="7"/>
      <c r="SHM1687" s="7"/>
      <c r="SHN1687" s="35"/>
      <c r="SHO1687" s="36"/>
      <c r="SHR1687" s="38"/>
      <c r="SHS1687" s="7"/>
      <c r="SHT1687" s="7"/>
      <c r="SHU1687" s="35"/>
      <c r="SHV1687" s="36"/>
      <c r="SHY1687" s="38"/>
      <c r="SHZ1687" s="7"/>
      <c r="SIA1687" s="7"/>
      <c r="SIB1687" s="35"/>
      <c r="SIC1687" s="36"/>
      <c r="SIF1687" s="38"/>
      <c r="SIG1687" s="7"/>
      <c r="SIH1687" s="7"/>
      <c r="SII1687" s="35"/>
      <c r="SIJ1687" s="36"/>
      <c r="SIM1687" s="38"/>
      <c r="SIN1687" s="7"/>
      <c r="SIO1687" s="7"/>
      <c r="SIP1687" s="35"/>
      <c r="SIQ1687" s="36"/>
      <c r="SIT1687" s="38"/>
      <c r="SIU1687" s="7"/>
      <c r="SIV1687" s="7"/>
      <c r="SIW1687" s="35"/>
      <c r="SIX1687" s="36"/>
      <c r="SJA1687" s="38"/>
      <c r="SJB1687" s="7"/>
      <c r="SJC1687" s="7"/>
      <c r="SJD1687" s="35"/>
      <c r="SJE1687" s="36"/>
      <c r="SJH1687" s="38"/>
      <c r="SJI1687" s="7"/>
      <c r="SJJ1687" s="7"/>
      <c r="SJK1687" s="35"/>
      <c r="SJL1687" s="36"/>
      <c r="SJO1687" s="38"/>
      <c r="SJP1687" s="7"/>
      <c r="SJQ1687" s="7"/>
      <c r="SJR1687" s="35"/>
      <c r="SJS1687" s="36"/>
      <c r="SJV1687" s="38"/>
      <c r="SJW1687" s="7"/>
      <c r="SJX1687" s="7"/>
      <c r="SJY1687" s="35"/>
      <c r="SJZ1687" s="36"/>
      <c r="SKC1687" s="38"/>
      <c r="SKD1687" s="7"/>
      <c r="SKE1687" s="7"/>
      <c r="SKF1687" s="35"/>
      <c r="SKG1687" s="36"/>
      <c r="SKJ1687" s="38"/>
      <c r="SKK1687" s="7"/>
      <c r="SKL1687" s="7"/>
      <c r="SKM1687" s="35"/>
      <c r="SKN1687" s="36"/>
      <c r="SKQ1687" s="38"/>
      <c r="SKR1687" s="7"/>
      <c r="SKS1687" s="7"/>
      <c r="SKT1687" s="35"/>
      <c r="SKU1687" s="36"/>
      <c r="SKX1687" s="38"/>
      <c r="SKY1687" s="7"/>
      <c r="SKZ1687" s="7"/>
      <c r="SLA1687" s="35"/>
      <c r="SLB1687" s="36"/>
      <c r="SLE1687" s="38"/>
      <c r="SLF1687" s="7"/>
      <c r="SLG1687" s="7"/>
      <c r="SLH1687" s="35"/>
      <c r="SLI1687" s="36"/>
      <c r="SLL1687" s="38"/>
      <c r="SLM1687" s="7"/>
      <c r="SLN1687" s="7"/>
      <c r="SLO1687" s="35"/>
      <c r="SLP1687" s="36"/>
      <c r="SLS1687" s="38"/>
      <c r="SLT1687" s="7"/>
      <c r="SLU1687" s="7"/>
      <c r="SLV1687" s="35"/>
      <c r="SLW1687" s="36"/>
      <c r="SLZ1687" s="38"/>
      <c r="SMA1687" s="7"/>
      <c r="SMB1687" s="7"/>
      <c r="SMC1687" s="35"/>
      <c r="SMD1687" s="36"/>
      <c r="SMG1687" s="38"/>
      <c r="SMH1687" s="7"/>
      <c r="SMI1687" s="7"/>
      <c r="SMJ1687" s="35"/>
      <c r="SMK1687" s="36"/>
      <c r="SMN1687" s="38"/>
      <c r="SMO1687" s="7"/>
      <c r="SMP1687" s="7"/>
      <c r="SMQ1687" s="35"/>
      <c r="SMR1687" s="36"/>
      <c r="SMU1687" s="38"/>
      <c r="SMV1687" s="7"/>
      <c r="SMW1687" s="7"/>
      <c r="SMX1687" s="35"/>
      <c r="SMY1687" s="36"/>
      <c r="SNB1687" s="38"/>
      <c r="SNC1687" s="7"/>
      <c r="SND1687" s="7"/>
      <c r="SNE1687" s="35"/>
      <c r="SNF1687" s="36"/>
      <c r="SNI1687" s="38"/>
      <c r="SNJ1687" s="7"/>
      <c r="SNK1687" s="7"/>
      <c r="SNL1687" s="35"/>
      <c r="SNM1687" s="36"/>
      <c r="SNP1687" s="38"/>
      <c r="SNQ1687" s="7"/>
      <c r="SNR1687" s="7"/>
      <c r="SNS1687" s="35"/>
      <c r="SNT1687" s="36"/>
      <c r="SNW1687" s="38"/>
      <c r="SNX1687" s="7"/>
      <c r="SNY1687" s="7"/>
      <c r="SNZ1687" s="35"/>
      <c r="SOA1687" s="36"/>
      <c r="SOD1687" s="38"/>
      <c r="SOE1687" s="7"/>
      <c r="SOF1687" s="7"/>
      <c r="SOG1687" s="35"/>
      <c r="SOH1687" s="36"/>
      <c r="SOK1687" s="38"/>
      <c r="SOL1687" s="7"/>
      <c r="SOM1687" s="7"/>
      <c r="SON1687" s="35"/>
      <c r="SOO1687" s="36"/>
      <c r="SOR1687" s="38"/>
      <c r="SOS1687" s="7"/>
      <c r="SOT1687" s="7"/>
      <c r="SOU1687" s="35"/>
      <c r="SOV1687" s="36"/>
      <c r="SOY1687" s="38"/>
      <c r="SOZ1687" s="7"/>
      <c r="SPA1687" s="7"/>
      <c r="SPB1687" s="35"/>
      <c r="SPC1687" s="36"/>
      <c r="SPF1687" s="38"/>
      <c r="SPG1687" s="7"/>
      <c r="SPH1687" s="7"/>
      <c r="SPI1687" s="35"/>
      <c r="SPJ1687" s="36"/>
      <c r="SPM1687" s="38"/>
      <c r="SPN1687" s="7"/>
      <c r="SPO1687" s="7"/>
      <c r="SPP1687" s="35"/>
      <c r="SPQ1687" s="36"/>
      <c r="SPT1687" s="38"/>
      <c r="SPU1687" s="7"/>
      <c r="SPV1687" s="7"/>
      <c r="SPW1687" s="35"/>
      <c r="SPX1687" s="36"/>
      <c r="SQA1687" s="38"/>
      <c r="SQB1687" s="7"/>
      <c r="SQC1687" s="7"/>
      <c r="SQD1687" s="35"/>
      <c r="SQE1687" s="36"/>
      <c r="SQH1687" s="38"/>
      <c r="SQI1687" s="7"/>
      <c r="SQJ1687" s="7"/>
      <c r="SQK1687" s="35"/>
      <c r="SQL1687" s="36"/>
      <c r="SQO1687" s="38"/>
      <c r="SQP1687" s="7"/>
      <c r="SQQ1687" s="7"/>
      <c r="SQR1687" s="35"/>
      <c r="SQS1687" s="36"/>
      <c r="SQV1687" s="38"/>
      <c r="SQW1687" s="7"/>
      <c r="SQX1687" s="7"/>
      <c r="SQY1687" s="35"/>
      <c r="SQZ1687" s="36"/>
      <c r="SRC1687" s="38"/>
      <c r="SRD1687" s="7"/>
      <c r="SRE1687" s="7"/>
      <c r="SRF1687" s="35"/>
      <c r="SRG1687" s="36"/>
      <c r="SRJ1687" s="38"/>
      <c r="SRK1687" s="7"/>
      <c r="SRL1687" s="7"/>
      <c r="SRM1687" s="35"/>
      <c r="SRN1687" s="36"/>
      <c r="SRQ1687" s="38"/>
      <c r="SRR1687" s="7"/>
      <c r="SRS1687" s="7"/>
      <c r="SRT1687" s="35"/>
      <c r="SRU1687" s="36"/>
      <c r="SRX1687" s="38"/>
      <c r="SRY1687" s="7"/>
      <c r="SRZ1687" s="7"/>
      <c r="SSA1687" s="35"/>
      <c r="SSB1687" s="36"/>
      <c r="SSE1687" s="38"/>
      <c r="SSF1687" s="7"/>
      <c r="SSG1687" s="7"/>
      <c r="SSH1687" s="35"/>
      <c r="SSI1687" s="36"/>
      <c r="SSL1687" s="38"/>
      <c r="SSM1687" s="7"/>
      <c r="SSN1687" s="7"/>
      <c r="SSO1687" s="35"/>
      <c r="SSP1687" s="36"/>
      <c r="SSS1687" s="38"/>
      <c r="SST1687" s="7"/>
      <c r="SSU1687" s="7"/>
      <c r="SSV1687" s="35"/>
      <c r="SSW1687" s="36"/>
      <c r="SSZ1687" s="38"/>
      <c r="STA1687" s="7"/>
      <c r="STB1687" s="7"/>
      <c r="STC1687" s="35"/>
      <c r="STD1687" s="36"/>
      <c r="STG1687" s="38"/>
      <c r="STH1687" s="7"/>
      <c r="STI1687" s="7"/>
      <c r="STJ1687" s="35"/>
      <c r="STK1687" s="36"/>
      <c r="STN1687" s="38"/>
      <c r="STO1687" s="7"/>
      <c r="STP1687" s="7"/>
      <c r="STQ1687" s="35"/>
      <c r="STR1687" s="36"/>
      <c r="STU1687" s="38"/>
      <c r="STV1687" s="7"/>
      <c r="STW1687" s="7"/>
      <c r="STX1687" s="35"/>
      <c r="STY1687" s="36"/>
      <c r="SUB1687" s="38"/>
      <c r="SUC1687" s="7"/>
      <c r="SUD1687" s="7"/>
      <c r="SUE1687" s="35"/>
      <c r="SUF1687" s="36"/>
      <c r="SUI1687" s="38"/>
      <c r="SUJ1687" s="7"/>
      <c r="SUK1687" s="7"/>
      <c r="SUL1687" s="35"/>
      <c r="SUM1687" s="36"/>
      <c r="SUP1687" s="38"/>
      <c r="SUQ1687" s="7"/>
      <c r="SUR1687" s="7"/>
      <c r="SUS1687" s="35"/>
      <c r="SUT1687" s="36"/>
      <c r="SUW1687" s="38"/>
      <c r="SUX1687" s="7"/>
      <c r="SUY1687" s="7"/>
      <c r="SUZ1687" s="35"/>
      <c r="SVA1687" s="36"/>
      <c r="SVD1687" s="38"/>
      <c r="SVE1687" s="7"/>
      <c r="SVF1687" s="7"/>
      <c r="SVG1687" s="35"/>
      <c r="SVH1687" s="36"/>
      <c r="SVK1687" s="38"/>
      <c r="SVL1687" s="7"/>
      <c r="SVM1687" s="7"/>
      <c r="SVN1687" s="35"/>
      <c r="SVO1687" s="36"/>
      <c r="SVR1687" s="38"/>
      <c r="SVS1687" s="7"/>
      <c r="SVT1687" s="7"/>
      <c r="SVU1687" s="35"/>
      <c r="SVV1687" s="36"/>
      <c r="SVY1687" s="38"/>
      <c r="SVZ1687" s="7"/>
      <c r="SWA1687" s="7"/>
      <c r="SWB1687" s="35"/>
      <c r="SWC1687" s="36"/>
      <c r="SWF1687" s="38"/>
      <c r="SWG1687" s="7"/>
      <c r="SWH1687" s="7"/>
      <c r="SWI1687" s="35"/>
      <c r="SWJ1687" s="36"/>
      <c r="SWM1687" s="38"/>
      <c r="SWN1687" s="7"/>
      <c r="SWO1687" s="7"/>
      <c r="SWP1687" s="35"/>
      <c r="SWQ1687" s="36"/>
      <c r="SWT1687" s="38"/>
      <c r="SWU1687" s="7"/>
      <c r="SWV1687" s="7"/>
      <c r="SWW1687" s="35"/>
      <c r="SWX1687" s="36"/>
      <c r="SXA1687" s="38"/>
      <c r="SXB1687" s="7"/>
      <c r="SXC1687" s="7"/>
      <c r="SXD1687" s="35"/>
      <c r="SXE1687" s="36"/>
      <c r="SXH1687" s="38"/>
      <c r="SXI1687" s="7"/>
      <c r="SXJ1687" s="7"/>
      <c r="SXK1687" s="35"/>
      <c r="SXL1687" s="36"/>
      <c r="SXO1687" s="38"/>
      <c r="SXP1687" s="7"/>
      <c r="SXQ1687" s="7"/>
      <c r="SXR1687" s="35"/>
      <c r="SXS1687" s="36"/>
      <c r="SXV1687" s="38"/>
      <c r="SXW1687" s="7"/>
      <c r="SXX1687" s="7"/>
      <c r="SXY1687" s="35"/>
      <c r="SXZ1687" s="36"/>
      <c r="SYC1687" s="38"/>
      <c r="SYD1687" s="7"/>
      <c r="SYE1687" s="7"/>
      <c r="SYF1687" s="35"/>
      <c r="SYG1687" s="36"/>
      <c r="SYJ1687" s="38"/>
      <c r="SYK1687" s="7"/>
      <c r="SYL1687" s="7"/>
      <c r="SYM1687" s="35"/>
      <c r="SYN1687" s="36"/>
      <c r="SYQ1687" s="38"/>
      <c r="SYR1687" s="7"/>
      <c r="SYS1687" s="7"/>
      <c r="SYT1687" s="35"/>
      <c r="SYU1687" s="36"/>
      <c r="SYX1687" s="38"/>
      <c r="SYY1687" s="7"/>
      <c r="SYZ1687" s="7"/>
      <c r="SZA1687" s="35"/>
      <c r="SZB1687" s="36"/>
      <c r="SZE1687" s="38"/>
      <c r="SZF1687" s="7"/>
      <c r="SZG1687" s="7"/>
      <c r="SZH1687" s="35"/>
      <c r="SZI1687" s="36"/>
      <c r="SZL1687" s="38"/>
      <c r="SZM1687" s="7"/>
      <c r="SZN1687" s="7"/>
      <c r="SZO1687" s="35"/>
      <c r="SZP1687" s="36"/>
      <c r="SZS1687" s="38"/>
      <c r="SZT1687" s="7"/>
      <c r="SZU1687" s="7"/>
      <c r="SZV1687" s="35"/>
      <c r="SZW1687" s="36"/>
      <c r="SZZ1687" s="38"/>
      <c r="TAA1687" s="7"/>
      <c r="TAB1687" s="7"/>
      <c r="TAC1687" s="35"/>
      <c r="TAD1687" s="36"/>
      <c r="TAG1687" s="38"/>
      <c r="TAH1687" s="7"/>
      <c r="TAI1687" s="7"/>
      <c r="TAJ1687" s="35"/>
      <c r="TAK1687" s="36"/>
      <c r="TAN1687" s="38"/>
      <c r="TAO1687" s="7"/>
      <c r="TAP1687" s="7"/>
      <c r="TAQ1687" s="35"/>
      <c r="TAR1687" s="36"/>
      <c r="TAU1687" s="38"/>
      <c r="TAV1687" s="7"/>
      <c r="TAW1687" s="7"/>
      <c r="TAX1687" s="35"/>
      <c r="TAY1687" s="36"/>
      <c r="TBB1687" s="38"/>
      <c r="TBC1687" s="7"/>
      <c r="TBD1687" s="7"/>
      <c r="TBE1687" s="35"/>
      <c r="TBF1687" s="36"/>
      <c r="TBI1687" s="38"/>
      <c r="TBJ1687" s="7"/>
      <c r="TBK1687" s="7"/>
      <c r="TBL1687" s="35"/>
      <c r="TBM1687" s="36"/>
      <c r="TBP1687" s="38"/>
      <c r="TBQ1687" s="7"/>
      <c r="TBR1687" s="7"/>
      <c r="TBS1687" s="35"/>
      <c r="TBT1687" s="36"/>
      <c r="TBW1687" s="38"/>
      <c r="TBX1687" s="7"/>
      <c r="TBY1687" s="7"/>
      <c r="TBZ1687" s="35"/>
      <c r="TCA1687" s="36"/>
      <c r="TCD1687" s="38"/>
      <c r="TCE1687" s="7"/>
      <c r="TCF1687" s="7"/>
      <c r="TCG1687" s="35"/>
      <c r="TCH1687" s="36"/>
      <c r="TCK1687" s="38"/>
      <c r="TCL1687" s="7"/>
      <c r="TCM1687" s="7"/>
      <c r="TCN1687" s="35"/>
      <c r="TCO1687" s="36"/>
      <c r="TCR1687" s="38"/>
      <c r="TCS1687" s="7"/>
      <c r="TCT1687" s="7"/>
      <c r="TCU1687" s="35"/>
      <c r="TCV1687" s="36"/>
      <c r="TCY1687" s="38"/>
      <c r="TCZ1687" s="7"/>
      <c r="TDA1687" s="7"/>
      <c r="TDB1687" s="35"/>
      <c r="TDC1687" s="36"/>
      <c r="TDF1687" s="38"/>
      <c r="TDG1687" s="7"/>
      <c r="TDH1687" s="7"/>
      <c r="TDI1687" s="35"/>
      <c r="TDJ1687" s="36"/>
      <c r="TDM1687" s="38"/>
      <c r="TDN1687" s="7"/>
      <c r="TDO1687" s="7"/>
      <c r="TDP1687" s="35"/>
      <c r="TDQ1687" s="36"/>
      <c r="TDT1687" s="38"/>
      <c r="TDU1687" s="7"/>
      <c r="TDV1687" s="7"/>
      <c r="TDW1687" s="35"/>
      <c r="TDX1687" s="36"/>
      <c r="TEA1687" s="38"/>
      <c r="TEB1687" s="7"/>
      <c r="TEC1687" s="7"/>
      <c r="TED1687" s="35"/>
      <c r="TEE1687" s="36"/>
      <c r="TEH1687" s="38"/>
      <c r="TEI1687" s="7"/>
      <c r="TEJ1687" s="7"/>
      <c r="TEK1687" s="35"/>
      <c r="TEL1687" s="36"/>
      <c r="TEO1687" s="38"/>
      <c r="TEP1687" s="7"/>
      <c r="TEQ1687" s="7"/>
      <c r="TER1687" s="35"/>
      <c r="TES1687" s="36"/>
      <c r="TEV1687" s="38"/>
      <c r="TEW1687" s="7"/>
      <c r="TEX1687" s="7"/>
      <c r="TEY1687" s="35"/>
      <c r="TEZ1687" s="36"/>
      <c r="TFC1687" s="38"/>
      <c r="TFD1687" s="7"/>
      <c r="TFE1687" s="7"/>
      <c r="TFF1687" s="35"/>
      <c r="TFG1687" s="36"/>
      <c r="TFJ1687" s="38"/>
      <c r="TFK1687" s="7"/>
      <c r="TFL1687" s="7"/>
      <c r="TFM1687" s="35"/>
      <c r="TFN1687" s="36"/>
      <c r="TFQ1687" s="38"/>
      <c r="TFR1687" s="7"/>
      <c r="TFS1687" s="7"/>
      <c r="TFT1687" s="35"/>
      <c r="TFU1687" s="36"/>
      <c r="TFX1687" s="38"/>
      <c r="TFY1687" s="7"/>
      <c r="TFZ1687" s="7"/>
      <c r="TGA1687" s="35"/>
      <c r="TGB1687" s="36"/>
      <c r="TGE1687" s="38"/>
      <c r="TGF1687" s="7"/>
      <c r="TGG1687" s="7"/>
      <c r="TGH1687" s="35"/>
      <c r="TGI1687" s="36"/>
      <c r="TGL1687" s="38"/>
      <c r="TGM1687" s="7"/>
      <c r="TGN1687" s="7"/>
      <c r="TGO1687" s="35"/>
      <c r="TGP1687" s="36"/>
      <c r="TGS1687" s="38"/>
      <c r="TGT1687" s="7"/>
      <c r="TGU1687" s="7"/>
      <c r="TGV1687" s="35"/>
      <c r="TGW1687" s="36"/>
      <c r="TGZ1687" s="38"/>
      <c r="THA1687" s="7"/>
      <c r="THB1687" s="7"/>
      <c r="THC1687" s="35"/>
      <c r="THD1687" s="36"/>
      <c r="THG1687" s="38"/>
      <c r="THH1687" s="7"/>
      <c r="THI1687" s="7"/>
      <c r="THJ1687" s="35"/>
      <c r="THK1687" s="36"/>
      <c r="THN1687" s="38"/>
      <c r="THO1687" s="7"/>
      <c r="THP1687" s="7"/>
      <c r="THQ1687" s="35"/>
      <c r="THR1687" s="36"/>
      <c r="THU1687" s="38"/>
      <c r="THV1687" s="7"/>
      <c r="THW1687" s="7"/>
      <c r="THX1687" s="35"/>
      <c r="THY1687" s="36"/>
      <c r="TIB1687" s="38"/>
      <c r="TIC1687" s="7"/>
      <c r="TID1687" s="7"/>
      <c r="TIE1687" s="35"/>
      <c r="TIF1687" s="36"/>
      <c r="TII1687" s="38"/>
      <c r="TIJ1687" s="7"/>
      <c r="TIK1687" s="7"/>
      <c r="TIL1687" s="35"/>
      <c r="TIM1687" s="36"/>
      <c r="TIP1687" s="38"/>
      <c r="TIQ1687" s="7"/>
      <c r="TIR1687" s="7"/>
      <c r="TIS1687" s="35"/>
      <c r="TIT1687" s="36"/>
      <c r="TIW1687" s="38"/>
      <c r="TIX1687" s="7"/>
      <c r="TIY1687" s="7"/>
      <c r="TIZ1687" s="35"/>
      <c r="TJA1687" s="36"/>
      <c r="TJD1687" s="38"/>
      <c r="TJE1687" s="7"/>
      <c r="TJF1687" s="7"/>
      <c r="TJG1687" s="35"/>
      <c r="TJH1687" s="36"/>
      <c r="TJK1687" s="38"/>
      <c r="TJL1687" s="7"/>
      <c r="TJM1687" s="7"/>
      <c r="TJN1687" s="35"/>
      <c r="TJO1687" s="36"/>
      <c r="TJR1687" s="38"/>
      <c r="TJS1687" s="7"/>
      <c r="TJT1687" s="7"/>
      <c r="TJU1687" s="35"/>
      <c r="TJV1687" s="36"/>
      <c r="TJY1687" s="38"/>
      <c r="TJZ1687" s="7"/>
      <c r="TKA1687" s="7"/>
      <c r="TKB1687" s="35"/>
      <c r="TKC1687" s="36"/>
      <c r="TKF1687" s="38"/>
      <c r="TKG1687" s="7"/>
      <c r="TKH1687" s="7"/>
      <c r="TKI1687" s="35"/>
      <c r="TKJ1687" s="36"/>
      <c r="TKM1687" s="38"/>
      <c r="TKN1687" s="7"/>
      <c r="TKO1687" s="7"/>
      <c r="TKP1687" s="35"/>
      <c r="TKQ1687" s="36"/>
      <c r="TKT1687" s="38"/>
      <c r="TKU1687" s="7"/>
      <c r="TKV1687" s="7"/>
      <c r="TKW1687" s="35"/>
      <c r="TKX1687" s="36"/>
      <c r="TLA1687" s="38"/>
      <c r="TLB1687" s="7"/>
      <c r="TLC1687" s="7"/>
      <c r="TLD1687" s="35"/>
      <c r="TLE1687" s="36"/>
      <c r="TLH1687" s="38"/>
      <c r="TLI1687" s="7"/>
      <c r="TLJ1687" s="7"/>
      <c r="TLK1687" s="35"/>
      <c r="TLL1687" s="36"/>
      <c r="TLO1687" s="38"/>
      <c r="TLP1687" s="7"/>
      <c r="TLQ1687" s="7"/>
      <c r="TLR1687" s="35"/>
      <c r="TLS1687" s="36"/>
      <c r="TLV1687" s="38"/>
      <c r="TLW1687" s="7"/>
      <c r="TLX1687" s="7"/>
      <c r="TLY1687" s="35"/>
      <c r="TLZ1687" s="36"/>
      <c r="TMC1687" s="38"/>
      <c r="TMD1687" s="7"/>
      <c r="TME1687" s="7"/>
      <c r="TMF1687" s="35"/>
      <c r="TMG1687" s="36"/>
      <c r="TMJ1687" s="38"/>
      <c r="TMK1687" s="7"/>
      <c r="TML1687" s="7"/>
      <c r="TMM1687" s="35"/>
      <c r="TMN1687" s="36"/>
      <c r="TMQ1687" s="38"/>
      <c r="TMR1687" s="7"/>
      <c r="TMS1687" s="7"/>
      <c r="TMT1687" s="35"/>
      <c r="TMU1687" s="36"/>
      <c r="TMX1687" s="38"/>
      <c r="TMY1687" s="7"/>
      <c r="TMZ1687" s="7"/>
      <c r="TNA1687" s="35"/>
      <c r="TNB1687" s="36"/>
      <c r="TNE1687" s="38"/>
      <c r="TNF1687" s="7"/>
      <c r="TNG1687" s="7"/>
      <c r="TNH1687" s="35"/>
      <c r="TNI1687" s="36"/>
      <c r="TNL1687" s="38"/>
      <c r="TNM1687" s="7"/>
      <c r="TNN1687" s="7"/>
      <c r="TNO1687" s="35"/>
      <c r="TNP1687" s="36"/>
      <c r="TNS1687" s="38"/>
      <c r="TNT1687" s="7"/>
      <c r="TNU1687" s="7"/>
      <c r="TNV1687" s="35"/>
      <c r="TNW1687" s="36"/>
      <c r="TNZ1687" s="38"/>
      <c r="TOA1687" s="7"/>
      <c r="TOB1687" s="7"/>
      <c r="TOC1687" s="35"/>
      <c r="TOD1687" s="36"/>
      <c r="TOG1687" s="38"/>
      <c r="TOH1687" s="7"/>
      <c r="TOI1687" s="7"/>
      <c r="TOJ1687" s="35"/>
      <c r="TOK1687" s="36"/>
      <c r="TON1687" s="38"/>
      <c r="TOO1687" s="7"/>
      <c r="TOP1687" s="7"/>
      <c r="TOQ1687" s="35"/>
      <c r="TOR1687" s="36"/>
      <c r="TOU1687" s="38"/>
      <c r="TOV1687" s="7"/>
      <c r="TOW1687" s="7"/>
      <c r="TOX1687" s="35"/>
      <c r="TOY1687" s="36"/>
      <c r="TPB1687" s="38"/>
      <c r="TPC1687" s="7"/>
      <c r="TPD1687" s="7"/>
      <c r="TPE1687" s="35"/>
      <c r="TPF1687" s="36"/>
      <c r="TPI1687" s="38"/>
      <c r="TPJ1687" s="7"/>
      <c r="TPK1687" s="7"/>
      <c r="TPL1687" s="35"/>
      <c r="TPM1687" s="36"/>
      <c r="TPP1687" s="38"/>
      <c r="TPQ1687" s="7"/>
      <c r="TPR1687" s="7"/>
      <c r="TPS1687" s="35"/>
      <c r="TPT1687" s="36"/>
      <c r="TPW1687" s="38"/>
      <c r="TPX1687" s="7"/>
      <c r="TPY1687" s="7"/>
      <c r="TPZ1687" s="35"/>
      <c r="TQA1687" s="36"/>
      <c r="TQD1687" s="38"/>
      <c r="TQE1687" s="7"/>
      <c r="TQF1687" s="7"/>
      <c r="TQG1687" s="35"/>
      <c r="TQH1687" s="36"/>
      <c r="TQK1687" s="38"/>
      <c r="TQL1687" s="7"/>
      <c r="TQM1687" s="7"/>
      <c r="TQN1687" s="35"/>
      <c r="TQO1687" s="36"/>
      <c r="TQR1687" s="38"/>
      <c r="TQS1687" s="7"/>
      <c r="TQT1687" s="7"/>
      <c r="TQU1687" s="35"/>
      <c r="TQV1687" s="36"/>
      <c r="TQY1687" s="38"/>
      <c r="TQZ1687" s="7"/>
      <c r="TRA1687" s="7"/>
      <c r="TRB1687" s="35"/>
      <c r="TRC1687" s="36"/>
      <c r="TRF1687" s="38"/>
      <c r="TRG1687" s="7"/>
      <c r="TRH1687" s="7"/>
      <c r="TRI1687" s="35"/>
      <c r="TRJ1687" s="36"/>
      <c r="TRM1687" s="38"/>
      <c r="TRN1687" s="7"/>
      <c r="TRO1687" s="7"/>
      <c r="TRP1687" s="35"/>
      <c r="TRQ1687" s="36"/>
      <c r="TRT1687" s="38"/>
      <c r="TRU1687" s="7"/>
      <c r="TRV1687" s="7"/>
      <c r="TRW1687" s="35"/>
      <c r="TRX1687" s="36"/>
      <c r="TSA1687" s="38"/>
      <c r="TSB1687" s="7"/>
      <c r="TSC1687" s="7"/>
      <c r="TSD1687" s="35"/>
      <c r="TSE1687" s="36"/>
      <c r="TSH1687" s="38"/>
      <c r="TSI1687" s="7"/>
      <c r="TSJ1687" s="7"/>
      <c r="TSK1687" s="35"/>
      <c r="TSL1687" s="36"/>
      <c r="TSO1687" s="38"/>
      <c r="TSP1687" s="7"/>
      <c r="TSQ1687" s="7"/>
      <c r="TSR1687" s="35"/>
      <c r="TSS1687" s="36"/>
      <c r="TSV1687" s="38"/>
      <c r="TSW1687" s="7"/>
      <c r="TSX1687" s="7"/>
      <c r="TSY1687" s="35"/>
      <c r="TSZ1687" s="36"/>
      <c r="TTC1687" s="38"/>
      <c r="TTD1687" s="7"/>
      <c r="TTE1687" s="7"/>
      <c r="TTF1687" s="35"/>
      <c r="TTG1687" s="36"/>
      <c r="TTJ1687" s="38"/>
      <c r="TTK1687" s="7"/>
      <c r="TTL1687" s="7"/>
      <c r="TTM1687" s="35"/>
      <c r="TTN1687" s="36"/>
      <c r="TTQ1687" s="38"/>
      <c r="TTR1687" s="7"/>
      <c r="TTS1687" s="7"/>
      <c r="TTT1687" s="35"/>
      <c r="TTU1687" s="36"/>
      <c r="TTX1687" s="38"/>
      <c r="TTY1687" s="7"/>
      <c r="TTZ1687" s="7"/>
      <c r="TUA1687" s="35"/>
      <c r="TUB1687" s="36"/>
      <c r="TUE1687" s="38"/>
      <c r="TUF1687" s="7"/>
      <c r="TUG1687" s="7"/>
      <c r="TUH1687" s="35"/>
      <c r="TUI1687" s="36"/>
      <c r="TUL1687" s="38"/>
      <c r="TUM1687" s="7"/>
      <c r="TUN1687" s="7"/>
      <c r="TUO1687" s="35"/>
      <c r="TUP1687" s="36"/>
      <c r="TUS1687" s="38"/>
      <c r="TUT1687" s="7"/>
      <c r="TUU1687" s="7"/>
      <c r="TUV1687" s="35"/>
      <c r="TUW1687" s="36"/>
      <c r="TUZ1687" s="38"/>
      <c r="TVA1687" s="7"/>
      <c r="TVB1687" s="7"/>
      <c r="TVC1687" s="35"/>
      <c r="TVD1687" s="36"/>
      <c r="TVG1687" s="38"/>
      <c r="TVH1687" s="7"/>
      <c r="TVI1687" s="7"/>
      <c r="TVJ1687" s="35"/>
      <c r="TVK1687" s="36"/>
      <c r="TVN1687" s="38"/>
      <c r="TVO1687" s="7"/>
      <c r="TVP1687" s="7"/>
      <c r="TVQ1687" s="35"/>
      <c r="TVR1687" s="36"/>
      <c r="TVU1687" s="38"/>
      <c r="TVV1687" s="7"/>
      <c r="TVW1687" s="7"/>
      <c r="TVX1687" s="35"/>
      <c r="TVY1687" s="36"/>
      <c r="TWB1687" s="38"/>
      <c r="TWC1687" s="7"/>
      <c r="TWD1687" s="7"/>
      <c r="TWE1687" s="35"/>
      <c r="TWF1687" s="36"/>
      <c r="TWI1687" s="38"/>
      <c r="TWJ1687" s="7"/>
      <c r="TWK1687" s="7"/>
      <c r="TWL1687" s="35"/>
      <c r="TWM1687" s="36"/>
      <c r="TWP1687" s="38"/>
      <c r="TWQ1687" s="7"/>
      <c r="TWR1687" s="7"/>
      <c r="TWS1687" s="35"/>
      <c r="TWT1687" s="36"/>
      <c r="TWW1687" s="38"/>
      <c r="TWX1687" s="7"/>
      <c r="TWY1687" s="7"/>
      <c r="TWZ1687" s="35"/>
      <c r="TXA1687" s="36"/>
      <c r="TXD1687" s="38"/>
      <c r="TXE1687" s="7"/>
      <c r="TXF1687" s="7"/>
      <c r="TXG1687" s="35"/>
      <c r="TXH1687" s="36"/>
      <c r="TXK1687" s="38"/>
      <c r="TXL1687" s="7"/>
      <c r="TXM1687" s="7"/>
      <c r="TXN1687" s="35"/>
      <c r="TXO1687" s="36"/>
      <c r="TXR1687" s="38"/>
      <c r="TXS1687" s="7"/>
      <c r="TXT1687" s="7"/>
      <c r="TXU1687" s="35"/>
      <c r="TXV1687" s="36"/>
      <c r="TXY1687" s="38"/>
      <c r="TXZ1687" s="7"/>
      <c r="TYA1687" s="7"/>
      <c r="TYB1687" s="35"/>
      <c r="TYC1687" s="36"/>
      <c r="TYF1687" s="38"/>
      <c r="TYG1687" s="7"/>
      <c r="TYH1687" s="7"/>
      <c r="TYI1687" s="35"/>
      <c r="TYJ1687" s="36"/>
      <c r="TYM1687" s="38"/>
      <c r="TYN1687" s="7"/>
      <c r="TYO1687" s="7"/>
      <c r="TYP1687" s="35"/>
      <c r="TYQ1687" s="36"/>
      <c r="TYT1687" s="38"/>
      <c r="TYU1687" s="7"/>
      <c r="TYV1687" s="7"/>
      <c r="TYW1687" s="35"/>
      <c r="TYX1687" s="36"/>
      <c r="TZA1687" s="38"/>
      <c r="TZB1687" s="7"/>
      <c r="TZC1687" s="7"/>
      <c r="TZD1687" s="35"/>
      <c r="TZE1687" s="36"/>
      <c r="TZH1687" s="38"/>
      <c r="TZI1687" s="7"/>
      <c r="TZJ1687" s="7"/>
      <c r="TZK1687" s="35"/>
      <c r="TZL1687" s="36"/>
      <c r="TZO1687" s="38"/>
      <c r="TZP1687" s="7"/>
      <c r="TZQ1687" s="7"/>
      <c r="TZR1687" s="35"/>
      <c r="TZS1687" s="36"/>
      <c r="TZV1687" s="38"/>
      <c r="TZW1687" s="7"/>
      <c r="TZX1687" s="7"/>
      <c r="TZY1687" s="35"/>
      <c r="TZZ1687" s="36"/>
      <c r="UAC1687" s="38"/>
      <c r="UAD1687" s="7"/>
      <c r="UAE1687" s="7"/>
      <c r="UAF1687" s="35"/>
      <c r="UAG1687" s="36"/>
      <c r="UAJ1687" s="38"/>
      <c r="UAK1687" s="7"/>
      <c r="UAL1687" s="7"/>
      <c r="UAM1687" s="35"/>
      <c r="UAN1687" s="36"/>
      <c r="UAQ1687" s="38"/>
      <c r="UAR1687" s="7"/>
      <c r="UAS1687" s="7"/>
      <c r="UAT1687" s="35"/>
      <c r="UAU1687" s="36"/>
      <c r="UAX1687" s="38"/>
      <c r="UAY1687" s="7"/>
      <c r="UAZ1687" s="7"/>
      <c r="UBA1687" s="35"/>
      <c r="UBB1687" s="36"/>
      <c r="UBE1687" s="38"/>
      <c r="UBF1687" s="7"/>
      <c r="UBG1687" s="7"/>
      <c r="UBH1687" s="35"/>
      <c r="UBI1687" s="36"/>
      <c r="UBL1687" s="38"/>
      <c r="UBM1687" s="7"/>
      <c r="UBN1687" s="7"/>
      <c r="UBO1687" s="35"/>
      <c r="UBP1687" s="36"/>
      <c r="UBS1687" s="38"/>
      <c r="UBT1687" s="7"/>
      <c r="UBU1687" s="7"/>
      <c r="UBV1687" s="35"/>
      <c r="UBW1687" s="36"/>
      <c r="UBZ1687" s="38"/>
      <c r="UCA1687" s="7"/>
      <c r="UCB1687" s="7"/>
      <c r="UCC1687" s="35"/>
      <c r="UCD1687" s="36"/>
      <c r="UCG1687" s="38"/>
      <c r="UCH1687" s="7"/>
      <c r="UCI1687" s="7"/>
      <c r="UCJ1687" s="35"/>
      <c r="UCK1687" s="36"/>
      <c r="UCN1687" s="38"/>
      <c r="UCO1687" s="7"/>
      <c r="UCP1687" s="7"/>
      <c r="UCQ1687" s="35"/>
      <c r="UCR1687" s="36"/>
      <c r="UCU1687" s="38"/>
      <c r="UCV1687" s="7"/>
      <c r="UCW1687" s="7"/>
      <c r="UCX1687" s="35"/>
      <c r="UCY1687" s="36"/>
      <c r="UDB1687" s="38"/>
      <c r="UDC1687" s="7"/>
      <c r="UDD1687" s="7"/>
      <c r="UDE1687" s="35"/>
      <c r="UDF1687" s="36"/>
      <c r="UDI1687" s="38"/>
      <c r="UDJ1687" s="7"/>
      <c r="UDK1687" s="7"/>
      <c r="UDL1687" s="35"/>
      <c r="UDM1687" s="36"/>
      <c r="UDP1687" s="38"/>
      <c r="UDQ1687" s="7"/>
      <c r="UDR1687" s="7"/>
      <c r="UDS1687" s="35"/>
      <c r="UDT1687" s="36"/>
      <c r="UDW1687" s="38"/>
      <c r="UDX1687" s="7"/>
      <c r="UDY1687" s="7"/>
      <c r="UDZ1687" s="35"/>
      <c r="UEA1687" s="36"/>
      <c r="UED1687" s="38"/>
      <c r="UEE1687" s="7"/>
      <c r="UEF1687" s="7"/>
      <c r="UEG1687" s="35"/>
      <c r="UEH1687" s="36"/>
      <c r="UEK1687" s="38"/>
      <c r="UEL1687" s="7"/>
      <c r="UEM1687" s="7"/>
      <c r="UEN1687" s="35"/>
      <c r="UEO1687" s="36"/>
      <c r="UER1687" s="38"/>
      <c r="UES1687" s="7"/>
      <c r="UET1687" s="7"/>
      <c r="UEU1687" s="35"/>
      <c r="UEV1687" s="36"/>
      <c r="UEY1687" s="38"/>
      <c r="UEZ1687" s="7"/>
      <c r="UFA1687" s="7"/>
      <c r="UFB1687" s="35"/>
      <c r="UFC1687" s="36"/>
      <c r="UFF1687" s="38"/>
      <c r="UFG1687" s="7"/>
      <c r="UFH1687" s="7"/>
      <c r="UFI1687" s="35"/>
      <c r="UFJ1687" s="36"/>
      <c r="UFM1687" s="38"/>
      <c r="UFN1687" s="7"/>
      <c r="UFO1687" s="7"/>
      <c r="UFP1687" s="35"/>
      <c r="UFQ1687" s="36"/>
      <c r="UFT1687" s="38"/>
      <c r="UFU1687" s="7"/>
      <c r="UFV1687" s="7"/>
      <c r="UFW1687" s="35"/>
      <c r="UFX1687" s="36"/>
      <c r="UGA1687" s="38"/>
      <c r="UGB1687" s="7"/>
      <c r="UGC1687" s="7"/>
      <c r="UGD1687" s="35"/>
      <c r="UGE1687" s="36"/>
      <c r="UGH1687" s="38"/>
      <c r="UGI1687" s="7"/>
      <c r="UGJ1687" s="7"/>
      <c r="UGK1687" s="35"/>
      <c r="UGL1687" s="36"/>
      <c r="UGO1687" s="38"/>
      <c r="UGP1687" s="7"/>
      <c r="UGQ1687" s="7"/>
      <c r="UGR1687" s="35"/>
      <c r="UGS1687" s="36"/>
      <c r="UGV1687" s="38"/>
      <c r="UGW1687" s="7"/>
      <c r="UGX1687" s="7"/>
      <c r="UGY1687" s="35"/>
      <c r="UGZ1687" s="36"/>
      <c r="UHC1687" s="38"/>
      <c r="UHD1687" s="7"/>
      <c r="UHE1687" s="7"/>
      <c r="UHF1687" s="35"/>
      <c r="UHG1687" s="36"/>
      <c r="UHJ1687" s="38"/>
      <c r="UHK1687" s="7"/>
      <c r="UHL1687" s="7"/>
      <c r="UHM1687" s="35"/>
      <c r="UHN1687" s="36"/>
      <c r="UHQ1687" s="38"/>
      <c r="UHR1687" s="7"/>
      <c r="UHS1687" s="7"/>
      <c r="UHT1687" s="35"/>
      <c r="UHU1687" s="36"/>
      <c r="UHX1687" s="38"/>
      <c r="UHY1687" s="7"/>
      <c r="UHZ1687" s="7"/>
      <c r="UIA1687" s="35"/>
      <c r="UIB1687" s="36"/>
      <c r="UIE1687" s="38"/>
      <c r="UIF1687" s="7"/>
      <c r="UIG1687" s="7"/>
      <c r="UIH1687" s="35"/>
      <c r="UII1687" s="36"/>
      <c r="UIL1687" s="38"/>
      <c r="UIM1687" s="7"/>
      <c r="UIN1687" s="7"/>
      <c r="UIO1687" s="35"/>
      <c r="UIP1687" s="36"/>
      <c r="UIS1687" s="38"/>
      <c r="UIT1687" s="7"/>
      <c r="UIU1687" s="7"/>
      <c r="UIV1687" s="35"/>
      <c r="UIW1687" s="36"/>
      <c r="UIZ1687" s="38"/>
      <c r="UJA1687" s="7"/>
      <c r="UJB1687" s="7"/>
      <c r="UJC1687" s="35"/>
      <c r="UJD1687" s="36"/>
      <c r="UJG1687" s="38"/>
      <c r="UJH1687" s="7"/>
      <c r="UJI1687" s="7"/>
      <c r="UJJ1687" s="35"/>
      <c r="UJK1687" s="36"/>
      <c r="UJN1687" s="38"/>
      <c r="UJO1687" s="7"/>
      <c r="UJP1687" s="7"/>
      <c r="UJQ1687" s="35"/>
      <c r="UJR1687" s="36"/>
      <c r="UJU1687" s="38"/>
      <c r="UJV1687" s="7"/>
      <c r="UJW1687" s="7"/>
      <c r="UJX1687" s="35"/>
      <c r="UJY1687" s="36"/>
      <c r="UKB1687" s="38"/>
      <c r="UKC1687" s="7"/>
      <c r="UKD1687" s="7"/>
      <c r="UKE1687" s="35"/>
      <c r="UKF1687" s="36"/>
      <c r="UKI1687" s="38"/>
      <c r="UKJ1687" s="7"/>
      <c r="UKK1687" s="7"/>
      <c r="UKL1687" s="35"/>
      <c r="UKM1687" s="36"/>
      <c r="UKP1687" s="38"/>
      <c r="UKQ1687" s="7"/>
      <c r="UKR1687" s="7"/>
      <c r="UKS1687" s="35"/>
      <c r="UKT1687" s="36"/>
      <c r="UKW1687" s="38"/>
      <c r="UKX1687" s="7"/>
      <c r="UKY1687" s="7"/>
      <c r="UKZ1687" s="35"/>
      <c r="ULA1687" s="36"/>
      <c r="ULD1687" s="38"/>
      <c r="ULE1687" s="7"/>
      <c r="ULF1687" s="7"/>
      <c r="ULG1687" s="35"/>
      <c r="ULH1687" s="36"/>
      <c r="ULK1687" s="38"/>
      <c r="ULL1687" s="7"/>
      <c r="ULM1687" s="7"/>
      <c r="ULN1687" s="35"/>
      <c r="ULO1687" s="36"/>
      <c r="ULR1687" s="38"/>
      <c r="ULS1687" s="7"/>
      <c r="ULT1687" s="7"/>
      <c r="ULU1687" s="35"/>
      <c r="ULV1687" s="36"/>
      <c r="ULY1687" s="38"/>
      <c r="ULZ1687" s="7"/>
      <c r="UMA1687" s="7"/>
      <c r="UMB1687" s="35"/>
      <c r="UMC1687" s="36"/>
      <c r="UMF1687" s="38"/>
      <c r="UMG1687" s="7"/>
      <c r="UMH1687" s="7"/>
      <c r="UMI1687" s="35"/>
      <c r="UMJ1687" s="36"/>
      <c r="UMM1687" s="38"/>
      <c r="UMN1687" s="7"/>
      <c r="UMO1687" s="7"/>
      <c r="UMP1687" s="35"/>
      <c r="UMQ1687" s="36"/>
      <c r="UMT1687" s="38"/>
      <c r="UMU1687" s="7"/>
      <c r="UMV1687" s="7"/>
      <c r="UMW1687" s="35"/>
      <c r="UMX1687" s="36"/>
      <c r="UNA1687" s="38"/>
      <c r="UNB1687" s="7"/>
      <c r="UNC1687" s="7"/>
      <c r="UND1687" s="35"/>
      <c r="UNE1687" s="36"/>
      <c r="UNH1687" s="38"/>
      <c r="UNI1687" s="7"/>
      <c r="UNJ1687" s="7"/>
      <c r="UNK1687" s="35"/>
      <c r="UNL1687" s="36"/>
      <c r="UNO1687" s="38"/>
      <c r="UNP1687" s="7"/>
      <c r="UNQ1687" s="7"/>
      <c r="UNR1687" s="35"/>
      <c r="UNS1687" s="36"/>
      <c r="UNV1687" s="38"/>
      <c r="UNW1687" s="7"/>
      <c r="UNX1687" s="7"/>
      <c r="UNY1687" s="35"/>
      <c r="UNZ1687" s="36"/>
      <c r="UOC1687" s="38"/>
      <c r="UOD1687" s="7"/>
      <c r="UOE1687" s="7"/>
      <c r="UOF1687" s="35"/>
      <c r="UOG1687" s="36"/>
      <c r="UOJ1687" s="38"/>
      <c r="UOK1687" s="7"/>
      <c r="UOL1687" s="7"/>
      <c r="UOM1687" s="35"/>
      <c r="UON1687" s="36"/>
      <c r="UOQ1687" s="38"/>
      <c r="UOR1687" s="7"/>
      <c r="UOS1687" s="7"/>
      <c r="UOT1687" s="35"/>
      <c r="UOU1687" s="36"/>
      <c r="UOX1687" s="38"/>
      <c r="UOY1687" s="7"/>
      <c r="UOZ1687" s="7"/>
      <c r="UPA1687" s="35"/>
      <c r="UPB1687" s="36"/>
      <c r="UPE1687" s="38"/>
      <c r="UPF1687" s="7"/>
      <c r="UPG1687" s="7"/>
      <c r="UPH1687" s="35"/>
      <c r="UPI1687" s="36"/>
      <c r="UPL1687" s="38"/>
      <c r="UPM1687" s="7"/>
      <c r="UPN1687" s="7"/>
      <c r="UPO1687" s="35"/>
      <c r="UPP1687" s="36"/>
      <c r="UPS1687" s="38"/>
      <c r="UPT1687" s="7"/>
      <c r="UPU1687" s="7"/>
      <c r="UPV1687" s="35"/>
      <c r="UPW1687" s="36"/>
      <c r="UPZ1687" s="38"/>
      <c r="UQA1687" s="7"/>
      <c r="UQB1687" s="7"/>
      <c r="UQC1687" s="35"/>
      <c r="UQD1687" s="36"/>
      <c r="UQG1687" s="38"/>
      <c r="UQH1687" s="7"/>
      <c r="UQI1687" s="7"/>
      <c r="UQJ1687" s="35"/>
      <c r="UQK1687" s="36"/>
      <c r="UQN1687" s="38"/>
      <c r="UQO1687" s="7"/>
      <c r="UQP1687" s="7"/>
      <c r="UQQ1687" s="35"/>
      <c r="UQR1687" s="36"/>
      <c r="UQU1687" s="38"/>
      <c r="UQV1687" s="7"/>
      <c r="UQW1687" s="7"/>
      <c r="UQX1687" s="35"/>
      <c r="UQY1687" s="36"/>
      <c r="URB1687" s="38"/>
      <c r="URC1687" s="7"/>
      <c r="URD1687" s="7"/>
      <c r="URE1687" s="35"/>
      <c r="URF1687" s="36"/>
      <c r="URI1687" s="38"/>
      <c r="URJ1687" s="7"/>
      <c r="URK1687" s="7"/>
      <c r="URL1687" s="35"/>
      <c r="URM1687" s="36"/>
      <c r="URP1687" s="38"/>
      <c r="URQ1687" s="7"/>
      <c r="URR1687" s="7"/>
      <c r="URS1687" s="35"/>
      <c r="URT1687" s="36"/>
      <c r="URW1687" s="38"/>
      <c r="URX1687" s="7"/>
      <c r="URY1687" s="7"/>
      <c r="URZ1687" s="35"/>
      <c r="USA1687" s="36"/>
      <c r="USD1687" s="38"/>
      <c r="USE1687" s="7"/>
      <c r="USF1687" s="7"/>
      <c r="USG1687" s="35"/>
      <c r="USH1687" s="36"/>
      <c r="USK1687" s="38"/>
      <c r="USL1687" s="7"/>
      <c r="USM1687" s="7"/>
      <c r="USN1687" s="35"/>
      <c r="USO1687" s="36"/>
      <c r="USR1687" s="38"/>
      <c r="USS1687" s="7"/>
      <c r="UST1687" s="7"/>
      <c r="USU1687" s="35"/>
      <c r="USV1687" s="36"/>
      <c r="USY1687" s="38"/>
      <c r="USZ1687" s="7"/>
      <c r="UTA1687" s="7"/>
      <c r="UTB1687" s="35"/>
      <c r="UTC1687" s="36"/>
      <c r="UTF1687" s="38"/>
      <c r="UTG1687" s="7"/>
      <c r="UTH1687" s="7"/>
      <c r="UTI1687" s="35"/>
      <c r="UTJ1687" s="36"/>
      <c r="UTM1687" s="38"/>
      <c r="UTN1687" s="7"/>
      <c r="UTO1687" s="7"/>
      <c r="UTP1687" s="35"/>
      <c r="UTQ1687" s="36"/>
      <c r="UTT1687" s="38"/>
      <c r="UTU1687" s="7"/>
      <c r="UTV1687" s="7"/>
      <c r="UTW1687" s="35"/>
      <c r="UTX1687" s="36"/>
      <c r="UUA1687" s="38"/>
      <c r="UUB1687" s="7"/>
      <c r="UUC1687" s="7"/>
      <c r="UUD1687" s="35"/>
      <c r="UUE1687" s="36"/>
      <c r="UUH1687" s="38"/>
      <c r="UUI1687" s="7"/>
      <c r="UUJ1687" s="7"/>
      <c r="UUK1687" s="35"/>
      <c r="UUL1687" s="36"/>
      <c r="UUO1687" s="38"/>
      <c r="UUP1687" s="7"/>
      <c r="UUQ1687" s="7"/>
      <c r="UUR1687" s="35"/>
      <c r="UUS1687" s="36"/>
      <c r="UUV1687" s="38"/>
      <c r="UUW1687" s="7"/>
      <c r="UUX1687" s="7"/>
      <c r="UUY1687" s="35"/>
      <c r="UUZ1687" s="36"/>
      <c r="UVC1687" s="38"/>
      <c r="UVD1687" s="7"/>
      <c r="UVE1687" s="7"/>
      <c r="UVF1687" s="35"/>
      <c r="UVG1687" s="36"/>
      <c r="UVJ1687" s="38"/>
      <c r="UVK1687" s="7"/>
      <c r="UVL1687" s="7"/>
      <c r="UVM1687" s="35"/>
      <c r="UVN1687" s="36"/>
      <c r="UVQ1687" s="38"/>
      <c r="UVR1687" s="7"/>
      <c r="UVS1687" s="7"/>
      <c r="UVT1687" s="35"/>
      <c r="UVU1687" s="36"/>
      <c r="UVX1687" s="38"/>
      <c r="UVY1687" s="7"/>
      <c r="UVZ1687" s="7"/>
      <c r="UWA1687" s="35"/>
      <c r="UWB1687" s="36"/>
      <c r="UWE1687" s="38"/>
      <c r="UWF1687" s="7"/>
      <c r="UWG1687" s="7"/>
      <c r="UWH1687" s="35"/>
      <c r="UWI1687" s="36"/>
      <c r="UWL1687" s="38"/>
      <c r="UWM1687" s="7"/>
      <c r="UWN1687" s="7"/>
      <c r="UWO1687" s="35"/>
      <c r="UWP1687" s="36"/>
      <c r="UWS1687" s="38"/>
      <c r="UWT1687" s="7"/>
      <c r="UWU1687" s="7"/>
      <c r="UWV1687" s="35"/>
      <c r="UWW1687" s="36"/>
      <c r="UWZ1687" s="38"/>
      <c r="UXA1687" s="7"/>
      <c r="UXB1687" s="7"/>
      <c r="UXC1687" s="35"/>
      <c r="UXD1687" s="36"/>
      <c r="UXG1687" s="38"/>
      <c r="UXH1687" s="7"/>
      <c r="UXI1687" s="7"/>
      <c r="UXJ1687" s="35"/>
      <c r="UXK1687" s="36"/>
      <c r="UXN1687" s="38"/>
      <c r="UXO1687" s="7"/>
      <c r="UXP1687" s="7"/>
      <c r="UXQ1687" s="35"/>
      <c r="UXR1687" s="36"/>
      <c r="UXU1687" s="38"/>
      <c r="UXV1687" s="7"/>
      <c r="UXW1687" s="7"/>
      <c r="UXX1687" s="35"/>
      <c r="UXY1687" s="36"/>
      <c r="UYB1687" s="38"/>
      <c r="UYC1687" s="7"/>
      <c r="UYD1687" s="7"/>
      <c r="UYE1687" s="35"/>
      <c r="UYF1687" s="36"/>
      <c r="UYI1687" s="38"/>
      <c r="UYJ1687" s="7"/>
      <c r="UYK1687" s="7"/>
      <c r="UYL1687" s="35"/>
      <c r="UYM1687" s="36"/>
      <c r="UYP1687" s="38"/>
      <c r="UYQ1687" s="7"/>
      <c r="UYR1687" s="7"/>
      <c r="UYS1687" s="35"/>
      <c r="UYT1687" s="36"/>
      <c r="UYW1687" s="38"/>
      <c r="UYX1687" s="7"/>
      <c r="UYY1687" s="7"/>
      <c r="UYZ1687" s="35"/>
      <c r="UZA1687" s="36"/>
      <c r="UZD1687" s="38"/>
      <c r="UZE1687" s="7"/>
      <c r="UZF1687" s="7"/>
      <c r="UZG1687" s="35"/>
      <c r="UZH1687" s="36"/>
      <c r="UZK1687" s="38"/>
      <c r="UZL1687" s="7"/>
      <c r="UZM1687" s="7"/>
      <c r="UZN1687" s="35"/>
      <c r="UZO1687" s="36"/>
      <c r="UZR1687" s="38"/>
      <c r="UZS1687" s="7"/>
      <c r="UZT1687" s="7"/>
      <c r="UZU1687" s="35"/>
      <c r="UZV1687" s="36"/>
      <c r="UZY1687" s="38"/>
      <c r="UZZ1687" s="7"/>
      <c r="VAA1687" s="7"/>
      <c r="VAB1687" s="35"/>
      <c r="VAC1687" s="36"/>
      <c r="VAF1687" s="38"/>
      <c r="VAG1687" s="7"/>
      <c r="VAH1687" s="7"/>
      <c r="VAI1687" s="35"/>
      <c r="VAJ1687" s="36"/>
      <c r="VAM1687" s="38"/>
      <c r="VAN1687" s="7"/>
      <c r="VAO1687" s="7"/>
      <c r="VAP1687" s="35"/>
      <c r="VAQ1687" s="36"/>
      <c r="VAT1687" s="38"/>
      <c r="VAU1687" s="7"/>
      <c r="VAV1687" s="7"/>
      <c r="VAW1687" s="35"/>
      <c r="VAX1687" s="36"/>
      <c r="VBA1687" s="38"/>
      <c r="VBB1687" s="7"/>
      <c r="VBC1687" s="7"/>
      <c r="VBD1687" s="35"/>
      <c r="VBE1687" s="36"/>
      <c r="VBH1687" s="38"/>
      <c r="VBI1687" s="7"/>
      <c r="VBJ1687" s="7"/>
      <c r="VBK1687" s="35"/>
      <c r="VBL1687" s="36"/>
      <c r="VBO1687" s="38"/>
      <c r="VBP1687" s="7"/>
      <c r="VBQ1687" s="7"/>
      <c r="VBR1687" s="35"/>
      <c r="VBS1687" s="36"/>
      <c r="VBV1687" s="38"/>
      <c r="VBW1687" s="7"/>
      <c r="VBX1687" s="7"/>
      <c r="VBY1687" s="35"/>
      <c r="VBZ1687" s="36"/>
      <c r="VCC1687" s="38"/>
      <c r="VCD1687" s="7"/>
      <c r="VCE1687" s="7"/>
      <c r="VCF1687" s="35"/>
      <c r="VCG1687" s="36"/>
      <c r="VCJ1687" s="38"/>
      <c r="VCK1687" s="7"/>
      <c r="VCL1687" s="7"/>
      <c r="VCM1687" s="35"/>
      <c r="VCN1687" s="36"/>
      <c r="VCQ1687" s="38"/>
      <c r="VCR1687" s="7"/>
      <c r="VCS1687" s="7"/>
      <c r="VCT1687" s="35"/>
      <c r="VCU1687" s="36"/>
      <c r="VCX1687" s="38"/>
      <c r="VCY1687" s="7"/>
      <c r="VCZ1687" s="7"/>
      <c r="VDA1687" s="35"/>
      <c r="VDB1687" s="36"/>
      <c r="VDE1687" s="38"/>
      <c r="VDF1687" s="7"/>
      <c r="VDG1687" s="7"/>
      <c r="VDH1687" s="35"/>
      <c r="VDI1687" s="36"/>
      <c r="VDL1687" s="38"/>
      <c r="VDM1687" s="7"/>
      <c r="VDN1687" s="7"/>
      <c r="VDO1687" s="35"/>
      <c r="VDP1687" s="36"/>
      <c r="VDS1687" s="38"/>
      <c r="VDT1687" s="7"/>
      <c r="VDU1687" s="7"/>
      <c r="VDV1687" s="35"/>
      <c r="VDW1687" s="36"/>
      <c r="VDZ1687" s="38"/>
      <c r="VEA1687" s="7"/>
      <c r="VEB1687" s="7"/>
      <c r="VEC1687" s="35"/>
      <c r="VED1687" s="36"/>
      <c r="VEG1687" s="38"/>
      <c r="VEH1687" s="7"/>
      <c r="VEI1687" s="7"/>
      <c r="VEJ1687" s="35"/>
      <c r="VEK1687" s="36"/>
      <c r="VEN1687" s="38"/>
      <c r="VEO1687" s="7"/>
      <c r="VEP1687" s="7"/>
      <c r="VEQ1687" s="35"/>
      <c r="VER1687" s="36"/>
      <c r="VEU1687" s="38"/>
      <c r="VEV1687" s="7"/>
      <c r="VEW1687" s="7"/>
      <c r="VEX1687" s="35"/>
      <c r="VEY1687" s="36"/>
      <c r="VFB1687" s="38"/>
      <c r="VFC1687" s="7"/>
      <c r="VFD1687" s="7"/>
      <c r="VFE1687" s="35"/>
      <c r="VFF1687" s="36"/>
      <c r="VFI1687" s="38"/>
      <c r="VFJ1687" s="7"/>
      <c r="VFK1687" s="7"/>
      <c r="VFL1687" s="35"/>
      <c r="VFM1687" s="36"/>
      <c r="VFP1687" s="38"/>
      <c r="VFQ1687" s="7"/>
      <c r="VFR1687" s="7"/>
      <c r="VFS1687" s="35"/>
      <c r="VFT1687" s="36"/>
      <c r="VFW1687" s="38"/>
      <c r="VFX1687" s="7"/>
      <c r="VFY1687" s="7"/>
      <c r="VFZ1687" s="35"/>
      <c r="VGA1687" s="36"/>
      <c r="VGD1687" s="38"/>
      <c r="VGE1687" s="7"/>
      <c r="VGF1687" s="7"/>
      <c r="VGG1687" s="35"/>
      <c r="VGH1687" s="36"/>
      <c r="VGK1687" s="38"/>
      <c r="VGL1687" s="7"/>
      <c r="VGM1687" s="7"/>
      <c r="VGN1687" s="35"/>
      <c r="VGO1687" s="36"/>
      <c r="VGR1687" s="38"/>
      <c r="VGS1687" s="7"/>
      <c r="VGT1687" s="7"/>
      <c r="VGU1687" s="35"/>
      <c r="VGV1687" s="36"/>
      <c r="VGY1687" s="38"/>
      <c r="VGZ1687" s="7"/>
      <c r="VHA1687" s="7"/>
      <c r="VHB1687" s="35"/>
      <c r="VHC1687" s="36"/>
      <c r="VHF1687" s="38"/>
      <c r="VHG1687" s="7"/>
      <c r="VHH1687" s="7"/>
      <c r="VHI1687" s="35"/>
      <c r="VHJ1687" s="36"/>
      <c r="VHM1687" s="38"/>
      <c r="VHN1687" s="7"/>
      <c r="VHO1687" s="7"/>
      <c r="VHP1687" s="35"/>
      <c r="VHQ1687" s="36"/>
      <c r="VHT1687" s="38"/>
      <c r="VHU1687" s="7"/>
      <c r="VHV1687" s="7"/>
      <c r="VHW1687" s="35"/>
      <c r="VHX1687" s="36"/>
      <c r="VIA1687" s="38"/>
      <c r="VIB1687" s="7"/>
      <c r="VIC1687" s="7"/>
      <c r="VID1687" s="35"/>
      <c r="VIE1687" s="36"/>
      <c r="VIH1687" s="38"/>
      <c r="VII1687" s="7"/>
      <c r="VIJ1687" s="7"/>
      <c r="VIK1687" s="35"/>
      <c r="VIL1687" s="36"/>
      <c r="VIO1687" s="38"/>
      <c r="VIP1687" s="7"/>
      <c r="VIQ1687" s="7"/>
      <c r="VIR1687" s="35"/>
      <c r="VIS1687" s="36"/>
      <c r="VIV1687" s="38"/>
      <c r="VIW1687" s="7"/>
      <c r="VIX1687" s="7"/>
      <c r="VIY1687" s="35"/>
      <c r="VIZ1687" s="36"/>
      <c r="VJC1687" s="38"/>
      <c r="VJD1687" s="7"/>
      <c r="VJE1687" s="7"/>
      <c r="VJF1687" s="35"/>
      <c r="VJG1687" s="36"/>
      <c r="VJJ1687" s="38"/>
      <c r="VJK1687" s="7"/>
      <c r="VJL1687" s="7"/>
      <c r="VJM1687" s="35"/>
      <c r="VJN1687" s="36"/>
      <c r="VJQ1687" s="38"/>
      <c r="VJR1687" s="7"/>
      <c r="VJS1687" s="7"/>
      <c r="VJT1687" s="35"/>
      <c r="VJU1687" s="36"/>
      <c r="VJX1687" s="38"/>
      <c r="VJY1687" s="7"/>
      <c r="VJZ1687" s="7"/>
      <c r="VKA1687" s="35"/>
      <c r="VKB1687" s="36"/>
      <c r="VKE1687" s="38"/>
      <c r="VKF1687" s="7"/>
      <c r="VKG1687" s="7"/>
      <c r="VKH1687" s="35"/>
      <c r="VKI1687" s="36"/>
      <c r="VKL1687" s="38"/>
      <c r="VKM1687" s="7"/>
      <c r="VKN1687" s="7"/>
      <c r="VKO1687" s="35"/>
      <c r="VKP1687" s="36"/>
      <c r="VKS1687" s="38"/>
      <c r="VKT1687" s="7"/>
      <c r="VKU1687" s="7"/>
      <c r="VKV1687" s="35"/>
      <c r="VKW1687" s="36"/>
      <c r="VKZ1687" s="38"/>
      <c r="VLA1687" s="7"/>
      <c r="VLB1687" s="7"/>
      <c r="VLC1687" s="35"/>
      <c r="VLD1687" s="36"/>
      <c r="VLG1687" s="38"/>
      <c r="VLH1687" s="7"/>
      <c r="VLI1687" s="7"/>
      <c r="VLJ1687" s="35"/>
      <c r="VLK1687" s="36"/>
      <c r="VLN1687" s="38"/>
      <c r="VLO1687" s="7"/>
      <c r="VLP1687" s="7"/>
      <c r="VLQ1687" s="35"/>
      <c r="VLR1687" s="36"/>
      <c r="VLU1687" s="38"/>
      <c r="VLV1687" s="7"/>
      <c r="VLW1687" s="7"/>
      <c r="VLX1687" s="35"/>
      <c r="VLY1687" s="36"/>
      <c r="VMB1687" s="38"/>
      <c r="VMC1687" s="7"/>
      <c r="VMD1687" s="7"/>
      <c r="VME1687" s="35"/>
      <c r="VMF1687" s="36"/>
      <c r="VMI1687" s="38"/>
      <c r="VMJ1687" s="7"/>
      <c r="VMK1687" s="7"/>
      <c r="VML1687" s="35"/>
      <c r="VMM1687" s="36"/>
      <c r="VMP1687" s="38"/>
      <c r="VMQ1687" s="7"/>
      <c r="VMR1687" s="7"/>
      <c r="VMS1687" s="35"/>
      <c r="VMT1687" s="36"/>
      <c r="VMW1687" s="38"/>
      <c r="VMX1687" s="7"/>
      <c r="VMY1687" s="7"/>
      <c r="VMZ1687" s="35"/>
      <c r="VNA1687" s="36"/>
      <c r="VND1687" s="38"/>
      <c r="VNE1687" s="7"/>
      <c r="VNF1687" s="7"/>
      <c r="VNG1687" s="35"/>
      <c r="VNH1687" s="36"/>
      <c r="VNK1687" s="38"/>
      <c r="VNL1687" s="7"/>
      <c r="VNM1687" s="7"/>
      <c r="VNN1687" s="35"/>
      <c r="VNO1687" s="36"/>
      <c r="VNR1687" s="38"/>
      <c r="VNS1687" s="7"/>
      <c r="VNT1687" s="7"/>
      <c r="VNU1687" s="35"/>
      <c r="VNV1687" s="36"/>
      <c r="VNY1687" s="38"/>
      <c r="VNZ1687" s="7"/>
      <c r="VOA1687" s="7"/>
      <c r="VOB1687" s="35"/>
      <c r="VOC1687" s="36"/>
      <c r="VOF1687" s="38"/>
      <c r="VOG1687" s="7"/>
      <c r="VOH1687" s="7"/>
      <c r="VOI1687" s="35"/>
      <c r="VOJ1687" s="36"/>
      <c r="VOM1687" s="38"/>
      <c r="VON1687" s="7"/>
      <c r="VOO1687" s="7"/>
      <c r="VOP1687" s="35"/>
      <c r="VOQ1687" s="36"/>
      <c r="VOT1687" s="38"/>
      <c r="VOU1687" s="7"/>
      <c r="VOV1687" s="7"/>
      <c r="VOW1687" s="35"/>
      <c r="VOX1687" s="36"/>
      <c r="VPA1687" s="38"/>
      <c r="VPB1687" s="7"/>
      <c r="VPC1687" s="7"/>
      <c r="VPD1687" s="35"/>
      <c r="VPE1687" s="36"/>
      <c r="VPH1687" s="38"/>
      <c r="VPI1687" s="7"/>
      <c r="VPJ1687" s="7"/>
      <c r="VPK1687" s="35"/>
      <c r="VPL1687" s="36"/>
      <c r="VPO1687" s="38"/>
      <c r="VPP1687" s="7"/>
      <c r="VPQ1687" s="7"/>
      <c r="VPR1687" s="35"/>
      <c r="VPS1687" s="36"/>
      <c r="VPV1687" s="38"/>
      <c r="VPW1687" s="7"/>
      <c r="VPX1687" s="7"/>
      <c r="VPY1687" s="35"/>
      <c r="VPZ1687" s="36"/>
      <c r="VQC1687" s="38"/>
      <c r="VQD1687" s="7"/>
      <c r="VQE1687" s="7"/>
      <c r="VQF1687" s="35"/>
      <c r="VQG1687" s="36"/>
      <c r="VQJ1687" s="38"/>
      <c r="VQK1687" s="7"/>
      <c r="VQL1687" s="7"/>
      <c r="VQM1687" s="35"/>
      <c r="VQN1687" s="36"/>
      <c r="VQQ1687" s="38"/>
      <c r="VQR1687" s="7"/>
      <c r="VQS1687" s="7"/>
      <c r="VQT1687" s="35"/>
      <c r="VQU1687" s="36"/>
      <c r="VQX1687" s="38"/>
      <c r="VQY1687" s="7"/>
      <c r="VQZ1687" s="7"/>
      <c r="VRA1687" s="35"/>
      <c r="VRB1687" s="36"/>
      <c r="VRE1687" s="38"/>
      <c r="VRF1687" s="7"/>
      <c r="VRG1687" s="7"/>
      <c r="VRH1687" s="35"/>
      <c r="VRI1687" s="36"/>
      <c r="VRL1687" s="38"/>
      <c r="VRM1687" s="7"/>
      <c r="VRN1687" s="7"/>
      <c r="VRO1687" s="35"/>
      <c r="VRP1687" s="36"/>
      <c r="VRS1687" s="38"/>
      <c r="VRT1687" s="7"/>
      <c r="VRU1687" s="7"/>
      <c r="VRV1687" s="35"/>
      <c r="VRW1687" s="36"/>
      <c r="VRZ1687" s="38"/>
      <c r="VSA1687" s="7"/>
      <c r="VSB1687" s="7"/>
      <c r="VSC1687" s="35"/>
      <c r="VSD1687" s="36"/>
      <c r="VSG1687" s="38"/>
      <c r="VSH1687" s="7"/>
      <c r="VSI1687" s="7"/>
      <c r="VSJ1687" s="35"/>
      <c r="VSK1687" s="36"/>
      <c r="VSN1687" s="38"/>
      <c r="VSO1687" s="7"/>
      <c r="VSP1687" s="7"/>
      <c r="VSQ1687" s="35"/>
      <c r="VSR1687" s="36"/>
      <c r="VSU1687" s="38"/>
      <c r="VSV1687" s="7"/>
      <c r="VSW1687" s="7"/>
      <c r="VSX1687" s="35"/>
      <c r="VSY1687" s="36"/>
      <c r="VTB1687" s="38"/>
      <c r="VTC1687" s="7"/>
      <c r="VTD1687" s="7"/>
      <c r="VTE1687" s="35"/>
      <c r="VTF1687" s="36"/>
      <c r="VTI1687" s="38"/>
      <c r="VTJ1687" s="7"/>
      <c r="VTK1687" s="7"/>
      <c r="VTL1687" s="35"/>
      <c r="VTM1687" s="36"/>
      <c r="VTP1687" s="38"/>
      <c r="VTQ1687" s="7"/>
      <c r="VTR1687" s="7"/>
      <c r="VTS1687" s="35"/>
      <c r="VTT1687" s="36"/>
      <c r="VTW1687" s="38"/>
      <c r="VTX1687" s="7"/>
      <c r="VTY1687" s="7"/>
      <c r="VTZ1687" s="35"/>
      <c r="VUA1687" s="36"/>
      <c r="VUD1687" s="38"/>
      <c r="VUE1687" s="7"/>
      <c r="VUF1687" s="7"/>
      <c r="VUG1687" s="35"/>
      <c r="VUH1687" s="36"/>
      <c r="VUK1687" s="38"/>
      <c r="VUL1687" s="7"/>
      <c r="VUM1687" s="7"/>
      <c r="VUN1687" s="35"/>
      <c r="VUO1687" s="36"/>
      <c r="VUR1687" s="38"/>
      <c r="VUS1687" s="7"/>
      <c r="VUT1687" s="7"/>
      <c r="VUU1687" s="35"/>
      <c r="VUV1687" s="36"/>
      <c r="VUY1687" s="38"/>
      <c r="VUZ1687" s="7"/>
      <c r="VVA1687" s="7"/>
      <c r="VVB1687" s="35"/>
      <c r="VVC1687" s="36"/>
      <c r="VVF1687" s="38"/>
      <c r="VVG1687" s="7"/>
      <c r="VVH1687" s="7"/>
      <c r="VVI1687" s="35"/>
      <c r="VVJ1687" s="36"/>
      <c r="VVM1687" s="38"/>
      <c r="VVN1687" s="7"/>
      <c r="VVO1687" s="7"/>
      <c r="VVP1687" s="35"/>
      <c r="VVQ1687" s="36"/>
      <c r="VVT1687" s="38"/>
      <c r="VVU1687" s="7"/>
      <c r="VVV1687" s="7"/>
      <c r="VVW1687" s="35"/>
      <c r="VVX1687" s="36"/>
      <c r="VWA1687" s="38"/>
      <c r="VWB1687" s="7"/>
      <c r="VWC1687" s="7"/>
      <c r="VWD1687" s="35"/>
      <c r="VWE1687" s="36"/>
      <c r="VWH1687" s="38"/>
      <c r="VWI1687" s="7"/>
      <c r="VWJ1687" s="7"/>
      <c r="VWK1687" s="35"/>
      <c r="VWL1687" s="36"/>
      <c r="VWO1687" s="38"/>
      <c r="VWP1687" s="7"/>
      <c r="VWQ1687" s="7"/>
      <c r="VWR1687" s="35"/>
      <c r="VWS1687" s="36"/>
      <c r="VWV1687" s="38"/>
      <c r="VWW1687" s="7"/>
      <c r="VWX1687" s="7"/>
      <c r="VWY1687" s="35"/>
      <c r="VWZ1687" s="36"/>
      <c r="VXC1687" s="38"/>
      <c r="VXD1687" s="7"/>
      <c r="VXE1687" s="7"/>
      <c r="VXF1687" s="35"/>
      <c r="VXG1687" s="36"/>
      <c r="VXJ1687" s="38"/>
      <c r="VXK1687" s="7"/>
      <c r="VXL1687" s="7"/>
      <c r="VXM1687" s="35"/>
      <c r="VXN1687" s="36"/>
      <c r="VXQ1687" s="38"/>
      <c r="VXR1687" s="7"/>
      <c r="VXS1687" s="7"/>
      <c r="VXT1687" s="35"/>
      <c r="VXU1687" s="36"/>
      <c r="VXX1687" s="38"/>
      <c r="VXY1687" s="7"/>
      <c r="VXZ1687" s="7"/>
      <c r="VYA1687" s="35"/>
      <c r="VYB1687" s="36"/>
      <c r="VYE1687" s="38"/>
      <c r="VYF1687" s="7"/>
      <c r="VYG1687" s="7"/>
      <c r="VYH1687" s="35"/>
      <c r="VYI1687" s="36"/>
      <c r="VYL1687" s="38"/>
      <c r="VYM1687" s="7"/>
      <c r="VYN1687" s="7"/>
      <c r="VYO1687" s="35"/>
      <c r="VYP1687" s="36"/>
      <c r="VYS1687" s="38"/>
      <c r="VYT1687" s="7"/>
      <c r="VYU1687" s="7"/>
      <c r="VYV1687" s="35"/>
      <c r="VYW1687" s="36"/>
      <c r="VYZ1687" s="38"/>
      <c r="VZA1687" s="7"/>
      <c r="VZB1687" s="7"/>
      <c r="VZC1687" s="35"/>
      <c r="VZD1687" s="36"/>
      <c r="VZG1687" s="38"/>
      <c r="VZH1687" s="7"/>
      <c r="VZI1687" s="7"/>
      <c r="VZJ1687" s="35"/>
      <c r="VZK1687" s="36"/>
      <c r="VZN1687" s="38"/>
      <c r="VZO1687" s="7"/>
      <c r="VZP1687" s="7"/>
      <c r="VZQ1687" s="35"/>
      <c r="VZR1687" s="36"/>
      <c r="VZU1687" s="38"/>
      <c r="VZV1687" s="7"/>
      <c r="VZW1687" s="7"/>
      <c r="VZX1687" s="35"/>
      <c r="VZY1687" s="36"/>
      <c r="WAB1687" s="38"/>
      <c r="WAC1687" s="7"/>
      <c r="WAD1687" s="7"/>
      <c r="WAE1687" s="35"/>
      <c r="WAF1687" s="36"/>
      <c r="WAI1687" s="38"/>
      <c r="WAJ1687" s="7"/>
      <c r="WAK1687" s="7"/>
      <c r="WAL1687" s="35"/>
      <c r="WAM1687" s="36"/>
      <c r="WAP1687" s="38"/>
      <c r="WAQ1687" s="7"/>
      <c r="WAR1687" s="7"/>
      <c r="WAS1687" s="35"/>
      <c r="WAT1687" s="36"/>
      <c r="WAW1687" s="38"/>
      <c r="WAX1687" s="7"/>
      <c r="WAY1687" s="7"/>
      <c r="WAZ1687" s="35"/>
      <c r="WBA1687" s="36"/>
      <c r="WBD1687" s="38"/>
      <c r="WBE1687" s="7"/>
      <c r="WBF1687" s="7"/>
      <c r="WBG1687" s="35"/>
      <c r="WBH1687" s="36"/>
      <c r="WBK1687" s="38"/>
      <c r="WBL1687" s="7"/>
      <c r="WBM1687" s="7"/>
      <c r="WBN1687" s="35"/>
      <c r="WBO1687" s="36"/>
      <c r="WBR1687" s="38"/>
      <c r="WBS1687" s="7"/>
      <c r="WBT1687" s="7"/>
      <c r="WBU1687" s="35"/>
      <c r="WBV1687" s="36"/>
      <c r="WBY1687" s="38"/>
      <c r="WBZ1687" s="7"/>
      <c r="WCA1687" s="7"/>
      <c r="WCB1687" s="35"/>
      <c r="WCC1687" s="36"/>
      <c r="WCF1687" s="38"/>
      <c r="WCG1687" s="7"/>
      <c r="WCH1687" s="7"/>
      <c r="WCI1687" s="35"/>
      <c r="WCJ1687" s="36"/>
      <c r="WCM1687" s="38"/>
      <c r="WCN1687" s="7"/>
      <c r="WCO1687" s="7"/>
      <c r="WCP1687" s="35"/>
      <c r="WCQ1687" s="36"/>
      <c r="WCT1687" s="38"/>
      <c r="WCU1687" s="7"/>
      <c r="WCV1687" s="7"/>
      <c r="WCW1687" s="35"/>
      <c r="WCX1687" s="36"/>
      <c r="WDA1687" s="38"/>
      <c r="WDB1687" s="7"/>
      <c r="WDC1687" s="7"/>
      <c r="WDD1687" s="35"/>
      <c r="WDE1687" s="36"/>
      <c r="WDH1687" s="38"/>
      <c r="WDI1687" s="7"/>
      <c r="WDJ1687" s="7"/>
      <c r="WDK1687" s="35"/>
      <c r="WDL1687" s="36"/>
      <c r="WDO1687" s="38"/>
      <c r="WDP1687" s="7"/>
      <c r="WDQ1687" s="7"/>
      <c r="WDR1687" s="35"/>
      <c r="WDS1687" s="36"/>
      <c r="WDV1687" s="38"/>
      <c r="WDW1687" s="7"/>
      <c r="WDX1687" s="7"/>
      <c r="WDY1687" s="35"/>
      <c r="WDZ1687" s="36"/>
      <c r="WEC1687" s="38"/>
      <c r="WED1687" s="7"/>
      <c r="WEE1687" s="7"/>
      <c r="WEF1687" s="35"/>
      <c r="WEG1687" s="36"/>
      <c r="WEJ1687" s="38"/>
      <c r="WEK1687" s="7"/>
      <c r="WEL1687" s="7"/>
      <c r="WEM1687" s="35"/>
      <c r="WEN1687" s="36"/>
      <c r="WEQ1687" s="38"/>
      <c r="WER1687" s="7"/>
      <c r="WES1687" s="7"/>
      <c r="WET1687" s="35"/>
      <c r="WEU1687" s="36"/>
      <c r="WEX1687" s="38"/>
      <c r="WEY1687" s="7"/>
      <c r="WEZ1687" s="7"/>
      <c r="WFA1687" s="35"/>
      <c r="WFB1687" s="36"/>
      <c r="WFE1687" s="38"/>
      <c r="WFF1687" s="7"/>
      <c r="WFG1687" s="7"/>
      <c r="WFH1687" s="35"/>
      <c r="WFI1687" s="36"/>
      <c r="WFL1687" s="38"/>
      <c r="WFM1687" s="7"/>
      <c r="WFN1687" s="7"/>
      <c r="WFO1687" s="35"/>
      <c r="WFP1687" s="36"/>
      <c r="WFS1687" s="38"/>
      <c r="WFT1687" s="7"/>
      <c r="WFU1687" s="7"/>
      <c r="WFV1687" s="35"/>
      <c r="WFW1687" s="36"/>
      <c r="WFZ1687" s="38"/>
      <c r="WGA1687" s="7"/>
      <c r="WGB1687" s="7"/>
      <c r="WGC1687" s="35"/>
      <c r="WGD1687" s="36"/>
      <c r="WGG1687" s="38"/>
      <c r="WGH1687" s="7"/>
      <c r="WGI1687" s="7"/>
      <c r="WGJ1687" s="35"/>
      <c r="WGK1687" s="36"/>
      <c r="WGN1687" s="38"/>
      <c r="WGO1687" s="7"/>
      <c r="WGP1687" s="7"/>
      <c r="WGQ1687" s="35"/>
      <c r="WGR1687" s="36"/>
      <c r="WGU1687" s="38"/>
      <c r="WGV1687" s="7"/>
      <c r="WGW1687" s="7"/>
      <c r="WGX1687" s="35"/>
      <c r="WGY1687" s="36"/>
      <c r="WHB1687" s="38"/>
      <c r="WHC1687" s="7"/>
      <c r="WHD1687" s="7"/>
      <c r="WHE1687" s="35"/>
      <c r="WHF1687" s="36"/>
      <c r="WHI1687" s="38"/>
      <c r="WHJ1687" s="7"/>
      <c r="WHK1687" s="7"/>
      <c r="WHL1687" s="35"/>
      <c r="WHM1687" s="36"/>
      <c r="WHP1687" s="38"/>
      <c r="WHQ1687" s="7"/>
      <c r="WHR1687" s="7"/>
      <c r="WHS1687" s="35"/>
      <c r="WHT1687" s="36"/>
      <c r="WHW1687" s="38"/>
      <c r="WHX1687" s="7"/>
      <c r="WHY1687" s="7"/>
      <c r="WHZ1687" s="35"/>
      <c r="WIA1687" s="36"/>
      <c r="WID1687" s="38"/>
      <c r="WIE1687" s="7"/>
      <c r="WIF1687" s="7"/>
      <c r="WIG1687" s="35"/>
      <c r="WIH1687" s="36"/>
      <c r="WIK1687" s="38"/>
      <c r="WIL1687" s="7"/>
      <c r="WIM1687" s="7"/>
      <c r="WIN1687" s="35"/>
      <c r="WIO1687" s="36"/>
      <c r="WIR1687" s="38"/>
      <c r="WIS1687" s="7"/>
      <c r="WIT1687" s="7"/>
      <c r="WIU1687" s="35"/>
      <c r="WIV1687" s="36"/>
      <c r="WIY1687" s="38"/>
      <c r="WIZ1687" s="7"/>
      <c r="WJA1687" s="7"/>
      <c r="WJB1687" s="35"/>
      <c r="WJC1687" s="36"/>
      <c r="WJF1687" s="38"/>
      <c r="WJG1687" s="7"/>
      <c r="WJH1687" s="7"/>
      <c r="WJI1687" s="35"/>
      <c r="WJJ1687" s="36"/>
      <c r="WJM1687" s="38"/>
      <c r="WJN1687" s="7"/>
      <c r="WJO1687" s="7"/>
      <c r="WJP1687" s="35"/>
      <c r="WJQ1687" s="36"/>
      <c r="WJT1687" s="38"/>
      <c r="WJU1687" s="7"/>
      <c r="WJV1687" s="7"/>
      <c r="WJW1687" s="35"/>
      <c r="WJX1687" s="36"/>
      <c r="WKA1687" s="38"/>
      <c r="WKB1687" s="7"/>
      <c r="WKC1687" s="7"/>
      <c r="WKD1687" s="35"/>
      <c r="WKE1687" s="36"/>
      <c r="WKH1687" s="38"/>
      <c r="WKI1687" s="7"/>
      <c r="WKJ1687" s="7"/>
      <c r="WKK1687" s="35"/>
      <c r="WKL1687" s="36"/>
      <c r="WKO1687" s="38"/>
      <c r="WKP1687" s="7"/>
      <c r="WKQ1687" s="7"/>
      <c r="WKR1687" s="35"/>
      <c r="WKS1687" s="36"/>
      <c r="WKV1687" s="38"/>
      <c r="WKW1687" s="7"/>
      <c r="WKX1687" s="7"/>
      <c r="WKY1687" s="35"/>
      <c r="WKZ1687" s="36"/>
      <c r="WLC1687" s="38"/>
      <c r="WLD1687" s="7"/>
      <c r="WLE1687" s="7"/>
      <c r="WLF1687" s="35"/>
      <c r="WLG1687" s="36"/>
      <c r="WLJ1687" s="38"/>
      <c r="WLK1687" s="7"/>
      <c r="WLL1687" s="7"/>
      <c r="WLM1687" s="35"/>
      <c r="WLN1687" s="36"/>
      <c r="WLQ1687" s="38"/>
      <c r="WLR1687" s="7"/>
      <c r="WLS1687" s="7"/>
      <c r="WLT1687" s="35"/>
      <c r="WLU1687" s="36"/>
      <c r="WLX1687" s="38"/>
      <c r="WLY1687" s="7"/>
      <c r="WLZ1687" s="7"/>
      <c r="WMA1687" s="35"/>
      <c r="WMB1687" s="36"/>
      <c r="WME1687" s="38"/>
      <c r="WMF1687" s="7"/>
      <c r="WMG1687" s="7"/>
      <c r="WMH1687" s="35"/>
      <c r="WMI1687" s="36"/>
      <c r="WML1687" s="38"/>
      <c r="WMM1687" s="7"/>
      <c r="WMN1687" s="7"/>
      <c r="WMO1687" s="35"/>
      <c r="WMP1687" s="36"/>
      <c r="WMS1687" s="38"/>
      <c r="WMT1687" s="7"/>
      <c r="WMU1687" s="7"/>
      <c r="WMV1687" s="35"/>
      <c r="WMW1687" s="36"/>
      <c r="WMZ1687" s="38"/>
      <c r="WNA1687" s="7"/>
      <c r="WNB1687" s="7"/>
      <c r="WNC1687" s="35"/>
      <c r="WND1687" s="36"/>
      <c r="WNG1687" s="38"/>
      <c r="WNH1687" s="7"/>
      <c r="WNI1687" s="7"/>
      <c r="WNJ1687" s="35"/>
      <c r="WNK1687" s="36"/>
      <c r="WNN1687" s="38"/>
      <c r="WNO1687" s="7"/>
      <c r="WNP1687" s="7"/>
      <c r="WNQ1687" s="35"/>
      <c r="WNR1687" s="36"/>
      <c r="WNU1687" s="38"/>
      <c r="WNV1687" s="7"/>
      <c r="WNW1687" s="7"/>
      <c r="WNX1687" s="35"/>
      <c r="WNY1687" s="36"/>
      <c r="WOB1687" s="38"/>
      <c r="WOC1687" s="7"/>
      <c r="WOD1687" s="7"/>
      <c r="WOE1687" s="35"/>
      <c r="WOF1687" s="36"/>
      <c r="WOI1687" s="38"/>
      <c r="WOJ1687" s="7"/>
      <c r="WOK1687" s="7"/>
      <c r="WOL1687" s="35"/>
      <c r="WOM1687" s="36"/>
      <c r="WOP1687" s="38"/>
      <c r="WOQ1687" s="7"/>
      <c r="WOR1687" s="7"/>
      <c r="WOS1687" s="35"/>
      <c r="WOT1687" s="36"/>
      <c r="WOW1687" s="38"/>
      <c r="WOX1687" s="7"/>
      <c r="WOY1687" s="7"/>
      <c r="WOZ1687" s="35"/>
      <c r="WPA1687" s="36"/>
      <c r="WPD1687" s="38"/>
      <c r="WPE1687" s="7"/>
      <c r="WPF1687" s="7"/>
      <c r="WPG1687" s="35"/>
      <c r="WPH1687" s="36"/>
      <c r="WPK1687" s="38"/>
      <c r="WPL1687" s="7"/>
      <c r="WPM1687" s="7"/>
      <c r="WPN1687" s="35"/>
      <c r="WPO1687" s="36"/>
      <c r="WPR1687" s="38"/>
      <c r="WPS1687" s="7"/>
      <c r="WPT1687" s="7"/>
      <c r="WPU1687" s="35"/>
      <c r="WPV1687" s="36"/>
      <c r="WPY1687" s="38"/>
      <c r="WPZ1687" s="7"/>
      <c r="WQA1687" s="7"/>
      <c r="WQB1687" s="35"/>
      <c r="WQC1687" s="36"/>
      <c r="WQF1687" s="38"/>
      <c r="WQG1687" s="7"/>
      <c r="WQH1687" s="7"/>
      <c r="WQI1687" s="35"/>
      <c r="WQJ1687" s="36"/>
      <c r="WQM1687" s="38"/>
      <c r="WQN1687" s="7"/>
      <c r="WQO1687" s="7"/>
      <c r="WQP1687" s="35"/>
      <c r="WQQ1687" s="36"/>
      <c r="WQT1687" s="38"/>
      <c r="WQU1687" s="7"/>
      <c r="WQV1687" s="7"/>
      <c r="WQW1687" s="35"/>
      <c r="WQX1687" s="36"/>
      <c r="WRA1687" s="38"/>
      <c r="WRB1687" s="7"/>
      <c r="WRC1687" s="7"/>
      <c r="WRD1687" s="35"/>
      <c r="WRE1687" s="36"/>
      <c r="WRH1687" s="38"/>
      <c r="WRI1687" s="7"/>
      <c r="WRJ1687" s="7"/>
      <c r="WRK1687" s="35"/>
      <c r="WRL1687" s="36"/>
      <c r="WRO1687" s="38"/>
      <c r="WRP1687" s="7"/>
      <c r="WRQ1687" s="7"/>
      <c r="WRR1687" s="35"/>
      <c r="WRS1687" s="36"/>
      <c r="WRV1687" s="38"/>
      <c r="WRW1687" s="7"/>
      <c r="WRX1687" s="7"/>
      <c r="WRY1687" s="35"/>
      <c r="WRZ1687" s="36"/>
      <c r="WSC1687" s="38"/>
      <c r="WSD1687" s="7"/>
      <c r="WSE1687" s="7"/>
      <c r="WSF1687" s="35"/>
      <c r="WSG1687" s="36"/>
      <c r="WSJ1687" s="38"/>
      <c r="WSK1687" s="7"/>
      <c r="WSL1687" s="7"/>
      <c r="WSM1687" s="35"/>
      <c r="WSN1687" s="36"/>
      <c r="WSQ1687" s="38"/>
      <c r="WSR1687" s="7"/>
      <c r="WSS1687" s="7"/>
      <c r="WST1687" s="35"/>
      <c r="WSU1687" s="36"/>
      <c r="WSX1687" s="38"/>
      <c r="WSY1687" s="7"/>
      <c r="WSZ1687" s="7"/>
      <c r="WTA1687" s="35"/>
      <c r="WTB1687" s="36"/>
      <c r="WTE1687" s="38"/>
      <c r="WTF1687" s="7"/>
      <c r="WTG1687" s="7"/>
      <c r="WTH1687" s="35"/>
      <c r="WTI1687" s="36"/>
      <c r="WTL1687" s="38"/>
      <c r="WTM1687" s="7"/>
      <c r="WTN1687" s="7"/>
      <c r="WTO1687" s="35"/>
      <c r="WTP1687" s="36"/>
      <c r="WTS1687" s="38"/>
      <c r="WTT1687" s="7"/>
      <c r="WTU1687" s="7"/>
      <c r="WTV1687" s="35"/>
      <c r="WTW1687" s="36"/>
      <c r="WTZ1687" s="38"/>
      <c r="WUA1687" s="7"/>
      <c r="WUB1687" s="7"/>
      <c r="WUC1687" s="35"/>
      <c r="WUD1687" s="36"/>
      <c r="WUG1687" s="38"/>
      <c r="WUH1687" s="7"/>
      <c r="WUI1687" s="7"/>
      <c r="WUJ1687" s="35"/>
      <c r="WUK1687" s="36"/>
      <c r="WUN1687" s="38"/>
      <c r="WUO1687" s="7"/>
      <c r="WUP1687" s="7"/>
      <c r="WUQ1687" s="35"/>
      <c r="WUR1687" s="36"/>
      <c r="WUU1687" s="38"/>
      <c r="WUV1687" s="7"/>
      <c r="WUW1687" s="7"/>
      <c r="WUX1687" s="35"/>
      <c r="WUY1687" s="36"/>
      <c r="WVB1687" s="38"/>
      <c r="WVC1687" s="7"/>
      <c r="WVD1687" s="7"/>
      <c r="WVE1687" s="35"/>
      <c r="WVF1687" s="36"/>
      <c r="WVI1687" s="38"/>
      <c r="WVJ1687" s="7"/>
      <c r="WVK1687" s="7"/>
      <c r="WVL1687" s="35"/>
      <c r="WVM1687" s="36"/>
      <c r="WVP1687" s="38"/>
      <c r="WVQ1687" s="7"/>
      <c r="WVR1687" s="7"/>
      <c r="WVS1687" s="35"/>
      <c r="WVT1687" s="36"/>
      <c r="WVW1687" s="38"/>
      <c r="WVX1687" s="7"/>
      <c r="WVY1687" s="7"/>
      <c r="WVZ1687" s="35"/>
      <c r="WWA1687" s="36"/>
      <c r="WWD1687" s="38"/>
      <c r="WWE1687" s="7"/>
      <c r="WWF1687" s="7"/>
      <c r="WWG1687" s="35"/>
      <c r="WWH1687" s="36"/>
      <c r="WWK1687" s="38"/>
      <c r="WWL1687" s="7"/>
      <c r="WWM1687" s="7"/>
      <c r="WWN1687" s="35"/>
      <c r="WWO1687" s="36"/>
      <c r="WWR1687" s="38"/>
      <c r="WWS1687" s="7"/>
      <c r="WWT1687" s="7"/>
      <c r="WWU1687" s="35"/>
      <c r="WWV1687" s="36"/>
      <c r="WWY1687" s="38"/>
      <c r="WWZ1687" s="7"/>
      <c r="WXA1687" s="7"/>
      <c r="WXB1687" s="35"/>
      <c r="WXC1687" s="36"/>
      <c r="WXF1687" s="38"/>
      <c r="WXG1687" s="7"/>
      <c r="WXH1687" s="7"/>
      <c r="WXI1687" s="35"/>
      <c r="WXJ1687" s="36"/>
      <c r="WXM1687" s="38"/>
      <c r="WXN1687" s="7"/>
      <c r="WXO1687" s="7"/>
      <c r="WXP1687" s="35"/>
      <c r="WXQ1687" s="36"/>
      <c r="WXT1687" s="38"/>
      <c r="WXU1687" s="7"/>
      <c r="WXV1687" s="7"/>
      <c r="WXW1687" s="35"/>
      <c r="WXX1687" s="36"/>
      <c r="WYA1687" s="38"/>
      <c r="WYB1687" s="7"/>
      <c r="WYC1687" s="7"/>
      <c r="WYD1687" s="35"/>
      <c r="WYE1687" s="36"/>
      <c r="WYH1687" s="38"/>
      <c r="WYI1687" s="7"/>
      <c r="WYJ1687" s="7"/>
      <c r="WYK1687" s="35"/>
      <c r="WYL1687" s="36"/>
      <c r="WYO1687" s="38"/>
      <c r="WYP1687" s="7"/>
      <c r="WYQ1687" s="7"/>
      <c r="WYR1687" s="35"/>
      <c r="WYS1687" s="36"/>
      <c r="WYV1687" s="38"/>
      <c r="WYW1687" s="7"/>
      <c r="WYX1687" s="7"/>
      <c r="WYY1687" s="35"/>
      <c r="WYZ1687" s="36"/>
      <c r="WZC1687" s="38"/>
      <c r="WZD1687" s="7"/>
      <c r="WZE1687" s="7"/>
      <c r="WZF1687" s="35"/>
      <c r="WZG1687" s="36"/>
      <c r="WZJ1687" s="38"/>
      <c r="WZK1687" s="7"/>
      <c r="WZL1687" s="7"/>
      <c r="WZM1687" s="35"/>
      <c r="WZN1687" s="36"/>
      <c r="WZQ1687" s="38"/>
      <c r="WZR1687" s="7"/>
      <c r="WZS1687" s="7"/>
      <c r="WZT1687" s="35"/>
      <c r="WZU1687" s="36"/>
      <c r="WZX1687" s="38"/>
      <c r="WZY1687" s="7"/>
      <c r="WZZ1687" s="7"/>
      <c r="XAA1687" s="35"/>
      <c r="XAB1687" s="36"/>
      <c r="XAE1687" s="38"/>
      <c r="XAF1687" s="7"/>
      <c r="XAG1687" s="7"/>
      <c r="XAH1687" s="35"/>
      <c r="XAI1687" s="36"/>
      <c r="XAL1687" s="38"/>
      <c r="XAM1687" s="7"/>
      <c r="XAN1687" s="7"/>
      <c r="XAO1687" s="35"/>
      <c r="XAP1687" s="36"/>
      <c r="XAS1687" s="38"/>
      <c r="XAT1687" s="7"/>
      <c r="XAU1687" s="7"/>
      <c r="XAV1687" s="35"/>
      <c r="XAW1687" s="36"/>
      <c r="XAZ1687" s="38"/>
      <c r="XBA1687" s="7"/>
      <c r="XBB1687" s="7"/>
      <c r="XBC1687" s="35"/>
      <c r="XBD1687" s="36"/>
      <c r="XBG1687" s="38"/>
      <c r="XBH1687" s="7"/>
      <c r="XBI1687" s="7"/>
      <c r="XBJ1687" s="35"/>
      <c r="XBK1687" s="36"/>
      <c r="XBN1687" s="38"/>
      <c r="XBO1687" s="7"/>
      <c r="XBP1687" s="7"/>
      <c r="XBQ1687" s="35"/>
      <c r="XBR1687" s="36"/>
      <c r="XBU1687" s="38"/>
      <c r="XBV1687" s="7"/>
      <c r="XBW1687" s="7"/>
      <c r="XBX1687" s="35"/>
      <c r="XBY1687" s="36"/>
      <c r="XCB1687" s="38"/>
      <c r="XCC1687" s="7"/>
      <c r="XCD1687" s="7"/>
      <c r="XCE1687" s="35"/>
      <c r="XCF1687" s="36"/>
      <c r="XCI1687" s="38"/>
      <c r="XCJ1687" s="7"/>
      <c r="XCK1687" s="7"/>
      <c r="XCL1687" s="35"/>
      <c r="XCM1687" s="36"/>
      <c r="XCP1687" s="38"/>
      <c r="XCQ1687" s="7"/>
      <c r="XCR1687" s="7"/>
      <c r="XCS1687" s="35"/>
      <c r="XCT1687" s="36"/>
      <c r="XCW1687" s="38"/>
      <c r="XCX1687" s="7"/>
      <c r="XCY1687" s="7"/>
      <c r="XCZ1687" s="35"/>
      <c r="XDA1687" s="36"/>
      <c r="XDD1687" s="38"/>
      <c r="XDE1687" s="7"/>
      <c r="XDF1687" s="7"/>
      <c r="XDG1687" s="35"/>
      <c r="XDH1687" s="36"/>
      <c r="XDK1687" s="38"/>
      <c r="XDL1687" s="7"/>
      <c r="XDM1687" s="7"/>
      <c r="XDN1687" s="35"/>
      <c r="XDO1687" s="36"/>
      <c r="XDR1687" s="38"/>
      <c r="XDS1687" s="7"/>
      <c r="XDT1687" s="7"/>
      <c r="XDU1687" s="35"/>
      <c r="XDV1687" s="36"/>
      <c r="XDY1687" s="38"/>
      <c r="XDZ1687" s="7"/>
      <c r="XEA1687" s="7"/>
      <c r="XEB1687" s="35"/>
      <c r="XEC1687" s="36"/>
      <c r="XEF1687" s="38"/>
      <c r="XEG1687" s="7"/>
      <c r="XEH1687" s="7"/>
      <c r="XEI1687" s="35"/>
      <c r="XEJ1687" s="36"/>
      <c r="XEM1687" s="38"/>
      <c r="XEN1687" s="7"/>
      <c r="XEO1687" s="7"/>
      <c r="XEP1687" s="35"/>
      <c r="XEQ1687" s="36"/>
      <c r="XET1687" s="38"/>
      <c r="XEU1687" s="7"/>
      <c r="XEV1687" s="7"/>
      <c r="XEW1687" s="35"/>
      <c r="XEX1687" s="36"/>
      <c r="XFA1687" s="38"/>
      <c r="XFB1687" s="7"/>
      <c r="XFC1687" s="7"/>
      <c r="XFD1687" s="35"/>
    </row>
    <row r="1688" s="37" customFormat="true" ht="24.75" hidden="false" customHeight="true" outlineLevel="0" collapsed="false">
      <c r="A1688" s="20" t="n">
        <v>1684</v>
      </c>
      <c r="B1688" s="25" t="s">
        <v>2717</v>
      </c>
      <c r="C1688" s="26" t="s">
        <v>2720</v>
      </c>
      <c r="D1688" s="26" t="s">
        <v>2721</v>
      </c>
      <c r="E1688" s="27" t="s">
        <v>22</v>
      </c>
      <c r="F1688" s="28" t="n">
        <v>0</v>
      </c>
      <c r="G1688" s="28" t="n">
        <v>0</v>
      </c>
      <c r="H1688" s="28" t="n">
        <v>0</v>
      </c>
      <c r="I1688" s="34"/>
      <c r="J1688" s="34"/>
      <c r="K1688" s="35"/>
      <c r="L1688" s="36"/>
      <c r="O1688" s="38"/>
      <c r="P1688" s="34"/>
      <c r="Q1688" s="34"/>
      <c r="R1688" s="35"/>
      <c r="S1688" s="36"/>
      <c r="V1688" s="38"/>
      <c r="W1688" s="34"/>
      <c r="X1688" s="34"/>
      <c r="Y1688" s="35"/>
      <c r="Z1688" s="36"/>
      <c r="AC1688" s="38"/>
      <c r="AD1688" s="34"/>
      <c r="AE1688" s="34"/>
      <c r="AF1688" s="35"/>
      <c r="AG1688" s="36"/>
      <c r="AJ1688" s="38"/>
      <c r="AK1688" s="34"/>
      <c r="AL1688" s="34"/>
      <c r="AM1688" s="35"/>
      <c r="AN1688" s="36"/>
      <c r="AQ1688" s="38"/>
      <c r="AR1688" s="34"/>
      <c r="AS1688" s="34"/>
      <c r="AT1688" s="35"/>
      <c r="AU1688" s="36"/>
      <c r="AX1688" s="38"/>
      <c r="AY1688" s="34"/>
      <c r="AZ1688" s="34"/>
      <c r="BA1688" s="35"/>
      <c r="BB1688" s="36"/>
      <c r="BE1688" s="38"/>
      <c r="BF1688" s="34"/>
      <c r="BG1688" s="34"/>
      <c r="BH1688" s="35"/>
      <c r="BI1688" s="36"/>
      <c r="BL1688" s="38"/>
      <c r="BM1688" s="34"/>
      <c r="BN1688" s="34"/>
      <c r="BO1688" s="35"/>
      <c r="BP1688" s="36"/>
      <c r="BS1688" s="38"/>
      <c r="BT1688" s="7"/>
      <c r="BU1688" s="7"/>
      <c r="BV1688" s="35"/>
      <c r="BW1688" s="36"/>
      <c r="BZ1688" s="38"/>
      <c r="CA1688" s="7"/>
      <c r="CB1688" s="7"/>
      <c r="CC1688" s="35"/>
      <c r="CD1688" s="36"/>
      <c r="CG1688" s="38"/>
      <c r="CH1688" s="7"/>
      <c r="CI1688" s="7"/>
      <c r="CJ1688" s="35"/>
      <c r="CK1688" s="36"/>
      <c r="CN1688" s="38"/>
      <c r="CO1688" s="7"/>
      <c r="CP1688" s="7"/>
      <c r="CQ1688" s="35"/>
      <c r="CR1688" s="36"/>
      <c r="CU1688" s="38"/>
      <c r="CV1688" s="7"/>
      <c r="CW1688" s="7"/>
      <c r="CX1688" s="35"/>
      <c r="CY1688" s="36"/>
      <c r="DB1688" s="38"/>
      <c r="DC1688" s="7"/>
      <c r="DD1688" s="7"/>
      <c r="DE1688" s="35"/>
      <c r="DF1688" s="36"/>
      <c r="DI1688" s="38"/>
      <c r="DJ1688" s="7"/>
      <c r="DK1688" s="7"/>
      <c r="DL1688" s="35"/>
      <c r="DM1688" s="36"/>
      <c r="DP1688" s="38"/>
      <c r="DQ1688" s="7"/>
      <c r="DR1688" s="7"/>
      <c r="DS1688" s="35"/>
      <c r="DT1688" s="36"/>
      <c r="DW1688" s="38"/>
      <c r="DX1688" s="7"/>
      <c r="DY1688" s="7"/>
      <c r="DZ1688" s="35"/>
      <c r="EA1688" s="36"/>
      <c r="ED1688" s="38"/>
      <c r="EE1688" s="7"/>
      <c r="EF1688" s="7"/>
      <c r="EG1688" s="35"/>
      <c r="EH1688" s="36"/>
      <c r="EK1688" s="38"/>
      <c r="EL1688" s="7"/>
      <c r="EM1688" s="7"/>
      <c r="EN1688" s="35"/>
      <c r="EO1688" s="36"/>
      <c r="ER1688" s="38"/>
      <c r="ES1688" s="7"/>
      <c r="ET1688" s="7"/>
      <c r="EU1688" s="35"/>
      <c r="EV1688" s="36"/>
      <c r="EY1688" s="38"/>
      <c r="EZ1688" s="7"/>
      <c r="FA1688" s="7"/>
      <c r="FB1688" s="35"/>
      <c r="FC1688" s="36"/>
      <c r="FF1688" s="38"/>
      <c r="FG1688" s="7"/>
      <c r="FH1688" s="7"/>
      <c r="FI1688" s="35"/>
      <c r="FJ1688" s="36"/>
      <c r="FM1688" s="38"/>
      <c r="FN1688" s="7"/>
      <c r="FO1688" s="7"/>
      <c r="FP1688" s="35"/>
      <c r="FQ1688" s="36"/>
      <c r="FT1688" s="38"/>
      <c r="FU1688" s="7"/>
      <c r="FV1688" s="7"/>
      <c r="FW1688" s="35"/>
      <c r="FX1688" s="36"/>
      <c r="GA1688" s="38"/>
      <c r="GB1688" s="7"/>
      <c r="GC1688" s="7"/>
      <c r="GD1688" s="35"/>
      <c r="GE1688" s="36"/>
      <c r="GH1688" s="38"/>
      <c r="GI1688" s="7"/>
      <c r="GJ1688" s="7"/>
      <c r="GK1688" s="35"/>
      <c r="GL1688" s="36"/>
      <c r="GO1688" s="38"/>
      <c r="GP1688" s="7"/>
      <c r="GQ1688" s="7"/>
      <c r="GR1688" s="35"/>
      <c r="GS1688" s="36"/>
      <c r="GV1688" s="38"/>
      <c r="GW1688" s="7"/>
      <c r="GX1688" s="7"/>
      <c r="GY1688" s="35"/>
      <c r="GZ1688" s="36"/>
      <c r="HC1688" s="38"/>
      <c r="HD1688" s="7"/>
      <c r="HE1688" s="7"/>
      <c r="HF1688" s="35"/>
      <c r="HG1688" s="36"/>
      <c r="HJ1688" s="38"/>
      <c r="HK1688" s="7"/>
      <c r="HL1688" s="7"/>
      <c r="HM1688" s="35"/>
      <c r="HN1688" s="36"/>
      <c r="HQ1688" s="38"/>
      <c r="HR1688" s="7"/>
      <c r="HS1688" s="7"/>
      <c r="HT1688" s="35"/>
      <c r="HU1688" s="36"/>
      <c r="HX1688" s="38"/>
      <c r="HY1688" s="7"/>
      <c r="HZ1688" s="7"/>
      <c r="IA1688" s="35"/>
      <c r="IB1688" s="36"/>
      <c r="IE1688" s="38"/>
      <c r="IF1688" s="7"/>
      <c r="IG1688" s="7"/>
      <c r="IH1688" s="35"/>
      <c r="II1688" s="36"/>
      <c r="IL1688" s="38"/>
      <c r="IM1688" s="7"/>
      <c r="IN1688" s="7"/>
      <c r="IO1688" s="35"/>
      <c r="IP1688" s="36"/>
      <c r="IS1688" s="38"/>
      <c r="IT1688" s="7"/>
      <c r="IU1688" s="7"/>
      <c r="IV1688" s="35"/>
      <c r="IW1688" s="36"/>
      <c r="IZ1688" s="38"/>
      <c r="JA1688" s="7"/>
      <c r="JB1688" s="7"/>
      <c r="JC1688" s="35"/>
      <c r="JD1688" s="36"/>
      <c r="JG1688" s="38"/>
      <c r="JH1688" s="7"/>
      <c r="JI1688" s="7"/>
      <c r="JJ1688" s="35"/>
      <c r="JK1688" s="36"/>
      <c r="JN1688" s="38"/>
      <c r="JO1688" s="7"/>
      <c r="JP1688" s="7"/>
      <c r="JQ1688" s="35"/>
      <c r="JR1688" s="36"/>
      <c r="JU1688" s="38"/>
      <c r="JV1688" s="7"/>
      <c r="JW1688" s="7"/>
      <c r="JX1688" s="35"/>
      <c r="JY1688" s="36"/>
      <c r="KB1688" s="38"/>
      <c r="KC1688" s="7"/>
      <c r="KD1688" s="7"/>
      <c r="KE1688" s="35"/>
      <c r="KF1688" s="36"/>
      <c r="KI1688" s="38"/>
      <c r="KJ1688" s="7"/>
      <c r="KK1688" s="7"/>
      <c r="KL1688" s="35"/>
      <c r="KM1688" s="36"/>
      <c r="KP1688" s="38"/>
      <c r="KQ1688" s="7"/>
      <c r="KR1688" s="7"/>
      <c r="KS1688" s="35"/>
      <c r="KT1688" s="36"/>
      <c r="KW1688" s="38"/>
      <c r="KX1688" s="7"/>
      <c r="KY1688" s="7"/>
      <c r="KZ1688" s="35"/>
      <c r="LA1688" s="36"/>
      <c r="LD1688" s="38"/>
      <c r="LE1688" s="7"/>
      <c r="LF1688" s="7"/>
      <c r="LG1688" s="35"/>
      <c r="LH1688" s="36"/>
      <c r="LK1688" s="38"/>
      <c r="LL1688" s="7"/>
      <c r="LM1688" s="7"/>
      <c r="LN1688" s="35"/>
      <c r="LO1688" s="36"/>
      <c r="LR1688" s="38"/>
      <c r="LS1688" s="7"/>
      <c r="LT1688" s="7"/>
      <c r="LU1688" s="35"/>
      <c r="LV1688" s="36"/>
      <c r="LY1688" s="38"/>
      <c r="LZ1688" s="7"/>
      <c r="MA1688" s="7"/>
      <c r="MB1688" s="35"/>
      <c r="MC1688" s="36"/>
      <c r="MF1688" s="38"/>
      <c r="MG1688" s="7"/>
      <c r="MH1688" s="7"/>
      <c r="MI1688" s="35"/>
      <c r="MJ1688" s="36"/>
      <c r="MM1688" s="38"/>
      <c r="MN1688" s="7"/>
      <c r="MO1688" s="7"/>
      <c r="MP1688" s="35"/>
      <c r="MQ1688" s="36"/>
      <c r="MT1688" s="38"/>
      <c r="MU1688" s="7"/>
      <c r="MV1688" s="7"/>
      <c r="MW1688" s="35"/>
      <c r="MX1688" s="36"/>
      <c r="NA1688" s="38"/>
      <c r="NB1688" s="7"/>
      <c r="NC1688" s="7"/>
      <c r="ND1688" s="35"/>
      <c r="NE1688" s="36"/>
      <c r="NH1688" s="38"/>
      <c r="NI1688" s="7"/>
      <c r="NJ1688" s="7"/>
      <c r="NK1688" s="35"/>
      <c r="NL1688" s="36"/>
      <c r="NO1688" s="38"/>
      <c r="NP1688" s="7"/>
      <c r="NQ1688" s="7"/>
      <c r="NR1688" s="35"/>
      <c r="NS1688" s="36"/>
      <c r="NV1688" s="38"/>
      <c r="NW1688" s="7"/>
      <c r="NX1688" s="7"/>
      <c r="NY1688" s="35"/>
      <c r="NZ1688" s="36"/>
      <c r="OC1688" s="38"/>
      <c r="OD1688" s="7"/>
      <c r="OE1688" s="7"/>
      <c r="OF1688" s="35"/>
      <c r="OG1688" s="36"/>
      <c r="OJ1688" s="38"/>
      <c r="OK1688" s="7"/>
      <c r="OL1688" s="7"/>
      <c r="OM1688" s="35"/>
      <c r="ON1688" s="36"/>
      <c r="OQ1688" s="38"/>
      <c r="OR1688" s="7"/>
      <c r="OS1688" s="7"/>
      <c r="OT1688" s="35"/>
      <c r="OU1688" s="36"/>
      <c r="OX1688" s="38"/>
      <c r="OY1688" s="7"/>
      <c r="OZ1688" s="7"/>
      <c r="PA1688" s="35"/>
      <c r="PB1688" s="36"/>
      <c r="PE1688" s="38"/>
      <c r="PF1688" s="7"/>
      <c r="PG1688" s="7"/>
      <c r="PH1688" s="35"/>
      <c r="PI1688" s="36"/>
      <c r="PL1688" s="38"/>
      <c r="PM1688" s="7"/>
      <c r="PN1688" s="7"/>
      <c r="PO1688" s="35"/>
      <c r="PP1688" s="36"/>
      <c r="PS1688" s="38"/>
      <c r="PT1688" s="7"/>
      <c r="PU1688" s="7"/>
      <c r="PV1688" s="35"/>
      <c r="PW1688" s="36"/>
      <c r="PZ1688" s="38"/>
      <c r="QA1688" s="7"/>
      <c r="QB1688" s="7"/>
      <c r="QC1688" s="35"/>
      <c r="QD1688" s="36"/>
      <c r="QG1688" s="38"/>
      <c r="QH1688" s="7"/>
      <c r="QI1688" s="7"/>
      <c r="QJ1688" s="35"/>
      <c r="QK1688" s="36"/>
      <c r="QN1688" s="38"/>
      <c r="QO1688" s="7"/>
      <c r="QP1688" s="7"/>
      <c r="QQ1688" s="35"/>
      <c r="QR1688" s="36"/>
      <c r="QU1688" s="38"/>
      <c r="QV1688" s="7"/>
      <c r="QW1688" s="7"/>
      <c r="QX1688" s="35"/>
      <c r="QY1688" s="36"/>
      <c r="RB1688" s="38"/>
      <c r="RC1688" s="7"/>
      <c r="RD1688" s="7"/>
      <c r="RE1688" s="35"/>
      <c r="RF1688" s="36"/>
      <c r="RI1688" s="38"/>
      <c r="RJ1688" s="7"/>
      <c r="RK1688" s="7"/>
      <c r="RL1688" s="35"/>
      <c r="RM1688" s="36"/>
      <c r="RP1688" s="38"/>
      <c r="RQ1688" s="7"/>
      <c r="RR1688" s="7"/>
      <c r="RS1688" s="35"/>
      <c r="RT1688" s="36"/>
      <c r="RW1688" s="38"/>
      <c r="RX1688" s="7"/>
      <c r="RY1688" s="7"/>
      <c r="RZ1688" s="35"/>
      <c r="SA1688" s="36"/>
      <c r="SD1688" s="38"/>
      <c r="SE1688" s="7"/>
      <c r="SF1688" s="7"/>
      <c r="SG1688" s="35"/>
      <c r="SH1688" s="36"/>
      <c r="SK1688" s="38"/>
      <c r="SL1688" s="7"/>
      <c r="SM1688" s="7"/>
      <c r="SN1688" s="35"/>
      <c r="SO1688" s="36"/>
      <c r="SR1688" s="38"/>
      <c r="SS1688" s="7"/>
      <c r="ST1688" s="7"/>
      <c r="SU1688" s="35"/>
      <c r="SV1688" s="36"/>
      <c r="SY1688" s="38"/>
      <c r="SZ1688" s="7"/>
      <c r="TA1688" s="7"/>
      <c r="TB1688" s="35"/>
      <c r="TC1688" s="36"/>
      <c r="TF1688" s="38"/>
      <c r="TG1688" s="7"/>
      <c r="TH1688" s="7"/>
      <c r="TI1688" s="35"/>
      <c r="TJ1688" s="36"/>
      <c r="TM1688" s="38"/>
      <c r="TN1688" s="7"/>
      <c r="TO1688" s="7"/>
      <c r="TP1688" s="35"/>
      <c r="TQ1688" s="36"/>
      <c r="TT1688" s="38"/>
      <c r="TU1688" s="7"/>
      <c r="TV1688" s="7"/>
      <c r="TW1688" s="35"/>
      <c r="TX1688" s="36"/>
      <c r="UA1688" s="38"/>
      <c r="UB1688" s="7"/>
      <c r="UC1688" s="7"/>
      <c r="UD1688" s="35"/>
      <c r="UE1688" s="36"/>
      <c r="UH1688" s="38"/>
      <c r="UI1688" s="7"/>
      <c r="UJ1688" s="7"/>
      <c r="UK1688" s="35"/>
      <c r="UL1688" s="36"/>
      <c r="UO1688" s="38"/>
      <c r="UP1688" s="7"/>
      <c r="UQ1688" s="7"/>
      <c r="UR1688" s="35"/>
      <c r="US1688" s="36"/>
      <c r="UV1688" s="38"/>
      <c r="UW1688" s="7"/>
      <c r="UX1688" s="7"/>
      <c r="UY1688" s="35"/>
      <c r="UZ1688" s="36"/>
      <c r="VC1688" s="38"/>
      <c r="VD1688" s="7"/>
      <c r="VE1688" s="7"/>
      <c r="VF1688" s="35"/>
      <c r="VG1688" s="36"/>
      <c r="VJ1688" s="38"/>
      <c r="VK1688" s="7"/>
      <c r="VL1688" s="7"/>
      <c r="VM1688" s="35"/>
      <c r="VN1688" s="36"/>
      <c r="VQ1688" s="38"/>
      <c r="VR1688" s="7"/>
      <c r="VS1688" s="7"/>
      <c r="VT1688" s="35"/>
      <c r="VU1688" s="36"/>
      <c r="VX1688" s="38"/>
      <c r="VY1688" s="7"/>
      <c r="VZ1688" s="7"/>
      <c r="WA1688" s="35"/>
      <c r="WB1688" s="36"/>
      <c r="WE1688" s="38"/>
      <c r="WF1688" s="7"/>
      <c r="WG1688" s="7"/>
      <c r="WH1688" s="35"/>
      <c r="WI1688" s="36"/>
      <c r="WL1688" s="38"/>
      <c r="WM1688" s="7"/>
      <c r="WN1688" s="7"/>
      <c r="WO1688" s="35"/>
      <c r="WP1688" s="36"/>
      <c r="WS1688" s="38"/>
      <c r="WT1688" s="7"/>
      <c r="WU1688" s="7"/>
      <c r="WV1688" s="35"/>
      <c r="WW1688" s="36"/>
      <c r="WZ1688" s="38"/>
      <c r="XA1688" s="7"/>
      <c r="XB1688" s="7"/>
      <c r="XC1688" s="35"/>
      <c r="XD1688" s="36"/>
      <c r="XG1688" s="38"/>
      <c r="XH1688" s="7"/>
      <c r="XI1688" s="7"/>
      <c r="XJ1688" s="35"/>
      <c r="XK1688" s="36"/>
      <c r="XN1688" s="38"/>
      <c r="XO1688" s="7"/>
      <c r="XP1688" s="7"/>
      <c r="XQ1688" s="35"/>
      <c r="XR1688" s="36"/>
      <c r="XU1688" s="38"/>
      <c r="XV1688" s="7"/>
      <c r="XW1688" s="7"/>
      <c r="XX1688" s="35"/>
      <c r="XY1688" s="36"/>
      <c r="YB1688" s="38"/>
      <c r="YC1688" s="7"/>
      <c r="YD1688" s="7"/>
      <c r="YE1688" s="35"/>
      <c r="YF1688" s="36"/>
      <c r="YI1688" s="38"/>
      <c r="YJ1688" s="7"/>
      <c r="YK1688" s="7"/>
      <c r="YL1688" s="35"/>
      <c r="YM1688" s="36"/>
      <c r="YP1688" s="38"/>
      <c r="YQ1688" s="7"/>
      <c r="YR1688" s="7"/>
      <c r="YS1688" s="35"/>
      <c r="YT1688" s="36"/>
      <c r="YW1688" s="38"/>
      <c r="YX1688" s="7"/>
      <c r="YY1688" s="7"/>
      <c r="YZ1688" s="35"/>
      <c r="ZA1688" s="36"/>
      <c r="ZD1688" s="38"/>
      <c r="ZE1688" s="7"/>
      <c r="ZF1688" s="7"/>
      <c r="ZG1688" s="35"/>
      <c r="ZH1688" s="36"/>
      <c r="ZK1688" s="38"/>
      <c r="ZL1688" s="7"/>
      <c r="ZM1688" s="7"/>
      <c r="ZN1688" s="35"/>
      <c r="ZO1688" s="36"/>
      <c r="ZR1688" s="38"/>
      <c r="ZS1688" s="7"/>
      <c r="ZT1688" s="7"/>
      <c r="ZU1688" s="35"/>
      <c r="ZV1688" s="36"/>
      <c r="ZY1688" s="38"/>
      <c r="ZZ1688" s="7"/>
      <c r="AAA1688" s="7"/>
      <c r="AAB1688" s="35"/>
      <c r="AAC1688" s="36"/>
      <c r="AAF1688" s="38"/>
      <c r="AAG1688" s="7"/>
      <c r="AAH1688" s="7"/>
      <c r="AAI1688" s="35"/>
      <c r="AAJ1688" s="36"/>
      <c r="AAM1688" s="38"/>
      <c r="AAN1688" s="7"/>
      <c r="AAO1688" s="7"/>
      <c r="AAP1688" s="35"/>
      <c r="AAQ1688" s="36"/>
      <c r="AAT1688" s="38"/>
      <c r="AAU1688" s="7"/>
      <c r="AAV1688" s="7"/>
      <c r="AAW1688" s="35"/>
      <c r="AAX1688" s="36"/>
      <c r="ABA1688" s="38"/>
      <c r="ABB1688" s="7"/>
      <c r="ABC1688" s="7"/>
      <c r="ABD1688" s="35"/>
      <c r="ABE1688" s="36"/>
      <c r="ABH1688" s="38"/>
      <c r="ABI1688" s="7"/>
      <c r="ABJ1688" s="7"/>
      <c r="ABK1688" s="35"/>
      <c r="ABL1688" s="36"/>
      <c r="ABO1688" s="38"/>
      <c r="ABP1688" s="7"/>
      <c r="ABQ1688" s="7"/>
      <c r="ABR1688" s="35"/>
      <c r="ABS1688" s="36"/>
      <c r="ABV1688" s="38"/>
      <c r="ABW1688" s="7"/>
      <c r="ABX1688" s="7"/>
      <c r="ABY1688" s="35"/>
      <c r="ABZ1688" s="36"/>
      <c r="ACC1688" s="38"/>
      <c r="ACD1688" s="7"/>
      <c r="ACE1688" s="7"/>
      <c r="ACF1688" s="35"/>
      <c r="ACG1688" s="36"/>
      <c r="ACJ1688" s="38"/>
      <c r="ACK1688" s="7"/>
      <c r="ACL1688" s="7"/>
      <c r="ACM1688" s="35"/>
      <c r="ACN1688" s="36"/>
      <c r="ACQ1688" s="38"/>
      <c r="ACR1688" s="7"/>
      <c r="ACS1688" s="7"/>
      <c r="ACT1688" s="35"/>
      <c r="ACU1688" s="36"/>
      <c r="ACX1688" s="38"/>
      <c r="ACY1688" s="7"/>
      <c r="ACZ1688" s="7"/>
      <c r="ADA1688" s="35"/>
      <c r="ADB1688" s="36"/>
      <c r="ADE1688" s="38"/>
      <c r="ADF1688" s="7"/>
      <c r="ADG1688" s="7"/>
      <c r="ADH1688" s="35"/>
      <c r="ADI1688" s="36"/>
      <c r="ADL1688" s="38"/>
      <c r="ADM1688" s="7"/>
      <c r="ADN1688" s="7"/>
      <c r="ADO1688" s="35"/>
      <c r="ADP1688" s="36"/>
      <c r="ADS1688" s="38"/>
      <c r="ADT1688" s="7"/>
      <c r="ADU1688" s="7"/>
      <c r="ADV1688" s="35"/>
      <c r="ADW1688" s="36"/>
      <c r="ADZ1688" s="38"/>
      <c r="AEA1688" s="7"/>
      <c r="AEB1688" s="7"/>
      <c r="AEC1688" s="35"/>
      <c r="AED1688" s="36"/>
      <c r="AEG1688" s="38"/>
      <c r="AEH1688" s="7"/>
      <c r="AEI1688" s="7"/>
      <c r="AEJ1688" s="35"/>
      <c r="AEK1688" s="36"/>
      <c r="AEN1688" s="38"/>
      <c r="AEO1688" s="7"/>
      <c r="AEP1688" s="7"/>
      <c r="AEQ1688" s="35"/>
      <c r="AER1688" s="36"/>
      <c r="AEU1688" s="38"/>
      <c r="AEV1688" s="7"/>
      <c r="AEW1688" s="7"/>
      <c r="AEX1688" s="35"/>
      <c r="AEY1688" s="36"/>
      <c r="AFB1688" s="38"/>
      <c r="AFC1688" s="7"/>
      <c r="AFD1688" s="7"/>
      <c r="AFE1688" s="35"/>
      <c r="AFF1688" s="36"/>
      <c r="AFI1688" s="38"/>
      <c r="AFJ1688" s="7"/>
      <c r="AFK1688" s="7"/>
      <c r="AFL1688" s="35"/>
      <c r="AFM1688" s="36"/>
      <c r="AFP1688" s="38"/>
      <c r="AFQ1688" s="7"/>
      <c r="AFR1688" s="7"/>
      <c r="AFS1688" s="35"/>
      <c r="AFT1688" s="36"/>
      <c r="AFW1688" s="38"/>
      <c r="AFX1688" s="7"/>
      <c r="AFY1688" s="7"/>
      <c r="AFZ1688" s="35"/>
      <c r="AGA1688" s="36"/>
      <c r="AGD1688" s="38"/>
      <c r="AGE1688" s="7"/>
      <c r="AGF1688" s="7"/>
      <c r="AGG1688" s="35"/>
      <c r="AGH1688" s="36"/>
      <c r="AGK1688" s="38"/>
      <c r="AGL1688" s="7"/>
      <c r="AGM1688" s="7"/>
      <c r="AGN1688" s="35"/>
      <c r="AGO1688" s="36"/>
      <c r="AGR1688" s="38"/>
      <c r="AGS1688" s="7"/>
      <c r="AGT1688" s="7"/>
      <c r="AGU1688" s="35"/>
      <c r="AGV1688" s="36"/>
      <c r="AGY1688" s="38"/>
      <c r="AGZ1688" s="7"/>
      <c r="AHA1688" s="7"/>
      <c r="AHB1688" s="35"/>
      <c r="AHC1688" s="36"/>
      <c r="AHF1688" s="38"/>
      <c r="AHG1688" s="7"/>
      <c r="AHH1688" s="7"/>
      <c r="AHI1688" s="35"/>
      <c r="AHJ1688" s="36"/>
      <c r="AHM1688" s="38"/>
      <c r="AHN1688" s="7"/>
      <c r="AHO1688" s="7"/>
      <c r="AHP1688" s="35"/>
      <c r="AHQ1688" s="36"/>
      <c r="AHT1688" s="38"/>
      <c r="AHU1688" s="7"/>
      <c r="AHV1688" s="7"/>
      <c r="AHW1688" s="35"/>
      <c r="AHX1688" s="36"/>
      <c r="AIA1688" s="38"/>
      <c r="AIB1688" s="7"/>
      <c r="AIC1688" s="7"/>
      <c r="AID1688" s="35"/>
      <c r="AIE1688" s="36"/>
      <c r="AIH1688" s="38"/>
      <c r="AII1688" s="7"/>
      <c r="AIJ1688" s="7"/>
      <c r="AIK1688" s="35"/>
      <c r="AIL1688" s="36"/>
      <c r="AIO1688" s="38"/>
      <c r="AIP1688" s="7"/>
      <c r="AIQ1688" s="7"/>
      <c r="AIR1688" s="35"/>
      <c r="AIS1688" s="36"/>
      <c r="AIV1688" s="38"/>
      <c r="AIW1688" s="7"/>
      <c r="AIX1688" s="7"/>
      <c r="AIY1688" s="35"/>
      <c r="AIZ1688" s="36"/>
      <c r="AJC1688" s="38"/>
      <c r="AJD1688" s="7"/>
      <c r="AJE1688" s="7"/>
      <c r="AJF1688" s="35"/>
      <c r="AJG1688" s="36"/>
      <c r="AJJ1688" s="38"/>
      <c r="AJK1688" s="7"/>
      <c r="AJL1688" s="7"/>
      <c r="AJM1688" s="35"/>
      <c r="AJN1688" s="36"/>
      <c r="AJQ1688" s="38"/>
      <c r="AJR1688" s="7"/>
      <c r="AJS1688" s="7"/>
      <c r="AJT1688" s="35"/>
      <c r="AJU1688" s="36"/>
      <c r="AJX1688" s="38"/>
      <c r="AJY1688" s="7"/>
      <c r="AJZ1688" s="7"/>
      <c r="AKA1688" s="35"/>
      <c r="AKB1688" s="36"/>
      <c r="AKE1688" s="38"/>
      <c r="AKF1688" s="7"/>
      <c r="AKG1688" s="7"/>
      <c r="AKH1688" s="35"/>
      <c r="AKI1688" s="36"/>
      <c r="AKL1688" s="38"/>
      <c r="AKM1688" s="7"/>
      <c r="AKN1688" s="7"/>
      <c r="AKO1688" s="35"/>
      <c r="AKP1688" s="36"/>
      <c r="AKS1688" s="38"/>
      <c r="AKT1688" s="7"/>
      <c r="AKU1688" s="7"/>
      <c r="AKV1688" s="35"/>
      <c r="AKW1688" s="36"/>
      <c r="AKZ1688" s="38"/>
      <c r="ALA1688" s="7"/>
      <c r="ALB1688" s="7"/>
      <c r="ALC1688" s="35"/>
      <c r="ALD1688" s="36"/>
      <c r="ALG1688" s="38"/>
      <c r="ALH1688" s="7"/>
      <c r="ALI1688" s="7"/>
      <c r="ALJ1688" s="35"/>
      <c r="ALK1688" s="36"/>
      <c r="ALN1688" s="38"/>
      <c r="ALO1688" s="7"/>
      <c r="ALP1688" s="7"/>
      <c r="ALQ1688" s="35"/>
      <c r="ALR1688" s="36"/>
      <c r="ALU1688" s="38"/>
      <c r="ALV1688" s="7"/>
      <c r="ALW1688" s="7"/>
      <c r="ALX1688" s="35"/>
      <c r="ALY1688" s="36"/>
      <c r="AMB1688" s="38"/>
      <c r="AMC1688" s="7"/>
      <c r="AMD1688" s="7"/>
      <c r="AME1688" s="35"/>
      <c r="AMF1688" s="36"/>
      <c r="AMI1688" s="38"/>
      <c r="AMJ1688" s="7"/>
      <c r="AMK1688" s="7"/>
      <c r="AML1688" s="35"/>
      <c r="AMM1688" s="36"/>
      <c r="AMP1688" s="38"/>
      <c r="AMQ1688" s="7"/>
      <c r="AMR1688" s="7"/>
      <c r="AMS1688" s="35"/>
      <c r="AMT1688" s="36"/>
      <c r="AMW1688" s="38"/>
      <c r="AMX1688" s="7"/>
      <c r="AMY1688" s="7"/>
      <c r="AMZ1688" s="35"/>
      <c r="ANA1688" s="36"/>
      <c r="AND1688" s="38"/>
      <c r="ANE1688" s="7"/>
      <c r="ANF1688" s="7"/>
      <c r="ANG1688" s="35"/>
      <c r="ANH1688" s="36"/>
      <c r="ANK1688" s="38"/>
      <c r="ANL1688" s="7"/>
      <c r="ANM1688" s="7"/>
      <c r="ANN1688" s="35"/>
      <c r="ANO1688" s="36"/>
      <c r="ANR1688" s="38"/>
      <c r="ANS1688" s="7"/>
      <c r="ANT1688" s="7"/>
      <c r="ANU1688" s="35"/>
      <c r="ANV1688" s="36"/>
      <c r="ANY1688" s="38"/>
      <c r="ANZ1688" s="7"/>
      <c r="AOA1688" s="7"/>
      <c r="AOB1688" s="35"/>
      <c r="AOC1688" s="36"/>
      <c r="AOF1688" s="38"/>
      <c r="AOG1688" s="7"/>
      <c r="AOH1688" s="7"/>
      <c r="AOI1688" s="35"/>
      <c r="AOJ1688" s="36"/>
      <c r="AOM1688" s="38"/>
      <c r="AON1688" s="7"/>
      <c r="AOO1688" s="7"/>
      <c r="AOP1688" s="35"/>
      <c r="AOQ1688" s="36"/>
      <c r="AOT1688" s="38"/>
      <c r="AOU1688" s="7"/>
      <c r="AOV1688" s="7"/>
      <c r="AOW1688" s="35"/>
      <c r="AOX1688" s="36"/>
      <c r="APA1688" s="38"/>
      <c r="APB1688" s="7"/>
      <c r="APC1688" s="7"/>
      <c r="APD1688" s="35"/>
      <c r="APE1688" s="36"/>
      <c r="APH1688" s="38"/>
      <c r="API1688" s="7"/>
      <c r="APJ1688" s="7"/>
      <c r="APK1688" s="35"/>
      <c r="APL1688" s="36"/>
      <c r="APO1688" s="38"/>
      <c r="APP1688" s="7"/>
      <c r="APQ1688" s="7"/>
      <c r="APR1688" s="35"/>
      <c r="APS1688" s="36"/>
      <c r="APV1688" s="38"/>
      <c r="APW1688" s="7"/>
      <c r="APX1688" s="7"/>
      <c r="APY1688" s="35"/>
      <c r="APZ1688" s="36"/>
      <c r="AQC1688" s="38"/>
      <c r="AQD1688" s="7"/>
      <c r="AQE1688" s="7"/>
      <c r="AQF1688" s="35"/>
      <c r="AQG1688" s="36"/>
      <c r="AQJ1688" s="38"/>
      <c r="AQK1688" s="7"/>
      <c r="AQL1688" s="7"/>
      <c r="AQM1688" s="35"/>
      <c r="AQN1688" s="36"/>
      <c r="AQQ1688" s="38"/>
      <c r="AQR1688" s="7"/>
      <c r="AQS1688" s="7"/>
      <c r="AQT1688" s="35"/>
      <c r="AQU1688" s="36"/>
      <c r="AQX1688" s="38"/>
      <c r="AQY1688" s="7"/>
      <c r="AQZ1688" s="7"/>
      <c r="ARA1688" s="35"/>
      <c r="ARB1688" s="36"/>
      <c r="ARE1688" s="38"/>
      <c r="ARF1688" s="7"/>
      <c r="ARG1688" s="7"/>
      <c r="ARH1688" s="35"/>
      <c r="ARI1688" s="36"/>
      <c r="ARL1688" s="38"/>
      <c r="ARM1688" s="7"/>
      <c r="ARN1688" s="7"/>
      <c r="ARO1688" s="35"/>
      <c r="ARP1688" s="36"/>
      <c r="ARS1688" s="38"/>
      <c r="ART1688" s="7"/>
      <c r="ARU1688" s="7"/>
      <c r="ARV1688" s="35"/>
      <c r="ARW1688" s="36"/>
      <c r="ARZ1688" s="38"/>
      <c r="ASA1688" s="7"/>
      <c r="ASB1688" s="7"/>
      <c r="ASC1688" s="35"/>
      <c r="ASD1688" s="36"/>
      <c r="ASG1688" s="38"/>
      <c r="ASH1688" s="7"/>
      <c r="ASI1688" s="7"/>
      <c r="ASJ1688" s="35"/>
      <c r="ASK1688" s="36"/>
      <c r="ASN1688" s="38"/>
      <c r="ASO1688" s="7"/>
      <c r="ASP1688" s="7"/>
      <c r="ASQ1688" s="35"/>
      <c r="ASR1688" s="36"/>
      <c r="ASU1688" s="38"/>
      <c r="ASV1688" s="7"/>
      <c r="ASW1688" s="7"/>
      <c r="ASX1688" s="35"/>
      <c r="ASY1688" s="36"/>
      <c r="ATB1688" s="38"/>
      <c r="ATC1688" s="7"/>
      <c r="ATD1688" s="7"/>
      <c r="ATE1688" s="35"/>
      <c r="ATF1688" s="36"/>
      <c r="ATI1688" s="38"/>
      <c r="ATJ1688" s="7"/>
      <c r="ATK1688" s="7"/>
      <c r="ATL1688" s="35"/>
      <c r="ATM1688" s="36"/>
      <c r="ATP1688" s="38"/>
      <c r="ATQ1688" s="7"/>
      <c r="ATR1688" s="7"/>
      <c r="ATS1688" s="35"/>
      <c r="ATT1688" s="36"/>
      <c r="ATW1688" s="38"/>
      <c r="ATX1688" s="7"/>
      <c r="ATY1688" s="7"/>
      <c r="ATZ1688" s="35"/>
      <c r="AUA1688" s="36"/>
      <c r="AUD1688" s="38"/>
      <c r="AUE1688" s="7"/>
      <c r="AUF1688" s="7"/>
      <c r="AUG1688" s="35"/>
      <c r="AUH1688" s="36"/>
      <c r="AUK1688" s="38"/>
      <c r="AUL1688" s="7"/>
      <c r="AUM1688" s="7"/>
      <c r="AUN1688" s="35"/>
      <c r="AUO1688" s="36"/>
      <c r="AUR1688" s="38"/>
      <c r="AUS1688" s="7"/>
      <c r="AUT1688" s="7"/>
      <c r="AUU1688" s="35"/>
      <c r="AUV1688" s="36"/>
      <c r="AUY1688" s="38"/>
      <c r="AUZ1688" s="7"/>
      <c r="AVA1688" s="7"/>
      <c r="AVB1688" s="35"/>
      <c r="AVC1688" s="36"/>
      <c r="AVF1688" s="38"/>
      <c r="AVG1688" s="7"/>
      <c r="AVH1688" s="7"/>
      <c r="AVI1688" s="35"/>
      <c r="AVJ1688" s="36"/>
      <c r="AVM1688" s="38"/>
      <c r="AVN1688" s="7"/>
      <c r="AVO1688" s="7"/>
      <c r="AVP1688" s="35"/>
      <c r="AVQ1688" s="36"/>
      <c r="AVT1688" s="38"/>
      <c r="AVU1688" s="7"/>
      <c r="AVV1688" s="7"/>
      <c r="AVW1688" s="35"/>
      <c r="AVX1688" s="36"/>
      <c r="AWA1688" s="38"/>
      <c r="AWB1688" s="7"/>
      <c r="AWC1688" s="7"/>
      <c r="AWD1688" s="35"/>
      <c r="AWE1688" s="36"/>
      <c r="AWH1688" s="38"/>
      <c r="AWI1688" s="7"/>
      <c r="AWJ1688" s="7"/>
      <c r="AWK1688" s="35"/>
      <c r="AWL1688" s="36"/>
      <c r="AWO1688" s="38"/>
      <c r="AWP1688" s="7"/>
      <c r="AWQ1688" s="7"/>
      <c r="AWR1688" s="35"/>
      <c r="AWS1688" s="36"/>
      <c r="AWV1688" s="38"/>
      <c r="AWW1688" s="7"/>
      <c r="AWX1688" s="7"/>
      <c r="AWY1688" s="35"/>
      <c r="AWZ1688" s="36"/>
      <c r="AXC1688" s="38"/>
      <c r="AXD1688" s="7"/>
      <c r="AXE1688" s="7"/>
      <c r="AXF1688" s="35"/>
      <c r="AXG1688" s="36"/>
      <c r="AXJ1688" s="38"/>
      <c r="AXK1688" s="7"/>
      <c r="AXL1688" s="7"/>
      <c r="AXM1688" s="35"/>
      <c r="AXN1688" s="36"/>
      <c r="AXQ1688" s="38"/>
      <c r="AXR1688" s="7"/>
      <c r="AXS1688" s="7"/>
      <c r="AXT1688" s="35"/>
      <c r="AXU1688" s="36"/>
      <c r="AXX1688" s="38"/>
      <c r="AXY1688" s="7"/>
      <c r="AXZ1688" s="7"/>
      <c r="AYA1688" s="35"/>
      <c r="AYB1688" s="36"/>
      <c r="AYE1688" s="38"/>
      <c r="AYF1688" s="7"/>
      <c r="AYG1688" s="7"/>
      <c r="AYH1688" s="35"/>
      <c r="AYI1688" s="36"/>
      <c r="AYL1688" s="38"/>
      <c r="AYM1688" s="7"/>
      <c r="AYN1688" s="7"/>
      <c r="AYO1688" s="35"/>
      <c r="AYP1688" s="36"/>
      <c r="AYS1688" s="38"/>
      <c r="AYT1688" s="7"/>
      <c r="AYU1688" s="7"/>
      <c r="AYV1688" s="35"/>
      <c r="AYW1688" s="36"/>
      <c r="AYZ1688" s="38"/>
      <c r="AZA1688" s="7"/>
      <c r="AZB1688" s="7"/>
      <c r="AZC1688" s="35"/>
      <c r="AZD1688" s="36"/>
      <c r="AZG1688" s="38"/>
      <c r="AZH1688" s="7"/>
      <c r="AZI1688" s="7"/>
      <c r="AZJ1688" s="35"/>
      <c r="AZK1688" s="36"/>
      <c r="AZN1688" s="38"/>
      <c r="AZO1688" s="7"/>
      <c r="AZP1688" s="7"/>
      <c r="AZQ1688" s="35"/>
      <c r="AZR1688" s="36"/>
      <c r="AZU1688" s="38"/>
      <c r="AZV1688" s="7"/>
      <c r="AZW1688" s="7"/>
      <c r="AZX1688" s="35"/>
      <c r="AZY1688" s="36"/>
      <c r="BAB1688" s="38"/>
      <c r="BAC1688" s="7"/>
      <c r="BAD1688" s="7"/>
      <c r="BAE1688" s="35"/>
      <c r="BAF1688" s="36"/>
      <c r="BAI1688" s="38"/>
      <c r="BAJ1688" s="7"/>
      <c r="BAK1688" s="7"/>
      <c r="BAL1688" s="35"/>
      <c r="BAM1688" s="36"/>
      <c r="BAP1688" s="38"/>
      <c r="BAQ1688" s="7"/>
      <c r="BAR1688" s="7"/>
      <c r="BAS1688" s="35"/>
      <c r="BAT1688" s="36"/>
      <c r="BAW1688" s="38"/>
      <c r="BAX1688" s="7"/>
      <c r="BAY1688" s="7"/>
      <c r="BAZ1688" s="35"/>
      <c r="BBA1688" s="36"/>
      <c r="BBD1688" s="38"/>
      <c r="BBE1688" s="7"/>
      <c r="BBF1688" s="7"/>
      <c r="BBG1688" s="35"/>
      <c r="BBH1688" s="36"/>
      <c r="BBK1688" s="38"/>
      <c r="BBL1688" s="7"/>
      <c r="BBM1688" s="7"/>
      <c r="BBN1688" s="35"/>
      <c r="BBO1688" s="36"/>
      <c r="BBR1688" s="38"/>
      <c r="BBS1688" s="7"/>
      <c r="BBT1688" s="7"/>
      <c r="BBU1688" s="35"/>
      <c r="BBV1688" s="36"/>
      <c r="BBY1688" s="38"/>
      <c r="BBZ1688" s="7"/>
      <c r="BCA1688" s="7"/>
      <c r="BCB1688" s="35"/>
      <c r="BCC1688" s="36"/>
      <c r="BCF1688" s="38"/>
      <c r="BCG1688" s="7"/>
      <c r="BCH1688" s="7"/>
      <c r="BCI1688" s="35"/>
      <c r="BCJ1688" s="36"/>
      <c r="BCM1688" s="38"/>
      <c r="BCN1688" s="7"/>
      <c r="BCO1688" s="7"/>
      <c r="BCP1688" s="35"/>
      <c r="BCQ1688" s="36"/>
      <c r="BCT1688" s="38"/>
      <c r="BCU1688" s="7"/>
      <c r="BCV1688" s="7"/>
      <c r="BCW1688" s="35"/>
      <c r="BCX1688" s="36"/>
      <c r="BDA1688" s="38"/>
      <c r="BDB1688" s="7"/>
      <c r="BDC1688" s="7"/>
      <c r="BDD1688" s="35"/>
      <c r="BDE1688" s="36"/>
      <c r="BDH1688" s="38"/>
      <c r="BDI1688" s="7"/>
      <c r="BDJ1688" s="7"/>
      <c r="BDK1688" s="35"/>
      <c r="BDL1688" s="36"/>
      <c r="BDO1688" s="38"/>
      <c r="BDP1688" s="7"/>
      <c r="BDQ1688" s="7"/>
      <c r="BDR1688" s="35"/>
      <c r="BDS1688" s="36"/>
      <c r="BDV1688" s="38"/>
      <c r="BDW1688" s="7"/>
      <c r="BDX1688" s="7"/>
      <c r="BDY1688" s="35"/>
      <c r="BDZ1688" s="36"/>
      <c r="BEC1688" s="38"/>
      <c r="BED1688" s="7"/>
      <c r="BEE1688" s="7"/>
      <c r="BEF1688" s="35"/>
      <c r="BEG1688" s="36"/>
      <c r="BEJ1688" s="38"/>
      <c r="BEK1688" s="7"/>
      <c r="BEL1688" s="7"/>
      <c r="BEM1688" s="35"/>
      <c r="BEN1688" s="36"/>
      <c r="BEQ1688" s="38"/>
      <c r="BER1688" s="7"/>
      <c r="BES1688" s="7"/>
      <c r="BET1688" s="35"/>
      <c r="BEU1688" s="36"/>
      <c r="BEX1688" s="38"/>
      <c r="BEY1688" s="7"/>
      <c r="BEZ1688" s="7"/>
      <c r="BFA1688" s="35"/>
      <c r="BFB1688" s="36"/>
      <c r="BFE1688" s="38"/>
      <c r="BFF1688" s="7"/>
      <c r="BFG1688" s="7"/>
      <c r="BFH1688" s="35"/>
      <c r="BFI1688" s="36"/>
      <c r="BFL1688" s="38"/>
      <c r="BFM1688" s="7"/>
      <c r="BFN1688" s="7"/>
      <c r="BFO1688" s="35"/>
      <c r="BFP1688" s="36"/>
      <c r="BFS1688" s="38"/>
      <c r="BFT1688" s="7"/>
      <c r="BFU1688" s="7"/>
      <c r="BFV1688" s="35"/>
      <c r="BFW1688" s="36"/>
      <c r="BFZ1688" s="38"/>
      <c r="BGA1688" s="7"/>
      <c r="BGB1688" s="7"/>
      <c r="BGC1688" s="35"/>
      <c r="BGD1688" s="36"/>
      <c r="BGG1688" s="38"/>
      <c r="BGH1688" s="7"/>
      <c r="BGI1688" s="7"/>
      <c r="BGJ1688" s="35"/>
      <c r="BGK1688" s="36"/>
      <c r="BGN1688" s="38"/>
      <c r="BGO1688" s="7"/>
      <c r="BGP1688" s="7"/>
      <c r="BGQ1688" s="35"/>
      <c r="BGR1688" s="36"/>
      <c r="BGU1688" s="38"/>
      <c r="BGV1688" s="7"/>
      <c r="BGW1688" s="7"/>
      <c r="BGX1688" s="35"/>
      <c r="BGY1688" s="36"/>
      <c r="BHB1688" s="38"/>
      <c r="BHC1688" s="7"/>
      <c r="BHD1688" s="7"/>
      <c r="BHE1688" s="35"/>
      <c r="BHF1688" s="36"/>
      <c r="BHI1688" s="38"/>
      <c r="BHJ1688" s="7"/>
      <c r="BHK1688" s="7"/>
      <c r="BHL1688" s="35"/>
      <c r="BHM1688" s="36"/>
      <c r="BHP1688" s="38"/>
      <c r="BHQ1688" s="7"/>
      <c r="BHR1688" s="7"/>
      <c r="BHS1688" s="35"/>
      <c r="BHT1688" s="36"/>
      <c r="BHW1688" s="38"/>
      <c r="BHX1688" s="7"/>
      <c r="BHY1688" s="7"/>
      <c r="BHZ1688" s="35"/>
      <c r="BIA1688" s="36"/>
      <c r="BID1688" s="38"/>
      <c r="BIE1688" s="7"/>
      <c r="BIF1688" s="7"/>
      <c r="BIG1688" s="35"/>
      <c r="BIH1688" s="36"/>
      <c r="BIK1688" s="38"/>
      <c r="BIL1688" s="7"/>
      <c r="BIM1688" s="7"/>
      <c r="BIN1688" s="35"/>
      <c r="BIO1688" s="36"/>
      <c r="BIR1688" s="38"/>
      <c r="BIS1688" s="7"/>
      <c r="BIT1688" s="7"/>
      <c r="BIU1688" s="35"/>
      <c r="BIV1688" s="36"/>
      <c r="BIY1688" s="38"/>
      <c r="BIZ1688" s="7"/>
      <c r="BJA1688" s="7"/>
      <c r="BJB1688" s="35"/>
      <c r="BJC1688" s="36"/>
      <c r="BJF1688" s="38"/>
      <c r="BJG1688" s="7"/>
      <c r="BJH1688" s="7"/>
      <c r="BJI1688" s="35"/>
      <c r="BJJ1688" s="36"/>
      <c r="BJM1688" s="38"/>
      <c r="BJN1688" s="7"/>
      <c r="BJO1688" s="7"/>
      <c r="BJP1688" s="35"/>
      <c r="BJQ1688" s="36"/>
      <c r="BJT1688" s="38"/>
      <c r="BJU1688" s="7"/>
      <c r="BJV1688" s="7"/>
      <c r="BJW1688" s="35"/>
      <c r="BJX1688" s="36"/>
      <c r="BKA1688" s="38"/>
      <c r="BKB1688" s="7"/>
      <c r="BKC1688" s="7"/>
      <c r="BKD1688" s="35"/>
      <c r="BKE1688" s="36"/>
      <c r="BKH1688" s="38"/>
      <c r="BKI1688" s="7"/>
      <c r="BKJ1688" s="7"/>
      <c r="BKK1688" s="35"/>
      <c r="BKL1688" s="36"/>
      <c r="BKO1688" s="38"/>
      <c r="BKP1688" s="7"/>
      <c r="BKQ1688" s="7"/>
      <c r="BKR1688" s="35"/>
      <c r="BKS1688" s="36"/>
      <c r="BKV1688" s="38"/>
      <c r="BKW1688" s="7"/>
      <c r="BKX1688" s="7"/>
      <c r="BKY1688" s="35"/>
      <c r="BKZ1688" s="36"/>
      <c r="BLC1688" s="38"/>
      <c r="BLD1688" s="7"/>
      <c r="BLE1688" s="7"/>
      <c r="BLF1688" s="35"/>
      <c r="BLG1688" s="36"/>
      <c r="BLJ1688" s="38"/>
      <c r="BLK1688" s="7"/>
      <c r="BLL1688" s="7"/>
      <c r="BLM1688" s="35"/>
      <c r="BLN1688" s="36"/>
      <c r="BLQ1688" s="38"/>
      <c r="BLR1688" s="7"/>
      <c r="BLS1688" s="7"/>
      <c r="BLT1688" s="35"/>
      <c r="BLU1688" s="36"/>
      <c r="BLX1688" s="38"/>
      <c r="BLY1688" s="7"/>
      <c r="BLZ1688" s="7"/>
      <c r="BMA1688" s="35"/>
      <c r="BMB1688" s="36"/>
      <c r="BME1688" s="38"/>
      <c r="BMF1688" s="7"/>
      <c r="BMG1688" s="7"/>
      <c r="BMH1688" s="35"/>
      <c r="BMI1688" s="36"/>
      <c r="BML1688" s="38"/>
      <c r="BMM1688" s="7"/>
      <c r="BMN1688" s="7"/>
      <c r="BMO1688" s="35"/>
      <c r="BMP1688" s="36"/>
      <c r="BMS1688" s="38"/>
      <c r="BMT1688" s="7"/>
      <c r="BMU1688" s="7"/>
      <c r="BMV1688" s="35"/>
      <c r="BMW1688" s="36"/>
      <c r="BMZ1688" s="38"/>
      <c r="BNA1688" s="7"/>
      <c r="BNB1688" s="7"/>
      <c r="BNC1688" s="35"/>
      <c r="BND1688" s="36"/>
      <c r="BNG1688" s="38"/>
      <c r="BNH1688" s="7"/>
      <c r="BNI1688" s="7"/>
      <c r="BNJ1688" s="35"/>
      <c r="BNK1688" s="36"/>
      <c r="BNN1688" s="38"/>
      <c r="BNO1688" s="7"/>
      <c r="BNP1688" s="7"/>
      <c r="BNQ1688" s="35"/>
      <c r="BNR1688" s="36"/>
      <c r="BNU1688" s="38"/>
      <c r="BNV1688" s="7"/>
      <c r="BNW1688" s="7"/>
      <c r="BNX1688" s="35"/>
      <c r="BNY1688" s="36"/>
      <c r="BOB1688" s="38"/>
      <c r="BOC1688" s="7"/>
      <c r="BOD1688" s="7"/>
      <c r="BOE1688" s="35"/>
      <c r="BOF1688" s="36"/>
      <c r="BOI1688" s="38"/>
      <c r="BOJ1688" s="7"/>
      <c r="BOK1688" s="7"/>
      <c r="BOL1688" s="35"/>
      <c r="BOM1688" s="36"/>
      <c r="BOP1688" s="38"/>
      <c r="BOQ1688" s="7"/>
      <c r="BOR1688" s="7"/>
      <c r="BOS1688" s="35"/>
      <c r="BOT1688" s="36"/>
      <c r="BOW1688" s="38"/>
      <c r="BOX1688" s="7"/>
      <c r="BOY1688" s="7"/>
      <c r="BOZ1688" s="35"/>
      <c r="BPA1688" s="36"/>
      <c r="BPD1688" s="38"/>
      <c r="BPE1688" s="7"/>
      <c r="BPF1688" s="7"/>
      <c r="BPG1688" s="35"/>
      <c r="BPH1688" s="36"/>
      <c r="BPK1688" s="38"/>
      <c r="BPL1688" s="7"/>
      <c r="BPM1688" s="7"/>
      <c r="BPN1688" s="35"/>
      <c r="BPO1688" s="36"/>
      <c r="BPR1688" s="38"/>
      <c r="BPS1688" s="7"/>
      <c r="BPT1688" s="7"/>
      <c r="BPU1688" s="35"/>
      <c r="BPV1688" s="36"/>
      <c r="BPY1688" s="38"/>
      <c r="BPZ1688" s="7"/>
      <c r="BQA1688" s="7"/>
      <c r="BQB1688" s="35"/>
      <c r="BQC1688" s="36"/>
      <c r="BQF1688" s="38"/>
      <c r="BQG1688" s="7"/>
      <c r="BQH1688" s="7"/>
      <c r="BQI1688" s="35"/>
      <c r="BQJ1688" s="36"/>
      <c r="BQM1688" s="38"/>
      <c r="BQN1688" s="7"/>
      <c r="BQO1688" s="7"/>
      <c r="BQP1688" s="35"/>
      <c r="BQQ1688" s="36"/>
      <c r="BQT1688" s="38"/>
      <c r="BQU1688" s="7"/>
      <c r="BQV1688" s="7"/>
      <c r="BQW1688" s="35"/>
      <c r="BQX1688" s="36"/>
      <c r="BRA1688" s="38"/>
      <c r="BRB1688" s="7"/>
      <c r="BRC1688" s="7"/>
      <c r="BRD1688" s="35"/>
      <c r="BRE1688" s="36"/>
      <c r="BRH1688" s="38"/>
      <c r="BRI1688" s="7"/>
      <c r="BRJ1688" s="7"/>
      <c r="BRK1688" s="35"/>
      <c r="BRL1688" s="36"/>
      <c r="BRO1688" s="38"/>
      <c r="BRP1688" s="7"/>
      <c r="BRQ1688" s="7"/>
      <c r="BRR1688" s="35"/>
      <c r="BRS1688" s="36"/>
      <c r="BRV1688" s="38"/>
      <c r="BRW1688" s="7"/>
      <c r="BRX1688" s="7"/>
      <c r="BRY1688" s="35"/>
      <c r="BRZ1688" s="36"/>
      <c r="BSC1688" s="38"/>
      <c r="BSD1688" s="7"/>
      <c r="BSE1688" s="7"/>
      <c r="BSF1688" s="35"/>
      <c r="BSG1688" s="36"/>
      <c r="BSJ1688" s="38"/>
      <c r="BSK1688" s="7"/>
      <c r="BSL1688" s="7"/>
      <c r="BSM1688" s="35"/>
      <c r="BSN1688" s="36"/>
      <c r="BSQ1688" s="38"/>
      <c r="BSR1688" s="7"/>
      <c r="BSS1688" s="7"/>
      <c r="BST1688" s="35"/>
      <c r="BSU1688" s="36"/>
      <c r="BSX1688" s="38"/>
      <c r="BSY1688" s="7"/>
      <c r="BSZ1688" s="7"/>
      <c r="BTA1688" s="35"/>
      <c r="BTB1688" s="36"/>
      <c r="BTE1688" s="38"/>
      <c r="BTF1688" s="7"/>
      <c r="BTG1688" s="7"/>
      <c r="BTH1688" s="35"/>
      <c r="BTI1688" s="36"/>
      <c r="BTL1688" s="38"/>
      <c r="BTM1688" s="7"/>
      <c r="BTN1688" s="7"/>
      <c r="BTO1688" s="35"/>
      <c r="BTP1688" s="36"/>
      <c r="BTS1688" s="38"/>
      <c r="BTT1688" s="7"/>
      <c r="BTU1688" s="7"/>
      <c r="BTV1688" s="35"/>
      <c r="BTW1688" s="36"/>
      <c r="BTZ1688" s="38"/>
      <c r="BUA1688" s="7"/>
      <c r="BUB1688" s="7"/>
      <c r="BUC1688" s="35"/>
      <c r="BUD1688" s="36"/>
      <c r="BUG1688" s="38"/>
      <c r="BUH1688" s="7"/>
      <c r="BUI1688" s="7"/>
      <c r="BUJ1688" s="35"/>
      <c r="BUK1688" s="36"/>
      <c r="BUN1688" s="38"/>
      <c r="BUO1688" s="7"/>
      <c r="BUP1688" s="7"/>
      <c r="BUQ1688" s="35"/>
      <c r="BUR1688" s="36"/>
      <c r="BUU1688" s="38"/>
      <c r="BUV1688" s="7"/>
      <c r="BUW1688" s="7"/>
      <c r="BUX1688" s="35"/>
      <c r="BUY1688" s="36"/>
      <c r="BVB1688" s="38"/>
      <c r="BVC1688" s="7"/>
      <c r="BVD1688" s="7"/>
      <c r="BVE1688" s="35"/>
      <c r="BVF1688" s="36"/>
      <c r="BVI1688" s="38"/>
      <c r="BVJ1688" s="7"/>
      <c r="BVK1688" s="7"/>
      <c r="BVL1688" s="35"/>
      <c r="BVM1688" s="36"/>
      <c r="BVP1688" s="38"/>
      <c r="BVQ1688" s="7"/>
      <c r="BVR1688" s="7"/>
      <c r="BVS1688" s="35"/>
      <c r="BVT1688" s="36"/>
      <c r="BVW1688" s="38"/>
      <c r="BVX1688" s="7"/>
      <c r="BVY1688" s="7"/>
      <c r="BVZ1688" s="35"/>
      <c r="BWA1688" s="36"/>
      <c r="BWD1688" s="38"/>
      <c r="BWE1688" s="7"/>
      <c r="BWF1688" s="7"/>
      <c r="BWG1688" s="35"/>
      <c r="BWH1688" s="36"/>
      <c r="BWK1688" s="38"/>
      <c r="BWL1688" s="7"/>
      <c r="BWM1688" s="7"/>
      <c r="BWN1688" s="35"/>
      <c r="BWO1688" s="36"/>
      <c r="BWR1688" s="38"/>
      <c r="BWS1688" s="7"/>
      <c r="BWT1688" s="7"/>
      <c r="BWU1688" s="35"/>
      <c r="BWV1688" s="36"/>
      <c r="BWY1688" s="38"/>
      <c r="BWZ1688" s="7"/>
      <c r="BXA1688" s="7"/>
      <c r="BXB1688" s="35"/>
      <c r="BXC1688" s="36"/>
      <c r="BXF1688" s="38"/>
      <c r="BXG1688" s="7"/>
      <c r="BXH1688" s="7"/>
      <c r="BXI1688" s="35"/>
      <c r="BXJ1688" s="36"/>
      <c r="BXM1688" s="38"/>
      <c r="BXN1688" s="7"/>
      <c r="BXO1688" s="7"/>
      <c r="BXP1688" s="35"/>
      <c r="BXQ1688" s="36"/>
      <c r="BXT1688" s="38"/>
      <c r="BXU1688" s="7"/>
      <c r="BXV1688" s="7"/>
      <c r="BXW1688" s="35"/>
      <c r="BXX1688" s="36"/>
      <c r="BYA1688" s="38"/>
      <c r="BYB1688" s="7"/>
      <c r="BYC1688" s="7"/>
      <c r="BYD1688" s="35"/>
      <c r="BYE1688" s="36"/>
      <c r="BYH1688" s="38"/>
      <c r="BYI1688" s="7"/>
      <c r="BYJ1688" s="7"/>
      <c r="BYK1688" s="35"/>
      <c r="BYL1688" s="36"/>
      <c r="BYO1688" s="38"/>
      <c r="BYP1688" s="7"/>
      <c r="BYQ1688" s="7"/>
      <c r="BYR1688" s="35"/>
      <c r="BYS1688" s="36"/>
      <c r="BYV1688" s="38"/>
      <c r="BYW1688" s="7"/>
      <c r="BYX1688" s="7"/>
      <c r="BYY1688" s="35"/>
      <c r="BYZ1688" s="36"/>
      <c r="BZC1688" s="38"/>
      <c r="BZD1688" s="7"/>
      <c r="BZE1688" s="7"/>
      <c r="BZF1688" s="35"/>
      <c r="BZG1688" s="36"/>
      <c r="BZJ1688" s="38"/>
      <c r="BZK1688" s="7"/>
      <c r="BZL1688" s="7"/>
      <c r="BZM1688" s="35"/>
      <c r="BZN1688" s="36"/>
      <c r="BZQ1688" s="38"/>
      <c r="BZR1688" s="7"/>
      <c r="BZS1688" s="7"/>
      <c r="BZT1688" s="35"/>
      <c r="BZU1688" s="36"/>
      <c r="BZX1688" s="38"/>
      <c r="BZY1688" s="7"/>
      <c r="BZZ1688" s="7"/>
      <c r="CAA1688" s="35"/>
      <c r="CAB1688" s="36"/>
      <c r="CAE1688" s="38"/>
      <c r="CAF1688" s="7"/>
      <c r="CAG1688" s="7"/>
      <c r="CAH1688" s="35"/>
      <c r="CAI1688" s="36"/>
      <c r="CAL1688" s="38"/>
      <c r="CAM1688" s="7"/>
      <c r="CAN1688" s="7"/>
      <c r="CAO1688" s="35"/>
      <c r="CAP1688" s="36"/>
      <c r="CAS1688" s="38"/>
      <c r="CAT1688" s="7"/>
      <c r="CAU1688" s="7"/>
      <c r="CAV1688" s="35"/>
      <c r="CAW1688" s="36"/>
      <c r="CAZ1688" s="38"/>
      <c r="CBA1688" s="7"/>
      <c r="CBB1688" s="7"/>
      <c r="CBC1688" s="35"/>
      <c r="CBD1688" s="36"/>
      <c r="CBG1688" s="38"/>
      <c r="CBH1688" s="7"/>
      <c r="CBI1688" s="7"/>
      <c r="CBJ1688" s="35"/>
      <c r="CBK1688" s="36"/>
      <c r="CBN1688" s="38"/>
      <c r="CBO1688" s="7"/>
      <c r="CBP1688" s="7"/>
      <c r="CBQ1688" s="35"/>
      <c r="CBR1688" s="36"/>
      <c r="CBU1688" s="38"/>
      <c r="CBV1688" s="7"/>
      <c r="CBW1688" s="7"/>
      <c r="CBX1688" s="35"/>
      <c r="CBY1688" s="36"/>
      <c r="CCB1688" s="38"/>
      <c r="CCC1688" s="7"/>
      <c r="CCD1688" s="7"/>
      <c r="CCE1688" s="35"/>
      <c r="CCF1688" s="36"/>
      <c r="CCI1688" s="38"/>
      <c r="CCJ1688" s="7"/>
      <c r="CCK1688" s="7"/>
      <c r="CCL1688" s="35"/>
      <c r="CCM1688" s="36"/>
      <c r="CCP1688" s="38"/>
      <c r="CCQ1688" s="7"/>
      <c r="CCR1688" s="7"/>
      <c r="CCS1688" s="35"/>
      <c r="CCT1688" s="36"/>
      <c r="CCW1688" s="38"/>
      <c r="CCX1688" s="7"/>
      <c r="CCY1688" s="7"/>
      <c r="CCZ1688" s="35"/>
      <c r="CDA1688" s="36"/>
      <c r="CDD1688" s="38"/>
      <c r="CDE1688" s="7"/>
      <c r="CDF1688" s="7"/>
      <c r="CDG1688" s="35"/>
      <c r="CDH1688" s="36"/>
      <c r="CDK1688" s="38"/>
      <c r="CDL1688" s="7"/>
      <c r="CDM1688" s="7"/>
      <c r="CDN1688" s="35"/>
      <c r="CDO1688" s="36"/>
      <c r="CDR1688" s="38"/>
      <c r="CDS1688" s="7"/>
      <c r="CDT1688" s="7"/>
      <c r="CDU1688" s="35"/>
      <c r="CDV1688" s="36"/>
      <c r="CDY1688" s="38"/>
      <c r="CDZ1688" s="7"/>
      <c r="CEA1688" s="7"/>
      <c r="CEB1688" s="35"/>
      <c r="CEC1688" s="36"/>
      <c r="CEF1688" s="38"/>
      <c r="CEG1688" s="7"/>
      <c r="CEH1688" s="7"/>
      <c r="CEI1688" s="35"/>
      <c r="CEJ1688" s="36"/>
      <c r="CEM1688" s="38"/>
      <c r="CEN1688" s="7"/>
      <c r="CEO1688" s="7"/>
      <c r="CEP1688" s="35"/>
      <c r="CEQ1688" s="36"/>
      <c r="CET1688" s="38"/>
      <c r="CEU1688" s="7"/>
      <c r="CEV1688" s="7"/>
      <c r="CEW1688" s="35"/>
      <c r="CEX1688" s="36"/>
      <c r="CFA1688" s="38"/>
      <c r="CFB1688" s="7"/>
      <c r="CFC1688" s="7"/>
      <c r="CFD1688" s="35"/>
      <c r="CFE1688" s="36"/>
      <c r="CFH1688" s="38"/>
      <c r="CFI1688" s="7"/>
      <c r="CFJ1688" s="7"/>
      <c r="CFK1688" s="35"/>
      <c r="CFL1688" s="36"/>
      <c r="CFO1688" s="38"/>
      <c r="CFP1688" s="7"/>
      <c r="CFQ1688" s="7"/>
      <c r="CFR1688" s="35"/>
      <c r="CFS1688" s="36"/>
      <c r="CFV1688" s="38"/>
      <c r="CFW1688" s="7"/>
      <c r="CFX1688" s="7"/>
      <c r="CFY1688" s="35"/>
      <c r="CFZ1688" s="36"/>
      <c r="CGC1688" s="38"/>
      <c r="CGD1688" s="7"/>
      <c r="CGE1688" s="7"/>
      <c r="CGF1688" s="35"/>
      <c r="CGG1688" s="36"/>
      <c r="CGJ1688" s="38"/>
      <c r="CGK1688" s="7"/>
      <c r="CGL1688" s="7"/>
      <c r="CGM1688" s="35"/>
      <c r="CGN1688" s="36"/>
      <c r="CGQ1688" s="38"/>
      <c r="CGR1688" s="7"/>
      <c r="CGS1688" s="7"/>
      <c r="CGT1688" s="35"/>
      <c r="CGU1688" s="36"/>
      <c r="CGX1688" s="38"/>
      <c r="CGY1688" s="7"/>
      <c r="CGZ1688" s="7"/>
      <c r="CHA1688" s="35"/>
      <c r="CHB1688" s="36"/>
      <c r="CHE1688" s="38"/>
      <c r="CHF1688" s="7"/>
      <c r="CHG1688" s="7"/>
      <c r="CHH1688" s="35"/>
      <c r="CHI1688" s="36"/>
      <c r="CHL1688" s="38"/>
      <c r="CHM1688" s="7"/>
      <c r="CHN1688" s="7"/>
      <c r="CHO1688" s="35"/>
      <c r="CHP1688" s="36"/>
      <c r="CHS1688" s="38"/>
      <c r="CHT1688" s="7"/>
      <c r="CHU1688" s="7"/>
      <c r="CHV1688" s="35"/>
      <c r="CHW1688" s="36"/>
      <c r="CHZ1688" s="38"/>
      <c r="CIA1688" s="7"/>
      <c r="CIB1688" s="7"/>
      <c r="CIC1688" s="35"/>
      <c r="CID1688" s="36"/>
      <c r="CIG1688" s="38"/>
      <c r="CIH1688" s="7"/>
      <c r="CII1688" s="7"/>
      <c r="CIJ1688" s="35"/>
      <c r="CIK1688" s="36"/>
      <c r="CIN1688" s="38"/>
      <c r="CIO1688" s="7"/>
      <c r="CIP1688" s="7"/>
      <c r="CIQ1688" s="35"/>
      <c r="CIR1688" s="36"/>
      <c r="CIU1688" s="38"/>
      <c r="CIV1688" s="7"/>
      <c r="CIW1688" s="7"/>
      <c r="CIX1688" s="35"/>
      <c r="CIY1688" s="36"/>
      <c r="CJB1688" s="38"/>
      <c r="CJC1688" s="7"/>
      <c r="CJD1688" s="7"/>
      <c r="CJE1688" s="35"/>
      <c r="CJF1688" s="36"/>
      <c r="CJI1688" s="38"/>
      <c r="CJJ1688" s="7"/>
      <c r="CJK1688" s="7"/>
      <c r="CJL1688" s="35"/>
      <c r="CJM1688" s="36"/>
      <c r="CJP1688" s="38"/>
      <c r="CJQ1688" s="7"/>
      <c r="CJR1688" s="7"/>
      <c r="CJS1688" s="35"/>
      <c r="CJT1688" s="36"/>
      <c r="CJW1688" s="38"/>
      <c r="CJX1688" s="7"/>
      <c r="CJY1688" s="7"/>
      <c r="CJZ1688" s="35"/>
      <c r="CKA1688" s="36"/>
      <c r="CKD1688" s="38"/>
      <c r="CKE1688" s="7"/>
      <c r="CKF1688" s="7"/>
      <c r="CKG1688" s="35"/>
      <c r="CKH1688" s="36"/>
      <c r="CKK1688" s="38"/>
      <c r="CKL1688" s="7"/>
      <c r="CKM1688" s="7"/>
      <c r="CKN1688" s="35"/>
      <c r="CKO1688" s="36"/>
      <c r="CKR1688" s="38"/>
      <c r="CKS1688" s="7"/>
      <c r="CKT1688" s="7"/>
      <c r="CKU1688" s="35"/>
      <c r="CKV1688" s="36"/>
      <c r="CKY1688" s="38"/>
      <c r="CKZ1688" s="7"/>
      <c r="CLA1688" s="7"/>
      <c r="CLB1688" s="35"/>
      <c r="CLC1688" s="36"/>
      <c r="CLF1688" s="38"/>
      <c r="CLG1688" s="7"/>
      <c r="CLH1688" s="7"/>
      <c r="CLI1688" s="35"/>
      <c r="CLJ1688" s="36"/>
      <c r="CLM1688" s="38"/>
      <c r="CLN1688" s="7"/>
      <c r="CLO1688" s="7"/>
      <c r="CLP1688" s="35"/>
      <c r="CLQ1688" s="36"/>
      <c r="CLT1688" s="38"/>
      <c r="CLU1688" s="7"/>
      <c r="CLV1688" s="7"/>
      <c r="CLW1688" s="35"/>
      <c r="CLX1688" s="36"/>
      <c r="CMA1688" s="38"/>
      <c r="CMB1688" s="7"/>
      <c r="CMC1688" s="7"/>
      <c r="CMD1688" s="35"/>
      <c r="CME1688" s="36"/>
      <c r="CMH1688" s="38"/>
      <c r="CMI1688" s="7"/>
      <c r="CMJ1688" s="7"/>
      <c r="CMK1688" s="35"/>
      <c r="CML1688" s="36"/>
      <c r="CMO1688" s="38"/>
      <c r="CMP1688" s="7"/>
      <c r="CMQ1688" s="7"/>
      <c r="CMR1688" s="35"/>
      <c r="CMS1688" s="36"/>
      <c r="CMV1688" s="38"/>
      <c r="CMW1688" s="7"/>
      <c r="CMX1688" s="7"/>
      <c r="CMY1688" s="35"/>
      <c r="CMZ1688" s="36"/>
      <c r="CNC1688" s="38"/>
      <c r="CND1688" s="7"/>
      <c r="CNE1688" s="7"/>
      <c r="CNF1688" s="35"/>
      <c r="CNG1688" s="36"/>
      <c r="CNJ1688" s="38"/>
      <c r="CNK1688" s="7"/>
      <c r="CNL1688" s="7"/>
      <c r="CNM1688" s="35"/>
      <c r="CNN1688" s="36"/>
      <c r="CNQ1688" s="38"/>
      <c r="CNR1688" s="7"/>
      <c r="CNS1688" s="7"/>
      <c r="CNT1688" s="35"/>
      <c r="CNU1688" s="36"/>
      <c r="CNX1688" s="38"/>
      <c r="CNY1688" s="7"/>
      <c r="CNZ1688" s="7"/>
      <c r="COA1688" s="35"/>
      <c r="COB1688" s="36"/>
      <c r="COE1688" s="38"/>
      <c r="COF1688" s="7"/>
      <c r="COG1688" s="7"/>
      <c r="COH1688" s="35"/>
      <c r="COI1688" s="36"/>
      <c r="COL1688" s="38"/>
      <c r="COM1688" s="7"/>
      <c r="CON1688" s="7"/>
      <c r="COO1688" s="35"/>
      <c r="COP1688" s="36"/>
      <c r="COS1688" s="38"/>
      <c r="COT1688" s="7"/>
      <c r="COU1688" s="7"/>
      <c r="COV1688" s="35"/>
      <c r="COW1688" s="36"/>
      <c r="COZ1688" s="38"/>
      <c r="CPA1688" s="7"/>
      <c r="CPB1688" s="7"/>
      <c r="CPC1688" s="35"/>
      <c r="CPD1688" s="36"/>
      <c r="CPG1688" s="38"/>
      <c r="CPH1688" s="7"/>
      <c r="CPI1688" s="7"/>
      <c r="CPJ1688" s="35"/>
      <c r="CPK1688" s="36"/>
      <c r="CPN1688" s="38"/>
      <c r="CPO1688" s="7"/>
      <c r="CPP1688" s="7"/>
      <c r="CPQ1688" s="35"/>
      <c r="CPR1688" s="36"/>
      <c r="CPU1688" s="38"/>
      <c r="CPV1688" s="7"/>
      <c r="CPW1688" s="7"/>
      <c r="CPX1688" s="35"/>
      <c r="CPY1688" s="36"/>
      <c r="CQB1688" s="38"/>
      <c r="CQC1688" s="7"/>
      <c r="CQD1688" s="7"/>
      <c r="CQE1688" s="35"/>
      <c r="CQF1688" s="36"/>
      <c r="CQI1688" s="38"/>
      <c r="CQJ1688" s="7"/>
      <c r="CQK1688" s="7"/>
      <c r="CQL1688" s="35"/>
      <c r="CQM1688" s="36"/>
      <c r="CQP1688" s="38"/>
      <c r="CQQ1688" s="7"/>
      <c r="CQR1688" s="7"/>
      <c r="CQS1688" s="35"/>
      <c r="CQT1688" s="36"/>
      <c r="CQW1688" s="38"/>
      <c r="CQX1688" s="7"/>
      <c r="CQY1688" s="7"/>
      <c r="CQZ1688" s="35"/>
      <c r="CRA1688" s="36"/>
      <c r="CRD1688" s="38"/>
      <c r="CRE1688" s="7"/>
      <c r="CRF1688" s="7"/>
      <c r="CRG1688" s="35"/>
      <c r="CRH1688" s="36"/>
      <c r="CRK1688" s="38"/>
      <c r="CRL1688" s="7"/>
      <c r="CRM1688" s="7"/>
      <c r="CRN1688" s="35"/>
      <c r="CRO1688" s="36"/>
      <c r="CRR1688" s="38"/>
      <c r="CRS1688" s="7"/>
      <c r="CRT1688" s="7"/>
      <c r="CRU1688" s="35"/>
      <c r="CRV1688" s="36"/>
      <c r="CRY1688" s="38"/>
      <c r="CRZ1688" s="7"/>
      <c r="CSA1688" s="7"/>
      <c r="CSB1688" s="35"/>
      <c r="CSC1688" s="36"/>
      <c r="CSF1688" s="38"/>
      <c r="CSG1688" s="7"/>
      <c r="CSH1688" s="7"/>
      <c r="CSI1688" s="35"/>
      <c r="CSJ1688" s="36"/>
      <c r="CSM1688" s="38"/>
      <c r="CSN1688" s="7"/>
      <c r="CSO1688" s="7"/>
      <c r="CSP1688" s="35"/>
      <c r="CSQ1688" s="36"/>
      <c r="CST1688" s="38"/>
      <c r="CSU1688" s="7"/>
      <c r="CSV1688" s="7"/>
      <c r="CSW1688" s="35"/>
      <c r="CSX1688" s="36"/>
      <c r="CTA1688" s="38"/>
      <c r="CTB1688" s="7"/>
      <c r="CTC1688" s="7"/>
      <c r="CTD1688" s="35"/>
      <c r="CTE1688" s="36"/>
      <c r="CTH1688" s="38"/>
      <c r="CTI1688" s="7"/>
      <c r="CTJ1688" s="7"/>
      <c r="CTK1688" s="35"/>
      <c r="CTL1688" s="36"/>
      <c r="CTO1688" s="38"/>
      <c r="CTP1688" s="7"/>
      <c r="CTQ1688" s="7"/>
      <c r="CTR1688" s="35"/>
      <c r="CTS1688" s="36"/>
      <c r="CTV1688" s="38"/>
      <c r="CTW1688" s="7"/>
      <c r="CTX1688" s="7"/>
      <c r="CTY1688" s="35"/>
      <c r="CTZ1688" s="36"/>
      <c r="CUC1688" s="38"/>
      <c r="CUD1688" s="7"/>
      <c r="CUE1688" s="7"/>
      <c r="CUF1688" s="35"/>
      <c r="CUG1688" s="36"/>
      <c r="CUJ1688" s="38"/>
      <c r="CUK1688" s="7"/>
      <c r="CUL1688" s="7"/>
      <c r="CUM1688" s="35"/>
      <c r="CUN1688" s="36"/>
      <c r="CUQ1688" s="38"/>
      <c r="CUR1688" s="7"/>
      <c r="CUS1688" s="7"/>
      <c r="CUT1688" s="35"/>
      <c r="CUU1688" s="36"/>
      <c r="CUX1688" s="38"/>
      <c r="CUY1688" s="7"/>
      <c r="CUZ1688" s="7"/>
      <c r="CVA1688" s="35"/>
      <c r="CVB1688" s="36"/>
      <c r="CVE1688" s="38"/>
      <c r="CVF1688" s="7"/>
      <c r="CVG1688" s="7"/>
      <c r="CVH1688" s="35"/>
      <c r="CVI1688" s="36"/>
      <c r="CVL1688" s="38"/>
      <c r="CVM1688" s="7"/>
      <c r="CVN1688" s="7"/>
      <c r="CVO1688" s="35"/>
      <c r="CVP1688" s="36"/>
      <c r="CVS1688" s="38"/>
      <c r="CVT1688" s="7"/>
      <c r="CVU1688" s="7"/>
      <c r="CVV1688" s="35"/>
      <c r="CVW1688" s="36"/>
      <c r="CVZ1688" s="38"/>
      <c r="CWA1688" s="7"/>
      <c r="CWB1688" s="7"/>
      <c r="CWC1688" s="35"/>
      <c r="CWD1688" s="36"/>
      <c r="CWG1688" s="38"/>
      <c r="CWH1688" s="7"/>
      <c r="CWI1688" s="7"/>
      <c r="CWJ1688" s="35"/>
      <c r="CWK1688" s="36"/>
      <c r="CWN1688" s="38"/>
      <c r="CWO1688" s="7"/>
      <c r="CWP1688" s="7"/>
      <c r="CWQ1688" s="35"/>
      <c r="CWR1688" s="36"/>
      <c r="CWU1688" s="38"/>
      <c r="CWV1688" s="7"/>
      <c r="CWW1688" s="7"/>
      <c r="CWX1688" s="35"/>
      <c r="CWY1688" s="36"/>
      <c r="CXB1688" s="38"/>
      <c r="CXC1688" s="7"/>
      <c r="CXD1688" s="7"/>
      <c r="CXE1688" s="35"/>
      <c r="CXF1688" s="36"/>
      <c r="CXI1688" s="38"/>
      <c r="CXJ1688" s="7"/>
      <c r="CXK1688" s="7"/>
      <c r="CXL1688" s="35"/>
      <c r="CXM1688" s="36"/>
      <c r="CXP1688" s="38"/>
      <c r="CXQ1688" s="7"/>
      <c r="CXR1688" s="7"/>
      <c r="CXS1688" s="35"/>
      <c r="CXT1688" s="36"/>
      <c r="CXW1688" s="38"/>
      <c r="CXX1688" s="7"/>
      <c r="CXY1688" s="7"/>
      <c r="CXZ1688" s="35"/>
      <c r="CYA1688" s="36"/>
      <c r="CYD1688" s="38"/>
      <c r="CYE1688" s="7"/>
      <c r="CYF1688" s="7"/>
      <c r="CYG1688" s="35"/>
      <c r="CYH1688" s="36"/>
      <c r="CYK1688" s="38"/>
      <c r="CYL1688" s="7"/>
      <c r="CYM1688" s="7"/>
      <c r="CYN1688" s="35"/>
      <c r="CYO1688" s="36"/>
      <c r="CYR1688" s="38"/>
      <c r="CYS1688" s="7"/>
      <c r="CYT1688" s="7"/>
      <c r="CYU1688" s="35"/>
      <c r="CYV1688" s="36"/>
      <c r="CYY1688" s="38"/>
      <c r="CYZ1688" s="7"/>
      <c r="CZA1688" s="7"/>
      <c r="CZB1688" s="35"/>
      <c r="CZC1688" s="36"/>
      <c r="CZF1688" s="38"/>
      <c r="CZG1688" s="7"/>
      <c r="CZH1688" s="7"/>
      <c r="CZI1688" s="35"/>
      <c r="CZJ1688" s="36"/>
      <c r="CZM1688" s="38"/>
      <c r="CZN1688" s="7"/>
      <c r="CZO1688" s="7"/>
      <c r="CZP1688" s="35"/>
      <c r="CZQ1688" s="36"/>
      <c r="CZT1688" s="38"/>
      <c r="CZU1688" s="7"/>
      <c r="CZV1688" s="7"/>
      <c r="CZW1688" s="35"/>
      <c r="CZX1688" s="36"/>
      <c r="DAA1688" s="38"/>
      <c r="DAB1688" s="7"/>
      <c r="DAC1688" s="7"/>
      <c r="DAD1688" s="35"/>
      <c r="DAE1688" s="36"/>
      <c r="DAH1688" s="38"/>
      <c r="DAI1688" s="7"/>
      <c r="DAJ1688" s="7"/>
      <c r="DAK1688" s="35"/>
      <c r="DAL1688" s="36"/>
      <c r="DAO1688" s="38"/>
      <c r="DAP1688" s="7"/>
      <c r="DAQ1688" s="7"/>
      <c r="DAR1688" s="35"/>
      <c r="DAS1688" s="36"/>
      <c r="DAV1688" s="38"/>
      <c r="DAW1688" s="7"/>
      <c r="DAX1688" s="7"/>
      <c r="DAY1688" s="35"/>
      <c r="DAZ1688" s="36"/>
      <c r="DBC1688" s="38"/>
      <c r="DBD1688" s="7"/>
      <c r="DBE1688" s="7"/>
      <c r="DBF1688" s="35"/>
      <c r="DBG1688" s="36"/>
      <c r="DBJ1688" s="38"/>
      <c r="DBK1688" s="7"/>
      <c r="DBL1688" s="7"/>
      <c r="DBM1688" s="35"/>
      <c r="DBN1688" s="36"/>
      <c r="DBQ1688" s="38"/>
      <c r="DBR1688" s="7"/>
      <c r="DBS1688" s="7"/>
      <c r="DBT1688" s="35"/>
      <c r="DBU1688" s="36"/>
      <c r="DBX1688" s="38"/>
      <c r="DBY1688" s="7"/>
      <c r="DBZ1688" s="7"/>
      <c r="DCA1688" s="35"/>
      <c r="DCB1688" s="36"/>
      <c r="DCE1688" s="38"/>
      <c r="DCF1688" s="7"/>
      <c r="DCG1688" s="7"/>
      <c r="DCH1688" s="35"/>
      <c r="DCI1688" s="36"/>
      <c r="DCL1688" s="38"/>
      <c r="DCM1688" s="7"/>
      <c r="DCN1688" s="7"/>
      <c r="DCO1688" s="35"/>
      <c r="DCP1688" s="36"/>
      <c r="DCS1688" s="38"/>
      <c r="DCT1688" s="7"/>
      <c r="DCU1688" s="7"/>
      <c r="DCV1688" s="35"/>
      <c r="DCW1688" s="36"/>
      <c r="DCZ1688" s="38"/>
      <c r="DDA1688" s="7"/>
      <c r="DDB1688" s="7"/>
      <c r="DDC1688" s="35"/>
      <c r="DDD1688" s="36"/>
      <c r="DDG1688" s="38"/>
      <c r="DDH1688" s="7"/>
      <c r="DDI1688" s="7"/>
      <c r="DDJ1688" s="35"/>
      <c r="DDK1688" s="36"/>
      <c r="DDN1688" s="38"/>
      <c r="DDO1688" s="7"/>
      <c r="DDP1688" s="7"/>
      <c r="DDQ1688" s="35"/>
      <c r="DDR1688" s="36"/>
      <c r="DDU1688" s="38"/>
      <c r="DDV1688" s="7"/>
      <c r="DDW1688" s="7"/>
      <c r="DDX1688" s="35"/>
      <c r="DDY1688" s="36"/>
      <c r="DEB1688" s="38"/>
      <c r="DEC1688" s="7"/>
      <c r="DED1688" s="7"/>
      <c r="DEE1688" s="35"/>
      <c r="DEF1688" s="36"/>
      <c r="DEI1688" s="38"/>
      <c r="DEJ1688" s="7"/>
      <c r="DEK1688" s="7"/>
      <c r="DEL1688" s="35"/>
      <c r="DEM1688" s="36"/>
      <c r="DEP1688" s="38"/>
      <c r="DEQ1688" s="7"/>
      <c r="DER1688" s="7"/>
      <c r="DES1688" s="35"/>
      <c r="DET1688" s="36"/>
      <c r="DEW1688" s="38"/>
      <c r="DEX1688" s="7"/>
      <c r="DEY1688" s="7"/>
      <c r="DEZ1688" s="35"/>
      <c r="DFA1688" s="36"/>
      <c r="DFD1688" s="38"/>
      <c r="DFE1688" s="7"/>
      <c r="DFF1688" s="7"/>
      <c r="DFG1688" s="35"/>
      <c r="DFH1688" s="36"/>
      <c r="DFK1688" s="38"/>
      <c r="DFL1688" s="7"/>
      <c r="DFM1688" s="7"/>
      <c r="DFN1688" s="35"/>
      <c r="DFO1688" s="36"/>
      <c r="DFR1688" s="38"/>
      <c r="DFS1688" s="7"/>
      <c r="DFT1688" s="7"/>
      <c r="DFU1688" s="35"/>
      <c r="DFV1688" s="36"/>
      <c r="DFY1688" s="38"/>
      <c r="DFZ1688" s="7"/>
      <c r="DGA1688" s="7"/>
      <c r="DGB1688" s="35"/>
      <c r="DGC1688" s="36"/>
      <c r="DGF1688" s="38"/>
      <c r="DGG1688" s="7"/>
      <c r="DGH1688" s="7"/>
      <c r="DGI1688" s="35"/>
      <c r="DGJ1688" s="36"/>
      <c r="DGM1688" s="38"/>
      <c r="DGN1688" s="7"/>
      <c r="DGO1688" s="7"/>
      <c r="DGP1688" s="35"/>
      <c r="DGQ1688" s="36"/>
      <c r="DGT1688" s="38"/>
      <c r="DGU1688" s="7"/>
      <c r="DGV1688" s="7"/>
      <c r="DGW1688" s="35"/>
      <c r="DGX1688" s="36"/>
      <c r="DHA1688" s="38"/>
      <c r="DHB1688" s="7"/>
      <c r="DHC1688" s="7"/>
      <c r="DHD1688" s="35"/>
      <c r="DHE1688" s="36"/>
      <c r="DHH1688" s="38"/>
      <c r="DHI1688" s="7"/>
      <c r="DHJ1688" s="7"/>
      <c r="DHK1688" s="35"/>
      <c r="DHL1688" s="36"/>
      <c r="DHO1688" s="38"/>
      <c r="DHP1688" s="7"/>
      <c r="DHQ1688" s="7"/>
      <c r="DHR1688" s="35"/>
      <c r="DHS1688" s="36"/>
      <c r="DHV1688" s="38"/>
      <c r="DHW1688" s="7"/>
      <c r="DHX1688" s="7"/>
      <c r="DHY1688" s="35"/>
      <c r="DHZ1688" s="36"/>
      <c r="DIC1688" s="38"/>
      <c r="DID1688" s="7"/>
      <c r="DIE1688" s="7"/>
      <c r="DIF1688" s="35"/>
      <c r="DIG1688" s="36"/>
      <c r="DIJ1688" s="38"/>
      <c r="DIK1688" s="7"/>
      <c r="DIL1688" s="7"/>
      <c r="DIM1688" s="35"/>
      <c r="DIN1688" s="36"/>
      <c r="DIQ1688" s="38"/>
      <c r="DIR1688" s="7"/>
      <c r="DIS1688" s="7"/>
      <c r="DIT1688" s="35"/>
      <c r="DIU1688" s="36"/>
      <c r="DIX1688" s="38"/>
      <c r="DIY1688" s="7"/>
      <c r="DIZ1688" s="7"/>
      <c r="DJA1688" s="35"/>
      <c r="DJB1688" s="36"/>
      <c r="DJE1688" s="38"/>
      <c r="DJF1688" s="7"/>
      <c r="DJG1688" s="7"/>
      <c r="DJH1688" s="35"/>
      <c r="DJI1688" s="36"/>
      <c r="DJL1688" s="38"/>
      <c r="DJM1688" s="7"/>
      <c r="DJN1688" s="7"/>
      <c r="DJO1688" s="35"/>
      <c r="DJP1688" s="36"/>
      <c r="DJS1688" s="38"/>
      <c r="DJT1688" s="7"/>
      <c r="DJU1688" s="7"/>
      <c r="DJV1688" s="35"/>
      <c r="DJW1688" s="36"/>
      <c r="DJZ1688" s="38"/>
      <c r="DKA1688" s="7"/>
      <c r="DKB1688" s="7"/>
      <c r="DKC1688" s="35"/>
      <c r="DKD1688" s="36"/>
      <c r="DKG1688" s="38"/>
      <c r="DKH1688" s="7"/>
      <c r="DKI1688" s="7"/>
      <c r="DKJ1688" s="35"/>
      <c r="DKK1688" s="36"/>
      <c r="DKN1688" s="38"/>
      <c r="DKO1688" s="7"/>
      <c r="DKP1688" s="7"/>
      <c r="DKQ1688" s="35"/>
      <c r="DKR1688" s="36"/>
      <c r="DKU1688" s="38"/>
      <c r="DKV1688" s="7"/>
      <c r="DKW1688" s="7"/>
      <c r="DKX1688" s="35"/>
      <c r="DKY1688" s="36"/>
      <c r="DLB1688" s="38"/>
      <c r="DLC1688" s="7"/>
      <c r="DLD1688" s="7"/>
      <c r="DLE1688" s="35"/>
      <c r="DLF1688" s="36"/>
      <c r="DLI1688" s="38"/>
      <c r="DLJ1688" s="7"/>
      <c r="DLK1688" s="7"/>
      <c r="DLL1688" s="35"/>
      <c r="DLM1688" s="36"/>
      <c r="DLP1688" s="38"/>
      <c r="DLQ1688" s="7"/>
      <c r="DLR1688" s="7"/>
      <c r="DLS1688" s="35"/>
      <c r="DLT1688" s="36"/>
      <c r="DLW1688" s="38"/>
      <c r="DLX1688" s="7"/>
      <c r="DLY1688" s="7"/>
      <c r="DLZ1688" s="35"/>
      <c r="DMA1688" s="36"/>
      <c r="DMD1688" s="38"/>
      <c r="DME1688" s="7"/>
      <c r="DMF1688" s="7"/>
      <c r="DMG1688" s="35"/>
      <c r="DMH1688" s="36"/>
      <c r="DMK1688" s="38"/>
      <c r="DML1688" s="7"/>
      <c r="DMM1688" s="7"/>
      <c r="DMN1688" s="35"/>
      <c r="DMO1688" s="36"/>
      <c r="DMR1688" s="38"/>
      <c r="DMS1688" s="7"/>
      <c r="DMT1688" s="7"/>
      <c r="DMU1688" s="35"/>
      <c r="DMV1688" s="36"/>
      <c r="DMY1688" s="38"/>
      <c r="DMZ1688" s="7"/>
      <c r="DNA1688" s="7"/>
      <c r="DNB1688" s="35"/>
      <c r="DNC1688" s="36"/>
      <c r="DNF1688" s="38"/>
      <c r="DNG1688" s="7"/>
      <c r="DNH1688" s="7"/>
      <c r="DNI1688" s="35"/>
      <c r="DNJ1688" s="36"/>
      <c r="DNM1688" s="38"/>
      <c r="DNN1688" s="7"/>
      <c r="DNO1688" s="7"/>
      <c r="DNP1688" s="35"/>
      <c r="DNQ1688" s="36"/>
      <c r="DNT1688" s="38"/>
      <c r="DNU1688" s="7"/>
      <c r="DNV1688" s="7"/>
      <c r="DNW1688" s="35"/>
      <c r="DNX1688" s="36"/>
      <c r="DOA1688" s="38"/>
      <c r="DOB1688" s="7"/>
      <c r="DOC1688" s="7"/>
      <c r="DOD1688" s="35"/>
      <c r="DOE1688" s="36"/>
      <c r="DOH1688" s="38"/>
      <c r="DOI1688" s="7"/>
      <c r="DOJ1688" s="7"/>
      <c r="DOK1688" s="35"/>
      <c r="DOL1688" s="36"/>
      <c r="DOO1688" s="38"/>
      <c r="DOP1688" s="7"/>
      <c r="DOQ1688" s="7"/>
      <c r="DOR1688" s="35"/>
      <c r="DOS1688" s="36"/>
      <c r="DOV1688" s="38"/>
      <c r="DOW1688" s="7"/>
      <c r="DOX1688" s="7"/>
      <c r="DOY1688" s="35"/>
      <c r="DOZ1688" s="36"/>
      <c r="DPC1688" s="38"/>
      <c r="DPD1688" s="7"/>
      <c r="DPE1688" s="7"/>
      <c r="DPF1688" s="35"/>
      <c r="DPG1688" s="36"/>
      <c r="DPJ1688" s="38"/>
      <c r="DPK1688" s="7"/>
      <c r="DPL1688" s="7"/>
      <c r="DPM1688" s="35"/>
      <c r="DPN1688" s="36"/>
      <c r="DPQ1688" s="38"/>
      <c r="DPR1688" s="7"/>
      <c r="DPS1688" s="7"/>
      <c r="DPT1688" s="35"/>
      <c r="DPU1688" s="36"/>
      <c r="DPX1688" s="38"/>
      <c r="DPY1688" s="7"/>
      <c r="DPZ1688" s="7"/>
      <c r="DQA1688" s="35"/>
      <c r="DQB1688" s="36"/>
      <c r="DQE1688" s="38"/>
      <c r="DQF1688" s="7"/>
      <c r="DQG1688" s="7"/>
      <c r="DQH1688" s="35"/>
      <c r="DQI1688" s="36"/>
      <c r="DQL1688" s="38"/>
      <c r="DQM1688" s="7"/>
      <c r="DQN1688" s="7"/>
      <c r="DQO1688" s="35"/>
      <c r="DQP1688" s="36"/>
      <c r="DQS1688" s="38"/>
      <c r="DQT1688" s="7"/>
      <c r="DQU1688" s="7"/>
      <c r="DQV1688" s="35"/>
      <c r="DQW1688" s="36"/>
      <c r="DQZ1688" s="38"/>
      <c r="DRA1688" s="7"/>
      <c r="DRB1688" s="7"/>
      <c r="DRC1688" s="35"/>
      <c r="DRD1688" s="36"/>
      <c r="DRG1688" s="38"/>
      <c r="DRH1688" s="7"/>
      <c r="DRI1688" s="7"/>
      <c r="DRJ1688" s="35"/>
      <c r="DRK1688" s="36"/>
      <c r="DRN1688" s="38"/>
      <c r="DRO1688" s="7"/>
      <c r="DRP1688" s="7"/>
      <c r="DRQ1688" s="35"/>
      <c r="DRR1688" s="36"/>
      <c r="DRU1688" s="38"/>
      <c r="DRV1688" s="7"/>
      <c r="DRW1688" s="7"/>
      <c r="DRX1688" s="35"/>
      <c r="DRY1688" s="36"/>
      <c r="DSB1688" s="38"/>
      <c r="DSC1688" s="7"/>
      <c r="DSD1688" s="7"/>
      <c r="DSE1688" s="35"/>
      <c r="DSF1688" s="36"/>
      <c r="DSI1688" s="38"/>
      <c r="DSJ1688" s="7"/>
      <c r="DSK1688" s="7"/>
      <c r="DSL1688" s="35"/>
      <c r="DSM1688" s="36"/>
      <c r="DSP1688" s="38"/>
      <c r="DSQ1688" s="7"/>
      <c r="DSR1688" s="7"/>
      <c r="DSS1688" s="35"/>
      <c r="DST1688" s="36"/>
      <c r="DSW1688" s="38"/>
      <c r="DSX1688" s="7"/>
      <c r="DSY1688" s="7"/>
      <c r="DSZ1688" s="35"/>
      <c r="DTA1688" s="36"/>
      <c r="DTD1688" s="38"/>
      <c r="DTE1688" s="7"/>
      <c r="DTF1688" s="7"/>
      <c r="DTG1688" s="35"/>
      <c r="DTH1688" s="36"/>
      <c r="DTK1688" s="38"/>
      <c r="DTL1688" s="7"/>
      <c r="DTM1688" s="7"/>
      <c r="DTN1688" s="35"/>
      <c r="DTO1688" s="36"/>
      <c r="DTR1688" s="38"/>
      <c r="DTS1688" s="7"/>
      <c r="DTT1688" s="7"/>
      <c r="DTU1688" s="35"/>
      <c r="DTV1688" s="36"/>
      <c r="DTY1688" s="38"/>
      <c r="DTZ1688" s="7"/>
      <c r="DUA1688" s="7"/>
      <c r="DUB1688" s="35"/>
      <c r="DUC1688" s="36"/>
      <c r="DUF1688" s="38"/>
      <c r="DUG1688" s="7"/>
      <c r="DUH1688" s="7"/>
      <c r="DUI1688" s="35"/>
      <c r="DUJ1688" s="36"/>
      <c r="DUM1688" s="38"/>
      <c r="DUN1688" s="7"/>
      <c r="DUO1688" s="7"/>
      <c r="DUP1688" s="35"/>
      <c r="DUQ1688" s="36"/>
      <c r="DUT1688" s="38"/>
      <c r="DUU1688" s="7"/>
      <c r="DUV1688" s="7"/>
      <c r="DUW1688" s="35"/>
      <c r="DUX1688" s="36"/>
      <c r="DVA1688" s="38"/>
      <c r="DVB1688" s="7"/>
      <c r="DVC1688" s="7"/>
      <c r="DVD1688" s="35"/>
      <c r="DVE1688" s="36"/>
      <c r="DVH1688" s="38"/>
      <c r="DVI1688" s="7"/>
      <c r="DVJ1688" s="7"/>
      <c r="DVK1688" s="35"/>
      <c r="DVL1688" s="36"/>
      <c r="DVO1688" s="38"/>
      <c r="DVP1688" s="7"/>
      <c r="DVQ1688" s="7"/>
      <c r="DVR1688" s="35"/>
      <c r="DVS1688" s="36"/>
      <c r="DVV1688" s="38"/>
      <c r="DVW1688" s="7"/>
      <c r="DVX1688" s="7"/>
      <c r="DVY1688" s="35"/>
      <c r="DVZ1688" s="36"/>
      <c r="DWC1688" s="38"/>
      <c r="DWD1688" s="7"/>
      <c r="DWE1688" s="7"/>
      <c r="DWF1688" s="35"/>
      <c r="DWG1688" s="36"/>
      <c r="DWJ1688" s="38"/>
      <c r="DWK1688" s="7"/>
      <c r="DWL1688" s="7"/>
      <c r="DWM1688" s="35"/>
      <c r="DWN1688" s="36"/>
      <c r="DWQ1688" s="38"/>
      <c r="DWR1688" s="7"/>
      <c r="DWS1688" s="7"/>
      <c r="DWT1688" s="35"/>
      <c r="DWU1688" s="36"/>
      <c r="DWX1688" s="38"/>
      <c r="DWY1688" s="7"/>
      <c r="DWZ1688" s="7"/>
      <c r="DXA1688" s="35"/>
      <c r="DXB1688" s="36"/>
      <c r="DXE1688" s="38"/>
      <c r="DXF1688" s="7"/>
      <c r="DXG1688" s="7"/>
      <c r="DXH1688" s="35"/>
      <c r="DXI1688" s="36"/>
      <c r="DXL1688" s="38"/>
      <c r="DXM1688" s="7"/>
      <c r="DXN1688" s="7"/>
      <c r="DXO1688" s="35"/>
      <c r="DXP1688" s="36"/>
      <c r="DXS1688" s="38"/>
      <c r="DXT1688" s="7"/>
      <c r="DXU1688" s="7"/>
      <c r="DXV1688" s="35"/>
      <c r="DXW1688" s="36"/>
      <c r="DXZ1688" s="38"/>
      <c r="DYA1688" s="7"/>
      <c r="DYB1688" s="7"/>
      <c r="DYC1688" s="35"/>
      <c r="DYD1688" s="36"/>
      <c r="DYG1688" s="38"/>
      <c r="DYH1688" s="7"/>
      <c r="DYI1688" s="7"/>
      <c r="DYJ1688" s="35"/>
      <c r="DYK1688" s="36"/>
      <c r="DYN1688" s="38"/>
      <c r="DYO1688" s="7"/>
      <c r="DYP1688" s="7"/>
      <c r="DYQ1688" s="35"/>
      <c r="DYR1688" s="36"/>
      <c r="DYU1688" s="38"/>
      <c r="DYV1688" s="7"/>
      <c r="DYW1688" s="7"/>
      <c r="DYX1688" s="35"/>
      <c r="DYY1688" s="36"/>
      <c r="DZB1688" s="38"/>
      <c r="DZC1688" s="7"/>
      <c r="DZD1688" s="7"/>
      <c r="DZE1688" s="35"/>
      <c r="DZF1688" s="36"/>
      <c r="DZI1688" s="38"/>
      <c r="DZJ1688" s="7"/>
      <c r="DZK1688" s="7"/>
      <c r="DZL1688" s="35"/>
      <c r="DZM1688" s="36"/>
      <c r="DZP1688" s="38"/>
      <c r="DZQ1688" s="7"/>
      <c r="DZR1688" s="7"/>
      <c r="DZS1688" s="35"/>
      <c r="DZT1688" s="36"/>
      <c r="DZW1688" s="38"/>
      <c r="DZX1688" s="7"/>
      <c r="DZY1688" s="7"/>
      <c r="DZZ1688" s="35"/>
      <c r="EAA1688" s="36"/>
      <c r="EAD1688" s="38"/>
      <c r="EAE1688" s="7"/>
      <c r="EAF1688" s="7"/>
      <c r="EAG1688" s="35"/>
      <c r="EAH1688" s="36"/>
      <c r="EAK1688" s="38"/>
      <c r="EAL1688" s="7"/>
      <c r="EAM1688" s="7"/>
      <c r="EAN1688" s="35"/>
      <c r="EAO1688" s="36"/>
      <c r="EAR1688" s="38"/>
      <c r="EAS1688" s="7"/>
      <c r="EAT1688" s="7"/>
      <c r="EAU1688" s="35"/>
      <c r="EAV1688" s="36"/>
      <c r="EAY1688" s="38"/>
      <c r="EAZ1688" s="7"/>
      <c r="EBA1688" s="7"/>
      <c r="EBB1688" s="35"/>
      <c r="EBC1688" s="36"/>
      <c r="EBF1688" s="38"/>
      <c r="EBG1688" s="7"/>
      <c r="EBH1688" s="7"/>
      <c r="EBI1688" s="35"/>
      <c r="EBJ1688" s="36"/>
      <c r="EBM1688" s="38"/>
      <c r="EBN1688" s="7"/>
      <c r="EBO1688" s="7"/>
      <c r="EBP1688" s="35"/>
      <c r="EBQ1688" s="36"/>
      <c r="EBT1688" s="38"/>
      <c r="EBU1688" s="7"/>
      <c r="EBV1688" s="7"/>
      <c r="EBW1688" s="35"/>
      <c r="EBX1688" s="36"/>
      <c r="ECA1688" s="38"/>
      <c r="ECB1688" s="7"/>
      <c r="ECC1688" s="7"/>
      <c r="ECD1688" s="35"/>
      <c r="ECE1688" s="36"/>
      <c r="ECH1688" s="38"/>
      <c r="ECI1688" s="7"/>
      <c r="ECJ1688" s="7"/>
      <c r="ECK1688" s="35"/>
      <c r="ECL1688" s="36"/>
      <c r="ECO1688" s="38"/>
      <c r="ECP1688" s="7"/>
      <c r="ECQ1688" s="7"/>
      <c r="ECR1688" s="35"/>
      <c r="ECS1688" s="36"/>
      <c r="ECV1688" s="38"/>
      <c r="ECW1688" s="7"/>
      <c r="ECX1688" s="7"/>
      <c r="ECY1688" s="35"/>
      <c r="ECZ1688" s="36"/>
      <c r="EDC1688" s="38"/>
      <c r="EDD1688" s="7"/>
      <c r="EDE1688" s="7"/>
      <c r="EDF1688" s="35"/>
      <c r="EDG1688" s="36"/>
      <c r="EDJ1688" s="38"/>
      <c r="EDK1688" s="7"/>
      <c r="EDL1688" s="7"/>
      <c r="EDM1688" s="35"/>
      <c r="EDN1688" s="36"/>
      <c r="EDQ1688" s="38"/>
      <c r="EDR1688" s="7"/>
      <c r="EDS1688" s="7"/>
      <c r="EDT1688" s="35"/>
      <c r="EDU1688" s="36"/>
      <c r="EDX1688" s="38"/>
      <c r="EDY1688" s="7"/>
      <c r="EDZ1688" s="7"/>
      <c r="EEA1688" s="35"/>
      <c r="EEB1688" s="36"/>
      <c r="EEE1688" s="38"/>
      <c r="EEF1688" s="7"/>
      <c r="EEG1688" s="7"/>
      <c r="EEH1688" s="35"/>
      <c r="EEI1688" s="36"/>
      <c r="EEL1688" s="38"/>
      <c r="EEM1688" s="7"/>
      <c r="EEN1688" s="7"/>
      <c r="EEO1688" s="35"/>
      <c r="EEP1688" s="36"/>
      <c r="EES1688" s="38"/>
      <c r="EET1688" s="7"/>
      <c r="EEU1688" s="7"/>
      <c r="EEV1688" s="35"/>
      <c r="EEW1688" s="36"/>
      <c r="EEZ1688" s="38"/>
      <c r="EFA1688" s="7"/>
      <c r="EFB1688" s="7"/>
      <c r="EFC1688" s="35"/>
      <c r="EFD1688" s="36"/>
      <c r="EFG1688" s="38"/>
      <c r="EFH1688" s="7"/>
      <c r="EFI1688" s="7"/>
      <c r="EFJ1688" s="35"/>
      <c r="EFK1688" s="36"/>
      <c r="EFN1688" s="38"/>
      <c r="EFO1688" s="7"/>
      <c r="EFP1688" s="7"/>
      <c r="EFQ1688" s="35"/>
      <c r="EFR1688" s="36"/>
      <c r="EFU1688" s="38"/>
      <c r="EFV1688" s="7"/>
      <c r="EFW1688" s="7"/>
      <c r="EFX1688" s="35"/>
      <c r="EFY1688" s="36"/>
      <c r="EGB1688" s="38"/>
      <c r="EGC1688" s="7"/>
      <c r="EGD1688" s="7"/>
      <c r="EGE1688" s="35"/>
      <c r="EGF1688" s="36"/>
      <c r="EGI1688" s="38"/>
      <c r="EGJ1688" s="7"/>
      <c r="EGK1688" s="7"/>
      <c r="EGL1688" s="35"/>
      <c r="EGM1688" s="36"/>
      <c r="EGP1688" s="38"/>
      <c r="EGQ1688" s="7"/>
      <c r="EGR1688" s="7"/>
      <c r="EGS1688" s="35"/>
      <c r="EGT1688" s="36"/>
      <c r="EGW1688" s="38"/>
      <c r="EGX1688" s="7"/>
      <c r="EGY1688" s="7"/>
      <c r="EGZ1688" s="35"/>
      <c r="EHA1688" s="36"/>
      <c r="EHD1688" s="38"/>
      <c r="EHE1688" s="7"/>
      <c r="EHF1688" s="7"/>
      <c r="EHG1688" s="35"/>
      <c r="EHH1688" s="36"/>
      <c r="EHK1688" s="38"/>
      <c r="EHL1688" s="7"/>
      <c r="EHM1688" s="7"/>
      <c r="EHN1688" s="35"/>
      <c r="EHO1688" s="36"/>
      <c r="EHR1688" s="38"/>
      <c r="EHS1688" s="7"/>
      <c r="EHT1688" s="7"/>
      <c r="EHU1688" s="35"/>
      <c r="EHV1688" s="36"/>
      <c r="EHY1688" s="38"/>
      <c r="EHZ1688" s="7"/>
      <c r="EIA1688" s="7"/>
      <c r="EIB1688" s="35"/>
      <c r="EIC1688" s="36"/>
      <c r="EIF1688" s="38"/>
      <c r="EIG1688" s="7"/>
      <c r="EIH1688" s="7"/>
      <c r="EII1688" s="35"/>
      <c r="EIJ1688" s="36"/>
      <c r="EIM1688" s="38"/>
      <c r="EIN1688" s="7"/>
      <c r="EIO1688" s="7"/>
      <c r="EIP1688" s="35"/>
      <c r="EIQ1688" s="36"/>
      <c r="EIT1688" s="38"/>
      <c r="EIU1688" s="7"/>
      <c r="EIV1688" s="7"/>
      <c r="EIW1688" s="35"/>
      <c r="EIX1688" s="36"/>
      <c r="EJA1688" s="38"/>
      <c r="EJB1688" s="7"/>
      <c r="EJC1688" s="7"/>
      <c r="EJD1688" s="35"/>
      <c r="EJE1688" s="36"/>
      <c r="EJH1688" s="38"/>
      <c r="EJI1688" s="7"/>
      <c r="EJJ1688" s="7"/>
      <c r="EJK1688" s="35"/>
      <c r="EJL1688" s="36"/>
      <c r="EJO1688" s="38"/>
      <c r="EJP1688" s="7"/>
      <c r="EJQ1688" s="7"/>
      <c r="EJR1688" s="35"/>
      <c r="EJS1688" s="36"/>
      <c r="EJV1688" s="38"/>
      <c r="EJW1688" s="7"/>
      <c r="EJX1688" s="7"/>
      <c r="EJY1688" s="35"/>
      <c r="EJZ1688" s="36"/>
      <c r="EKC1688" s="38"/>
      <c r="EKD1688" s="7"/>
      <c r="EKE1688" s="7"/>
      <c r="EKF1688" s="35"/>
      <c r="EKG1688" s="36"/>
      <c r="EKJ1688" s="38"/>
      <c r="EKK1688" s="7"/>
      <c r="EKL1688" s="7"/>
      <c r="EKM1688" s="35"/>
      <c r="EKN1688" s="36"/>
      <c r="EKQ1688" s="38"/>
      <c r="EKR1688" s="7"/>
      <c r="EKS1688" s="7"/>
      <c r="EKT1688" s="35"/>
      <c r="EKU1688" s="36"/>
      <c r="EKX1688" s="38"/>
      <c r="EKY1688" s="7"/>
      <c r="EKZ1688" s="7"/>
      <c r="ELA1688" s="35"/>
      <c r="ELB1688" s="36"/>
      <c r="ELE1688" s="38"/>
      <c r="ELF1688" s="7"/>
      <c r="ELG1688" s="7"/>
      <c r="ELH1688" s="35"/>
      <c r="ELI1688" s="36"/>
      <c r="ELL1688" s="38"/>
      <c r="ELM1688" s="7"/>
      <c r="ELN1688" s="7"/>
      <c r="ELO1688" s="35"/>
      <c r="ELP1688" s="36"/>
      <c r="ELS1688" s="38"/>
      <c r="ELT1688" s="7"/>
      <c r="ELU1688" s="7"/>
      <c r="ELV1688" s="35"/>
      <c r="ELW1688" s="36"/>
      <c r="ELZ1688" s="38"/>
      <c r="EMA1688" s="7"/>
      <c r="EMB1688" s="7"/>
      <c r="EMC1688" s="35"/>
      <c r="EMD1688" s="36"/>
      <c r="EMG1688" s="38"/>
      <c r="EMH1688" s="7"/>
      <c r="EMI1688" s="7"/>
      <c r="EMJ1688" s="35"/>
      <c r="EMK1688" s="36"/>
      <c r="EMN1688" s="38"/>
      <c r="EMO1688" s="7"/>
      <c r="EMP1688" s="7"/>
      <c r="EMQ1688" s="35"/>
      <c r="EMR1688" s="36"/>
      <c r="EMU1688" s="38"/>
      <c r="EMV1688" s="7"/>
      <c r="EMW1688" s="7"/>
      <c r="EMX1688" s="35"/>
      <c r="EMY1688" s="36"/>
      <c r="ENB1688" s="38"/>
      <c r="ENC1688" s="7"/>
      <c r="END1688" s="7"/>
      <c r="ENE1688" s="35"/>
      <c r="ENF1688" s="36"/>
      <c r="ENI1688" s="38"/>
      <c r="ENJ1688" s="7"/>
      <c r="ENK1688" s="7"/>
      <c r="ENL1688" s="35"/>
      <c r="ENM1688" s="36"/>
      <c r="ENP1688" s="38"/>
      <c r="ENQ1688" s="7"/>
      <c r="ENR1688" s="7"/>
      <c r="ENS1688" s="35"/>
      <c r="ENT1688" s="36"/>
      <c r="ENW1688" s="38"/>
      <c r="ENX1688" s="7"/>
      <c r="ENY1688" s="7"/>
      <c r="ENZ1688" s="35"/>
      <c r="EOA1688" s="36"/>
      <c r="EOD1688" s="38"/>
      <c r="EOE1688" s="7"/>
      <c r="EOF1688" s="7"/>
      <c r="EOG1688" s="35"/>
      <c r="EOH1688" s="36"/>
      <c r="EOK1688" s="38"/>
      <c r="EOL1688" s="7"/>
      <c r="EOM1688" s="7"/>
      <c r="EON1688" s="35"/>
      <c r="EOO1688" s="36"/>
      <c r="EOR1688" s="38"/>
      <c r="EOS1688" s="7"/>
      <c r="EOT1688" s="7"/>
      <c r="EOU1688" s="35"/>
      <c r="EOV1688" s="36"/>
      <c r="EOY1688" s="38"/>
      <c r="EOZ1688" s="7"/>
      <c r="EPA1688" s="7"/>
      <c r="EPB1688" s="35"/>
      <c r="EPC1688" s="36"/>
      <c r="EPF1688" s="38"/>
      <c r="EPG1688" s="7"/>
      <c r="EPH1688" s="7"/>
      <c r="EPI1688" s="35"/>
      <c r="EPJ1688" s="36"/>
      <c r="EPM1688" s="38"/>
      <c r="EPN1688" s="7"/>
      <c r="EPO1688" s="7"/>
      <c r="EPP1688" s="35"/>
      <c r="EPQ1688" s="36"/>
      <c r="EPT1688" s="38"/>
      <c r="EPU1688" s="7"/>
      <c r="EPV1688" s="7"/>
      <c r="EPW1688" s="35"/>
      <c r="EPX1688" s="36"/>
      <c r="EQA1688" s="38"/>
      <c r="EQB1688" s="7"/>
      <c r="EQC1688" s="7"/>
      <c r="EQD1688" s="35"/>
      <c r="EQE1688" s="36"/>
      <c r="EQH1688" s="38"/>
      <c r="EQI1688" s="7"/>
      <c r="EQJ1688" s="7"/>
      <c r="EQK1688" s="35"/>
      <c r="EQL1688" s="36"/>
      <c r="EQO1688" s="38"/>
      <c r="EQP1688" s="7"/>
      <c r="EQQ1688" s="7"/>
      <c r="EQR1688" s="35"/>
      <c r="EQS1688" s="36"/>
      <c r="EQV1688" s="38"/>
      <c r="EQW1688" s="7"/>
      <c r="EQX1688" s="7"/>
      <c r="EQY1688" s="35"/>
      <c r="EQZ1688" s="36"/>
      <c r="ERC1688" s="38"/>
      <c r="ERD1688" s="7"/>
      <c r="ERE1688" s="7"/>
      <c r="ERF1688" s="35"/>
      <c r="ERG1688" s="36"/>
      <c r="ERJ1688" s="38"/>
      <c r="ERK1688" s="7"/>
      <c r="ERL1688" s="7"/>
      <c r="ERM1688" s="35"/>
      <c r="ERN1688" s="36"/>
      <c r="ERQ1688" s="38"/>
      <c r="ERR1688" s="7"/>
      <c r="ERS1688" s="7"/>
      <c r="ERT1688" s="35"/>
      <c r="ERU1688" s="36"/>
      <c r="ERX1688" s="38"/>
      <c r="ERY1688" s="7"/>
      <c r="ERZ1688" s="7"/>
      <c r="ESA1688" s="35"/>
      <c r="ESB1688" s="36"/>
      <c r="ESE1688" s="38"/>
      <c r="ESF1688" s="7"/>
      <c r="ESG1688" s="7"/>
      <c r="ESH1688" s="35"/>
      <c r="ESI1688" s="36"/>
      <c r="ESL1688" s="38"/>
      <c r="ESM1688" s="7"/>
      <c r="ESN1688" s="7"/>
      <c r="ESO1688" s="35"/>
      <c r="ESP1688" s="36"/>
      <c r="ESS1688" s="38"/>
      <c r="EST1688" s="7"/>
      <c r="ESU1688" s="7"/>
      <c r="ESV1688" s="35"/>
      <c r="ESW1688" s="36"/>
      <c r="ESZ1688" s="38"/>
      <c r="ETA1688" s="7"/>
      <c r="ETB1688" s="7"/>
      <c r="ETC1688" s="35"/>
      <c r="ETD1688" s="36"/>
      <c r="ETG1688" s="38"/>
      <c r="ETH1688" s="7"/>
      <c r="ETI1688" s="7"/>
      <c r="ETJ1688" s="35"/>
      <c r="ETK1688" s="36"/>
      <c r="ETN1688" s="38"/>
      <c r="ETO1688" s="7"/>
      <c r="ETP1688" s="7"/>
      <c r="ETQ1688" s="35"/>
      <c r="ETR1688" s="36"/>
      <c r="ETU1688" s="38"/>
      <c r="ETV1688" s="7"/>
      <c r="ETW1688" s="7"/>
      <c r="ETX1688" s="35"/>
      <c r="ETY1688" s="36"/>
      <c r="EUB1688" s="38"/>
      <c r="EUC1688" s="7"/>
      <c r="EUD1688" s="7"/>
      <c r="EUE1688" s="35"/>
      <c r="EUF1688" s="36"/>
      <c r="EUI1688" s="38"/>
      <c r="EUJ1688" s="7"/>
      <c r="EUK1688" s="7"/>
      <c r="EUL1688" s="35"/>
      <c r="EUM1688" s="36"/>
      <c r="EUP1688" s="38"/>
      <c r="EUQ1688" s="7"/>
      <c r="EUR1688" s="7"/>
      <c r="EUS1688" s="35"/>
      <c r="EUT1688" s="36"/>
      <c r="EUW1688" s="38"/>
      <c r="EUX1688" s="7"/>
      <c r="EUY1688" s="7"/>
      <c r="EUZ1688" s="35"/>
      <c r="EVA1688" s="36"/>
      <c r="EVD1688" s="38"/>
      <c r="EVE1688" s="7"/>
      <c r="EVF1688" s="7"/>
      <c r="EVG1688" s="35"/>
      <c r="EVH1688" s="36"/>
      <c r="EVK1688" s="38"/>
      <c r="EVL1688" s="7"/>
      <c r="EVM1688" s="7"/>
      <c r="EVN1688" s="35"/>
      <c r="EVO1688" s="36"/>
      <c r="EVR1688" s="38"/>
      <c r="EVS1688" s="7"/>
      <c r="EVT1688" s="7"/>
      <c r="EVU1688" s="35"/>
      <c r="EVV1688" s="36"/>
      <c r="EVY1688" s="38"/>
      <c r="EVZ1688" s="7"/>
      <c r="EWA1688" s="7"/>
      <c r="EWB1688" s="35"/>
      <c r="EWC1688" s="36"/>
      <c r="EWF1688" s="38"/>
      <c r="EWG1688" s="7"/>
      <c r="EWH1688" s="7"/>
      <c r="EWI1688" s="35"/>
      <c r="EWJ1688" s="36"/>
      <c r="EWM1688" s="38"/>
      <c r="EWN1688" s="7"/>
      <c r="EWO1688" s="7"/>
      <c r="EWP1688" s="35"/>
      <c r="EWQ1688" s="36"/>
      <c r="EWT1688" s="38"/>
      <c r="EWU1688" s="7"/>
      <c r="EWV1688" s="7"/>
      <c r="EWW1688" s="35"/>
      <c r="EWX1688" s="36"/>
      <c r="EXA1688" s="38"/>
      <c r="EXB1688" s="7"/>
      <c r="EXC1688" s="7"/>
      <c r="EXD1688" s="35"/>
      <c r="EXE1688" s="36"/>
      <c r="EXH1688" s="38"/>
      <c r="EXI1688" s="7"/>
      <c r="EXJ1688" s="7"/>
      <c r="EXK1688" s="35"/>
      <c r="EXL1688" s="36"/>
      <c r="EXO1688" s="38"/>
      <c r="EXP1688" s="7"/>
      <c r="EXQ1688" s="7"/>
      <c r="EXR1688" s="35"/>
      <c r="EXS1688" s="36"/>
      <c r="EXV1688" s="38"/>
      <c r="EXW1688" s="7"/>
      <c r="EXX1688" s="7"/>
      <c r="EXY1688" s="35"/>
      <c r="EXZ1688" s="36"/>
      <c r="EYC1688" s="38"/>
      <c r="EYD1688" s="7"/>
      <c r="EYE1688" s="7"/>
      <c r="EYF1688" s="35"/>
      <c r="EYG1688" s="36"/>
      <c r="EYJ1688" s="38"/>
      <c r="EYK1688" s="7"/>
      <c r="EYL1688" s="7"/>
      <c r="EYM1688" s="35"/>
      <c r="EYN1688" s="36"/>
      <c r="EYQ1688" s="38"/>
      <c r="EYR1688" s="7"/>
      <c r="EYS1688" s="7"/>
      <c r="EYT1688" s="35"/>
      <c r="EYU1688" s="36"/>
      <c r="EYX1688" s="38"/>
      <c r="EYY1688" s="7"/>
      <c r="EYZ1688" s="7"/>
      <c r="EZA1688" s="35"/>
      <c r="EZB1688" s="36"/>
      <c r="EZE1688" s="38"/>
      <c r="EZF1688" s="7"/>
      <c r="EZG1688" s="7"/>
      <c r="EZH1688" s="35"/>
      <c r="EZI1688" s="36"/>
      <c r="EZL1688" s="38"/>
      <c r="EZM1688" s="7"/>
      <c r="EZN1688" s="7"/>
      <c r="EZO1688" s="35"/>
      <c r="EZP1688" s="36"/>
      <c r="EZS1688" s="38"/>
      <c r="EZT1688" s="7"/>
      <c r="EZU1688" s="7"/>
      <c r="EZV1688" s="35"/>
      <c r="EZW1688" s="36"/>
      <c r="EZZ1688" s="38"/>
      <c r="FAA1688" s="7"/>
      <c r="FAB1688" s="7"/>
      <c r="FAC1688" s="35"/>
      <c r="FAD1688" s="36"/>
      <c r="FAG1688" s="38"/>
      <c r="FAH1688" s="7"/>
      <c r="FAI1688" s="7"/>
      <c r="FAJ1688" s="35"/>
      <c r="FAK1688" s="36"/>
      <c r="FAN1688" s="38"/>
      <c r="FAO1688" s="7"/>
      <c r="FAP1688" s="7"/>
      <c r="FAQ1688" s="35"/>
      <c r="FAR1688" s="36"/>
      <c r="FAU1688" s="38"/>
      <c r="FAV1688" s="7"/>
      <c r="FAW1688" s="7"/>
      <c r="FAX1688" s="35"/>
      <c r="FAY1688" s="36"/>
      <c r="FBB1688" s="38"/>
      <c r="FBC1688" s="7"/>
      <c r="FBD1688" s="7"/>
      <c r="FBE1688" s="35"/>
      <c r="FBF1688" s="36"/>
      <c r="FBI1688" s="38"/>
      <c r="FBJ1688" s="7"/>
      <c r="FBK1688" s="7"/>
      <c r="FBL1688" s="35"/>
      <c r="FBM1688" s="36"/>
      <c r="FBP1688" s="38"/>
      <c r="FBQ1688" s="7"/>
      <c r="FBR1688" s="7"/>
      <c r="FBS1688" s="35"/>
      <c r="FBT1688" s="36"/>
      <c r="FBW1688" s="38"/>
      <c r="FBX1688" s="7"/>
      <c r="FBY1688" s="7"/>
      <c r="FBZ1688" s="35"/>
      <c r="FCA1688" s="36"/>
      <c r="FCD1688" s="38"/>
      <c r="FCE1688" s="7"/>
      <c r="FCF1688" s="7"/>
      <c r="FCG1688" s="35"/>
      <c r="FCH1688" s="36"/>
      <c r="FCK1688" s="38"/>
      <c r="FCL1688" s="7"/>
      <c r="FCM1688" s="7"/>
      <c r="FCN1688" s="35"/>
      <c r="FCO1688" s="36"/>
      <c r="FCR1688" s="38"/>
      <c r="FCS1688" s="7"/>
      <c r="FCT1688" s="7"/>
      <c r="FCU1688" s="35"/>
      <c r="FCV1688" s="36"/>
      <c r="FCY1688" s="38"/>
      <c r="FCZ1688" s="7"/>
      <c r="FDA1688" s="7"/>
      <c r="FDB1688" s="35"/>
      <c r="FDC1688" s="36"/>
      <c r="FDF1688" s="38"/>
      <c r="FDG1688" s="7"/>
      <c r="FDH1688" s="7"/>
      <c r="FDI1688" s="35"/>
      <c r="FDJ1688" s="36"/>
      <c r="FDM1688" s="38"/>
      <c r="FDN1688" s="7"/>
      <c r="FDO1688" s="7"/>
      <c r="FDP1688" s="35"/>
      <c r="FDQ1688" s="36"/>
      <c r="FDT1688" s="38"/>
      <c r="FDU1688" s="7"/>
      <c r="FDV1688" s="7"/>
      <c r="FDW1688" s="35"/>
      <c r="FDX1688" s="36"/>
      <c r="FEA1688" s="38"/>
      <c r="FEB1688" s="7"/>
      <c r="FEC1688" s="7"/>
      <c r="FED1688" s="35"/>
      <c r="FEE1688" s="36"/>
      <c r="FEH1688" s="38"/>
      <c r="FEI1688" s="7"/>
      <c r="FEJ1688" s="7"/>
      <c r="FEK1688" s="35"/>
      <c r="FEL1688" s="36"/>
      <c r="FEO1688" s="38"/>
      <c r="FEP1688" s="7"/>
      <c r="FEQ1688" s="7"/>
      <c r="FER1688" s="35"/>
      <c r="FES1688" s="36"/>
      <c r="FEV1688" s="38"/>
      <c r="FEW1688" s="7"/>
      <c r="FEX1688" s="7"/>
      <c r="FEY1688" s="35"/>
      <c r="FEZ1688" s="36"/>
      <c r="FFC1688" s="38"/>
      <c r="FFD1688" s="7"/>
      <c r="FFE1688" s="7"/>
      <c r="FFF1688" s="35"/>
      <c r="FFG1688" s="36"/>
      <c r="FFJ1688" s="38"/>
      <c r="FFK1688" s="7"/>
      <c r="FFL1688" s="7"/>
      <c r="FFM1688" s="35"/>
      <c r="FFN1688" s="36"/>
      <c r="FFQ1688" s="38"/>
      <c r="FFR1688" s="7"/>
      <c r="FFS1688" s="7"/>
      <c r="FFT1688" s="35"/>
      <c r="FFU1688" s="36"/>
      <c r="FFX1688" s="38"/>
      <c r="FFY1688" s="7"/>
      <c r="FFZ1688" s="7"/>
      <c r="FGA1688" s="35"/>
      <c r="FGB1688" s="36"/>
      <c r="FGE1688" s="38"/>
      <c r="FGF1688" s="7"/>
      <c r="FGG1688" s="7"/>
      <c r="FGH1688" s="35"/>
      <c r="FGI1688" s="36"/>
      <c r="FGL1688" s="38"/>
      <c r="FGM1688" s="7"/>
      <c r="FGN1688" s="7"/>
      <c r="FGO1688" s="35"/>
      <c r="FGP1688" s="36"/>
      <c r="FGS1688" s="38"/>
      <c r="FGT1688" s="7"/>
      <c r="FGU1688" s="7"/>
      <c r="FGV1688" s="35"/>
      <c r="FGW1688" s="36"/>
      <c r="FGZ1688" s="38"/>
      <c r="FHA1688" s="7"/>
      <c r="FHB1688" s="7"/>
      <c r="FHC1688" s="35"/>
      <c r="FHD1688" s="36"/>
      <c r="FHG1688" s="38"/>
      <c r="FHH1688" s="7"/>
      <c r="FHI1688" s="7"/>
      <c r="FHJ1688" s="35"/>
      <c r="FHK1688" s="36"/>
      <c r="FHN1688" s="38"/>
      <c r="FHO1688" s="7"/>
      <c r="FHP1688" s="7"/>
      <c r="FHQ1688" s="35"/>
      <c r="FHR1688" s="36"/>
      <c r="FHU1688" s="38"/>
      <c r="FHV1688" s="7"/>
      <c r="FHW1688" s="7"/>
      <c r="FHX1688" s="35"/>
      <c r="FHY1688" s="36"/>
      <c r="FIB1688" s="38"/>
      <c r="FIC1688" s="7"/>
      <c r="FID1688" s="7"/>
      <c r="FIE1688" s="35"/>
      <c r="FIF1688" s="36"/>
      <c r="FII1688" s="38"/>
      <c r="FIJ1688" s="7"/>
      <c r="FIK1688" s="7"/>
      <c r="FIL1688" s="35"/>
      <c r="FIM1688" s="36"/>
      <c r="FIP1688" s="38"/>
      <c r="FIQ1688" s="7"/>
      <c r="FIR1688" s="7"/>
      <c r="FIS1688" s="35"/>
      <c r="FIT1688" s="36"/>
      <c r="FIW1688" s="38"/>
      <c r="FIX1688" s="7"/>
      <c r="FIY1688" s="7"/>
      <c r="FIZ1688" s="35"/>
      <c r="FJA1688" s="36"/>
      <c r="FJD1688" s="38"/>
      <c r="FJE1688" s="7"/>
      <c r="FJF1688" s="7"/>
      <c r="FJG1688" s="35"/>
      <c r="FJH1688" s="36"/>
      <c r="FJK1688" s="38"/>
      <c r="FJL1688" s="7"/>
      <c r="FJM1688" s="7"/>
      <c r="FJN1688" s="35"/>
      <c r="FJO1688" s="36"/>
      <c r="FJR1688" s="38"/>
      <c r="FJS1688" s="7"/>
      <c r="FJT1688" s="7"/>
      <c r="FJU1688" s="35"/>
      <c r="FJV1688" s="36"/>
      <c r="FJY1688" s="38"/>
      <c r="FJZ1688" s="7"/>
      <c r="FKA1688" s="7"/>
      <c r="FKB1688" s="35"/>
      <c r="FKC1688" s="36"/>
      <c r="FKF1688" s="38"/>
      <c r="FKG1688" s="7"/>
      <c r="FKH1688" s="7"/>
      <c r="FKI1688" s="35"/>
      <c r="FKJ1688" s="36"/>
      <c r="FKM1688" s="38"/>
      <c r="FKN1688" s="7"/>
      <c r="FKO1688" s="7"/>
      <c r="FKP1688" s="35"/>
      <c r="FKQ1688" s="36"/>
      <c r="FKT1688" s="38"/>
      <c r="FKU1688" s="7"/>
      <c r="FKV1688" s="7"/>
      <c r="FKW1688" s="35"/>
      <c r="FKX1688" s="36"/>
      <c r="FLA1688" s="38"/>
      <c r="FLB1688" s="7"/>
      <c r="FLC1688" s="7"/>
      <c r="FLD1688" s="35"/>
      <c r="FLE1688" s="36"/>
      <c r="FLH1688" s="38"/>
      <c r="FLI1688" s="7"/>
      <c r="FLJ1688" s="7"/>
      <c r="FLK1688" s="35"/>
      <c r="FLL1688" s="36"/>
      <c r="FLO1688" s="38"/>
      <c r="FLP1688" s="7"/>
      <c r="FLQ1688" s="7"/>
      <c r="FLR1688" s="35"/>
      <c r="FLS1688" s="36"/>
      <c r="FLV1688" s="38"/>
      <c r="FLW1688" s="7"/>
      <c r="FLX1688" s="7"/>
      <c r="FLY1688" s="35"/>
      <c r="FLZ1688" s="36"/>
      <c r="FMC1688" s="38"/>
      <c r="FMD1688" s="7"/>
      <c r="FME1688" s="7"/>
      <c r="FMF1688" s="35"/>
      <c r="FMG1688" s="36"/>
      <c r="FMJ1688" s="38"/>
      <c r="FMK1688" s="7"/>
      <c r="FML1688" s="7"/>
      <c r="FMM1688" s="35"/>
      <c r="FMN1688" s="36"/>
      <c r="FMQ1688" s="38"/>
      <c r="FMR1688" s="7"/>
      <c r="FMS1688" s="7"/>
      <c r="FMT1688" s="35"/>
      <c r="FMU1688" s="36"/>
      <c r="FMX1688" s="38"/>
      <c r="FMY1688" s="7"/>
      <c r="FMZ1688" s="7"/>
      <c r="FNA1688" s="35"/>
      <c r="FNB1688" s="36"/>
      <c r="FNE1688" s="38"/>
      <c r="FNF1688" s="7"/>
      <c r="FNG1688" s="7"/>
      <c r="FNH1688" s="35"/>
      <c r="FNI1688" s="36"/>
      <c r="FNL1688" s="38"/>
      <c r="FNM1688" s="7"/>
      <c r="FNN1688" s="7"/>
      <c r="FNO1688" s="35"/>
      <c r="FNP1688" s="36"/>
      <c r="FNS1688" s="38"/>
      <c r="FNT1688" s="7"/>
      <c r="FNU1688" s="7"/>
      <c r="FNV1688" s="35"/>
      <c r="FNW1688" s="36"/>
      <c r="FNZ1688" s="38"/>
      <c r="FOA1688" s="7"/>
      <c r="FOB1688" s="7"/>
      <c r="FOC1688" s="35"/>
      <c r="FOD1688" s="36"/>
      <c r="FOG1688" s="38"/>
      <c r="FOH1688" s="7"/>
      <c r="FOI1688" s="7"/>
      <c r="FOJ1688" s="35"/>
      <c r="FOK1688" s="36"/>
      <c r="FON1688" s="38"/>
      <c r="FOO1688" s="7"/>
      <c r="FOP1688" s="7"/>
      <c r="FOQ1688" s="35"/>
      <c r="FOR1688" s="36"/>
      <c r="FOU1688" s="38"/>
      <c r="FOV1688" s="7"/>
      <c r="FOW1688" s="7"/>
      <c r="FOX1688" s="35"/>
      <c r="FOY1688" s="36"/>
      <c r="FPB1688" s="38"/>
      <c r="FPC1688" s="7"/>
      <c r="FPD1688" s="7"/>
      <c r="FPE1688" s="35"/>
      <c r="FPF1688" s="36"/>
      <c r="FPI1688" s="38"/>
      <c r="FPJ1688" s="7"/>
      <c r="FPK1688" s="7"/>
      <c r="FPL1688" s="35"/>
      <c r="FPM1688" s="36"/>
      <c r="FPP1688" s="38"/>
      <c r="FPQ1688" s="7"/>
      <c r="FPR1688" s="7"/>
      <c r="FPS1688" s="35"/>
      <c r="FPT1688" s="36"/>
      <c r="FPW1688" s="38"/>
      <c r="FPX1688" s="7"/>
      <c r="FPY1688" s="7"/>
      <c r="FPZ1688" s="35"/>
      <c r="FQA1688" s="36"/>
      <c r="FQD1688" s="38"/>
      <c r="FQE1688" s="7"/>
      <c r="FQF1688" s="7"/>
      <c r="FQG1688" s="35"/>
      <c r="FQH1688" s="36"/>
      <c r="FQK1688" s="38"/>
      <c r="FQL1688" s="7"/>
      <c r="FQM1688" s="7"/>
      <c r="FQN1688" s="35"/>
      <c r="FQO1688" s="36"/>
      <c r="FQR1688" s="38"/>
      <c r="FQS1688" s="7"/>
      <c r="FQT1688" s="7"/>
      <c r="FQU1688" s="35"/>
      <c r="FQV1688" s="36"/>
      <c r="FQY1688" s="38"/>
      <c r="FQZ1688" s="7"/>
      <c r="FRA1688" s="7"/>
      <c r="FRB1688" s="35"/>
      <c r="FRC1688" s="36"/>
      <c r="FRF1688" s="38"/>
      <c r="FRG1688" s="7"/>
      <c r="FRH1688" s="7"/>
      <c r="FRI1688" s="35"/>
      <c r="FRJ1688" s="36"/>
      <c r="FRM1688" s="38"/>
      <c r="FRN1688" s="7"/>
      <c r="FRO1688" s="7"/>
      <c r="FRP1688" s="35"/>
      <c r="FRQ1688" s="36"/>
      <c r="FRT1688" s="38"/>
      <c r="FRU1688" s="7"/>
      <c r="FRV1688" s="7"/>
      <c r="FRW1688" s="35"/>
      <c r="FRX1688" s="36"/>
      <c r="FSA1688" s="38"/>
      <c r="FSB1688" s="7"/>
      <c r="FSC1688" s="7"/>
      <c r="FSD1688" s="35"/>
      <c r="FSE1688" s="36"/>
      <c r="FSH1688" s="38"/>
      <c r="FSI1688" s="7"/>
      <c r="FSJ1688" s="7"/>
      <c r="FSK1688" s="35"/>
      <c r="FSL1688" s="36"/>
      <c r="FSO1688" s="38"/>
      <c r="FSP1688" s="7"/>
      <c r="FSQ1688" s="7"/>
      <c r="FSR1688" s="35"/>
      <c r="FSS1688" s="36"/>
      <c r="FSV1688" s="38"/>
      <c r="FSW1688" s="7"/>
      <c r="FSX1688" s="7"/>
      <c r="FSY1688" s="35"/>
      <c r="FSZ1688" s="36"/>
      <c r="FTC1688" s="38"/>
      <c r="FTD1688" s="7"/>
      <c r="FTE1688" s="7"/>
      <c r="FTF1688" s="35"/>
      <c r="FTG1688" s="36"/>
      <c r="FTJ1688" s="38"/>
      <c r="FTK1688" s="7"/>
      <c r="FTL1688" s="7"/>
      <c r="FTM1688" s="35"/>
      <c r="FTN1688" s="36"/>
      <c r="FTQ1688" s="38"/>
      <c r="FTR1688" s="7"/>
      <c r="FTS1688" s="7"/>
      <c r="FTT1688" s="35"/>
      <c r="FTU1688" s="36"/>
      <c r="FTX1688" s="38"/>
      <c r="FTY1688" s="7"/>
      <c r="FTZ1688" s="7"/>
      <c r="FUA1688" s="35"/>
      <c r="FUB1688" s="36"/>
      <c r="FUE1688" s="38"/>
      <c r="FUF1688" s="7"/>
      <c r="FUG1688" s="7"/>
      <c r="FUH1688" s="35"/>
      <c r="FUI1688" s="36"/>
      <c r="FUL1688" s="38"/>
      <c r="FUM1688" s="7"/>
      <c r="FUN1688" s="7"/>
      <c r="FUO1688" s="35"/>
      <c r="FUP1688" s="36"/>
      <c r="FUS1688" s="38"/>
      <c r="FUT1688" s="7"/>
      <c r="FUU1688" s="7"/>
      <c r="FUV1688" s="35"/>
      <c r="FUW1688" s="36"/>
      <c r="FUZ1688" s="38"/>
      <c r="FVA1688" s="7"/>
      <c r="FVB1688" s="7"/>
      <c r="FVC1688" s="35"/>
      <c r="FVD1688" s="36"/>
      <c r="FVG1688" s="38"/>
      <c r="FVH1688" s="7"/>
      <c r="FVI1688" s="7"/>
      <c r="FVJ1688" s="35"/>
      <c r="FVK1688" s="36"/>
      <c r="FVN1688" s="38"/>
      <c r="FVO1688" s="7"/>
      <c r="FVP1688" s="7"/>
      <c r="FVQ1688" s="35"/>
      <c r="FVR1688" s="36"/>
      <c r="FVU1688" s="38"/>
      <c r="FVV1688" s="7"/>
      <c r="FVW1688" s="7"/>
      <c r="FVX1688" s="35"/>
      <c r="FVY1688" s="36"/>
      <c r="FWB1688" s="38"/>
      <c r="FWC1688" s="7"/>
      <c r="FWD1688" s="7"/>
      <c r="FWE1688" s="35"/>
      <c r="FWF1688" s="36"/>
      <c r="FWI1688" s="38"/>
      <c r="FWJ1688" s="7"/>
      <c r="FWK1688" s="7"/>
      <c r="FWL1688" s="35"/>
      <c r="FWM1688" s="36"/>
      <c r="FWP1688" s="38"/>
      <c r="FWQ1688" s="7"/>
      <c r="FWR1688" s="7"/>
      <c r="FWS1688" s="35"/>
      <c r="FWT1688" s="36"/>
      <c r="FWW1688" s="38"/>
      <c r="FWX1688" s="7"/>
      <c r="FWY1688" s="7"/>
      <c r="FWZ1688" s="35"/>
      <c r="FXA1688" s="36"/>
      <c r="FXD1688" s="38"/>
      <c r="FXE1688" s="7"/>
      <c r="FXF1688" s="7"/>
      <c r="FXG1688" s="35"/>
      <c r="FXH1688" s="36"/>
      <c r="FXK1688" s="38"/>
      <c r="FXL1688" s="7"/>
      <c r="FXM1688" s="7"/>
      <c r="FXN1688" s="35"/>
      <c r="FXO1688" s="36"/>
      <c r="FXR1688" s="38"/>
      <c r="FXS1688" s="7"/>
      <c r="FXT1688" s="7"/>
      <c r="FXU1688" s="35"/>
      <c r="FXV1688" s="36"/>
      <c r="FXY1688" s="38"/>
      <c r="FXZ1688" s="7"/>
      <c r="FYA1688" s="7"/>
      <c r="FYB1688" s="35"/>
      <c r="FYC1688" s="36"/>
      <c r="FYF1688" s="38"/>
      <c r="FYG1688" s="7"/>
      <c r="FYH1688" s="7"/>
      <c r="FYI1688" s="35"/>
      <c r="FYJ1688" s="36"/>
      <c r="FYM1688" s="38"/>
      <c r="FYN1688" s="7"/>
      <c r="FYO1688" s="7"/>
      <c r="FYP1688" s="35"/>
      <c r="FYQ1688" s="36"/>
      <c r="FYT1688" s="38"/>
      <c r="FYU1688" s="7"/>
      <c r="FYV1688" s="7"/>
      <c r="FYW1688" s="35"/>
      <c r="FYX1688" s="36"/>
      <c r="FZA1688" s="38"/>
      <c r="FZB1688" s="7"/>
      <c r="FZC1688" s="7"/>
      <c r="FZD1688" s="35"/>
      <c r="FZE1688" s="36"/>
      <c r="FZH1688" s="38"/>
      <c r="FZI1688" s="7"/>
      <c r="FZJ1688" s="7"/>
      <c r="FZK1688" s="35"/>
      <c r="FZL1688" s="36"/>
      <c r="FZO1688" s="38"/>
      <c r="FZP1688" s="7"/>
      <c r="FZQ1688" s="7"/>
      <c r="FZR1688" s="35"/>
      <c r="FZS1688" s="36"/>
      <c r="FZV1688" s="38"/>
      <c r="FZW1688" s="7"/>
      <c r="FZX1688" s="7"/>
      <c r="FZY1688" s="35"/>
      <c r="FZZ1688" s="36"/>
      <c r="GAC1688" s="38"/>
      <c r="GAD1688" s="7"/>
      <c r="GAE1688" s="7"/>
      <c r="GAF1688" s="35"/>
      <c r="GAG1688" s="36"/>
      <c r="GAJ1688" s="38"/>
      <c r="GAK1688" s="7"/>
      <c r="GAL1688" s="7"/>
      <c r="GAM1688" s="35"/>
      <c r="GAN1688" s="36"/>
      <c r="GAQ1688" s="38"/>
      <c r="GAR1688" s="7"/>
      <c r="GAS1688" s="7"/>
      <c r="GAT1688" s="35"/>
      <c r="GAU1688" s="36"/>
      <c r="GAX1688" s="38"/>
      <c r="GAY1688" s="7"/>
      <c r="GAZ1688" s="7"/>
      <c r="GBA1688" s="35"/>
      <c r="GBB1688" s="36"/>
      <c r="GBE1688" s="38"/>
      <c r="GBF1688" s="7"/>
      <c r="GBG1688" s="7"/>
      <c r="GBH1688" s="35"/>
      <c r="GBI1688" s="36"/>
      <c r="GBL1688" s="38"/>
      <c r="GBM1688" s="7"/>
      <c r="GBN1688" s="7"/>
      <c r="GBO1688" s="35"/>
      <c r="GBP1688" s="36"/>
      <c r="GBS1688" s="38"/>
      <c r="GBT1688" s="7"/>
      <c r="GBU1688" s="7"/>
      <c r="GBV1688" s="35"/>
      <c r="GBW1688" s="36"/>
      <c r="GBZ1688" s="38"/>
      <c r="GCA1688" s="7"/>
      <c r="GCB1688" s="7"/>
      <c r="GCC1688" s="35"/>
      <c r="GCD1688" s="36"/>
      <c r="GCG1688" s="38"/>
      <c r="GCH1688" s="7"/>
      <c r="GCI1688" s="7"/>
      <c r="GCJ1688" s="35"/>
      <c r="GCK1688" s="36"/>
      <c r="GCN1688" s="38"/>
      <c r="GCO1688" s="7"/>
      <c r="GCP1688" s="7"/>
      <c r="GCQ1688" s="35"/>
      <c r="GCR1688" s="36"/>
      <c r="GCU1688" s="38"/>
      <c r="GCV1688" s="7"/>
      <c r="GCW1688" s="7"/>
      <c r="GCX1688" s="35"/>
      <c r="GCY1688" s="36"/>
      <c r="GDB1688" s="38"/>
      <c r="GDC1688" s="7"/>
      <c r="GDD1688" s="7"/>
      <c r="GDE1688" s="35"/>
      <c r="GDF1688" s="36"/>
      <c r="GDI1688" s="38"/>
      <c r="GDJ1688" s="7"/>
      <c r="GDK1688" s="7"/>
      <c r="GDL1688" s="35"/>
      <c r="GDM1688" s="36"/>
      <c r="GDP1688" s="38"/>
      <c r="GDQ1688" s="7"/>
      <c r="GDR1688" s="7"/>
      <c r="GDS1688" s="35"/>
      <c r="GDT1688" s="36"/>
      <c r="GDW1688" s="38"/>
      <c r="GDX1688" s="7"/>
      <c r="GDY1688" s="7"/>
      <c r="GDZ1688" s="35"/>
      <c r="GEA1688" s="36"/>
      <c r="GED1688" s="38"/>
      <c r="GEE1688" s="7"/>
      <c r="GEF1688" s="7"/>
      <c r="GEG1688" s="35"/>
      <c r="GEH1688" s="36"/>
      <c r="GEK1688" s="38"/>
      <c r="GEL1688" s="7"/>
      <c r="GEM1688" s="7"/>
      <c r="GEN1688" s="35"/>
      <c r="GEO1688" s="36"/>
      <c r="GER1688" s="38"/>
      <c r="GES1688" s="7"/>
      <c r="GET1688" s="7"/>
      <c r="GEU1688" s="35"/>
      <c r="GEV1688" s="36"/>
      <c r="GEY1688" s="38"/>
      <c r="GEZ1688" s="7"/>
      <c r="GFA1688" s="7"/>
      <c r="GFB1688" s="35"/>
      <c r="GFC1688" s="36"/>
      <c r="GFF1688" s="38"/>
      <c r="GFG1688" s="7"/>
      <c r="GFH1688" s="7"/>
      <c r="GFI1688" s="35"/>
      <c r="GFJ1688" s="36"/>
      <c r="GFM1688" s="38"/>
      <c r="GFN1688" s="7"/>
      <c r="GFO1688" s="7"/>
      <c r="GFP1688" s="35"/>
      <c r="GFQ1688" s="36"/>
      <c r="GFT1688" s="38"/>
      <c r="GFU1688" s="7"/>
      <c r="GFV1688" s="7"/>
      <c r="GFW1688" s="35"/>
      <c r="GFX1688" s="36"/>
      <c r="GGA1688" s="38"/>
      <c r="GGB1688" s="7"/>
      <c r="GGC1688" s="7"/>
      <c r="GGD1688" s="35"/>
      <c r="GGE1688" s="36"/>
      <c r="GGH1688" s="38"/>
      <c r="GGI1688" s="7"/>
      <c r="GGJ1688" s="7"/>
      <c r="GGK1688" s="35"/>
      <c r="GGL1688" s="36"/>
      <c r="GGO1688" s="38"/>
      <c r="GGP1688" s="7"/>
      <c r="GGQ1688" s="7"/>
      <c r="GGR1688" s="35"/>
      <c r="GGS1688" s="36"/>
      <c r="GGV1688" s="38"/>
      <c r="GGW1688" s="7"/>
      <c r="GGX1688" s="7"/>
      <c r="GGY1688" s="35"/>
      <c r="GGZ1688" s="36"/>
      <c r="GHC1688" s="38"/>
      <c r="GHD1688" s="7"/>
      <c r="GHE1688" s="7"/>
      <c r="GHF1688" s="35"/>
      <c r="GHG1688" s="36"/>
      <c r="GHJ1688" s="38"/>
      <c r="GHK1688" s="7"/>
      <c r="GHL1688" s="7"/>
      <c r="GHM1688" s="35"/>
      <c r="GHN1688" s="36"/>
      <c r="GHQ1688" s="38"/>
      <c r="GHR1688" s="7"/>
      <c r="GHS1688" s="7"/>
      <c r="GHT1688" s="35"/>
      <c r="GHU1688" s="36"/>
      <c r="GHX1688" s="38"/>
      <c r="GHY1688" s="7"/>
      <c r="GHZ1688" s="7"/>
      <c r="GIA1688" s="35"/>
      <c r="GIB1688" s="36"/>
      <c r="GIE1688" s="38"/>
      <c r="GIF1688" s="7"/>
      <c r="GIG1688" s="7"/>
      <c r="GIH1688" s="35"/>
      <c r="GII1688" s="36"/>
      <c r="GIL1688" s="38"/>
      <c r="GIM1688" s="7"/>
      <c r="GIN1688" s="7"/>
      <c r="GIO1688" s="35"/>
      <c r="GIP1688" s="36"/>
      <c r="GIS1688" s="38"/>
      <c r="GIT1688" s="7"/>
      <c r="GIU1688" s="7"/>
      <c r="GIV1688" s="35"/>
      <c r="GIW1688" s="36"/>
      <c r="GIZ1688" s="38"/>
      <c r="GJA1688" s="7"/>
      <c r="GJB1688" s="7"/>
      <c r="GJC1688" s="35"/>
      <c r="GJD1688" s="36"/>
      <c r="GJG1688" s="38"/>
      <c r="GJH1688" s="7"/>
      <c r="GJI1688" s="7"/>
      <c r="GJJ1688" s="35"/>
      <c r="GJK1688" s="36"/>
      <c r="GJN1688" s="38"/>
      <c r="GJO1688" s="7"/>
      <c r="GJP1688" s="7"/>
      <c r="GJQ1688" s="35"/>
      <c r="GJR1688" s="36"/>
      <c r="GJU1688" s="38"/>
      <c r="GJV1688" s="7"/>
      <c r="GJW1688" s="7"/>
      <c r="GJX1688" s="35"/>
      <c r="GJY1688" s="36"/>
      <c r="GKB1688" s="38"/>
      <c r="GKC1688" s="7"/>
      <c r="GKD1688" s="7"/>
      <c r="GKE1688" s="35"/>
      <c r="GKF1688" s="36"/>
      <c r="GKI1688" s="38"/>
      <c r="GKJ1688" s="7"/>
      <c r="GKK1688" s="7"/>
      <c r="GKL1688" s="35"/>
      <c r="GKM1688" s="36"/>
      <c r="GKP1688" s="38"/>
      <c r="GKQ1688" s="7"/>
      <c r="GKR1688" s="7"/>
      <c r="GKS1688" s="35"/>
      <c r="GKT1688" s="36"/>
      <c r="GKW1688" s="38"/>
      <c r="GKX1688" s="7"/>
      <c r="GKY1688" s="7"/>
      <c r="GKZ1688" s="35"/>
      <c r="GLA1688" s="36"/>
      <c r="GLD1688" s="38"/>
      <c r="GLE1688" s="7"/>
      <c r="GLF1688" s="7"/>
      <c r="GLG1688" s="35"/>
      <c r="GLH1688" s="36"/>
      <c r="GLK1688" s="38"/>
      <c r="GLL1688" s="7"/>
      <c r="GLM1688" s="7"/>
      <c r="GLN1688" s="35"/>
      <c r="GLO1688" s="36"/>
      <c r="GLR1688" s="38"/>
      <c r="GLS1688" s="7"/>
      <c r="GLT1688" s="7"/>
      <c r="GLU1688" s="35"/>
      <c r="GLV1688" s="36"/>
      <c r="GLY1688" s="38"/>
      <c r="GLZ1688" s="7"/>
      <c r="GMA1688" s="7"/>
      <c r="GMB1688" s="35"/>
      <c r="GMC1688" s="36"/>
      <c r="GMF1688" s="38"/>
      <c r="GMG1688" s="7"/>
      <c r="GMH1688" s="7"/>
      <c r="GMI1688" s="35"/>
      <c r="GMJ1688" s="36"/>
      <c r="GMM1688" s="38"/>
      <c r="GMN1688" s="7"/>
      <c r="GMO1688" s="7"/>
      <c r="GMP1688" s="35"/>
      <c r="GMQ1688" s="36"/>
      <c r="GMT1688" s="38"/>
      <c r="GMU1688" s="7"/>
      <c r="GMV1688" s="7"/>
      <c r="GMW1688" s="35"/>
      <c r="GMX1688" s="36"/>
      <c r="GNA1688" s="38"/>
      <c r="GNB1688" s="7"/>
      <c r="GNC1688" s="7"/>
      <c r="GND1688" s="35"/>
      <c r="GNE1688" s="36"/>
      <c r="GNH1688" s="38"/>
      <c r="GNI1688" s="7"/>
      <c r="GNJ1688" s="7"/>
      <c r="GNK1688" s="35"/>
      <c r="GNL1688" s="36"/>
      <c r="GNO1688" s="38"/>
      <c r="GNP1688" s="7"/>
      <c r="GNQ1688" s="7"/>
      <c r="GNR1688" s="35"/>
      <c r="GNS1688" s="36"/>
      <c r="GNV1688" s="38"/>
      <c r="GNW1688" s="7"/>
      <c r="GNX1688" s="7"/>
      <c r="GNY1688" s="35"/>
      <c r="GNZ1688" s="36"/>
      <c r="GOC1688" s="38"/>
      <c r="GOD1688" s="7"/>
      <c r="GOE1688" s="7"/>
      <c r="GOF1688" s="35"/>
      <c r="GOG1688" s="36"/>
      <c r="GOJ1688" s="38"/>
      <c r="GOK1688" s="7"/>
      <c r="GOL1688" s="7"/>
      <c r="GOM1688" s="35"/>
      <c r="GON1688" s="36"/>
      <c r="GOQ1688" s="38"/>
      <c r="GOR1688" s="7"/>
      <c r="GOS1688" s="7"/>
      <c r="GOT1688" s="35"/>
      <c r="GOU1688" s="36"/>
      <c r="GOX1688" s="38"/>
      <c r="GOY1688" s="7"/>
      <c r="GOZ1688" s="7"/>
      <c r="GPA1688" s="35"/>
      <c r="GPB1688" s="36"/>
      <c r="GPE1688" s="38"/>
      <c r="GPF1688" s="7"/>
      <c r="GPG1688" s="7"/>
      <c r="GPH1688" s="35"/>
      <c r="GPI1688" s="36"/>
      <c r="GPL1688" s="38"/>
      <c r="GPM1688" s="7"/>
      <c r="GPN1688" s="7"/>
      <c r="GPO1688" s="35"/>
      <c r="GPP1688" s="36"/>
      <c r="GPS1688" s="38"/>
      <c r="GPT1688" s="7"/>
      <c r="GPU1688" s="7"/>
      <c r="GPV1688" s="35"/>
      <c r="GPW1688" s="36"/>
      <c r="GPZ1688" s="38"/>
      <c r="GQA1688" s="7"/>
      <c r="GQB1688" s="7"/>
      <c r="GQC1688" s="35"/>
      <c r="GQD1688" s="36"/>
      <c r="GQG1688" s="38"/>
      <c r="GQH1688" s="7"/>
      <c r="GQI1688" s="7"/>
      <c r="GQJ1688" s="35"/>
      <c r="GQK1688" s="36"/>
      <c r="GQN1688" s="38"/>
      <c r="GQO1688" s="7"/>
      <c r="GQP1688" s="7"/>
      <c r="GQQ1688" s="35"/>
      <c r="GQR1688" s="36"/>
      <c r="GQU1688" s="38"/>
      <c r="GQV1688" s="7"/>
      <c r="GQW1688" s="7"/>
      <c r="GQX1688" s="35"/>
      <c r="GQY1688" s="36"/>
      <c r="GRB1688" s="38"/>
      <c r="GRC1688" s="7"/>
      <c r="GRD1688" s="7"/>
      <c r="GRE1688" s="35"/>
      <c r="GRF1688" s="36"/>
      <c r="GRI1688" s="38"/>
      <c r="GRJ1688" s="7"/>
      <c r="GRK1688" s="7"/>
      <c r="GRL1688" s="35"/>
      <c r="GRM1688" s="36"/>
      <c r="GRP1688" s="38"/>
      <c r="GRQ1688" s="7"/>
      <c r="GRR1688" s="7"/>
      <c r="GRS1688" s="35"/>
      <c r="GRT1688" s="36"/>
      <c r="GRW1688" s="38"/>
      <c r="GRX1688" s="7"/>
      <c r="GRY1688" s="7"/>
      <c r="GRZ1688" s="35"/>
      <c r="GSA1688" s="36"/>
      <c r="GSD1688" s="38"/>
      <c r="GSE1688" s="7"/>
      <c r="GSF1688" s="7"/>
      <c r="GSG1688" s="35"/>
      <c r="GSH1688" s="36"/>
      <c r="GSK1688" s="38"/>
      <c r="GSL1688" s="7"/>
      <c r="GSM1688" s="7"/>
      <c r="GSN1688" s="35"/>
      <c r="GSO1688" s="36"/>
      <c r="GSR1688" s="38"/>
      <c r="GSS1688" s="7"/>
      <c r="GST1688" s="7"/>
      <c r="GSU1688" s="35"/>
      <c r="GSV1688" s="36"/>
      <c r="GSY1688" s="38"/>
      <c r="GSZ1688" s="7"/>
      <c r="GTA1688" s="7"/>
      <c r="GTB1688" s="35"/>
      <c r="GTC1688" s="36"/>
      <c r="GTF1688" s="38"/>
      <c r="GTG1688" s="7"/>
      <c r="GTH1688" s="7"/>
      <c r="GTI1688" s="35"/>
      <c r="GTJ1688" s="36"/>
      <c r="GTM1688" s="38"/>
      <c r="GTN1688" s="7"/>
      <c r="GTO1688" s="7"/>
      <c r="GTP1688" s="35"/>
      <c r="GTQ1688" s="36"/>
      <c r="GTT1688" s="38"/>
      <c r="GTU1688" s="7"/>
      <c r="GTV1688" s="7"/>
      <c r="GTW1688" s="35"/>
      <c r="GTX1688" s="36"/>
      <c r="GUA1688" s="38"/>
      <c r="GUB1688" s="7"/>
      <c r="GUC1688" s="7"/>
      <c r="GUD1688" s="35"/>
      <c r="GUE1688" s="36"/>
      <c r="GUH1688" s="38"/>
      <c r="GUI1688" s="7"/>
      <c r="GUJ1688" s="7"/>
      <c r="GUK1688" s="35"/>
      <c r="GUL1688" s="36"/>
      <c r="GUO1688" s="38"/>
      <c r="GUP1688" s="7"/>
      <c r="GUQ1688" s="7"/>
      <c r="GUR1688" s="35"/>
      <c r="GUS1688" s="36"/>
      <c r="GUV1688" s="38"/>
      <c r="GUW1688" s="7"/>
      <c r="GUX1688" s="7"/>
      <c r="GUY1688" s="35"/>
      <c r="GUZ1688" s="36"/>
      <c r="GVC1688" s="38"/>
      <c r="GVD1688" s="7"/>
      <c r="GVE1688" s="7"/>
      <c r="GVF1688" s="35"/>
      <c r="GVG1688" s="36"/>
      <c r="GVJ1688" s="38"/>
      <c r="GVK1688" s="7"/>
      <c r="GVL1688" s="7"/>
      <c r="GVM1688" s="35"/>
      <c r="GVN1688" s="36"/>
      <c r="GVQ1688" s="38"/>
      <c r="GVR1688" s="7"/>
      <c r="GVS1688" s="7"/>
      <c r="GVT1688" s="35"/>
      <c r="GVU1688" s="36"/>
      <c r="GVX1688" s="38"/>
      <c r="GVY1688" s="7"/>
      <c r="GVZ1688" s="7"/>
      <c r="GWA1688" s="35"/>
      <c r="GWB1688" s="36"/>
      <c r="GWE1688" s="38"/>
      <c r="GWF1688" s="7"/>
      <c r="GWG1688" s="7"/>
      <c r="GWH1688" s="35"/>
      <c r="GWI1688" s="36"/>
      <c r="GWL1688" s="38"/>
      <c r="GWM1688" s="7"/>
      <c r="GWN1688" s="7"/>
      <c r="GWO1688" s="35"/>
      <c r="GWP1688" s="36"/>
      <c r="GWS1688" s="38"/>
      <c r="GWT1688" s="7"/>
      <c r="GWU1688" s="7"/>
      <c r="GWV1688" s="35"/>
      <c r="GWW1688" s="36"/>
      <c r="GWZ1688" s="38"/>
      <c r="GXA1688" s="7"/>
      <c r="GXB1688" s="7"/>
      <c r="GXC1688" s="35"/>
      <c r="GXD1688" s="36"/>
      <c r="GXG1688" s="38"/>
      <c r="GXH1688" s="7"/>
      <c r="GXI1688" s="7"/>
      <c r="GXJ1688" s="35"/>
      <c r="GXK1688" s="36"/>
      <c r="GXN1688" s="38"/>
      <c r="GXO1688" s="7"/>
      <c r="GXP1688" s="7"/>
      <c r="GXQ1688" s="35"/>
      <c r="GXR1688" s="36"/>
      <c r="GXU1688" s="38"/>
      <c r="GXV1688" s="7"/>
      <c r="GXW1688" s="7"/>
      <c r="GXX1688" s="35"/>
      <c r="GXY1688" s="36"/>
      <c r="GYB1688" s="38"/>
      <c r="GYC1688" s="7"/>
      <c r="GYD1688" s="7"/>
      <c r="GYE1688" s="35"/>
      <c r="GYF1688" s="36"/>
      <c r="GYI1688" s="38"/>
      <c r="GYJ1688" s="7"/>
      <c r="GYK1688" s="7"/>
      <c r="GYL1688" s="35"/>
      <c r="GYM1688" s="36"/>
      <c r="GYP1688" s="38"/>
      <c r="GYQ1688" s="7"/>
      <c r="GYR1688" s="7"/>
      <c r="GYS1688" s="35"/>
      <c r="GYT1688" s="36"/>
      <c r="GYW1688" s="38"/>
      <c r="GYX1688" s="7"/>
      <c r="GYY1688" s="7"/>
      <c r="GYZ1688" s="35"/>
      <c r="GZA1688" s="36"/>
      <c r="GZD1688" s="38"/>
      <c r="GZE1688" s="7"/>
      <c r="GZF1688" s="7"/>
      <c r="GZG1688" s="35"/>
      <c r="GZH1688" s="36"/>
      <c r="GZK1688" s="38"/>
      <c r="GZL1688" s="7"/>
      <c r="GZM1688" s="7"/>
      <c r="GZN1688" s="35"/>
      <c r="GZO1688" s="36"/>
      <c r="GZR1688" s="38"/>
      <c r="GZS1688" s="7"/>
      <c r="GZT1688" s="7"/>
      <c r="GZU1688" s="35"/>
      <c r="GZV1688" s="36"/>
      <c r="GZY1688" s="38"/>
      <c r="GZZ1688" s="7"/>
      <c r="HAA1688" s="7"/>
      <c r="HAB1688" s="35"/>
      <c r="HAC1688" s="36"/>
      <c r="HAF1688" s="38"/>
      <c r="HAG1688" s="7"/>
      <c r="HAH1688" s="7"/>
      <c r="HAI1688" s="35"/>
      <c r="HAJ1688" s="36"/>
      <c r="HAM1688" s="38"/>
      <c r="HAN1688" s="7"/>
      <c r="HAO1688" s="7"/>
      <c r="HAP1688" s="35"/>
      <c r="HAQ1688" s="36"/>
      <c r="HAT1688" s="38"/>
      <c r="HAU1688" s="7"/>
      <c r="HAV1688" s="7"/>
      <c r="HAW1688" s="35"/>
      <c r="HAX1688" s="36"/>
      <c r="HBA1688" s="38"/>
      <c r="HBB1688" s="7"/>
      <c r="HBC1688" s="7"/>
      <c r="HBD1688" s="35"/>
      <c r="HBE1688" s="36"/>
      <c r="HBH1688" s="38"/>
      <c r="HBI1688" s="7"/>
      <c r="HBJ1688" s="7"/>
      <c r="HBK1688" s="35"/>
      <c r="HBL1688" s="36"/>
      <c r="HBO1688" s="38"/>
      <c r="HBP1688" s="7"/>
      <c r="HBQ1688" s="7"/>
      <c r="HBR1688" s="35"/>
      <c r="HBS1688" s="36"/>
      <c r="HBV1688" s="38"/>
      <c r="HBW1688" s="7"/>
      <c r="HBX1688" s="7"/>
      <c r="HBY1688" s="35"/>
      <c r="HBZ1688" s="36"/>
      <c r="HCC1688" s="38"/>
      <c r="HCD1688" s="7"/>
      <c r="HCE1688" s="7"/>
      <c r="HCF1688" s="35"/>
      <c r="HCG1688" s="36"/>
      <c r="HCJ1688" s="38"/>
      <c r="HCK1688" s="7"/>
      <c r="HCL1688" s="7"/>
      <c r="HCM1688" s="35"/>
      <c r="HCN1688" s="36"/>
      <c r="HCQ1688" s="38"/>
      <c r="HCR1688" s="7"/>
      <c r="HCS1688" s="7"/>
      <c r="HCT1688" s="35"/>
      <c r="HCU1688" s="36"/>
      <c r="HCX1688" s="38"/>
      <c r="HCY1688" s="7"/>
      <c r="HCZ1688" s="7"/>
      <c r="HDA1688" s="35"/>
      <c r="HDB1688" s="36"/>
      <c r="HDE1688" s="38"/>
      <c r="HDF1688" s="7"/>
      <c r="HDG1688" s="7"/>
      <c r="HDH1688" s="35"/>
      <c r="HDI1688" s="36"/>
      <c r="HDL1688" s="38"/>
      <c r="HDM1688" s="7"/>
      <c r="HDN1688" s="7"/>
      <c r="HDO1688" s="35"/>
      <c r="HDP1688" s="36"/>
      <c r="HDS1688" s="38"/>
      <c r="HDT1688" s="7"/>
      <c r="HDU1688" s="7"/>
      <c r="HDV1688" s="35"/>
      <c r="HDW1688" s="36"/>
      <c r="HDZ1688" s="38"/>
      <c r="HEA1688" s="7"/>
      <c r="HEB1688" s="7"/>
      <c r="HEC1688" s="35"/>
      <c r="HED1688" s="36"/>
      <c r="HEG1688" s="38"/>
      <c r="HEH1688" s="7"/>
      <c r="HEI1688" s="7"/>
      <c r="HEJ1688" s="35"/>
      <c r="HEK1688" s="36"/>
      <c r="HEN1688" s="38"/>
      <c r="HEO1688" s="7"/>
      <c r="HEP1688" s="7"/>
      <c r="HEQ1688" s="35"/>
      <c r="HER1688" s="36"/>
      <c r="HEU1688" s="38"/>
      <c r="HEV1688" s="7"/>
      <c r="HEW1688" s="7"/>
      <c r="HEX1688" s="35"/>
      <c r="HEY1688" s="36"/>
      <c r="HFB1688" s="38"/>
      <c r="HFC1688" s="7"/>
      <c r="HFD1688" s="7"/>
      <c r="HFE1688" s="35"/>
      <c r="HFF1688" s="36"/>
      <c r="HFI1688" s="38"/>
      <c r="HFJ1688" s="7"/>
      <c r="HFK1688" s="7"/>
      <c r="HFL1688" s="35"/>
      <c r="HFM1688" s="36"/>
      <c r="HFP1688" s="38"/>
      <c r="HFQ1688" s="7"/>
      <c r="HFR1688" s="7"/>
      <c r="HFS1688" s="35"/>
      <c r="HFT1688" s="36"/>
      <c r="HFW1688" s="38"/>
      <c r="HFX1688" s="7"/>
      <c r="HFY1688" s="7"/>
      <c r="HFZ1688" s="35"/>
      <c r="HGA1688" s="36"/>
      <c r="HGD1688" s="38"/>
      <c r="HGE1688" s="7"/>
      <c r="HGF1688" s="7"/>
      <c r="HGG1688" s="35"/>
      <c r="HGH1688" s="36"/>
      <c r="HGK1688" s="38"/>
      <c r="HGL1688" s="7"/>
      <c r="HGM1688" s="7"/>
      <c r="HGN1688" s="35"/>
      <c r="HGO1688" s="36"/>
      <c r="HGR1688" s="38"/>
      <c r="HGS1688" s="7"/>
      <c r="HGT1688" s="7"/>
      <c r="HGU1688" s="35"/>
      <c r="HGV1688" s="36"/>
      <c r="HGY1688" s="38"/>
      <c r="HGZ1688" s="7"/>
      <c r="HHA1688" s="7"/>
      <c r="HHB1688" s="35"/>
      <c r="HHC1688" s="36"/>
      <c r="HHF1688" s="38"/>
      <c r="HHG1688" s="7"/>
      <c r="HHH1688" s="7"/>
      <c r="HHI1688" s="35"/>
      <c r="HHJ1688" s="36"/>
      <c r="HHM1688" s="38"/>
      <c r="HHN1688" s="7"/>
      <c r="HHO1688" s="7"/>
      <c r="HHP1688" s="35"/>
      <c r="HHQ1688" s="36"/>
      <c r="HHT1688" s="38"/>
      <c r="HHU1688" s="7"/>
      <c r="HHV1688" s="7"/>
      <c r="HHW1688" s="35"/>
      <c r="HHX1688" s="36"/>
      <c r="HIA1688" s="38"/>
      <c r="HIB1688" s="7"/>
      <c r="HIC1688" s="7"/>
      <c r="HID1688" s="35"/>
      <c r="HIE1688" s="36"/>
      <c r="HIH1688" s="38"/>
      <c r="HII1688" s="7"/>
      <c r="HIJ1688" s="7"/>
      <c r="HIK1688" s="35"/>
      <c r="HIL1688" s="36"/>
      <c r="HIO1688" s="38"/>
      <c r="HIP1688" s="7"/>
      <c r="HIQ1688" s="7"/>
      <c r="HIR1688" s="35"/>
      <c r="HIS1688" s="36"/>
      <c r="HIV1688" s="38"/>
      <c r="HIW1688" s="7"/>
      <c r="HIX1688" s="7"/>
      <c r="HIY1688" s="35"/>
      <c r="HIZ1688" s="36"/>
      <c r="HJC1688" s="38"/>
      <c r="HJD1688" s="7"/>
      <c r="HJE1688" s="7"/>
      <c r="HJF1688" s="35"/>
      <c r="HJG1688" s="36"/>
      <c r="HJJ1688" s="38"/>
      <c r="HJK1688" s="7"/>
      <c r="HJL1688" s="7"/>
      <c r="HJM1688" s="35"/>
      <c r="HJN1688" s="36"/>
      <c r="HJQ1688" s="38"/>
      <c r="HJR1688" s="7"/>
      <c r="HJS1688" s="7"/>
      <c r="HJT1688" s="35"/>
      <c r="HJU1688" s="36"/>
      <c r="HJX1688" s="38"/>
      <c r="HJY1688" s="7"/>
      <c r="HJZ1688" s="7"/>
      <c r="HKA1688" s="35"/>
      <c r="HKB1688" s="36"/>
      <c r="HKE1688" s="38"/>
      <c r="HKF1688" s="7"/>
      <c r="HKG1688" s="7"/>
      <c r="HKH1688" s="35"/>
      <c r="HKI1688" s="36"/>
      <c r="HKL1688" s="38"/>
      <c r="HKM1688" s="7"/>
      <c r="HKN1688" s="7"/>
      <c r="HKO1688" s="35"/>
      <c r="HKP1688" s="36"/>
      <c r="HKS1688" s="38"/>
      <c r="HKT1688" s="7"/>
      <c r="HKU1688" s="7"/>
      <c r="HKV1688" s="35"/>
      <c r="HKW1688" s="36"/>
      <c r="HKZ1688" s="38"/>
      <c r="HLA1688" s="7"/>
      <c r="HLB1688" s="7"/>
      <c r="HLC1688" s="35"/>
      <c r="HLD1688" s="36"/>
      <c r="HLG1688" s="38"/>
      <c r="HLH1688" s="7"/>
      <c r="HLI1688" s="7"/>
      <c r="HLJ1688" s="35"/>
      <c r="HLK1688" s="36"/>
      <c r="HLN1688" s="38"/>
      <c r="HLO1688" s="7"/>
      <c r="HLP1688" s="7"/>
      <c r="HLQ1688" s="35"/>
      <c r="HLR1688" s="36"/>
      <c r="HLU1688" s="38"/>
      <c r="HLV1688" s="7"/>
      <c r="HLW1688" s="7"/>
      <c r="HLX1688" s="35"/>
      <c r="HLY1688" s="36"/>
      <c r="HMB1688" s="38"/>
      <c r="HMC1688" s="7"/>
      <c r="HMD1688" s="7"/>
      <c r="HME1688" s="35"/>
      <c r="HMF1688" s="36"/>
      <c r="HMI1688" s="38"/>
      <c r="HMJ1688" s="7"/>
      <c r="HMK1688" s="7"/>
      <c r="HML1688" s="35"/>
      <c r="HMM1688" s="36"/>
      <c r="HMP1688" s="38"/>
      <c r="HMQ1688" s="7"/>
      <c r="HMR1688" s="7"/>
      <c r="HMS1688" s="35"/>
      <c r="HMT1688" s="36"/>
      <c r="HMW1688" s="38"/>
      <c r="HMX1688" s="7"/>
      <c r="HMY1688" s="7"/>
      <c r="HMZ1688" s="35"/>
      <c r="HNA1688" s="36"/>
      <c r="HND1688" s="38"/>
      <c r="HNE1688" s="7"/>
      <c r="HNF1688" s="7"/>
      <c r="HNG1688" s="35"/>
      <c r="HNH1688" s="36"/>
      <c r="HNK1688" s="38"/>
      <c r="HNL1688" s="7"/>
      <c r="HNM1688" s="7"/>
      <c r="HNN1688" s="35"/>
      <c r="HNO1688" s="36"/>
      <c r="HNR1688" s="38"/>
      <c r="HNS1688" s="7"/>
      <c r="HNT1688" s="7"/>
      <c r="HNU1688" s="35"/>
      <c r="HNV1688" s="36"/>
      <c r="HNY1688" s="38"/>
      <c r="HNZ1688" s="7"/>
      <c r="HOA1688" s="7"/>
      <c r="HOB1688" s="35"/>
      <c r="HOC1688" s="36"/>
      <c r="HOF1688" s="38"/>
      <c r="HOG1688" s="7"/>
      <c r="HOH1688" s="7"/>
      <c r="HOI1688" s="35"/>
      <c r="HOJ1688" s="36"/>
      <c r="HOM1688" s="38"/>
      <c r="HON1688" s="7"/>
      <c r="HOO1688" s="7"/>
      <c r="HOP1688" s="35"/>
      <c r="HOQ1688" s="36"/>
      <c r="HOT1688" s="38"/>
      <c r="HOU1688" s="7"/>
      <c r="HOV1688" s="7"/>
      <c r="HOW1688" s="35"/>
      <c r="HOX1688" s="36"/>
      <c r="HPA1688" s="38"/>
      <c r="HPB1688" s="7"/>
      <c r="HPC1688" s="7"/>
      <c r="HPD1688" s="35"/>
      <c r="HPE1688" s="36"/>
      <c r="HPH1688" s="38"/>
      <c r="HPI1688" s="7"/>
      <c r="HPJ1688" s="7"/>
      <c r="HPK1688" s="35"/>
      <c r="HPL1688" s="36"/>
      <c r="HPO1688" s="38"/>
      <c r="HPP1688" s="7"/>
      <c r="HPQ1688" s="7"/>
      <c r="HPR1688" s="35"/>
      <c r="HPS1688" s="36"/>
      <c r="HPV1688" s="38"/>
      <c r="HPW1688" s="7"/>
      <c r="HPX1688" s="7"/>
      <c r="HPY1688" s="35"/>
      <c r="HPZ1688" s="36"/>
      <c r="HQC1688" s="38"/>
      <c r="HQD1688" s="7"/>
      <c r="HQE1688" s="7"/>
      <c r="HQF1688" s="35"/>
      <c r="HQG1688" s="36"/>
      <c r="HQJ1688" s="38"/>
      <c r="HQK1688" s="7"/>
      <c r="HQL1688" s="7"/>
      <c r="HQM1688" s="35"/>
      <c r="HQN1688" s="36"/>
      <c r="HQQ1688" s="38"/>
      <c r="HQR1688" s="7"/>
      <c r="HQS1688" s="7"/>
      <c r="HQT1688" s="35"/>
      <c r="HQU1688" s="36"/>
      <c r="HQX1688" s="38"/>
      <c r="HQY1688" s="7"/>
      <c r="HQZ1688" s="7"/>
      <c r="HRA1688" s="35"/>
      <c r="HRB1688" s="36"/>
      <c r="HRE1688" s="38"/>
      <c r="HRF1688" s="7"/>
      <c r="HRG1688" s="7"/>
      <c r="HRH1688" s="35"/>
      <c r="HRI1688" s="36"/>
      <c r="HRL1688" s="38"/>
      <c r="HRM1688" s="7"/>
      <c r="HRN1688" s="7"/>
      <c r="HRO1688" s="35"/>
      <c r="HRP1688" s="36"/>
      <c r="HRS1688" s="38"/>
      <c r="HRT1688" s="7"/>
      <c r="HRU1688" s="7"/>
      <c r="HRV1688" s="35"/>
      <c r="HRW1688" s="36"/>
      <c r="HRZ1688" s="38"/>
      <c r="HSA1688" s="7"/>
      <c r="HSB1688" s="7"/>
      <c r="HSC1688" s="35"/>
      <c r="HSD1688" s="36"/>
      <c r="HSG1688" s="38"/>
      <c r="HSH1688" s="7"/>
      <c r="HSI1688" s="7"/>
      <c r="HSJ1688" s="35"/>
      <c r="HSK1688" s="36"/>
      <c r="HSN1688" s="38"/>
      <c r="HSO1688" s="7"/>
      <c r="HSP1688" s="7"/>
      <c r="HSQ1688" s="35"/>
      <c r="HSR1688" s="36"/>
      <c r="HSU1688" s="38"/>
      <c r="HSV1688" s="7"/>
      <c r="HSW1688" s="7"/>
      <c r="HSX1688" s="35"/>
      <c r="HSY1688" s="36"/>
      <c r="HTB1688" s="38"/>
      <c r="HTC1688" s="7"/>
      <c r="HTD1688" s="7"/>
      <c r="HTE1688" s="35"/>
      <c r="HTF1688" s="36"/>
      <c r="HTI1688" s="38"/>
      <c r="HTJ1688" s="7"/>
      <c r="HTK1688" s="7"/>
      <c r="HTL1688" s="35"/>
      <c r="HTM1688" s="36"/>
      <c r="HTP1688" s="38"/>
      <c r="HTQ1688" s="7"/>
      <c r="HTR1688" s="7"/>
      <c r="HTS1688" s="35"/>
      <c r="HTT1688" s="36"/>
      <c r="HTW1688" s="38"/>
      <c r="HTX1688" s="7"/>
      <c r="HTY1688" s="7"/>
      <c r="HTZ1688" s="35"/>
      <c r="HUA1688" s="36"/>
      <c r="HUD1688" s="38"/>
      <c r="HUE1688" s="7"/>
      <c r="HUF1688" s="7"/>
      <c r="HUG1688" s="35"/>
      <c r="HUH1688" s="36"/>
      <c r="HUK1688" s="38"/>
      <c r="HUL1688" s="7"/>
      <c r="HUM1688" s="7"/>
      <c r="HUN1688" s="35"/>
      <c r="HUO1688" s="36"/>
      <c r="HUR1688" s="38"/>
      <c r="HUS1688" s="7"/>
      <c r="HUT1688" s="7"/>
      <c r="HUU1688" s="35"/>
      <c r="HUV1688" s="36"/>
      <c r="HUY1688" s="38"/>
      <c r="HUZ1688" s="7"/>
      <c r="HVA1688" s="7"/>
      <c r="HVB1688" s="35"/>
      <c r="HVC1688" s="36"/>
      <c r="HVF1688" s="38"/>
      <c r="HVG1688" s="7"/>
      <c r="HVH1688" s="7"/>
      <c r="HVI1688" s="35"/>
      <c r="HVJ1688" s="36"/>
      <c r="HVM1688" s="38"/>
      <c r="HVN1688" s="7"/>
      <c r="HVO1688" s="7"/>
      <c r="HVP1688" s="35"/>
      <c r="HVQ1688" s="36"/>
      <c r="HVT1688" s="38"/>
      <c r="HVU1688" s="7"/>
      <c r="HVV1688" s="7"/>
      <c r="HVW1688" s="35"/>
      <c r="HVX1688" s="36"/>
      <c r="HWA1688" s="38"/>
      <c r="HWB1688" s="7"/>
      <c r="HWC1688" s="7"/>
      <c r="HWD1688" s="35"/>
      <c r="HWE1688" s="36"/>
      <c r="HWH1688" s="38"/>
      <c r="HWI1688" s="7"/>
      <c r="HWJ1688" s="7"/>
      <c r="HWK1688" s="35"/>
      <c r="HWL1688" s="36"/>
      <c r="HWO1688" s="38"/>
      <c r="HWP1688" s="7"/>
      <c r="HWQ1688" s="7"/>
      <c r="HWR1688" s="35"/>
      <c r="HWS1688" s="36"/>
      <c r="HWV1688" s="38"/>
      <c r="HWW1688" s="7"/>
      <c r="HWX1688" s="7"/>
      <c r="HWY1688" s="35"/>
      <c r="HWZ1688" s="36"/>
      <c r="HXC1688" s="38"/>
      <c r="HXD1688" s="7"/>
      <c r="HXE1688" s="7"/>
      <c r="HXF1688" s="35"/>
      <c r="HXG1688" s="36"/>
      <c r="HXJ1688" s="38"/>
      <c r="HXK1688" s="7"/>
      <c r="HXL1688" s="7"/>
      <c r="HXM1688" s="35"/>
      <c r="HXN1688" s="36"/>
      <c r="HXQ1688" s="38"/>
      <c r="HXR1688" s="7"/>
      <c r="HXS1688" s="7"/>
      <c r="HXT1688" s="35"/>
      <c r="HXU1688" s="36"/>
      <c r="HXX1688" s="38"/>
      <c r="HXY1688" s="7"/>
      <c r="HXZ1688" s="7"/>
      <c r="HYA1688" s="35"/>
      <c r="HYB1688" s="36"/>
      <c r="HYE1688" s="38"/>
      <c r="HYF1688" s="7"/>
      <c r="HYG1688" s="7"/>
      <c r="HYH1688" s="35"/>
      <c r="HYI1688" s="36"/>
      <c r="HYL1688" s="38"/>
      <c r="HYM1688" s="7"/>
      <c r="HYN1688" s="7"/>
      <c r="HYO1688" s="35"/>
      <c r="HYP1688" s="36"/>
      <c r="HYS1688" s="38"/>
      <c r="HYT1688" s="7"/>
      <c r="HYU1688" s="7"/>
      <c r="HYV1688" s="35"/>
      <c r="HYW1688" s="36"/>
      <c r="HYZ1688" s="38"/>
      <c r="HZA1688" s="7"/>
      <c r="HZB1688" s="7"/>
      <c r="HZC1688" s="35"/>
      <c r="HZD1688" s="36"/>
      <c r="HZG1688" s="38"/>
      <c r="HZH1688" s="7"/>
      <c r="HZI1688" s="7"/>
      <c r="HZJ1688" s="35"/>
      <c r="HZK1688" s="36"/>
      <c r="HZN1688" s="38"/>
      <c r="HZO1688" s="7"/>
      <c r="HZP1688" s="7"/>
      <c r="HZQ1688" s="35"/>
      <c r="HZR1688" s="36"/>
      <c r="HZU1688" s="38"/>
      <c r="HZV1688" s="7"/>
      <c r="HZW1688" s="7"/>
      <c r="HZX1688" s="35"/>
      <c r="HZY1688" s="36"/>
      <c r="IAB1688" s="38"/>
      <c r="IAC1688" s="7"/>
      <c r="IAD1688" s="7"/>
      <c r="IAE1688" s="35"/>
      <c r="IAF1688" s="36"/>
      <c r="IAI1688" s="38"/>
      <c r="IAJ1688" s="7"/>
      <c r="IAK1688" s="7"/>
      <c r="IAL1688" s="35"/>
      <c r="IAM1688" s="36"/>
      <c r="IAP1688" s="38"/>
      <c r="IAQ1688" s="7"/>
      <c r="IAR1688" s="7"/>
      <c r="IAS1688" s="35"/>
      <c r="IAT1688" s="36"/>
      <c r="IAW1688" s="38"/>
      <c r="IAX1688" s="7"/>
      <c r="IAY1688" s="7"/>
      <c r="IAZ1688" s="35"/>
      <c r="IBA1688" s="36"/>
      <c r="IBD1688" s="38"/>
      <c r="IBE1688" s="7"/>
      <c r="IBF1688" s="7"/>
      <c r="IBG1688" s="35"/>
      <c r="IBH1688" s="36"/>
      <c r="IBK1688" s="38"/>
      <c r="IBL1688" s="7"/>
      <c r="IBM1688" s="7"/>
      <c r="IBN1688" s="35"/>
      <c r="IBO1688" s="36"/>
      <c r="IBR1688" s="38"/>
      <c r="IBS1688" s="7"/>
      <c r="IBT1688" s="7"/>
      <c r="IBU1688" s="35"/>
      <c r="IBV1688" s="36"/>
      <c r="IBY1688" s="38"/>
      <c r="IBZ1688" s="7"/>
      <c r="ICA1688" s="7"/>
      <c r="ICB1688" s="35"/>
      <c r="ICC1688" s="36"/>
      <c r="ICF1688" s="38"/>
      <c r="ICG1688" s="7"/>
      <c r="ICH1688" s="7"/>
      <c r="ICI1688" s="35"/>
      <c r="ICJ1688" s="36"/>
      <c r="ICM1688" s="38"/>
      <c r="ICN1688" s="7"/>
      <c r="ICO1688" s="7"/>
      <c r="ICP1688" s="35"/>
      <c r="ICQ1688" s="36"/>
      <c r="ICT1688" s="38"/>
      <c r="ICU1688" s="7"/>
      <c r="ICV1688" s="7"/>
      <c r="ICW1688" s="35"/>
      <c r="ICX1688" s="36"/>
      <c r="IDA1688" s="38"/>
      <c r="IDB1688" s="7"/>
      <c r="IDC1688" s="7"/>
      <c r="IDD1688" s="35"/>
      <c r="IDE1688" s="36"/>
      <c r="IDH1688" s="38"/>
      <c r="IDI1688" s="7"/>
      <c r="IDJ1688" s="7"/>
      <c r="IDK1688" s="35"/>
      <c r="IDL1688" s="36"/>
      <c r="IDO1688" s="38"/>
      <c r="IDP1688" s="7"/>
      <c r="IDQ1688" s="7"/>
      <c r="IDR1688" s="35"/>
      <c r="IDS1688" s="36"/>
      <c r="IDV1688" s="38"/>
      <c r="IDW1688" s="7"/>
      <c r="IDX1688" s="7"/>
      <c r="IDY1688" s="35"/>
      <c r="IDZ1688" s="36"/>
      <c r="IEC1688" s="38"/>
      <c r="IED1688" s="7"/>
      <c r="IEE1688" s="7"/>
      <c r="IEF1688" s="35"/>
      <c r="IEG1688" s="36"/>
      <c r="IEJ1688" s="38"/>
      <c r="IEK1688" s="7"/>
      <c r="IEL1688" s="7"/>
      <c r="IEM1688" s="35"/>
      <c r="IEN1688" s="36"/>
      <c r="IEQ1688" s="38"/>
      <c r="IER1688" s="7"/>
      <c r="IES1688" s="7"/>
      <c r="IET1688" s="35"/>
      <c r="IEU1688" s="36"/>
      <c r="IEX1688" s="38"/>
      <c r="IEY1688" s="7"/>
      <c r="IEZ1688" s="7"/>
      <c r="IFA1688" s="35"/>
      <c r="IFB1688" s="36"/>
      <c r="IFE1688" s="38"/>
      <c r="IFF1688" s="7"/>
      <c r="IFG1688" s="7"/>
      <c r="IFH1688" s="35"/>
      <c r="IFI1688" s="36"/>
      <c r="IFL1688" s="38"/>
      <c r="IFM1688" s="7"/>
      <c r="IFN1688" s="7"/>
      <c r="IFO1688" s="35"/>
      <c r="IFP1688" s="36"/>
      <c r="IFS1688" s="38"/>
      <c r="IFT1688" s="7"/>
      <c r="IFU1688" s="7"/>
      <c r="IFV1688" s="35"/>
      <c r="IFW1688" s="36"/>
      <c r="IFZ1688" s="38"/>
      <c r="IGA1688" s="7"/>
      <c r="IGB1688" s="7"/>
      <c r="IGC1688" s="35"/>
      <c r="IGD1688" s="36"/>
      <c r="IGG1688" s="38"/>
      <c r="IGH1688" s="7"/>
      <c r="IGI1688" s="7"/>
      <c r="IGJ1688" s="35"/>
      <c r="IGK1688" s="36"/>
      <c r="IGN1688" s="38"/>
      <c r="IGO1688" s="7"/>
      <c r="IGP1688" s="7"/>
      <c r="IGQ1688" s="35"/>
      <c r="IGR1688" s="36"/>
      <c r="IGU1688" s="38"/>
      <c r="IGV1688" s="7"/>
      <c r="IGW1688" s="7"/>
      <c r="IGX1688" s="35"/>
      <c r="IGY1688" s="36"/>
      <c r="IHB1688" s="38"/>
      <c r="IHC1688" s="7"/>
      <c r="IHD1688" s="7"/>
      <c r="IHE1688" s="35"/>
      <c r="IHF1688" s="36"/>
      <c r="IHI1688" s="38"/>
      <c r="IHJ1688" s="7"/>
      <c r="IHK1688" s="7"/>
      <c r="IHL1688" s="35"/>
      <c r="IHM1688" s="36"/>
      <c r="IHP1688" s="38"/>
      <c r="IHQ1688" s="7"/>
      <c r="IHR1688" s="7"/>
      <c r="IHS1688" s="35"/>
      <c r="IHT1688" s="36"/>
      <c r="IHW1688" s="38"/>
      <c r="IHX1688" s="7"/>
      <c r="IHY1688" s="7"/>
      <c r="IHZ1688" s="35"/>
      <c r="IIA1688" s="36"/>
      <c r="IID1688" s="38"/>
      <c r="IIE1688" s="7"/>
      <c r="IIF1688" s="7"/>
      <c r="IIG1688" s="35"/>
      <c r="IIH1688" s="36"/>
      <c r="IIK1688" s="38"/>
      <c r="IIL1688" s="7"/>
      <c r="IIM1688" s="7"/>
      <c r="IIN1688" s="35"/>
      <c r="IIO1688" s="36"/>
      <c r="IIR1688" s="38"/>
      <c r="IIS1688" s="7"/>
      <c r="IIT1688" s="7"/>
      <c r="IIU1688" s="35"/>
      <c r="IIV1688" s="36"/>
      <c r="IIY1688" s="38"/>
      <c r="IIZ1688" s="7"/>
      <c r="IJA1688" s="7"/>
      <c r="IJB1688" s="35"/>
      <c r="IJC1688" s="36"/>
      <c r="IJF1688" s="38"/>
      <c r="IJG1688" s="7"/>
      <c r="IJH1688" s="7"/>
      <c r="IJI1688" s="35"/>
      <c r="IJJ1688" s="36"/>
      <c r="IJM1688" s="38"/>
      <c r="IJN1688" s="7"/>
      <c r="IJO1688" s="7"/>
      <c r="IJP1688" s="35"/>
      <c r="IJQ1688" s="36"/>
      <c r="IJT1688" s="38"/>
      <c r="IJU1688" s="7"/>
      <c r="IJV1688" s="7"/>
      <c r="IJW1688" s="35"/>
      <c r="IJX1688" s="36"/>
      <c r="IKA1688" s="38"/>
      <c r="IKB1688" s="7"/>
      <c r="IKC1688" s="7"/>
      <c r="IKD1688" s="35"/>
      <c r="IKE1688" s="36"/>
      <c r="IKH1688" s="38"/>
      <c r="IKI1688" s="7"/>
      <c r="IKJ1688" s="7"/>
      <c r="IKK1688" s="35"/>
      <c r="IKL1688" s="36"/>
      <c r="IKO1688" s="38"/>
      <c r="IKP1688" s="7"/>
      <c r="IKQ1688" s="7"/>
      <c r="IKR1688" s="35"/>
      <c r="IKS1688" s="36"/>
      <c r="IKV1688" s="38"/>
      <c r="IKW1688" s="7"/>
      <c r="IKX1688" s="7"/>
      <c r="IKY1688" s="35"/>
      <c r="IKZ1688" s="36"/>
      <c r="ILC1688" s="38"/>
      <c r="ILD1688" s="7"/>
      <c r="ILE1688" s="7"/>
      <c r="ILF1688" s="35"/>
      <c r="ILG1688" s="36"/>
      <c r="ILJ1688" s="38"/>
      <c r="ILK1688" s="7"/>
      <c r="ILL1688" s="7"/>
      <c r="ILM1688" s="35"/>
      <c r="ILN1688" s="36"/>
      <c r="ILQ1688" s="38"/>
      <c r="ILR1688" s="7"/>
      <c r="ILS1688" s="7"/>
      <c r="ILT1688" s="35"/>
      <c r="ILU1688" s="36"/>
      <c r="ILX1688" s="38"/>
      <c r="ILY1688" s="7"/>
      <c r="ILZ1688" s="7"/>
      <c r="IMA1688" s="35"/>
      <c r="IMB1688" s="36"/>
      <c r="IME1688" s="38"/>
      <c r="IMF1688" s="7"/>
      <c r="IMG1688" s="7"/>
      <c r="IMH1688" s="35"/>
      <c r="IMI1688" s="36"/>
      <c r="IML1688" s="38"/>
      <c r="IMM1688" s="7"/>
      <c r="IMN1688" s="7"/>
      <c r="IMO1688" s="35"/>
      <c r="IMP1688" s="36"/>
      <c r="IMS1688" s="38"/>
      <c r="IMT1688" s="7"/>
      <c r="IMU1688" s="7"/>
      <c r="IMV1688" s="35"/>
      <c r="IMW1688" s="36"/>
      <c r="IMZ1688" s="38"/>
      <c r="INA1688" s="7"/>
      <c r="INB1688" s="7"/>
      <c r="INC1688" s="35"/>
      <c r="IND1688" s="36"/>
      <c r="ING1688" s="38"/>
      <c r="INH1688" s="7"/>
      <c r="INI1688" s="7"/>
      <c r="INJ1688" s="35"/>
      <c r="INK1688" s="36"/>
      <c r="INN1688" s="38"/>
      <c r="INO1688" s="7"/>
      <c r="INP1688" s="7"/>
      <c r="INQ1688" s="35"/>
      <c r="INR1688" s="36"/>
      <c r="INU1688" s="38"/>
      <c r="INV1688" s="7"/>
      <c r="INW1688" s="7"/>
      <c r="INX1688" s="35"/>
      <c r="INY1688" s="36"/>
      <c r="IOB1688" s="38"/>
      <c r="IOC1688" s="7"/>
      <c r="IOD1688" s="7"/>
      <c r="IOE1688" s="35"/>
      <c r="IOF1688" s="36"/>
      <c r="IOI1688" s="38"/>
      <c r="IOJ1688" s="7"/>
      <c r="IOK1688" s="7"/>
      <c r="IOL1688" s="35"/>
      <c r="IOM1688" s="36"/>
      <c r="IOP1688" s="38"/>
      <c r="IOQ1688" s="7"/>
      <c r="IOR1688" s="7"/>
      <c r="IOS1688" s="35"/>
      <c r="IOT1688" s="36"/>
      <c r="IOW1688" s="38"/>
      <c r="IOX1688" s="7"/>
      <c r="IOY1688" s="7"/>
      <c r="IOZ1688" s="35"/>
      <c r="IPA1688" s="36"/>
      <c r="IPD1688" s="38"/>
      <c r="IPE1688" s="7"/>
      <c r="IPF1688" s="7"/>
      <c r="IPG1688" s="35"/>
      <c r="IPH1688" s="36"/>
      <c r="IPK1688" s="38"/>
      <c r="IPL1688" s="7"/>
      <c r="IPM1688" s="7"/>
      <c r="IPN1688" s="35"/>
      <c r="IPO1688" s="36"/>
      <c r="IPR1688" s="38"/>
      <c r="IPS1688" s="7"/>
      <c r="IPT1688" s="7"/>
      <c r="IPU1688" s="35"/>
      <c r="IPV1688" s="36"/>
      <c r="IPY1688" s="38"/>
      <c r="IPZ1688" s="7"/>
      <c r="IQA1688" s="7"/>
      <c r="IQB1688" s="35"/>
      <c r="IQC1688" s="36"/>
      <c r="IQF1688" s="38"/>
      <c r="IQG1688" s="7"/>
      <c r="IQH1688" s="7"/>
      <c r="IQI1688" s="35"/>
      <c r="IQJ1688" s="36"/>
      <c r="IQM1688" s="38"/>
      <c r="IQN1688" s="7"/>
      <c r="IQO1688" s="7"/>
      <c r="IQP1688" s="35"/>
      <c r="IQQ1688" s="36"/>
      <c r="IQT1688" s="38"/>
      <c r="IQU1688" s="7"/>
      <c r="IQV1688" s="7"/>
      <c r="IQW1688" s="35"/>
      <c r="IQX1688" s="36"/>
      <c r="IRA1688" s="38"/>
      <c r="IRB1688" s="7"/>
      <c r="IRC1688" s="7"/>
      <c r="IRD1688" s="35"/>
      <c r="IRE1688" s="36"/>
      <c r="IRH1688" s="38"/>
      <c r="IRI1688" s="7"/>
      <c r="IRJ1688" s="7"/>
      <c r="IRK1688" s="35"/>
      <c r="IRL1688" s="36"/>
      <c r="IRO1688" s="38"/>
      <c r="IRP1688" s="7"/>
      <c r="IRQ1688" s="7"/>
      <c r="IRR1688" s="35"/>
      <c r="IRS1688" s="36"/>
      <c r="IRV1688" s="38"/>
      <c r="IRW1688" s="7"/>
      <c r="IRX1688" s="7"/>
      <c r="IRY1688" s="35"/>
      <c r="IRZ1688" s="36"/>
      <c r="ISC1688" s="38"/>
      <c r="ISD1688" s="7"/>
      <c r="ISE1688" s="7"/>
      <c r="ISF1688" s="35"/>
      <c r="ISG1688" s="36"/>
      <c r="ISJ1688" s="38"/>
      <c r="ISK1688" s="7"/>
      <c r="ISL1688" s="7"/>
      <c r="ISM1688" s="35"/>
      <c r="ISN1688" s="36"/>
      <c r="ISQ1688" s="38"/>
      <c r="ISR1688" s="7"/>
      <c r="ISS1688" s="7"/>
      <c r="IST1688" s="35"/>
      <c r="ISU1688" s="36"/>
      <c r="ISX1688" s="38"/>
      <c r="ISY1688" s="7"/>
      <c r="ISZ1688" s="7"/>
      <c r="ITA1688" s="35"/>
      <c r="ITB1688" s="36"/>
      <c r="ITE1688" s="38"/>
      <c r="ITF1688" s="7"/>
      <c r="ITG1688" s="7"/>
      <c r="ITH1688" s="35"/>
      <c r="ITI1688" s="36"/>
      <c r="ITL1688" s="38"/>
      <c r="ITM1688" s="7"/>
      <c r="ITN1688" s="7"/>
      <c r="ITO1688" s="35"/>
      <c r="ITP1688" s="36"/>
      <c r="ITS1688" s="38"/>
      <c r="ITT1688" s="7"/>
      <c r="ITU1688" s="7"/>
      <c r="ITV1688" s="35"/>
      <c r="ITW1688" s="36"/>
      <c r="ITZ1688" s="38"/>
      <c r="IUA1688" s="7"/>
      <c r="IUB1688" s="7"/>
      <c r="IUC1688" s="35"/>
      <c r="IUD1688" s="36"/>
      <c r="IUG1688" s="38"/>
      <c r="IUH1688" s="7"/>
      <c r="IUI1688" s="7"/>
      <c r="IUJ1688" s="35"/>
      <c r="IUK1688" s="36"/>
      <c r="IUN1688" s="38"/>
      <c r="IUO1688" s="7"/>
      <c r="IUP1688" s="7"/>
      <c r="IUQ1688" s="35"/>
      <c r="IUR1688" s="36"/>
      <c r="IUU1688" s="38"/>
      <c r="IUV1688" s="7"/>
      <c r="IUW1688" s="7"/>
      <c r="IUX1688" s="35"/>
      <c r="IUY1688" s="36"/>
      <c r="IVB1688" s="38"/>
      <c r="IVC1688" s="7"/>
      <c r="IVD1688" s="7"/>
      <c r="IVE1688" s="35"/>
      <c r="IVF1688" s="36"/>
      <c r="IVI1688" s="38"/>
      <c r="IVJ1688" s="7"/>
      <c r="IVK1688" s="7"/>
      <c r="IVL1688" s="35"/>
      <c r="IVM1688" s="36"/>
      <c r="IVP1688" s="38"/>
      <c r="IVQ1688" s="7"/>
      <c r="IVR1688" s="7"/>
      <c r="IVS1688" s="35"/>
      <c r="IVT1688" s="36"/>
      <c r="IVW1688" s="38"/>
      <c r="IVX1688" s="7"/>
      <c r="IVY1688" s="7"/>
      <c r="IVZ1688" s="35"/>
      <c r="IWA1688" s="36"/>
      <c r="IWD1688" s="38"/>
      <c r="IWE1688" s="7"/>
      <c r="IWF1688" s="7"/>
      <c r="IWG1688" s="35"/>
      <c r="IWH1688" s="36"/>
      <c r="IWK1688" s="38"/>
      <c r="IWL1688" s="7"/>
      <c r="IWM1688" s="7"/>
      <c r="IWN1688" s="35"/>
      <c r="IWO1688" s="36"/>
      <c r="IWR1688" s="38"/>
      <c r="IWS1688" s="7"/>
      <c r="IWT1688" s="7"/>
      <c r="IWU1688" s="35"/>
      <c r="IWV1688" s="36"/>
      <c r="IWY1688" s="38"/>
      <c r="IWZ1688" s="7"/>
      <c r="IXA1688" s="7"/>
      <c r="IXB1688" s="35"/>
      <c r="IXC1688" s="36"/>
      <c r="IXF1688" s="38"/>
      <c r="IXG1688" s="7"/>
      <c r="IXH1688" s="7"/>
      <c r="IXI1688" s="35"/>
      <c r="IXJ1688" s="36"/>
      <c r="IXM1688" s="38"/>
      <c r="IXN1688" s="7"/>
      <c r="IXO1688" s="7"/>
      <c r="IXP1688" s="35"/>
      <c r="IXQ1688" s="36"/>
      <c r="IXT1688" s="38"/>
      <c r="IXU1688" s="7"/>
      <c r="IXV1688" s="7"/>
      <c r="IXW1688" s="35"/>
      <c r="IXX1688" s="36"/>
      <c r="IYA1688" s="38"/>
      <c r="IYB1688" s="7"/>
      <c r="IYC1688" s="7"/>
      <c r="IYD1688" s="35"/>
      <c r="IYE1688" s="36"/>
      <c r="IYH1688" s="38"/>
      <c r="IYI1688" s="7"/>
      <c r="IYJ1688" s="7"/>
      <c r="IYK1688" s="35"/>
      <c r="IYL1688" s="36"/>
      <c r="IYO1688" s="38"/>
      <c r="IYP1688" s="7"/>
      <c r="IYQ1688" s="7"/>
      <c r="IYR1688" s="35"/>
      <c r="IYS1688" s="36"/>
      <c r="IYV1688" s="38"/>
      <c r="IYW1688" s="7"/>
      <c r="IYX1688" s="7"/>
      <c r="IYY1688" s="35"/>
      <c r="IYZ1688" s="36"/>
      <c r="IZC1688" s="38"/>
      <c r="IZD1688" s="7"/>
      <c r="IZE1688" s="7"/>
      <c r="IZF1688" s="35"/>
      <c r="IZG1688" s="36"/>
      <c r="IZJ1688" s="38"/>
      <c r="IZK1688" s="7"/>
      <c r="IZL1688" s="7"/>
      <c r="IZM1688" s="35"/>
      <c r="IZN1688" s="36"/>
      <c r="IZQ1688" s="38"/>
      <c r="IZR1688" s="7"/>
      <c r="IZS1688" s="7"/>
      <c r="IZT1688" s="35"/>
      <c r="IZU1688" s="36"/>
      <c r="IZX1688" s="38"/>
      <c r="IZY1688" s="7"/>
      <c r="IZZ1688" s="7"/>
      <c r="JAA1688" s="35"/>
      <c r="JAB1688" s="36"/>
      <c r="JAE1688" s="38"/>
      <c r="JAF1688" s="7"/>
      <c r="JAG1688" s="7"/>
      <c r="JAH1688" s="35"/>
      <c r="JAI1688" s="36"/>
      <c r="JAL1688" s="38"/>
      <c r="JAM1688" s="7"/>
      <c r="JAN1688" s="7"/>
      <c r="JAO1688" s="35"/>
      <c r="JAP1688" s="36"/>
      <c r="JAS1688" s="38"/>
      <c r="JAT1688" s="7"/>
      <c r="JAU1688" s="7"/>
      <c r="JAV1688" s="35"/>
      <c r="JAW1688" s="36"/>
      <c r="JAZ1688" s="38"/>
      <c r="JBA1688" s="7"/>
      <c r="JBB1688" s="7"/>
      <c r="JBC1688" s="35"/>
      <c r="JBD1688" s="36"/>
      <c r="JBG1688" s="38"/>
      <c r="JBH1688" s="7"/>
      <c r="JBI1688" s="7"/>
      <c r="JBJ1688" s="35"/>
      <c r="JBK1688" s="36"/>
      <c r="JBN1688" s="38"/>
      <c r="JBO1688" s="7"/>
      <c r="JBP1688" s="7"/>
      <c r="JBQ1688" s="35"/>
      <c r="JBR1688" s="36"/>
      <c r="JBU1688" s="38"/>
      <c r="JBV1688" s="7"/>
      <c r="JBW1688" s="7"/>
      <c r="JBX1688" s="35"/>
      <c r="JBY1688" s="36"/>
      <c r="JCB1688" s="38"/>
      <c r="JCC1688" s="7"/>
      <c r="JCD1688" s="7"/>
      <c r="JCE1688" s="35"/>
      <c r="JCF1688" s="36"/>
      <c r="JCI1688" s="38"/>
      <c r="JCJ1688" s="7"/>
      <c r="JCK1688" s="7"/>
      <c r="JCL1688" s="35"/>
      <c r="JCM1688" s="36"/>
      <c r="JCP1688" s="38"/>
      <c r="JCQ1688" s="7"/>
      <c r="JCR1688" s="7"/>
      <c r="JCS1688" s="35"/>
      <c r="JCT1688" s="36"/>
      <c r="JCW1688" s="38"/>
      <c r="JCX1688" s="7"/>
      <c r="JCY1688" s="7"/>
      <c r="JCZ1688" s="35"/>
      <c r="JDA1688" s="36"/>
      <c r="JDD1688" s="38"/>
      <c r="JDE1688" s="7"/>
      <c r="JDF1688" s="7"/>
      <c r="JDG1688" s="35"/>
      <c r="JDH1688" s="36"/>
      <c r="JDK1688" s="38"/>
      <c r="JDL1688" s="7"/>
      <c r="JDM1688" s="7"/>
      <c r="JDN1688" s="35"/>
      <c r="JDO1688" s="36"/>
      <c r="JDR1688" s="38"/>
      <c r="JDS1688" s="7"/>
      <c r="JDT1688" s="7"/>
      <c r="JDU1688" s="35"/>
      <c r="JDV1688" s="36"/>
      <c r="JDY1688" s="38"/>
      <c r="JDZ1688" s="7"/>
      <c r="JEA1688" s="7"/>
      <c r="JEB1688" s="35"/>
      <c r="JEC1688" s="36"/>
      <c r="JEF1688" s="38"/>
      <c r="JEG1688" s="7"/>
      <c r="JEH1688" s="7"/>
      <c r="JEI1688" s="35"/>
      <c r="JEJ1688" s="36"/>
      <c r="JEM1688" s="38"/>
      <c r="JEN1688" s="7"/>
      <c r="JEO1688" s="7"/>
      <c r="JEP1688" s="35"/>
      <c r="JEQ1688" s="36"/>
      <c r="JET1688" s="38"/>
      <c r="JEU1688" s="7"/>
      <c r="JEV1688" s="7"/>
      <c r="JEW1688" s="35"/>
      <c r="JEX1688" s="36"/>
      <c r="JFA1688" s="38"/>
      <c r="JFB1688" s="7"/>
      <c r="JFC1688" s="7"/>
      <c r="JFD1688" s="35"/>
      <c r="JFE1688" s="36"/>
      <c r="JFH1688" s="38"/>
      <c r="JFI1688" s="7"/>
      <c r="JFJ1688" s="7"/>
      <c r="JFK1688" s="35"/>
      <c r="JFL1688" s="36"/>
      <c r="JFO1688" s="38"/>
      <c r="JFP1688" s="7"/>
      <c r="JFQ1688" s="7"/>
      <c r="JFR1688" s="35"/>
      <c r="JFS1688" s="36"/>
      <c r="JFV1688" s="38"/>
      <c r="JFW1688" s="7"/>
      <c r="JFX1688" s="7"/>
      <c r="JFY1688" s="35"/>
      <c r="JFZ1688" s="36"/>
      <c r="JGC1688" s="38"/>
      <c r="JGD1688" s="7"/>
      <c r="JGE1688" s="7"/>
      <c r="JGF1688" s="35"/>
      <c r="JGG1688" s="36"/>
      <c r="JGJ1688" s="38"/>
      <c r="JGK1688" s="7"/>
      <c r="JGL1688" s="7"/>
      <c r="JGM1688" s="35"/>
      <c r="JGN1688" s="36"/>
      <c r="JGQ1688" s="38"/>
      <c r="JGR1688" s="7"/>
      <c r="JGS1688" s="7"/>
      <c r="JGT1688" s="35"/>
      <c r="JGU1688" s="36"/>
      <c r="JGX1688" s="38"/>
      <c r="JGY1688" s="7"/>
      <c r="JGZ1688" s="7"/>
      <c r="JHA1688" s="35"/>
      <c r="JHB1688" s="36"/>
      <c r="JHE1688" s="38"/>
      <c r="JHF1688" s="7"/>
      <c r="JHG1688" s="7"/>
      <c r="JHH1688" s="35"/>
      <c r="JHI1688" s="36"/>
      <c r="JHL1688" s="38"/>
      <c r="JHM1688" s="7"/>
      <c r="JHN1688" s="7"/>
      <c r="JHO1688" s="35"/>
      <c r="JHP1688" s="36"/>
      <c r="JHS1688" s="38"/>
      <c r="JHT1688" s="7"/>
      <c r="JHU1688" s="7"/>
      <c r="JHV1688" s="35"/>
      <c r="JHW1688" s="36"/>
      <c r="JHZ1688" s="38"/>
      <c r="JIA1688" s="7"/>
      <c r="JIB1688" s="7"/>
      <c r="JIC1688" s="35"/>
      <c r="JID1688" s="36"/>
      <c r="JIG1688" s="38"/>
      <c r="JIH1688" s="7"/>
      <c r="JII1688" s="7"/>
      <c r="JIJ1688" s="35"/>
      <c r="JIK1688" s="36"/>
      <c r="JIN1688" s="38"/>
      <c r="JIO1688" s="7"/>
      <c r="JIP1688" s="7"/>
      <c r="JIQ1688" s="35"/>
      <c r="JIR1688" s="36"/>
      <c r="JIU1688" s="38"/>
      <c r="JIV1688" s="7"/>
      <c r="JIW1688" s="7"/>
      <c r="JIX1688" s="35"/>
      <c r="JIY1688" s="36"/>
      <c r="JJB1688" s="38"/>
      <c r="JJC1688" s="7"/>
      <c r="JJD1688" s="7"/>
      <c r="JJE1688" s="35"/>
      <c r="JJF1688" s="36"/>
      <c r="JJI1688" s="38"/>
      <c r="JJJ1688" s="7"/>
      <c r="JJK1688" s="7"/>
      <c r="JJL1688" s="35"/>
      <c r="JJM1688" s="36"/>
      <c r="JJP1688" s="38"/>
      <c r="JJQ1688" s="7"/>
      <c r="JJR1688" s="7"/>
      <c r="JJS1688" s="35"/>
      <c r="JJT1688" s="36"/>
      <c r="JJW1688" s="38"/>
      <c r="JJX1688" s="7"/>
      <c r="JJY1688" s="7"/>
      <c r="JJZ1688" s="35"/>
      <c r="JKA1688" s="36"/>
      <c r="JKD1688" s="38"/>
      <c r="JKE1688" s="7"/>
      <c r="JKF1688" s="7"/>
      <c r="JKG1688" s="35"/>
      <c r="JKH1688" s="36"/>
      <c r="JKK1688" s="38"/>
      <c r="JKL1688" s="7"/>
      <c r="JKM1688" s="7"/>
      <c r="JKN1688" s="35"/>
      <c r="JKO1688" s="36"/>
      <c r="JKR1688" s="38"/>
      <c r="JKS1688" s="7"/>
      <c r="JKT1688" s="7"/>
      <c r="JKU1688" s="35"/>
      <c r="JKV1688" s="36"/>
      <c r="JKY1688" s="38"/>
      <c r="JKZ1688" s="7"/>
      <c r="JLA1688" s="7"/>
      <c r="JLB1688" s="35"/>
      <c r="JLC1688" s="36"/>
      <c r="JLF1688" s="38"/>
      <c r="JLG1688" s="7"/>
      <c r="JLH1688" s="7"/>
      <c r="JLI1688" s="35"/>
      <c r="JLJ1688" s="36"/>
      <c r="JLM1688" s="38"/>
      <c r="JLN1688" s="7"/>
      <c r="JLO1688" s="7"/>
      <c r="JLP1688" s="35"/>
      <c r="JLQ1688" s="36"/>
      <c r="JLT1688" s="38"/>
      <c r="JLU1688" s="7"/>
      <c r="JLV1688" s="7"/>
      <c r="JLW1688" s="35"/>
      <c r="JLX1688" s="36"/>
      <c r="JMA1688" s="38"/>
      <c r="JMB1688" s="7"/>
      <c r="JMC1688" s="7"/>
      <c r="JMD1688" s="35"/>
      <c r="JME1688" s="36"/>
      <c r="JMH1688" s="38"/>
      <c r="JMI1688" s="7"/>
      <c r="JMJ1688" s="7"/>
      <c r="JMK1688" s="35"/>
      <c r="JML1688" s="36"/>
      <c r="JMO1688" s="38"/>
      <c r="JMP1688" s="7"/>
      <c r="JMQ1688" s="7"/>
      <c r="JMR1688" s="35"/>
      <c r="JMS1688" s="36"/>
      <c r="JMV1688" s="38"/>
      <c r="JMW1688" s="7"/>
      <c r="JMX1688" s="7"/>
      <c r="JMY1688" s="35"/>
      <c r="JMZ1688" s="36"/>
      <c r="JNC1688" s="38"/>
      <c r="JND1688" s="7"/>
      <c r="JNE1688" s="7"/>
      <c r="JNF1688" s="35"/>
      <c r="JNG1688" s="36"/>
      <c r="JNJ1688" s="38"/>
      <c r="JNK1688" s="7"/>
      <c r="JNL1688" s="7"/>
      <c r="JNM1688" s="35"/>
      <c r="JNN1688" s="36"/>
      <c r="JNQ1688" s="38"/>
      <c r="JNR1688" s="7"/>
      <c r="JNS1688" s="7"/>
      <c r="JNT1688" s="35"/>
      <c r="JNU1688" s="36"/>
      <c r="JNX1688" s="38"/>
      <c r="JNY1688" s="7"/>
      <c r="JNZ1688" s="7"/>
      <c r="JOA1688" s="35"/>
      <c r="JOB1688" s="36"/>
      <c r="JOE1688" s="38"/>
      <c r="JOF1688" s="7"/>
      <c r="JOG1688" s="7"/>
      <c r="JOH1688" s="35"/>
      <c r="JOI1688" s="36"/>
      <c r="JOL1688" s="38"/>
      <c r="JOM1688" s="7"/>
      <c r="JON1688" s="7"/>
      <c r="JOO1688" s="35"/>
      <c r="JOP1688" s="36"/>
      <c r="JOS1688" s="38"/>
      <c r="JOT1688" s="7"/>
      <c r="JOU1688" s="7"/>
      <c r="JOV1688" s="35"/>
      <c r="JOW1688" s="36"/>
      <c r="JOZ1688" s="38"/>
      <c r="JPA1688" s="7"/>
      <c r="JPB1688" s="7"/>
      <c r="JPC1688" s="35"/>
      <c r="JPD1688" s="36"/>
      <c r="JPG1688" s="38"/>
      <c r="JPH1688" s="7"/>
      <c r="JPI1688" s="7"/>
      <c r="JPJ1688" s="35"/>
      <c r="JPK1688" s="36"/>
      <c r="JPN1688" s="38"/>
      <c r="JPO1688" s="7"/>
      <c r="JPP1688" s="7"/>
      <c r="JPQ1688" s="35"/>
      <c r="JPR1688" s="36"/>
      <c r="JPU1688" s="38"/>
      <c r="JPV1688" s="7"/>
      <c r="JPW1688" s="7"/>
      <c r="JPX1688" s="35"/>
      <c r="JPY1688" s="36"/>
      <c r="JQB1688" s="38"/>
      <c r="JQC1688" s="7"/>
      <c r="JQD1688" s="7"/>
      <c r="JQE1688" s="35"/>
      <c r="JQF1688" s="36"/>
      <c r="JQI1688" s="38"/>
      <c r="JQJ1688" s="7"/>
      <c r="JQK1688" s="7"/>
      <c r="JQL1688" s="35"/>
      <c r="JQM1688" s="36"/>
      <c r="JQP1688" s="38"/>
      <c r="JQQ1688" s="7"/>
      <c r="JQR1688" s="7"/>
      <c r="JQS1688" s="35"/>
      <c r="JQT1688" s="36"/>
      <c r="JQW1688" s="38"/>
      <c r="JQX1688" s="7"/>
      <c r="JQY1688" s="7"/>
      <c r="JQZ1688" s="35"/>
      <c r="JRA1688" s="36"/>
      <c r="JRD1688" s="38"/>
      <c r="JRE1688" s="7"/>
      <c r="JRF1688" s="7"/>
      <c r="JRG1688" s="35"/>
      <c r="JRH1688" s="36"/>
      <c r="JRK1688" s="38"/>
      <c r="JRL1688" s="7"/>
      <c r="JRM1688" s="7"/>
      <c r="JRN1688" s="35"/>
      <c r="JRO1688" s="36"/>
      <c r="JRR1688" s="38"/>
      <c r="JRS1688" s="7"/>
      <c r="JRT1688" s="7"/>
      <c r="JRU1688" s="35"/>
      <c r="JRV1688" s="36"/>
      <c r="JRY1688" s="38"/>
      <c r="JRZ1688" s="7"/>
      <c r="JSA1688" s="7"/>
      <c r="JSB1688" s="35"/>
      <c r="JSC1688" s="36"/>
      <c r="JSF1688" s="38"/>
      <c r="JSG1688" s="7"/>
      <c r="JSH1688" s="7"/>
      <c r="JSI1688" s="35"/>
      <c r="JSJ1688" s="36"/>
      <c r="JSM1688" s="38"/>
      <c r="JSN1688" s="7"/>
      <c r="JSO1688" s="7"/>
      <c r="JSP1688" s="35"/>
      <c r="JSQ1688" s="36"/>
      <c r="JST1688" s="38"/>
      <c r="JSU1688" s="7"/>
      <c r="JSV1688" s="7"/>
      <c r="JSW1688" s="35"/>
      <c r="JSX1688" s="36"/>
      <c r="JTA1688" s="38"/>
      <c r="JTB1688" s="7"/>
      <c r="JTC1688" s="7"/>
      <c r="JTD1688" s="35"/>
      <c r="JTE1688" s="36"/>
      <c r="JTH1688" s="38"/>
      <c r="JTI1688" s="7"/>
      <c r="JTJ1688" s="7"/>
      <c r="JTK1688" s="35"/>
      <c r="JTL1688" s="36"/>
      <c r="JTO1688" s="38"/>
      <c r="JTP1688" s="7"/>
      <c r="JTQ1688" s="7"/>
      <c r="JTR1688" s="35"/>
      <c r="JTS1688" s="36"/>
      <c r="JTV1688" s="38"/>
      <c r="JTW1688" s="7"/>
      <c r="JTX1688" s="7"/>
      <c r="JTY1688" s="35"/>
      <c r="JTZ1688" s="36"/>
      <c r="JUC1688" s="38"/>
      <c r="JUD1688" s="7"/>
      <c r="JUE1688" s="7"/>
      <c r="JUF1688" s="35"/>
      <c r="JUG1688" s="36"/>
      <c r="JUJ1688" s="38"/>
      <c r="JUK1688" s="7"/>
      <c r="JUL1688" s="7"/>
      <c r="JUM1688" s="35"/>
      <c r="JUN1688" s="36"/>
      <c r="JUQ1688" s="38"/>
      <c r="JUR1688" s="7"/>
      <c r="JUS1688" s="7"/>
      <c r="JUT1688" s="35"/>
      <c r="JUU1688" s="36"/>
      <c r="JUX1688" s="38"/>
      <c r="JUY1688" s="7"/>
      <c r="JUZ1688" s="7"/>
      <c r="JVA1688" s="35"/>
      <c r="JVB1688" s="36"/>
      <c r="JVE1688" s="38"/>
      <c r="JVF1688" s="7"/>
      <c r="JVG1688" s="7"/>
      <c r="JVH1688" s="35"/>
      <c r="JVI1688" s="36"/>
      <c r="JVL1688" s="38"/>
      <c r="JVM1688" s="7"/>
      <c r="JVN1688" s="7"/>
      <c r="JVO1688" s="35"/>
      <c r="JVP1688" s="36"/>
      <c r="JVS1688" s="38"/>
      <c r="JVT1688" s="7"/>
      <c r="JVU1688" s="7"/>
      <c r="JVV1688" s="35"/>
      <c r="JVW1688" s="36"/>
      <c r="JVZ1688" s="38"/>
      <c r="JWA1688" s="7"/>
      <c r="JWB1688" s="7"/>
      <c r="JWC1688" s="35"/>
      <c r="JWD1688" s="36"/>
      <c r="JWG1688" s="38"/>
      <c r="JWH1688" s="7"/>
      <c r="JWI1688" s="7"/>
      <c r="JWJ1688" s="35"/>
      <c r="JWK1688" s="36"/>
      <c r="JWN1688" s="38"/>
      <c r="JWO1688" s="7"/>
      <c r="JWP1688" s="7"/>
      <c r="JWQ1688" s="35"/>
      <c r="JWR1688" s="36"/>
      <c r="JWU1688" s="38"/>
      <c r="JWV1688" s="7"/>
      <c r="JWW1688" s="7"/>
      <c r="JWX1688" s="35"/>
      <c r="JWY1688" s="36"/>
      <c r="JXB1688" s="38"/>
      <c r="JXC1688" s="7"/>
      <c r="JXD1688" s="7"/>
      <c r="JXE1688" s="35"/>
      <c r="JXF1688" s="36"/>
      <c r="JXI1688" s="38"/>
      <c r="JXJ1688" s="7"/>
      <c r="JXK1688" s="7"/>
      <c r="JXL1688" s="35"/>
      <c r="JXM1688" s="36"/>
      <c r="JXP1688" s="38"/>
      <c r="JXQ1688" s="7"/>
      <c r="JXR1688" s="7"/>
      <c r="JXS1688" s="35"/>
      <c r="JXT1688" s="36"/>
      <c r="JXW1688" s="38"/>
      <c r="JXX1688" s="7"/>
      <c r="JXY1688" s="7"/>
      <c r="JXZ1688" s="35"/>
      <c r="JYA1688" s="36"/>
      <c r="JYD1688" s="38"/>
      <c r="JYE1688" s="7"/>
      <c r="JYF1688" s="7"/>
      <c r="JYG1688" s="35"/>
      <c r="JYH1688" s="36"/>
      <c r="JYK1688" s="38"/>
      <c r="JYL1688" s="7"/>
      <c r="JYM1688" s="7"/>
      <c r="JYN1688" s="35"/>
      <c r="JYO1688" s="36"/>
      <c r="JYR1688" s="38"/>
      <c r="JYS1688" s="7"/>
      <c r="JYT1688" s="7"/>
      <c r="JYU1688" s="35"/>
      <c r="JYV1688" s="36"/>
      <c r="JYY1688" s="38"/>
      <c r="JYZ1688" s="7"/>
      <c r="JZA1688" s="7"/>
      <c r="JZB1688" s="35"/>
      <c r="JZC1688" s="36"/>
      <c r="JZF1688" s="38"/>
      <c r="JZG1688" s="7"/>
      <c r="JZH1688" s="7"/>
      <c r="JZI1688" s="35"/>
      <c r="JZJ1688" s="36"/>
      <c r="JZM1688" s="38"/>
      <c r="JZN1688" s="7"/>
      <c r="JZO1688" s="7"/>
      <c r="JZP1688" s="35"/>
      <c r="JZQ1688" s="36"/>
      <c r="JZT1688" s="38"/>
      <c r="JZU1688" s="7"/>
      <c r="JZV1688" s="7"/>
      <c r="JZW1688" s="35"/>
      <c r="JZX1688" s="36"/>
      <c r="KAA1688" s="38"/>
      <c r="KAB1688" s="7"/>
      <c r="KAC1688" s="7"/>
      <c r="KAD1688" s="35"/>
      <c r="KAE1688" s="36"/>
      <c r="KAH1688" s="38"/>
      <c r="KAI1688" s="7"/>
      <c r="KAJ1688" s="7"/>
      <c r="KAK1688" s="35"/>
      <c r="KAL1688" s="36"/>
      <c r="KAO1688" s="38"/>
      <c r="KAP1688" s="7"/>
      <c r="KAQ1688" s="7"/>
      <c r="KAR1688" s="35"/>
      <c r="KAS1688" s="36"/>
      <c r="KAV1688" s="38"/>
      <c r="KAW1688" s="7"/>
      <c r="KAX1688" s="7"/>
      <c r="KAY1688" s="35"/>
      <c r="KAZ1688" s="36"/>
      <c r="KBC1688" s="38"/>
      <c r="KBD1688" s="7"/>
      <c r="KBE1688" s="7"/>
      <c r="KBF1688" s="35"/>
      <c r="KBG1688" s="36"/>
      <c r="KBJ1688" s="38"/>
      <c r="KBK1688" s="7"/>
      <c r="KBL1688" s="7"/>
      <c r="KBM1688" s="35"/>
      <c r="KBN1688" s="36"/>
      <c r="KBQ1688" s="38"/>
      <c r="KBR1688" s="7"/>
      <c r="KBS1688" s="7"/>
      <c r="KBT1688" s="35"/>
      <c r="KBU1688" s="36"/>
      <c r="KBX1688" s="38"/>
      <c r="KBY1688" s="7"/>
      <c r="KBZ1688" s="7"/>
      <c r="KCA1688" s="35"/>
      <c r="KCB1688" s="36"/>
      <c r="KCE1688" s="38"/>
      <c r="KCF1688" s="7"/>
      <c r="KCG1688" s="7"/>
      <c r="KCH1688" s="35"/>
      <c r="KCI1688" s="36"/>
      <c r="KCL1688" s="38"/>
      <c r="KCM1688" s="7"/>
      <c r="KCN1688" s="7"/>
      <c r="KCO1688" s="35"/>
      <c r="KCP1688" s="36"/>
      <c r="KCS1688" s="38"/>
      <c r="KCT1688" s="7"/>
      <c r="KCU1688" s="7"/>
      <c r="KCV1688" s="35"/>
      <c r="KCW1688" s="36"/>
      <c r="KCZ1688" s="38"/>
      <c r="KDA1688" s="7"/>
      <c r="KDB1688" s="7"/>
      <c r="KDC1688" s="35"/>
      <c r="KDD1688" s="36"/>
      <c r="KDG1688" s="38"/>
      <c r="KDH1688" s="7"/>
      <c r="KDI1688" s="7"/>
      <c r="KDJ1688" s="35"/>
      <c r="KDK1688" s="36"/>
      <c r="KDN1688" s="38"/>
      <c r="KDO1688" s="7"/>
      <c r="KDP1688" s="7"/>
      <c r="KDQ1688" s="35"/>
      <c r="KDR1688" s="36"/>
      <c r="KDU1688" s="38"/>
      <c r="KDV1688" s="7"/>
      <c r="KDW1688" s="7"/>
      <c r="KDX1688" s="35"/>
      <c r="KDY1688" s="36"/>
      <c r="KEB1688" s="38"/>
      <c r="KEC1688" s="7"/>
      <c r="KED1688" s="7"/>
      <c r="KEE1688" s="35"/>
      <c r="KEF1688" s="36"/>
      <c r="KEI1688" s="38"/>
      <c r="KEJ1688" s="7"/>
      <c r="KEK1688" s="7"/>
      <c r="KEL1688" s="35"/>
      <c r="KEM1688" s="36"/>
      <c r="KEP1688" s="38"/>
      <c r="KEQ1688" s="7"/>
      <c r="KER1688" s="7"/>
      <c r="KES1688" s="35"/>
      <c r="KET1688" s="36"/>
      <c r="KEW1688" s="38"/>
      <c r="KEX1688" s="7"/>
      <c r="KEY1688" s="7"/>
      <c r="KEZ1688" s="35"/>
      <c r="KFA1688" s="36"/>
      <c r="KFD1688" s="38"/>
      <c r="KFE1688" s="7"/>
      <c r="KFF1688" s="7"/>
      <c r="KFG1688" s="35"/>
      <c r="KFH1688" s="36"/>
      <c r="KFK1688" s="38"/>
      <c r="KFL1688" s="7"/>
      <c r="KFM1688" s="7"/>
      <c r="KFN1688" s="35"/>
      <c r="KFO1688" s="36"/>
      <c r="KFR1688" s="38"/>
      <c r="KFS1688" s="7"/>
      <c r="KFT1688" s="7"/>
      <c r="KFU1688" s="35"/>
      <c r="KFV1688" s="36"/>
      <c r="KFY1688" s="38"/>
      <c r="KFZ1688" s="7"/>
      <c r="KGA1688" s="7"/>
      <c r="KGB1688" s="35"/>
      <c r="KGC1688" s="36"/>
      <c r="KGF1688" s="38"/>
      <c r="KGG1688" s="7"/>
      <c r="KGH1688" s="7"/>
      <c r="KGI1688" s="35"/>
      <c r="KGJ1688" s="36"/>
      <c r="KGM1688" s="38"/>
      <c r="KGN1688" s="7"/>
      <c r="KGO1688" s="7"/>
      <c r="KGP1688" s="35"/>
      <c r="KGQ1688" s="36"/>
      <c r="KGT1688" s="38"/>
      <c r="KGU1688" s="7"/>
      <c r="KGV1688" s="7"/>
      <c r="KGW1688" s="35"/>
      <c r="KGX1688" s="36"/>
      <c r="KHA1688" s="38"/>
      <c r="KHB1688" s="7"/>
      <c r="KHC1688" s="7"/>
      <c r="KHD1688" s="35"/>
      <c r="KHE1688" s="36"/>
      <c r="KHH1688" s="38"/>
      <c r="KHI1688" s="7"/>
      <c r="KHJ1688" s="7"/>
      <c r="KHK1688" s="35"/>
      <c r="KHL1688" s="36"/>
      <c r="KHO1688" s="38"/>
      <c r="KHP1688" s="7"/>
      <c r="KHQ1688" s="7"/>
      <c r="KHR1688" s="35"/>
      <c r="KHS1688" s="36"/>
      <c r="KHV1688" s="38"/>
      <c r="KHW1688" s="7"/>
      <c r="KHX1688" s="7"/>
      <c r="KHY1688" s="35"/>
      <c r="KHZ1688" s="36"/>
      <c r="KIC1688" s="38"/>
      <c r="KID1688" s="7"/>
      <c r="KIE1688" s="7"/>
      <c r="KIF1688" s="35"/>
      <c r="KIG1688" s="36"/>
      <c r="KIJ1688" s="38"/>
      <c r="KIK1688" s="7"/>
      <c r="KIL1688" s="7"/>
      <c r="KIM1688" s="35"/>
      <c r="KIN1688" s="36"/>
      <c r="KIQ1688" s="38"/>
      <c r="KIR1688" s="7"/>
      <c r="KIS1688" s="7"/>
      <c r="KIT1688" s="35"/>
      <c r="KIU1688" s="36"/>
      <c r="KIX1688" s="38"/>
      <c r="KIY1688" s="7"/>
      <c r="KIZ1688" s="7"/>
      <c r="KJA1688" s="35"/>
      <c r="KJB1688" s="36"/>
      <c r="KJE1688" s="38"/>
      <c r="KJF1688" s="7"/>
      <c r="KJG1688" s="7"/>
      <c r="KJH1688" s="35"/>
      <c r="KJI1688" s="36"/>
      <c r="KJL1688" s="38"/>
      <c r="KJM1688" s="7"/>
      <c r="KJN1688" s="7"/>
      <c r="KJO1688" s="35"/>
      <c r="KJP1688" s="36"/>
      <c r="KJS1688" s="38"/>
      <c r="KJT1688" s="7"/>
      <c r="KJU1688" s="7"/>
      <c r="KJV1688" s="35"/>
      <c r="KJW1688" s="36"/>
      <c r="KJZ1688" s="38"/>
      <c r="KKA1688" s="7"/>
      <c r="KKB1688" s="7"/>
      <c r="KKC1688" s="35"/>
      <c r="KKD1688" s="36"/>
      <c r="KKG1688" s="38"/>
      <c r="KKH1688" s="7"/>
      <c r="KKI1688" s="7"/>
      <c r="KKJ1688" s="35"/>
      <c r="KKK1688" s="36"/>
      <c r="KKN1688" s="38"/>
      <c r="KKO1688" s="7"/>
      <c r="KKP1688" s="7"/>
      <c r="KKQ1688" s="35"/>
      <c r="KKR1688" s="36"/>
      <c r="KKU1688" s="38"/>
      <c r="KKV1688" s="7"/>
      <c r="KKW1688" s="7"/>
      <c r="KKX1688" s="35"/>
      <c r="KKY1688" s="36"/>
      <c r="KLB1688" s="38"/>
      <c r="KLC1688" s="7"/>
      <c r="KLD1688" s="7"/>
      <c r="KLE1688" s="35"/>
      <c r="KLF1688" s="36"/>
      <c r="KLI1688" s="38"/>
      <c r="KLJ1688" s="7"/>
      <c r="KLK1688" s="7"/>
      <c r="KLL1688" s="35"/>
      <c r="KLM1688" s="36"/>
      <c r="KLP1688" s="38"/>
      <c r="KLQ1688" s="7"/>
      <c r="KLR1688" s="7"/>
      <c r="KLS1688" s="35"/>
      <c r="KLT1688" s="36"/>
      <c r="KLW1688" s="38"/>
      <c r="KLX1688" s="7"/>
      <c r="KLY1688" s="7"/>
      <c r="KLZ1688" s="35"/>
      <c r="KMA1688" s="36"/>
      <c r="KMD1688" s="38"/>
      <c r="KME1688" s="7"/>
      <c r="KMF1688" s="7"/>
      <c r="KMG1688" s="35"/>
      <c r="KMH1688" s="36"/>
      <c r="KMK1688" s="38"/>
      <c r="KML1688" s="7"/>
      <c r="KMM1688" s="7"/>
      <c r="KMN1688" s="35"/>
      <c r="KMO1688" s="36"/>
      <c r="KMR1688" s="38"/>
      <c r="KMS1688" s="7"/>
      <c r="KMT1688" s="7"/>
      <c r="KMU1688" s="35"/>
      <c r="KMV1688" s="36"/>
      <c r="KMY1688" s="38"/>
      <c r="KMZ1688" s="7"/>
      <c r="KNA1688" s="7"/>
      <c r="KNB1688" s="35"/>
      <c r="KNC1688" s="36"/>
      <c r="KNF1688" s="38"/>
      <c r="KNG1688" s="7"/>
      <c r="KNH1688" s="7"/>
      <c r="KNI1688" s="35"/>
      <c r="KNJ1688" s="36"/>
      <c r="KNM1688" s="38"/>
      <c r="KNN1688" s="7"/>
      <c r="KNO1688" s="7"/>
      <c r="KNP1688" s="35"/>
      <c r="KNQ1688" s="36"/>
      <c r="KNT1688" s="38"/>
      <c r="KNU1688" s="7"/>
      <c r="KNV1688" s="7"/>
      <c r="KNW1688" s="35"/>
      <c r="KNX1688" s="36"/>
      <c r="KOA1688" s="38"/>
      <c r="KOB1688" s="7"/>
      <c r="KOC1688" s="7"/>
      <c r="KOD1688" s="35"/>
      <c r="KOE1688" s="36"/>
      <c r="KOH1688" s="38"/>
      <c r="KOI1688" s="7"/>
      <c r="KOJ1688" s="7"/>
      <c r="KOK1688" s="35"/>
      <c r="KOL1688" s="36"/>
      <c r="KOO1688" s="38"/>
      <c r="KOP1688" s="7"/>
      <c r="KOQ1688" s="7"/>
      <c r="KOR1688" s="35"/>
      <c r="KOS1688" s="36"/>
      <c r="KOV1688" s="38"/>
      <c r="KOW1688" s="7"/>
      <c r="KOX1688" s="7"/>
      <c r="KOY1688" s="35"/>
      <c r="KOZ1688" s="36"/>
      <c r="KPC1688" s="38"/>
      <c r="KPD1688" s="7"/>
      <c r="KPE1688" s="7"/>
      <c r="KPF1688" s="35"/>
      <c r="KPG1688" s="36"/>
      <c r="KPJ1688" s="38"/>
      <c r="KPK1688" s="7"/>
      <c r="KPL1688" s="7"/>
      <c r="KPM1688" s="35"/>
      <c r="KPN1688" s="36"/>
      <c r="KPQ1688" s="38"/>
      <c r="KPR1688" s="7"/>
      <c r="KPS1688" s="7"/>
      <c r="KPT1688" s="35"/>
      <c r="KPU1688" s="36"/>
      <c r="KPX1688" s="38"/>
      <c r="KPY1688" s="7"/>
      <c r="KPZ1688" s="7"/>
      <c r="KQA1688" s="35"/>
      <c r="KQB1688" s="36"/>
      <c r="KQE1688" s="38"/>
      <c r="KQF1688" s="7"/>
      <c r="KQG1688" s="7"/>
      <c r="KQH1688" s="35"/>
      <c r="KQI1688" s="36"/>
      <c r="KQL1688" s="38"/>
      <c r="KQM1688" s="7"/>
      <c r="KQN1688" s="7"/>
      <c r="KQO1688" s="35"/>
      <c r="KQP1688" s="36"/>
      <c r="KQS1688" s="38"/>
      <c r="KQT1688" s="7"/>
      <c r="KQU1688" s="7"/>
      <c r="KQV1688" s="35"/>
      <c r="KQW1688" s="36"/>
      <c r="KQZ1688" s="38"/>
      <c r="KRA1688" s="7"/>
      <c r="KRB1688" s="7"/>
      <c r="KRC1688" s="35"/>
      <c r="KRD1688" s="36"/>
      <c r="KRG1688" s="38"/>
      <c r="KRH1688" s="7"/>
      <c r="KRI1688" s="7"/>
      <c r="KRJ1688" s="35"/>
      <c r="KRK1688" s="36"/>
      <c r="KRN1688" s="38"/>
      <c r="KRO1688" s="7"/>
      <c r="KRP1688" s="7"/>
      <c r="KRQ1688" s="35"/>
      <c r="KRR1688" s="36"/>
      <c r="KRU1688" s="38"/>
      <c r="KRV1688" s="7"/>
      <c r="KRW1688" s="7"/>
      <c r="KRX1688" s="35"/>
      <c r="KRY1688" s="36"/>
      <c r="KSB1688" s="38"/>
      <c r="KSC1688" s="7"/>
      <c r="KSD1688" s="7"/>
      <c r="KSE1688" s="35"/>
      <c r="KSF1688" s="36"/>
      <c r="KSI1688" s="38"/>
      <c r="KSJ1688" s="7"/>
      <c r="KSK1688" s="7"/>
      <c r="KSL1688" s="35"/>
      <c r="KSM1688" s="36"/>
      <c r="KSP1688" s="38"/>
      <c r="KSQ1688" s="7"/>
      <c r="KSR1688" s="7"/>
      <c r="KSS1688" s="35"/>
      <c r="KST1688" s="36"/>
      <c r="KSW1688" s="38"/>
      <c r="KSX1688" s="7"/>
      <c r="KSY1688" s="7"/>
      <c r="KSZ1688" s="35"/>
      <c r="KTA1688" s="36"/>
      <c r="KTD1688" s="38"/>
      <c r="KTE1688" s="7"/>
      <c r="KTF1688" s="7"/>
      <c r="KTG1688" s="35"/>
      <c r="KTH1688" s="36"/>
      <c r="KTK1688" s="38"/>
      <c r="KTL1688" s="7"/>
      <c r="KTM1688" s="7"/>
      <c r="KTN1688" s="35"/>
      <c r="KTO1688" s="36"/>
      <c r="KTR1688" s="38"/>
      <c r="KTS1688" s="7"/>
      <c r="KTT1688" s="7"/>
      <c r="KTU1688" s="35"/>
      <c r="KTV1688" s="36"/>
      <c r="KTY1688" s="38"/>
      <c r="KTZ1688" s="7"/>
      <c r="KUA1688" s="7"/>
      <c r="KUB1688" s="35"/>
      <c r="KUC1688" s="36"/>
      <c r="KUF1688" s="38"/>
      <c r="KUG1688" s="7"/>
      <c r="KUH1688" s="7"/>
      <c r="KUI1688" s="35"/>
      <c r="KUJ1688" s="36"/>
      <c r="KUM1688" s="38"/>
      <c r="KUN1688" s="7"/>
      <c r="KUO1688" s="7"/>
      <c r="KUP1688" s="35"/>
      <c r="KUQ1688" s="36"/>
      <c r="KUT1688" s="38"/>
      <c r="KUU1688" s="7"/>
      <c r="KUV1688" s="7"/>
      <c r="KUW1688" s="35"/>
      <c r="KUX1688" s="36"/>
      <c r="KVA1688" s="38"/>
      <c r="KVB1688" s="7"/>
      <c r="KVC1688" s="7"/>
      <c r="KVD1688" s="35"/>
      <c r="KVE1688" s="36"/>
      <c r="KVH1688" s="38"/>
      <c r="KVI1688" s="7"/>
      <c r="KVJ1688" s="7"/>
      <c r="KVK1688" s="35"/>
      <c r="KVL1688" s="36"/>
      <c r="KVO1688" s="38"/>
      <c r="KVP1688" s="7"/>
      <c r="KVQ1688" s="7"/>
      <c r="KVR1688" s="35"/>
      <c r="KVS1688" s="36"/>
      <c r="KVV1688" s="38"/>
      <c r="KVW1688" s="7"/>
      <c r="KVX1688" s="7"/>
      <c r="KVY1688" s="35"/>
      <c r="KVZ1688" s="36"/>
      <c r="KWC1688" s="38"/>
      <c r="KWD1688" s="7"/>
      <c r="KWE1688" s="7"/>
      <c r="KWF1688" s="35"/>
      <c r="KWG1688" s="36"/>
      <c r="KWJ1688" s="38"/>
      <c r="KWK1688" s="7"/>
      <c r="KWL1688" s="7"/>
      <c r="KWM1688" s="35"/>
      <c r="KWN1688" s="36"/>
      <c r="KWQ1688" s="38"/>
      <c r="KWR1688" s="7"/>
      <c r="KWS1688" s="7"/>
      <c r="KWT1688" s="35"/>
      <c r="KWU1688" s="36"/>
      <c r="KWX1688" s="38"/>
      <c r="KWY1688" s="7"/>
      <c r="KWZ1688" s="7"/>
      <c r="KXA1688" s="35"/>
      <c r="KXB1688" s="36"/>
      <c r="KXE1688" s="38"/>
      <c r="KXF1688" s="7"/>
      <c r="KXG1688" s="7"/>
      <c r="KXH1688" s="35"/>
      <c r="KXI1688" s="36"/>
      <c r="KXL1688" s="38"/>
      <c r="KXM1688" s="7"/>
      <c r="KXN1688" s="7"/>
      <c r="KXO1688" s="35"/>
      <c r="KXP1688" s="36"/>
      <c r="KXS1688" s="38"/>
      <c r="KXT1688" s="7"/>
      <c r="KXU1688" s="7"/>
      <c r="KXV1688" s="35"/>
      <c r="KXW1688" s="36"/>
      <c r="KXZ1688" s="38"/>
      <c r="KYA1688" s="7"/>
      <c r="KYB1688" s="7"/>
      <c r="KYC1688" s="35"/>
      <c r="KYD1688" s="36"/>
      <c r="KYG1688" s="38"/>
      <c r="KYH1688" s="7"/>
      <c r="KYI1688" s="7"/>
      <c r="KYJ1688" s="35"/>
      <c r="KYK1688" s="36"/>
      <c r="KYN1688" s="38"/>
      <c r="KYO1688" s="7"/>
      <c r="KYP1688" s="7"/>
      <c r="KYQ1688" s="35"/>
      <c r="KYR1688" s="36"/>
      <c r="KYU1688" s="38"/>
      <c r="KYV1688" s="7"/>
      <c r="KYW1688" s="7"/>
      <c r="KYX1688" s="35"/>
      <c r="KYY1688" s="36"/>
      <c r="KZB1688" s="38"/>
      <c r="KZC1688" s="7"/>
      <c r="KZD1688" s="7"/>
      <c r="KZE1688" s="35"/>
      <c r="KZF1688" s="36"/>
      <c r="KZI1688" s="38"/>
      <c r="KZJ1688" s="7"/>
      <c r="KZK1688" s="7"/>
      <c r="KZL1688" s="35"/>
      <c r="KZM1688" s="36"/>
      <c r="KZP1688" s="38"/>
      <c r="KZQ1688" s="7"/>
      <c r="KZR1688" s="7"/>
      <c r="KZS1688" s="35"/>
      <c r="KZT1688" s="36"/>
      <c r="KZW1688" s="38"/>
      <c r="KZX1688" s="7"/>
      <c r="KZY1688" s="7"/>
      <c r="KZZ1688" s="35"/>
      <c r="LAA1688" s="36"/>
      <c r="LAD1688" s="38"/>
      <c r="LAE1688" s="7"/>
      <c r="LAF1688" s="7"/>
      <c r="LAG1688" s="35"/>
      <c r="LAH1688" s="36"/>
      <c r="LAK1688" s="38"/>
      <c r="LAL1688" s="7"/>
      <c r="LAM1688" s="7"/>
      <c r="LAN1688" s="35"/>
      <c r="LAO1688" s="36"/>
      <c r="LAR1688" s="38"/>
      <c r="LAS1688" s="7"/>
      <c r="LAT1688" s="7"/>
      <c r="LAU1688" s="35"/>
      <c r="LAV1688" s="36"/>
      <c r="LAY1688" s="38"/>
      <c r="LAZ1688" s="7"/>
      <c r="LBA1688" s="7"/>
      <c r="LBB1688" s="35"/>
      <c r="LBC1688" s="36"/>
      <c r="LBF1688" s="38"/>
      <c r="LBG1688" s="7"/>
      <c r="LBH1688" s="7"/>
      <c r="LBI1688" s="35"/>
      <c r="LBJ1688" s="36"/>
      <c r="LBM1688" s="38"/>
      <c r="LBN1688" s="7"/>
      <c r="LBO1688" s="7"/>
      <c r="LBP1688" s="35"/>
      <c r="LBQ1688" s="36"/>
      <c r="LBT1688" s="38"/>
      <c r="LBU1688" s="7"/>
      <c r="LBV1688" s="7"/>
      <c r="LBW1688" s="35"/>
      <c r="LBX1688" s="36"/>
      <c r="LCA1688" s="38"/>
      <c r="LCB1688" s="7"/>
      <c r="LCC1688" s="7"/>
      <c r="LCD1688" s="35"/>
      <c r="LCE1688" s="36"/>
      <c r="LCH1688" s="38"/>
      <c r="LCI1688" s="7"/>
      <c r="LCJ1688" s="7"/>
      <c r="LCK1688" s="35"/>
      <c r="LCL1688" s="36"/>
      <c r="LCO1688" s="38"/>
      <c r="LCP1688" s="7"/>
      <c r="LCQ1688" s="7"/>
      <c r="LCR1688" s="35"/>
      <c r="LCS1688" s="36"/>
      <c r="LCV1688" s="38"/>
      <c r="LCW1688" s="7"/>
      <c r="LCX1688" s="7"/>
      <c r="LCY1688" s="35"/>
      <c r="LCZ1688" s="36"/>
      <c r="LDC1688" s="38"/>
      <c r="LDD1688" s="7"/>
      <c r="LDE1688" s="7"/>
      <c r="LDF1688" s="35"/>
      <c r="LDG1688" s="36"/>
      <c r="LDJ1688" s="38"/>
      <c r="LDK1688" s="7"/>
      <c r="LDL1688" s="7"/>
      <c r="LDM1688" s="35"/>
      <c r="LDN1688" s="36"/>
      <c r="LDQ1688" s="38"/>
      <c r="LDR1688" s="7"/>
      <c r="LDS1688" s="7"/>
      <c r="LDT1688" s="35"/>
      <c r="LDU1688" s="36"/>
      <c r="LDX1688" s="38"/>
      <c r="LDY1688" s="7"/>
      <c r="LDZ1688" s="7"/>
      <c r="LEA1688" s="35"/>
      <c r="LEB1688" s="36"/>
      <c r="LEE1688" s="38"/>
      <c r="LEF1688" s="7"/>
      <c r="LEG1688" s="7"/>
      <c r="LEH1688" s="35"/>
      <c r="LEI1688" s="36"/>
      <c r="LEL1688" s="38"/>
      <c r="LEM1688" s="7"/>
      <c r="LEN1688" s="7"/>
      <c r="LEO1688" s="35"/>
      <c r="LEP1688" s="36"/>
      <c r="LES1688" s="38"/>
      <c r="LET1688" s="7"/>
      <c r="LEU1688" s="7"/>
      <c r="LEV1688" s="35"/>
      <c r="LEW1688" s="36"/>
      <c r="LEZ1688" s="38"/>
      <c r="LFA1688" s="7"/>
      <c r="LFB1688" s="7"/>
      <c r="LFC1688" s="35"/>
      <c r="LFD1688" s="36"/>
      <c r="LFG1688" s="38"/>
      <c r="LFH1688" s="7"/>
      <c r="LFI1688" s="7"/>
      <c r="LFJ1688" s="35"/>
      <c r="LFK1688" s="36"/>
      <c r="LFN1688" s="38"/>
      <c r="LFO1688" s="7"/>
      <c r="LFP1688" s="7"/>
      <c r="LFQ1688" s="35"/>
      <c r="LFR1688" s="36"/>
      <c r="LFU1688" s="38"/>
      <c r="LFV1688" s="7"/>
      <c r="LFW1688" s="7"/>
      <c r="LFX1688" s="35"/>
      <c r="LFY1688" s="36"/>
      <c r="LGB1688" s="38"/>
      <c r="LGC1688" s="7"/>
      <c r="LGD1688" s="7"/>
      <c r="LGE1688" s="35"/>
      <c r="LGF1688" s="36"/>
      <c r="LGI1688" s="38"/>
      <c r="LGJ1688" s="7"/>
      <c r="LGK1688" s="7"/>
      <c r="LGL1688" s="35"/>
      <c r="LGM1688" s="36"/>
      <c r="LGP1688" s="38"/>
      <c r="LGQ1688" s="7"/>
      <c r="LGR1688" s="7"/>
      <c r="LGS1688" s="35"/>
      <c r="LGT1688" s="36"/>
      <c r="LGW1688" s="38"/>
      <c r="LGX1688" s="7"/>
      <c r="LGY1688" s="7"/>
      <c r="LGZ1688" s="35"/>
      <c r="LHA1688" s="36"/>
      <c r="LHD1688" s="38"/>
      <c r="LHE1688" s="7"/>
      <c r="LHF1688" s="7"/>
      <c r="LHG1688" s="35"/>
      <c r="LHH1688" s="36"/>
      <c r="LHK1688" s="38"/>
      <c r="LHL1688" s="7"/>
      <c r="LHM1688" s="7"/>
      <c r="LHN1688" s="35"/>
      <c r="LHO1688" s="36"/>
      <c r="LHR1688" s="38"/>
      <c r="LHS1688" s="7"/>
      <c r="LHT1688" s="7"/>
      <c r="LHU1688" s="35"/>
      <c r="LHV1688" s="36"/>
      <c r="LHY1688" s="38"/>
      <c r="LHZ1688" s="7"/>
      <c r="LIA1688" s="7"/>
      <c r="LIB1688" s="35"/>
      <c r="LIC1688" s="36"/>
      <c r="LIF1688" s="38"/>
      <c r="LIG1688" s="7"/>
      <c r="LIH1688" s="7"/>
      <c r="LII1688" s="35"/>
      <c r="LIJ1688" s="36"/>
      <c r="LIM1688" s="38"/>
      <c r="LIN1688" s="7"/>
      <c r="LIO1688" s="7"/>
      <c r="LIP1688" s="35"/>
      <c r="LIQ1688" s="36"/>
      <c r="LIT1688" s="38"/>
      <c r="LIU1688" s="7"/>
      <c r="LIV1688" s="7"/>
      <c r="LIW1688" s="35"/>
      <c r="LIX1688" s="36"/>
      <c r="LJA1688" s="38"/>
      <c r="LJB1688" s="7"/>
      <c r="LJC1688" s="7"/>
      <c r="LJD1688" s="35"/>
      <c r="LJE1688" s="36"/>
      <c r="LJH1688" s="38"/>
      <c r="LJI1688" s="7"/>
      <c r="LJJ1688" s="7"/>
      <c r="LJK1688" s="35"/>
      <c r="LJL1688" s="36"/>
      <c r="LJO1688" s="38"/>
      <c r="LJP1688" s="7"/>
      <c r="LJQ1688" s="7"/>
      <c r="LJR1688" s="35"/>
      <c r="LJS1688" s="36"/>
      <c r="LJV1688" s="38"/>
      <c r="LJW1688" s="7"/>
      <c r="LJX1688" s="7"/>
      <c r="LJY1688" s="35"/>
      <c r="LJZ1688" s="36"/>
      <c r="LKC1688" s="38"/>
      <c r="LKD1688" s="7"/>
      <c r="LKE1688" s="7"/>
      <c r="LKF1688" s="35"/>
      <c r="LKG1688" s="36"/>
      <c r="LKJ1688" s="38"/>
      <c r="LKK1688" s="7"/>
      <c r="LKL1688" s="7"/>
      <c r="LKM1688" s="35"/>
      <c r="LKN1688" s="36"/>
      <c r="LKQ1688" s="38"/>
      <c r="LKR1688" s="7"/>
      <c r="LKS1688" s="7"/>
      <c r="LKT1688" s="35"/>
      <c r="LKU1688" s="36"/>
      <c r="LKX1688" s="38"/>
      <c r="LKY1688" s="7"/>
      <c r="LKZ1688" s="7"/>
      <c r="LLA1688" s="35"/>
      <c r="LLB1688" s="36"/>
      <c r="LLE1688" s="38"/>
      <c r="LLF1688" s="7"/>
      <c r="LLG1688" s="7"/>
      <c r="LLH1688" s="35"/>
      <c r="LLI1688" s="36"/>
      <c r="LLL1688" s="38"/>
      <c r="LLM1688" s="7"/>
      <c r="LLN1688" s="7"/>
      <c r="LLO1688" s="35"/>
      <c r="LLP1688" s="36"/>
      <c r="LLS1688" s="38"/>
      <c r="LLT1688" s="7"/>
      <c r="LLU1688" s="7"/>
      <c r="LLV1688" s="35"/>
      <c r="LLW1688" s="36"/>
      <c r="LLZ1688" s="38"/>
      <c r="LMA1688" s="7"/>
      <c r="LMB1688" s="7"/>
      <c r="LMC1688" s="35"/>
      <c r="LMD1688" s="36"/>
      <c r="LMG1688" s="38"/>
      <c r="LMH1688" s="7"/>
      <c r="LMI1688" s="7"/>
      <c r="LMJ1688" s="35"/>
      <c r="LMK1688" s="36"/>
      <c r="LMN1688" s="38"/>
      <c r="LMO1688" s="7"/>
      <c r="LMP1688" s="7"/>
      <c r="LMQ1688" s="35"/>
      <c r="LMR1688" s="36"/>
      <c r="LMU1688" s="38"/>
      <c r="LMV1688" s="7"/>
      <c r="LMW1688" s="7"/>
      <c r="LMX1688" s="35"/>
      <c r="LMY1688" s="36"/>
      <c r="LNB1688" s="38"/>
      <c r="LNC1688" s="7"/>
      <c r="LND1688" s="7"/>
      <c r="LNE1688" s="35"/>
      <c r="LNF1688" s="36"/>
      <c r="LNI1688" s="38"/>
      <c r="LNJ1688" s="7"/>
      <c r="LNK1688" s="7"/>
      <c r="LNL1688" s="35"/>
      <c r="LNM1688" s="36"/>
      <c r="LNP1688" s="38"/>
      <c r="LNQ1688" s="7"/>
      <c r="LNR1688" s="7"/>
      <c r="LNS1688" s="35"/>
      <c r="LNT1688" s="36"/>
      <c r="LNW1688" s="38"/>
      <c r="LNX1688" s="7"/>
      <c r="LNY1688" s="7"/>
      <c r="LNZ1688" s="35"/>
      <c r="LOA1688" s="36"/>
      <c r="LOD1688" s="38"/>
      <c r="LOE1688" s="7"/>
      <c r="LOF1688" s="7"/>
      <c r="LOG1688" s="35"/>
      <c r="LOH1688" s="36"/>
      <c r="LOK1688" s="38"/>
      <c r="LOL1688" s="7"/>
      <c r="LOM1688" s="7"/>
      <c r="LON1688" s="35"/>
      <c r="LOO1688" s="36"/>
      <c r="LOR1688" s="38"/>
      <c r="LOS1688" s="7"/>
      <c r="LOT1688" s="7"/>
      <c r="LOU1688" s="35"/>
      <c r="LOV1688" s="36"/>
      <c r="LOY1688" s="38"/>
      <c r="LOZ1688" s="7"/>
      <c r="LPA1688" s="7"/>
      <c r="LPB1688" s="35"/>
      <c r="LPC1688" s="36"/>
      <c r="LPF1688" s="38"/>
      <c r="LPG1688" s="7"/>
      <c r="LPH1688" s="7"/>
      <c r="LPI1688" s="35"/>
      <c r="LPJ1688" s="36"/>
      <c r="LPM1688" s="38"/>
      <c r="LPN1688" s="7"/>
      <c r="LPO1688" s="7"/>
      <c r="LPP1688" s="35"/>
      <c r="LPQ1688" s="36"/>
      <c r="LPT1688" s="38"/>
      <c r="LPU1688" s="7"/>
      <c r="LPV1688" s="7"/>
      <c r="LPW1688" s="35"/>
      <c r="LPX1688" s="36"/>
      <c r="LQA1688" s="38"/>
      <c r="LQB1688" s="7"/>
      <c r="LQC1688" s="7"/>
      <c r="LQD1688" s="35"/>
      <c r="LQE1688" s="36"/>
      <c r="LQH1688" s="38"/>
      <c r="LQI1688" s="7"/>
      <c r="LQJ1688" s="7"/>
      <c r="LQK1688" s="35"/>
      <c r="LQL1688" s="36"/>
      <c r="LQO1688" s="38"/>
      <c r="LQP1688" s="7"/>
      <c r="LQQ1688" s="7"/>
      <c r="LQR1688" s="35"/>
      <c r="LQS1688" s="36"/>
      <c r="LQV1688" s="38"/>
      <c r="LQW1688" s="7"/>
      <c r="LQX1688" s="7"/>
      <c r="LQY1688" s="35"/>
      <c r="LQZ1688" s="36"/>
      <c r="LRC1688" s="38"/>
      <c r="LRD1688" s="7"/>
      <c r="LRE1688" s="7"/>
      <c r="LRF1688" s="35"/>
      <c r="LRG1688" s="36"/>
      <c r="LRJ1688" s="38"/>
      <c r="LRK1688" s="7"/>
      <c r="LRL1688" s="7"/>
      <c r="LRM1688" s="35"/>
      <c r="LRN1688" s="36"/>
      <c r="LRQ1688" s="38"/>
      <c r="LRR1688" s="7"/>
      <c r="LRS1688" s="7"/>
      <c r="LRT1688" s="35"/>
      <c r="LRU1688" s="36"/>
      <c r="LRX1688" s="38"/>
      <c r="LRY1688" s="7"/>
      <c r="LRZ1688" s="7"/>
      <c r="LSA1688" s="35"/>
      <c r="LSB1688" s="36"/>
      <c r="LSE1688" s="38"/>
      <c r="LSF1688" s="7"/>
      <c r="LSG1688" s="7"/>
      <c r="LSH1688" s="35"/>
      <c r="LSI1688" s="36"/>
      <c r="LSL1688" s="38"/>
      <c r="LSM1688" s="7"/>
      <c r="LSN1688" s="7"/>
      <c r="LSO1688" s="35"/>
      <c r="LSP1688" s="36"/>
      <c r="LSS1688" s="38"/>
      <c r="LST1688" s="7"/>
      <c r="LSU1688" s="7"/>
      <c r="LSV1688" s="35"/>
      <c r="LSW1688" s="36"/>
      <c r="LSZ1688" s="38"/>
      <c r="LTA1688" s="7"/>
      <c r="LTB1688" s="7"/>
      <c r="LTC1688" s="35"/>
      <c r="LTD1688" s="36"/>
      <c r="LTG1688" s="38"/>
      <c r="LTH1688" s="7"/>
      <c r="LTI1688" s="7"/>
      <c r="LTJ1688" s="35"/>
      <c r="LTK1688" s="36"/>
      <c r="LTN1688" s="38"/>
      <c r="LTO1688" s="7"/>
      <c r="LTP1688" s="7"/>
      <c r="LTQ1688" s="35"/>
      <c r="LTR1688" s="36"/>
      <c r="LTU1688" s="38"/>
      <c r="LTV1688" s="7"/>
      <c r="LTW1688" s="7"/>
      <c r="LTX1688" s="35"/>
      <c r="LTY1688" s="36"/>
      <c r="LUB1688" s="38"/>
      <c r="LUC1688" s="7"/>
      <c r="LUD1688" s="7"/>
      <c r="LUE1688" s="35"/>
      <c r="LUF1688" s="36"/>
      <c r="LUI1688" s="38"/>
      <c r="LUJ1688" s="7"/>
      <c r="LUK1688" s="7"/>
      <c r="LUL1688" s="35"/>
      <c r="LUM1688" s="36"/>
      <c r="LUP1688" s="38"/>
      <c r="LUQ1688" s="7"/>
      <c r="LUR1688" s="7"/>
      <c r="LUS1688" s="35"/>
      <c r="LUT1688" s="36"/>
      <c r="LUW1688" s="38"/>
      <c r="LUX1688" s="7"/>
      <c r="LUY1688" s="7"/>
      <c r="LUZ1688" s="35"/>
      <c r="LVA1688" s="36"/>
      <c r="LVD1688" s="38"/>
      <c r="LVE1688" s="7"/>
      <c r="LVF1688" s="7"/>
      <c r="LVG1688" s="35"/>
      <c r="LVH1688" s="36"/>
      <c r="LVK1688" s="38"/>
      <c r="LVL1688" s="7"/>
      <c r="LVM1688" s="7"/>
      <c r="LVN1688" s="35"/>
      <c r="LVO1688" s="36"/>
      <c r="LVR1688" s="38"/>
      <c r="LVS1688" s="7"/>
      <c r="LVT1688" s="7"/>
      <c r="LVU1688" s="35"/>
      <c r="LVV1688" s="36"/>
      <c r="LVY1688" s="38"/>
      <c r="LVZ1688" s="7"/>
      <c r="LWA1688" s="7"/>
      <c r="LWB1688" s="35"/>
      <c r="LWC1688" s="36"/>
      <c r="LWF1688" s="38"/>
      <c r="LWG1688" s="7"/>
      <c r="LWH1688" s="7"/>
      <c r="LWI1688" s="35"/>
      <c r="LWJ1688" s="36"/>
      <c r="LWM1688" s="38"/>
      <c r="LWN1688" s="7"/>
      <c r="LWO1688" s="7"/>
      <c r="LWP1688" s="35"/>
      <c r="LWQ1688" s="36"/>
      <c r="LWT1688" s="38"/>
      <c r="LWU1688" s="7"/>
      <c r="LWV1688" s="7"/>
      <c r="LWW1688" s="35"/>
      <c r="LWX1688" s="36"/>
      <c r="LXA1688" s="38"/>
      <c r="LXB1688" s="7"/>
      <c r="LXC1688" s="7"/>
      <c r="LXD1688" s="35"/>
      <c r="LXE1688" s="36"/>
      <c r="LXH1688" s="38"/>
      <c r="LXI1688" s="7"/>
      <c r="LXJ1688" s="7"/>
      <c r="LXK1688" s="35"/>
      <c r="LXL1688" s="36"/>
      <c r="LXO1688" s="38"/>
      <c r="LXP1688" s="7"/>
      <c r="LXQ1688" s="7"/>
      <c r="LXR1688" s="35"/>
      <c r="LXS1688" s="36"/>
      <c r="LXV1688" s="38"/>
      <c r="LXW1688" s="7"/>
      <c r="LXX1688" s="7"/>
      <c r="LXY1688" s="35"/>
      <c r="LXZ1688" s="36"/>
      <c r="LYC1688" s="38"/>
      <c r="LYD1688" s="7"/>
      <c r="LYE1688" s="7"/>
      <c r="LYF1688" s="35"/>
      <c r="LYG1688" s="36"/>
      <c r="LYJ1688" s="38"/>
      <c r="LYK1688" s="7"/>
      <c r="LYL1688" s="7"/>
      <c r="LYM1688" s="35"/>
      <c r="LYN1688" s="36"/>
      <c r="LYQ1688" s="38"/>
      <c r="LYR1688" s="7"/>
      <c r="LYS1688" s="7"/>
      <c r="LYT1688" s="35"/>
      <c r="LYU1688" s="36"/>
      <c r="LYX1688" s="38"/>
      <c r="LYY1688" s="7"/>
      <c r="LYZ1688" s="7"/>
      <c r="LZA1688" s="35"/>
      <c r="LZB1688" s="36"/>
      <c r="LZE1688" s="38"/>
      <c r="LZF1688" s="7"/>
      <c r="LZG1688" s="7"/>
      <c r="LZH1688" s="35"/>
      <c r="LZI1688" s="36"/>
      <c r="LZL1688" s="38"/>
      <c r="LZM1688" s="7"/>
      <c r="LZN1688" s="7"/>
      <c r="LZO1688" s="35"/>
      <c r="LZP1688" s="36"/>
      <c r="LZS1688" s="38"/>
      <c r="LZT1688" s="7"/>
      <c r="LZU1688" s="7"/>
      <c r="LZV1688" s="35"/>
      <c r="LZW1688" s="36"/>
      <c r="LZZ1688" s="38"/>
      <c r="MAA1688" s="7"/>
      <c r="MAB1688" s="7"/>
      <c r="MAC1688" s="35"/>
      <c r="MAD1688" s="36"/>
      <c r="MAG1688" s="38"/>
      <c r="MAH1688" s="7"/>
      <c r="MAI1688" s="7"/>
      <c r="MAJ1688" s="35"/>
      <c r="MAK1688" s="36"/>
      <c r="MAN1688" s="38"/>
      <c r="MAO1688" s="7"/>
      <c r="MAP1688" s="7"/>
      <c r="MAQ1688" s="35"/>
      <c r="MAR1688" s="36"/>
      <c r="MAU1688" s="38"/>
      <c r="MAV1688" s="7"/>
      <c r="MAW1688" s="7"/>
      <c r="MAX1688" s="35"/>
      <c r="MAY1688" s="36"/>
      <c r="MBB1688" s="38"/>
      <c r="MBC1688" s="7"/>
      <c r="MBD1688" s="7"/>
      <c r="MBE1688" s="35"/>
      <c r="MBF1688" s="36"/>
      <c r="MBI1688" s="38"/>
      <c r="MBJ1688" s="7"/>
      <c r="MBK1688" s="7"/>
      <c r="MBL1688" s="35"/>
      <c r="MBM1688" s="36"/>
      <c r="MBP1688" s="38"/>
      <c r="MBQ1688" s="7"/>
      <c r="MBR1688" s="7"/>
      <c r="MBS1688" s="35"/>
      <c r="MBT1688" s="36"/>
      <c r="MBW1688" s="38"/>
      <c r="MBX1688" s="7"/>
      <c r="MBY1688" s="7"/>
      <c r="MBZ1688" s="35"/>
      <c r="MCA1688" s="36"/>
      <c r="MCD1688" s="38"/>
      <c r="MCE1688" s="7"/>
      <c r="MCF1688" s="7"/>
      <c r="MCG1688" s="35"/>
      <c r="MCH1688" s="36"/>
      <c r="MCK1688" s="38"/>
      <c r="MCL1688" s="7"/>
      <c r="MCM1688" s="7"/>
      <c r="MCN1688" s="35"/>
      <c r="MCO1688" s="36"/>
      <c r="MCR1688" s="38"/>
      <c r="MCS1688" s="7"/>
      <c r="MCT1688" s="7"/>
      <c r="MCU1688" s="35"/>
      <c r="MCV1688" s="36"/>
      <c r="MCY1688" s="38"/>
      <c r="MCZ1688" s="7"/>
      <c r="MDA1688" s="7"/>
      <c r="MDB1688" s="35"/>
      <c r="MDC1688" s="36"/>
      <c r="MDF1688" s="38"/>
      <c r="MDG1688" s="7"/>
      <c r="MDH1688" s="7"/>
      <c r="MDI1688" s="35"/>
      <c r="MDJ1688" s="36"/>
      <c r="MDM1688" s="38"/>
      <c r="MDN1688" s="7"/>
      <c r="MDO1688" s="7"/>
      <c r="MDP1688" s="35"/>
      <c r="MDQ1688" s="36"/>
      <c r="MDT1688" s="38"/>
      <c r="MDU1688" s="7"/>
      <c r="MDV1688" s="7"/>
      <c r="MDW1688" s="35"/>
      <c r="MDX1688" s="36"/>
      <c r="MEA1688" s="38"/>
      <c r="MEB1688" s="7"/>
      <c r="MEC1688" s="7"/>
      <c r="MED1688" s="35"/>
      <c r="MEE1688" s="36"/>
      <c r="MEH1688" s="38"/>
      <c r="MEI1688" s="7"/>
      <c r="MEJ1688" s="7"/>
      <c r="MEK1688" s="35"/>
      <c r="MEL1688" s="36"/>
      <c r="MEO1688" s="38"/>
      <c r="MEP1688" s="7"/>
      <c r="MEQ1688" s="7"/>
      <c r="MER1688" s="35"/>
      <c r="MES1688" s="36"/>
      <c r="MEV1688" s="38"/>
      <c r="MEW1688" s="7"/>
      <c r="MEX1688" s="7"/>
      <c r="MEY1688" s="35"/>
      <c r="MEZ1688" s="36"/>
      <c r="MFC1688" s="38"/>
      <c r="MFD1688" s="7"/>
      <c r="MFE1688" s="7"/>
      <c r="MFF1688" s="35"/>
      <c r="MFG1688" s="36"/>
      <c r="MFJ1688" s="38"/>
      <c r="MFK1688" s="7"/>
      <c r="MFL1688" s="7"/>
      <c r="MFM1688" s="35"/>
      <c r="MFN1688" s="36"/>
      <c r="MFQ1688" s="38"/>
      <c r="MFR1688" s="7"/>
      <c r="MFS1688" s="7"/>
      <c r="MFT1688" s="35"/>
      <c r="MFU1688" s="36"/>
      <c r="MFX1688" s="38"/>
      <c r="MFY1688" s="7"/>
      <c r="MFZ1688" s="7"/>
      <c r="MGA1688" s="35"/>
      <c r="MGB1688" s="36"/>
      <c r="MGE1688" s="38"/>
      <c r="MGF1688" s="7"/>
      <c r="MGG1688" s="7"/>
      <c r="MGH1688" s="35"/>
      <c r="MGI1688" s="36"/>
      <c r="MGL1688" s="38"/>
      <c r="MGM1688" s="7"/>
      <c r="MGN1688" s="7"/>
      <c r="MGO1688" s="35"/>
      <c r="MGP1688" s="36"/>
      <c r="MGS1688" s="38"/>
      <c r="MGT1688" s="7"/>
      <c r="MGU1688" s="7"/>
      <c r="MGV1688" s="35"/>
      <c r="MGW1688" s="36"/>
      <c r="MGZ1688" s="38"/>
      <c r="MHA1688" s="7"/>
      <c r="MHB1688" s="7"/>
      <c r="MHC1688" s="35"/>
      <c r="MHD1688" s="36"/>
      <c r="MHG1688" s="38"/>
      <c r="MHH1688" s="7"/>
      <c r="MHI1688" s="7"/>
      <c r="MHJ1688" s="35"/>
      <c r="MHK1688" s="36"/>
      <c r="MHN1688" s="38"/>
      <c r="MHO1688" s="7"/>
      <c r="MHP1688" s="7"/>
      <c r="MHQ1688" s="35"/>
      <c r="MHR1688" s="36"/>
      <c r="MHU1688" s="38"/>
      <c r="MHV1688" s="7"/>
      <c r="MHW1688" s="7"/>
      <c r="MHX1688" s="35"/>
      <c r="MHY1688" s="36"/>
      <c r="MIB1688" s="38"/>
      <c r="MIC1688" s="7"/>
      <c r="MID1688" s="7"/>
      <c r="MIE1688" s="35"/>
      <c r="MIF1688" s="36"/>
      <c r="MII1688" s="38"/>
      <c r="MIJ1688" s="7"/>
      <c r="MIK1688" s="7"/>
      <c r="MIL1688" s="35"/>
      <c r="MIM1688" s="36"/>
      <c r="MIP1688" s="38"/>
      <c r="MIQ1688" s="7"/>
      <c r="MIR1688" s="7"/>
      <c r="MIS1688" s="35"/>
      <c r="MIT1688" s="36"/>
      <c r="MIW1688" s="38"/>
      <c r="MIX1688" s="7"/>
      <c r="MIY1688" s="7"/>
      <c r="MIZ1688" s="35"/>
      <c r="MJA1688" s="36"/>
      <c r="MJD1688" s="38"/>
      <c r="MJE1688" s="7"/>
      <c r="MJF1688" s="7"/>
      <c r="MJG1688" s="35"/>
      <c r="MJH1688" s="36"/>
      <c r="MJK1688" s="38"/>
      <c r="MJL1688" s="7"/>
      <c r="MJM1688" s="7"/>
      <c r="MJN1688" s="35"/>
      <c r="MJO1688" s="36"/>
      <c r="MJR1688" s="38"/>
      <c r="MJS1688" s="7"/>
      <c r="MJT1688" s="7"/>
      <c r="MJU1688" s="35"/>
      <c r="MJV1688" s="36"/>
      <c r="MJY1688" s="38"/>
      <c r="MJZ1688" s="7"/>
      <c r="MKA1688" s="7"/>
      <c r="MKB1688" s="35"/>
      <c r="MKC1688" s="36"/>
      <c r="MKF1688" s="38"/>
      <c r="MKG1688" s="7"/>
      <c r="MKH1688" s="7"/>
      <c r="MKI1688" s="35"/>
      <c r="MKJ1688" s="36"/>
      <c r="MKM1688" s="38"/>
      <c r="MKN1688" s="7"/>
      <c r="MKO1688" s="7"/>
      <c r="MKP1688" s="35"/>
      <c r="MKQ1688" s="36"/>
      <c r="MKT1688" s="38"/>
      <c r="MKU1688" s="7"/>
      <c r="MKV1688" s="7"/>
      <c r="MKW1688" s="35"/>
      <c r="MKX1688" s="36"/>
      <c r="MLA1688" s="38"/>
      <c r="MLB1688" s="7"/>
      <c r="MLC1688" s="7"/>
      <c r="MLD1688" s="35"/>
      <c r="MLE1688" s="36"/>
      <c r="MLH1688" s="38"/>
      <c r="MLI1688" s="7"/>
      <c r="MLJ1688" s="7"/>
      <c r="MLK1688" s="35"/>
      <c r="MLL1688" s="36"/>
      <c r="MLO1688" s="38"/>
      <c r="MLP1688" s="7"/>
      <c r="MLQ1688" s="7"/>
      <c r="MLR1688" s="35"/>
      <c r="MLS1688" s="36"/>
      <c r="MLV1688" s="38"/>
      <c r="MLW1688" s="7"/>
      <c r="MLX1688" s="7"/>
      <c r="MLY1688" s="35"/>
      <c r="MLZ1688" s="36"/>
      <c r="MMC1688" s="38"/>
      <c r="MMD1688" s="7"/>
      <c r="MME1688" s="7"/>
      <c r="MMF1688" s="35"/>
      <c r="MMG1688" s="36"/>
      <c r="MMJ1688" s="38"/>
      <c r="MMK1688" s="7"/>
      <c r="MML1688" s="7"/>
      <c r="MMM1688" s="35"/>
      <c r="MMN1688" s="36"/>
      <c r="MMQ1688" s="38"/>
      <c r="MMR1688" s="7"/>
      <c r="MMS1688" s="7"/>
      <c r="MMT1688" s="35"/>
      <c r="MMU1688" s="36"/>
      <c r="MMX1688" s="38"/>
      <c r="MMY1688" s="7"/>
      <c r="MMZ1688" s="7"/>
      <c r="MNA1688" s="35"/>
      <c r="MNB1688" s="36"/>
      <c r="MNE1688" s="38"/>
      <c r="MNF1688" s="7"/>
      <c r="MNG1688" s="7"/>
      <c r="MNH1688" s="35"/>
      <c r="MNI1688" s="36"/>
      <c r="MNL1688" s="38"/>
      <c r="MNM1688" s="7"/>
      <c r="MNN1688" s="7"/>
      <c r="MNO1688" s="35"/>
      <c r="MNP1688" s="36"/>
      <c r="MNS1688" s="38"/>
      <c r="MNT1688" s="7"/>
      <c r="MNU1688" s="7"/>
      <c r="MNV1688" s="35"/>
      <c r="MNW1688" s="36"/>
      <c r="MNZ1688" s="38"/>
      <c r="MOA1688" s="7"/>
      <c r="MOB1688" s="7"/>
      <c r="MOC1688" s="35"/>
      <c r="MOD1688" s="36"/>
      <c r="MOG1688" s="38"/>
      <c r="MOH1688" s="7"/>
      <c r="MOI1688" s="7"/>
      <c r="MOJ1688" s="35"/>
      <c r="MOK1688" s="36"/>
      <c r="MON1688" s="38"/>
      <c r="MOO1688" s="7"/>
      <c r="MOP1688" s="7"/>
      <c r="MOQ1688" s="35"/>
      <c r="MOR1688" s="36"/>
      <c r="MOU1688" s="38"/>
      <c r="MOV1688" s="7"/>
      <c r="MOW1688" s="7"/>
      <c r="MOX1688" s="35"/>
      <c r="MOY1688" s="36"/>
      <c r="MPB1688" s="38"/>
      <c r="MPC1688" s="7"/>
      <c r="MPD1688" s="7"/>
      <c r="MPE1688" s="35"/>
      <c r="MPF1688" s="36"/>
      <c r="MPI1688" s="38"/>
      <c r="MPJ1688" s="7"/>
      <c r="MPK1688" s="7"/>
      <c r="MPL1688" s="35"/>
      <c r="MPM1688" s="36"/>
      <c r="MPP1688" s="38"/>
      <c r="MPQ1688" s="7"/>
      <c r="MPR1688" s="7"/>
      <c r="MPS1688" s="35"/>
      <c r="MPT1688" s="36"/>
      <c r="MPW1688" s="38"/>
      <c r="MPX1688" s="7"/>
      <c r="MPY1688" s="7"/>
      <c r="MPZ1688" s="35"/>
      <c r="MQA1688" s="36"/>
      <c r="MQD1688" s="38"/>
      <c r="MQE1688" s="7"/>
      <c r="MQF1688" s="7"/>
      <c r="MQG1688" s="35"/>
      <c r="MQH1688" s="36"/>
      <c r="MQK1688" s="38"/>
      <c r="MQL1688" s="7"/>
      <c r="MQM1688" s="7"/>
      <c r="MQN1688" s="35"/>
      <c r="MQO1688" s="36"/>
      <c r="MQR1688" s="38"/>
      <c r="MQS1688" s="7"/>
      <c r="MQT1688" s="7"/>
      <c r="MQU1688" s="35"/>
      <c r="MQV1688" s="36"/>
      <c r="MQY1688" s="38"/>
      <c r="MQZ1688" s="7"/>
      <c r="MRA1688" s="7"/>
      <c r="MRB1688" s="35"/>
      <c r="MRC1688" s="36"/>
      <c r="MRF1688" s="38"/>
      <c r="MRG1688" s="7"/>
      <c r="MRH1688" s="7"/>
      <c r="MRI1688" s="35"/>
      <c r="MRJ1688" s="36"/>
      <c r="MRM1688" s="38"/>
      <c r="MRN1688" s="7"/>
      <c r="MRO1688" s="7"/>
      <c r="MRP1688" s="35"/>
      <c r="MRQ1688" s="36"/>
      <c r="MRT1688" s="38"/>
      <c r="MRU1688" s="7"/>
      <c r="MRV1688" s="7"/>
      <c r="MRW1688" s="35"/>
      <c r="MRX1688" s="36"/>
      <c r="MSA1688" s="38"/>
      <c r="MSB1688" s="7"/>
      <c r="MSC1688" s="7"/>
      <c r="MSD1688" s="35"/>
      <c r="MSE1688" s="36"/>
      <c r="MSH1688" s="38"/>
      <c r="MSI1688" s="7"/>
      <c r="MSJ1688" s="7"/>
      <c r="MSK1688" s="35"/>
      <c r="MSL1688" s="36"/>
      <c r="MSO1688" s="38"/>
      <c r="MSP1688" s="7"/>
      <c r="MSQ1688" s="7"/>
      <c r="MSR1688" s="35"/>
      <c r="MSS1688" s="36"/>
      <c r="MSV1688" s="38"/>
      <c r="MSW1688" s="7"/>
      <c r="MSX1688" s="7"/>
      <c r="MSY1688" s="35"/>
      <c r="MSZ1688" s="36"/>
      <c r="MTC1688" s="38"/>
      <c r="MTD1688" s="7"/>
      <c r="MTE1688" s="7"/>
      <c r="MTF1688" s="35"/>
      <c r="MTG1688" s="36"/>
      <c r="MTJ1688" s="38"/>
      <c r="MTK1688" s="7"/>
      <c r="MTL1688" s="7"/>
      <c r="MTM1688" s="35"/>
      <c r="MTN1688" s="36"/>
      <c r="MTQ1688" s="38"/>
      <c r="MTR1688" s="7"/>
      <c r="MTS1688" s="7"/>
      <c r="MTT1688" s="35"/>
      <c r="MTU1688" s="36"/>
      <c r="MTX1688" s="38"/>
      <c r="MTY1688" s="7"/>
      <c r="MTZ1688" s="7"/>
      <c r="MUA1688" s="35"/>
      <c r="MUB1688" s="36"/>
      <c r="MUE1688" s="38"/>
      <c r="MUF1688" s="7"/>
      <c r="MUG1688" s="7"/>
      <c r="MUH1688" s="35"/>
      <c r="MUI1688" s="36"/>
      <c r="MUL1688" s="38"/>
      <c r="MUM1688" s="7"/>
      <c r="MUN1688" s="7"/>
      <c r="MUO1688" s="35"/>
      <c r="MUP1688" s="36"/>
      <c r="MUS1688" s="38"/>
      <c r="MUT1688" s="7"/>
      <c r="MUU1688" s="7"/>
      <c r="MUV1688" s="35"/>
      <c r="MUW1688" s="36"/>
      <c r="MUZ1688" s="38"/>
      <c r="MVA1688" s="7"/>
      <c r="MVB1688" s="7"/>
      <c r="MVC1688" s="35"/>
      <c r="MVD1688" s="36"/>
      <c r="MVG1688" s="38"/>
      <c r="MVH1688" s="7"/>
      <c r="MVI1688" s="7"/>
      <c r="MVJ1688" s="35"/>
      <c r="MVK1688" s="36"/>
      <c r="MVN1688" s="38"/>
      <c r="MVO1688" s="7"/>
      <c r="MVP1688" s="7"/>
      <c r="MVQ1688" s="35"/>
      <c r="MVR1688" s="36"/>
      <c r="MVU1688" s="38"/>
      <c r="MVV1688" s="7"/>
      <c r="MVW1688" s="7"/>
      <c r="MVX1688" s="35"/>
      <c r="MVY1688" s="36"/>
      <c r="MWB1688" s="38"/>
      <c r="MWC1688" s="7"/>
      <c r="MWD1688" s="7"/>
      <c r="MWE1688" s="35"/>
      <c r="MWF1688" s="36"/>
      <c r="MWI1688" s="38"/>
      <c r="MWJ1688" s="7"/>
      <c r="MWK1688" s="7"/>
      <c r="MWL1688" s="35"/>
      <c r="MWM1688" s="36"/>
      <c r="MWP1688" s="38"/>
      <c r="MWQ1688" s="7"/>
      <c r="MWR1688" s="7"/>
      <c r="MWS1688" s="35"/>
      <c r="MWT1688" s="36"/>
      <c r="MWW1688" s="38"/>
      <c r="MWX1688" s="7"/>
      <c r="MWY1688" s="7"/>
      <c r="MWZ1688" s="35"/>
      <c r="MXA1688" s="36"/>
      <c r="MXD1688" s="38"/>
      <c r="MXE1688" s="7"/>
      <c r="MXF1688" s="7"/>
      <c r="MXG1688" s="35"/>
      <c r="MXH1688" s="36"/>
      <c r="MXK1688" s="38"/>
      <c r="MXL1688" s="7"/>
      <c r="MXM1688" s="7"/>
      <c r="MXN1688" s="35"/>
      <c r="MXO1688" s="36"/>
      <c r="MXR1688" s="38"/>
      <c r="MXS1688" s="7"/>
      <c r="MXT1688" s="7"/>
      <c r="MXU1688" s="35"/>
      <c r="MXV1688" s="36"/>
      <c r="MXY1688" s="38"/>
      <c r="MXZ1688" s="7"/>
      <c r="MYA1688" s="7"/>
      <c r="MYB1688" s="35"/>
      <c r="MYC1688" s="36"/>
      <c r="MYF1688" s="38"/>
      <c r="MYG1688" s="7"/>
      <c r="MYH1688" s="7"/>
      <c r="MYI1688" s="35"/>
      <c r="MYJ1688" s="36"/>
      <c r="MYM1688" s="38"/>
      <c r="MYN1688" s="7"/>
      <c r="MYO1688" s="7"/>
      <c r="MYP1688" s="35"/>
      <c r="MYQ1688" s="36"/>
      <c r="MYT1688" s="38"/>
      <c r="MYU1688" s="7"/>
      <c r="MYV1688" s="7"/>
      <c r="MYW1688" s="35"/>
      <c r="MYX1688" s="36"/>
      <c r="MZA1688" s="38"/>
      <c r="MZB1688" s="7"/>
      <c r="MZC1688" s="7"/>
      <c r="MZD1688" s="35"/>
      <c r="MZE1688" s="36"/>
      <c r="MZH1688" s="38"/>
      <c r="MZI1688" s="7"/>
      <c r="MZJ1688" s="7"/>
      <c r="MZK1688" s="35"/>
      <c r="MZL1688" s="36"/>
      <c r="MZO1688" s="38"/>
      <c r="MZP1688" s="7"/>
      <c r="MZQ1688" s="7"/>
      <c r="MZR1688" s="35"/>
      <c r="MZS1688" s="36"/>
      <c r="MZV1688" s="38"/>
      <c r="MZW1688" s="7"/>
      <c r="MZX1688" s="7"/>
      <c r="MZY1688" s="35"/>
      <c r="MZZ1688" s="36"/>
      <c r="NAC1688" s="38"/>
      <c r="NAD1688" s="7"/>
      <c r="NAE1688" s="7"/>
      <c r="NAF1688" s="35"/>
      <c r="NAG1688" s="36"/>
      <c r="NAJ1688" s="38"/>
      <c r="NAK1688" s="7"/>
      <c r="NAL1688" s="7"/>
      <c r="NAM1688" s="35"/>
      <c r="NAN1688" s="36"/>
      <c r="NAQ1688" s="38"/>
      <c r="NAR1688" s="7"/>
      <c r="NAS1688" s="7"/>
      <c r="NAT1688" s="35"/>
      <c r="NAU1688" s="36"/>
      <c r="NAX1688" s="38"/>
      <c r="NAY1688" s="7"/>
      <c r="NAZ1688" s="7"/>
      <c r="NBA1688" s="35"/>
      <c r="NBB1688" s="36"/>
      <c r="NBE1688" s="38"/>
      <c r="NBF1688" s="7"/>
      <c r="NBG1688" s="7"/>
      <c r="NBH1688" s="35"/>
      <c r="NBI1688" s="36"/>
      <c r="NBL1688" s="38"/>
      <c r="NBM1688" s="7"/>
      <c r="NBN1688" s="7"/>
      <c r="NBO1688" s="35"/>
      <c r="NBP1688" s="36"/>
      <c r="NBS1688" s="38"/>
      <c r="NBT1688" s="7"/>
      <c r="NBU1688" s="7"/>
      <c r="NBV1688" s="35"/>
      <c r="NBW1688" s="36"/>
      <c r="NBZ1688" s="38"/>
      <c r="NCA1688" s="7"/>
      <c r="NCB1688" s="7"/>
      <c r="NCC1688" s="35"/>
      <c r="NCD1688" s="36"/>
      <c r="NCG1688" s="38"/>
      <c r="NCH1688" s="7"/>
      <c r="NCI1688" s="7"/>
      <c r="NCJ1688" s="35"/>
      <c r="NCK1688" s="36"/>
      <c r="NCN1688" s="38"/>
      <c r="NCO1688" s="7"/>
      <c r="NCP1688" s="7"/>
      <c r="NCQ1688" s="35"/>
      <c r="NCR1688" s="36"/>
      <c r="NCU1688" s="38"/>
      <c r="NCV1688" s="7"/>
      <c r="NCW1688" s="7"/>
      <c r="NCX1688" s="35"/>
      <c r="NCY1688" s="36"/>
      <c r="NDB1688" s="38"/>
      <c r="NDC1688" s="7"/>
      <c r="NDD1688" s="7"/>
      <c r="NDE1688" s="35"/>
      <c r="NDF1688" s="36"/>
      <c r="NDI1688" s="38"/>
      <c r="NDJ1688" s="7"/>
      <c r="NDK1688" s="7"/>
      <c r="NDL1688" s="35"/>
      <c r="NDM1688" s="36"/>
      <c r="NDP1688" s="38"/>
      <c r="NDQ1688" s="7"/>
      <c r="NDR1688" s="7"/>
      <c r="NDS1688" s="35"/>
      <c r="NDT1688" s="36"/>
      <c r="NDW1688" s="38"/>
      <c r="NDX1688" s="7"/>
      <c r="NDY1688" s="7"/>
      <c r="NDZ1688" s="35"/>
      <c r="NEA1688" s="36"/>
      <c r="NED1688" s="38"/>
      <c r="NEE1688" s="7"/>
      <c r="NEF1688" s="7"/>
      <c r="NEG1688" s="35"/>
      <c r="NEH1688" s="36"/>
      <c r="NEK1688" s="38"/>
      <c r="NEL1688" s="7"/>
      <c r="NEM1688" s="7"/>
      <c r="NEN1688" s="35"/>
      <c r="NEO1688" s="36"/>
      <c r="NER1688" s="38"/>
      <c r="NES1688" s="7"/>
      <c r="NET1688" s="7"/>
      <c r="NEU1688" s="35"/>
      <c r="NEV1688" s="36"/>
      <c r="NEY1688" s="38"/>
      <c r="NEZ1688" s="7"/>
      <c r="NFA1688" s="7"/>
      <c r="NFB1688" s="35"/>
      <c r="NFC1688" s="36"/>
      <c r="NFF1688" s="38"/>
      <c r="NFG1688" s="7"/>
      <c r="NFH1688" s="7"/>
      <c r="NFI1688" s="35"/>
      <c r="NFJ1688" s="36"/>
      <c r="NFM1688" s="38"/>
      <c r="NFN1688" s="7"/>
      <c r="NFO1688" s="7"/>
      <c r="NFP1688" s="35"/>
      <c r="NFQ1688" s="36"/>
      <c r="NFT1688" s="38"/>
      <c r="NFU1688" s="7"/>
      <c r="NFV1688" s="7"/>
      <c r="NFW1688" s="35"/>
      <c r="NFX1688" s="36"/>
      <c r="NGA1688" s="38"/>
      <c r="NGB1688" s="7"/>
      <c r="NGC1688" s="7"/>
      <c r="NGD1688" s="35"/>
      <c r="NGE1688" s="36"/>
      <c r="NGH1688" s="38"/>
      <c r="NGI1688" s="7"/>
      <c r="NGJ1688" s="7"/>
      <c r="NGK1688" s="35"/>
      <c r="NGL1688" s="36"/>
      <c r="NGO1688" s="38"/>
      <c r="NGP1688" s="7"/>
      <c r="NGQ1688" s="7"/>
      <c r="NGR1688" s="35"/>
      <c r="NGS1688" s="36"/>
      <c r="NGV1688" s="38"/>
      <c r="NGW1688" s="7"/>
      <c r="NGX1688" s="7"/>
      <c r="NGY1688" s="35"/>
      <c r="NGZ1688" s="36"/>
      <c r="NHC1688" s="38"/>
      <c r="NHD1688" s="7"/>
      <c r="NHE1688" s="7"/>
      <c r="NHF1688" s="35"/>
      <c r="NHG1688" s="36"/>
      <c r="NHJ1688" s="38"/>
      <c r="NHK1688" s="7"/>
      <c r="NHL1688" s="7"/>
      <c r="NHM1688" s="35"/>
      <c r="NHN1688" s="36"/>
      <c r="NHQ1688" s="38"/>
      <c r="NHR1688" s="7"/>
      <c r="NHS1688" s="7"/>
      <c r="NHT1688" s="35"/>
      <c r="NHU1688" s="36"/>
      <c r="NHX1688" s="38"/>
      <c r="NHY1688" s="7"/>
      <c r="NHZ1688" s="7"/>
      <c r="NIA1688" s="35"/>
      <c r="NIB1688" s="36"/>
      <c r="NIE1688" s="38"/>
      <c r="NIF1688" s="7"/>
      <c r="NIG1688" s="7"/>
      <c r="NIH1688" s="35"/>
      <c r="NII1688" s="36"/>
      <c r="NIL1688" s="38"/>
      <c r="NIM1688" s="7"/>
      <c r="NIN1688" s="7"/>
      <c r="NIO1688" s="35"/>
      <c r="NIP1688" s="36"/>
      <c r="NIS1688" s="38"/>
      <c r="NIT1688" s="7"/>
      <c r="NIU1688" s="7"/>
      <c r="NIV1688" s="35"/>
      <c r="NIW1688" s="36"/>
      <c r="NIZ1688" s="38"/>
      <c r="NJA1688" s="7"/>
      <c r="NJB1688" s="7"/>
      <c r="NJC1688" s="35"/>
      <c r="NJD1688" s="36"/>
      <c r="NJG1688" s="38"/>
      <c r="NJH1688" s="7"/>
      <c r="NJI1688" s="7"/>
      <c r="NJJ1688" s="35"/>
      <c r="NJK1688" s="36"/>
      <c r="NJN1688" s="38"/>
      <c r="NJO1688" s="7"/>
      <c r="NJP1688" s="7"/>
      <c r="NJQ1688" s="35"/>
      <c r="NJR1688" s="36"/>
      <c r="NJU1688" s="38"/>
      <c r="NJV1688" s="7"/>
      <c r="NJW1688" s="7"/>
      <c r="NJX1688" s="35"/>
      <c r="NJY1688" s="36"/>
      <c r="NKB1688" s="38"/>
      <c r="NKC1688" s="7"/>
      <c r="NKD1688" s="7"/>
      <c r="NKE1688" s="35"/>
      <c r="NKF1688" s="36"/>
      <c r="NKI1688" s="38"/>
      <c r="NKJ1688" s="7"/>
      <c r="NKK1688" s="7"/>
      <c r="NKL1688" s="35"/>
      <c r="NKM1688" s="36"/>
      <c r="NKP1688" s="38"/>
      <c r="NKQ1688" s="7"/>
      <c r="NKR1688" s="7"/>
      <c r="NKS1688" s="35"/>
      <c r="NKT1688" s="36"/>
      <c r="NKW1688" s="38"/>
      <c r="NKX1688" s="7"/>
      <c r="NKY1688" s="7"/>
      <c r="NKZ1688" s="35"/>
      <c r="NLA1688" s="36"/>
      <c r="NLD1688" s="38"/>
      <c r="NLE1688" s="7"/>
      <c r="NLF1688" s="7"/>
      <c r="NLG1688" s="35"/>
      <c r="NLH1688" s="36"/>
      <c r="NLK1688" s="38"/>
      <c r="NLL1688" s="7"/>
      <c r="NLM1688" s="7"/>
      <c r="NLN1688" s="35"/>
      <c r="NLO1688" s="36"/>
      <c r="NLR1688" s="38"/>
      <c r="NLS1688" s="7"/>
      <c r="NLT1688" s="7"/>
      <c r="NLU1688" s="35"/>
      <c r="NLV1688" s="36"/>
      <c r="NLY1688" s="38"/>
      <c r="NLZ1688" s="7"/>
      <c r="NMA1688" s="7"/>
      <c r="NMB1688" s="35"/>
      <c r="NMC1688" s="36"/>
      <c r="NMF1688" s="38"/>
      <c r="NMG1688" s="7"/>
      <c r="NMH1688" s="7"/>
      <c r="NMI1688" s="35"/>
      <c r="NMJ1688" s="36"/>
      <c r="NMM1688" s="38"/>
      <c r="NMN1688" s="7"/>
      <c r="NMO1688" s="7"/>
      <c r="NMP1688" s="35"/>
      <c r="NMQ1688" s="36"/>
      <c r="NMT1688" s="38"/>
      <c r="NMU1688" s="7"/>
      <c r="NMV1688" s="7"/>
      <c r="NMW1688" s="35"/>
      <c r="NMX1688" s="36"/>
      <c r="NNA1688" s="38"/>
      <c r="NNB1688" s="7"/>
      <c r="NNC1688" s="7"/>
      <c r="NND1688" s="35"/>
      <c r="NNE1688" s="36"/>
      <c r="NNH1688" s="38"/>
      <c r="NNI1688" s="7"/>
      <c r="NNJ1688" s="7"/>
      <c r="NNK1688" s="35"/>
      <c r="NNL1688" s="36"/>
      <c r="NNO1688" s="38"/>
      <c r="NNP1688" s="7"/>
      <c r="NNQ1688" s="7"/>
      <c r="NNR1688" s="35"/>
      <c r="NNS1688" s="36"/>
      <c r="NNV1688" s="38"/>
      <c r="NNW1688" s="7"/>
      <c r="NNX1688" s="7"/>
      <c r="NNY1688" s="35"/>
      <c r="NNZ1688" s="36"/>
      <c r="NOC1688" s="38"/>
      <c r="NOD1688" s="7"/>
      <c r="NOE1688" s="7"/>
      <c r="NOF1688" s="35"/>
      <c r="NOG1688" s="36"/>
      <c r="NOJ1688" s="38"/>
      <c r="NOK1688" s="7"/>
      <c r="NOL1688" s="7"/>
      <c r="NOM1688" s="35"/>
      <c r="NON1688" s="36"/>
      <c r="NOQ1688" s="38"/>
      <c r="NOR1688" s="7"/>
      <c r="NOS1688" s="7"/>
      <c r="NOT1688" s="35"/>
      <c r="NOU1688" s="36"/>
      <c r="NOX1688" s="38"/>
      <c r="NOY1688" s="7"/>
      <c r="NOZ1688" s="7"/>
      <c r="NPA1688" s="35"/>
      <c r="NPB1688" s="36"/>
      <c r="NPE1688" s="38"/>
      <c r="NPF1688" s="7"/>
      <c r="NPG1688" s="7"/>
      <c r="NPH1688" s="35"/>
      <c r="NPI1688" s="36"/>
      <c r="NPL1688" s="38"/>
      <c r="NPM1688" s="7"/>
      <c r="NPN1688" s="7"/>
      <c r="NPO1688" s="35"/>
      <c r="NPP1688" s="36"/>
      <c r="NPS1688" s="38"/>
      <c r="NPT1688" s="7"/>
      <c r="NPU1688" s="7"/>
      <c r="NPV1688" s="35"/>
      <c r="NPW1688" s="36"/>
      <c r="NPZ1688" s="38"/>
      <c r="NQA1688" s="7"/>
      <c r="NQB1688" s="7"/>
      <c r="NQC1688" s="35"/>
      <c r="NQD1688" s="36"/>
      <c r="NQG1688" s="38"/>
      <c r="NQH1688" s="7"/>
      <c r="NQI1688" s="7"/>
      <c r="NQJ1688" s="35"/>
      <c r="NQK1688" s="36"/>
      <c r="NQN1688" s="38"/>
      <c r="NQO1688" s="7"/>
      <c r="NQP1688" s="7"/>
      <c r="NQQ1688" s="35"/>
      <c r="NQR1688" s="36"/>
      <c r="NQU1688" s="38"/>
      <c r="NQV1688" s="7"/>
      <c r="NQW1688" s="7"/>
      <c r="NQX1688" s="35"/>
      <c r="NQY1688" s="36"/>
      <c r="NRB1688" s="38"/>
      <c r="NRC1688" s="7"/>
      <c r="NRD1688" s="7"/>
      <c r="NRE1688" s="35"/>
      <c r="NRF1688" s="36"/>
      <c r="NRI1688" s="38"/>
      <c r="NRJ1688" s="7"/>
      <c r="NRK1688" s="7"/>
      <c r="NRL1688" s="35"/>
      <c r="NRM1688" s="36"/>
      <c r="NRP1688" s="38"/>
      <c r="NRQ1688" s="7"/>
      <c r="NRR1688" s="7"/>
      <c r="NRS1688" s="35"/>
      <c r="NRT1688" s="36"/>
      <c r="NRW1688" s="38"/>
      <c r="NRX1688" s="7"/>
      <c r="NRY1688" s="7"/>
      <c r="NRZ1688" s="35"/>
      <c r="NSA1688" s="36"/>
      <c r="NSD1688" s="38"/>
      <c r="NSE1688" s="7"/>
      <c r="NSF1688" s="7"/>
      <c r="NSG1688" s="35"/>
      <c r="NSH1688" s="36"/>
      <c r="NSK1688" s="38"/>
      <c r="NSL1688" s="7"/>
      <c r="NSM1688" s="7"/>
      <c r="NSN1688" s="35"/>
      <c r="NSO1688" s="36"/>
      <c r="NSR1688" s="38"/>
      <c r="NSS1688" s="7"/>
      <c r="NST1688" s="7"/>
      <c r="NSU1688" s="35"/>
      <c r="NSV1688" s="36"/>
      <c r="NSY1688" s="38"/>
      <c r="NSZ1688" s="7"/>
      <c r="NTA1688" s="7"/>
      <c r="NTB1688" s="35"/>
      <c r="NTC1688" s="36"/>
      <c r="NTF1688" s="38"/>
      <c r="NTG1688" s="7"/>
      <c r="NTH1688" s="7"/>
      <c r="NTI1688" s="35"/>
      <c r="NTJ1688" s="36"/>
      <c r="NTM1688" s="38"/>
      <c r="NTN1688" s="7"/>
      <c r="NTO1688" s="7"/>
      <c r="NTP1688" s="35"/>
      <c r="NTQ1688" s="36"/>
      <c r="NTT1688" s="38"/>
      <c r="NTU1688" s="7"/>
      <c r="NTV1688" s="7"/>
      <c r="NTW1688" s="35"/>
      <c r="NTX1688" s="36"/>
      <c r="NUA1688" s="38"/>
      <c r="NUB1688" s="7"/>
      <c r="NUC1688" s="7"/>
      <c r="NUD1688" s="35"/>
      <c r="NUE1688" s="36"/>
      <c r="NUH1688" s="38"/>
      <c r="NUI1688" s="7"/>
      <c r="NUJ1688" s="7"/>
      <c r="NUK1688" s="35"/>
      <c r="NUL1688" s="36"/>
      <c r="NUO1688" s="38"/>
      <c r="NUP1688" s="7"/>
      <c r="NUQ1688" s="7"/>
      <c r="NUR1688" s="35"/>
      <c r="NUS1688" s="36"/>
      <c r="NUV1688" s="38"/>
      <c r="NUW1688" s="7"/>
      <c r="NUX1688" s="7"/>
      <c r="NUY1688" s="35"/>
      <c r="NUZ1688" s="36"/>
      <c r="NVC1688" s="38"/>
      <c r="NVD1688" s="7"/>
      <c r="NVE1688" s="7"/>
      <c r="NVF1688" s="35"/>
      <c r="NVG1688" s="36"/>
      <c r="NVJ1688" s="38"/>
      <c r="NVK1688" s="7"/>
      <c r="NVL1688" s="7"/>
      <c r="NVM1688" s="35"/>
      <c r="NVN1688" s="36"/>
      <c r="NVQ1688" s="38"/>
      <c r="NVR1688" s="7"/>
      <c r="NVS1688" s="7"/>
      <c r="NVT1688" s="35"/>
      <c r="NVU1688" s="36"/>
      <c r="NVX1688" s="38"/>
      <c r="NVY1688" s="7"/>
      <c r="NVZ1688" s="7"/>
      <c r="NWA1688" s="35"/>
      <c r="NWB1688" s="36"/>
      <c r="NWE1688" s="38"/>
      <c r="NWF1688" s="7"/>
      <c r="NWG1688" s="7"/>
      <c r="NWH1688" s="35"/>
      <c r="NWI1688" s="36"/>
      <c r="NWL1688" s="38"/>
      <c r="NWM1688" s="7"/>
      <c r="NWN1688" s="7"/>
      <c r="NWO1688" s="35"/>
      <c r="NWP1688" s="36"/>
      <c r="NWS1688" s="38"/>
      <c r="NWT1688" s="7"/>
      <c r="NWU1688" s="7"/>
      <c r="NWV1688" s="35"/>
      <c r="NWW1688" s="36"/>
      <c r="NWZ1688" s="38"/>
      <c r="NXA1688" s="7"/>
      <c r="NXB1688" s="7"/>
      <c r="NXC1688" s="35"/>
      <c r="NXD1688" s="36"/>
      <c r="NXG1688" s="38"/>
      <c r="NXH1688" s="7"/>
      <c r="NXI1688" s="7"/>
      <c r="NXJ1688" s="35"/>
      <c r="NXK1688" s="36"/>
      <c r="NXN1688" s="38"/>
      <c r="NXO1688" s="7"/>
      <c r="NXP1688" s="7"/>
      <c r="NXQ1688" s="35"/>
      <c r="NXR1688" s="36"/>
      <c r="NXU1688" s="38"/>
      <c r="NXV1688" s="7"/>
      <c r="NXW1688" s="7"/>
      <c r="NXX1688" s="35"/>
      <c r="NXY1688" s="36"/>
      <c r="NYB1688" s="38"/>
      <c r="NYC1688" s="7"/>
      <c r="NYD1688" s="7"/>
      <c r="NYE1688" s="35"/>
      <c r="NYF1688" s="36"/>
      <c r="NYI1688" s="38"/>
      <c r="NYJ1688" s="7"/>
      <c r="NYK1688" s="7"/>
      <c r="NYL1688" s="35"/>
      <c r="NYM1688" s="36"/>
      <c r="NYP1688" s="38"/>
      <c r="NYQ1688" s="7"/>
      <c r="NYR1688" s="7"/>
      <c r="NYS1688" s="35"/>
      <c r="NYT1688" s="36"/>
      <c r="NYW1688" s="38"/>
      <c r="NYX1688" s="7"/>
      <c r="NYY1688" s="7"/>
      <c r="NYZ1688" s="35"/>
      <c r="NZA1688" s="36"/>
      <c r="NZD1688" s="38"/>
      <c r="NZE1688" s="7"/>
      <c r="NZF1688" s="7"/>
      <c r="NZG1688" s="35"/>
      <c r="NZH1688" s="36"/>
      <c r="NZK1688" s="38"/>
      <c r="NZL1688" s="7"/>
      <c r="NZM1688" s="7"/>
      <c r="NZN1688" s="35"/>
      <c r="NZO1688" s="36"/>
      <c r="NZR1688" s="38"/>
      <c r="NZS1688" s="7"/>
      <c r="NZT1688" s="7"/>
      <c r="NZU1688" s="35"/>
      <c r="NZV1688" s="36"/>
      <c r="NZY1688" s="38"/>
      <c r="NZZ1688" s="7"/>
      <c r="OAA1688" s="7"/>
      <c r="OAB1688" s="35"/>
      <c r="OAC1688" s="36"/>
      <c r="OAF1688" s="38"/>
      <c r="OAG1688" s="7"/>
      <c r="OAH1688" s="7"/>
      <c r="OAI1688" s="35"/>
      <c r="OAJ1688" s="36"/>
      <c r="OAM1688" s="38"/>
      <c r="OAN1688" s="7"/>
      <c r="OAO1688" s="7"/>
      <c r="OAP1688" s="35"/>
      <c r="OAQ1688" s="36"/>
      <c r="OAT1688" s="38"/>
      <c r="OAU1688" s="7"/>
      <c r="OAV1688" s="7"/>
      <c r="OAW1688" s="35"/>
      <c r="OAX1688" s="36"/>
      <c r="OBA1688" s="38"/>
      <c r="OBB1688" s="7"/>
      <c r="OBC1688" s="7"/>
      <c r="OBD1688" s="35"/>
      <c r="OBE1688" s="36"/>
      <c r="OBH1688" s="38"/>
      <c r="OBI1688" s="7"/>
      <c r="OBJ1688" s="7"/>
      <c r="OBK1688" s="35"/>
      <c r="OBL1688" s="36"/>
      <c r="OBO1688" s="38"/>
      <c r="OBP1688" s="7"/>
      <c r="OBQ1688" s="7"/>
      <c r="OBR1688" s="35"/>
      <c r="OBS1688" s="36"/>
      <c r="OBV1688" s="38"/>
      <c r="OBW1688" s="7"/>
      <c r="OBX1688" s="7"/>
      <c r="OBY1688" s="35"/>
      <c r="OBZ1688" s="36"/>
      <c r="OCC1688" s="38"/>
      <c r="OCD1688" s="7"/>
      <c r="OCE1688" s="7"/>
      <c r="OCF1688" s="35"/>
      <c r="OCG1688" s="36"/>
      <c r="OCJ1688" s="38"/>
      <c r="OCK1688" s="7"/>
      <c r="OCL1688" s="7"/>
      <c r="OCM1688" s="35"/>
      <c r="OCN1688" s="36"/>
      <c r="OCQ1688" s="38"/>
      <c r="OCR1688" s="7"/>
      <c r="OCS1688" s="7"/>
      <c r="OCT1688" s="35"/>
      <c r="OCU1688" s="36"/>
      <c r="OCX1688" s="38"/>
      <c r="OCY1688" s="7"/>
      <c r="OCZ1688" s="7"/>
      <c r="ODA1688" s="35"/>
      <c r="ODB1688" s="36"/>
      <c r="ODE1688" s="38"/>
      <c r="ODF1688" s="7"/>
      <c r="ODG1688" s="7"/>
      <c r="ODH1688" s="35"/>
      <c r="ODI1688" s="36"/>
      <c r="ODL1688" s="38"/>
      <c r="ODM1688" s="7"/>
      <c r="ODN1688" s="7"/>
      <c r="ODO1688" s="35"/>
      <c r="ODP1688" s="36"/>
      <c r="ODS1688" s="38"/>
      <c r="ODT1688" s="7"/>
      <c r="ODU1688" s="7"/>
      <c r="ODV1688" s="35"/>
      <c r="ODW1688" s="36"/>
      <c r="ODZ1688" s="38"/>
      <c r="OEA1688" s="7"/>
      <c r="OEB1688" s="7"/>
      <c r="OEC1688" s="35"/>
      <c r="OED1688" s="36"/>
      <c r="OEG1688" s="38"/>
      <c r="OEH1688" s="7"/>
      <c r="OEI1688" s="7"/>
      <c r="OEJ1688" s="35"/>
      <c r="OEK1688" s="36"/>
      <c r="OEN1688" s="38"/>
      <c r="OEO1688" s="7"/>
      <c r="OEP1688" s="7"/>
      <c r="OEQ1688" s="35"/>
      <c r="OER1688" s="36"/>
      <c r="OEU1688" s="38"/>
      <c r="OEV1688" s="7"/>
      <c r="OEW1688" s="7"/>
      <c r="OEX1688" s="35"/>
      <c r="OEY1688" s="36"/>
      <c r="OFB1688" s="38"/>
      <c r="OFC1688" s="7"/>
      <c r="OFD1688" s="7"/>
      <c r="OFE1688" s="35"/>
      <c r="OFF1688" s="36"/>
      <c r="OFI1688" s="38"/>
      <c r="OFJ1688" s="7"/>
      <c r="OFK1688" s="7"/>
      <c r="OFL1688" s="35"/>
      <c r="OFM1688" s="36"/>
      <c r="OFP1688" s="38"/>
      <c r="OFQ1688" s="7"/>
      <c r="OFR1688" s="7"/>
      <c r="OFS1688" s="35"/>
      <c r="OFT1688" s="36"/>
      <c r="OFW1688" s="38"/>
      <c r="OFX1688" s="7"/>
      <c r="OFY1688" s="7"/>
      <c r="OFZ1688" s="35"/>
      <c r="OGA1688" s="36"/>
      <c r="OGD1688" s="38"/>
      <c r="OGE1688" s="7"/>
      <c r="OGF1688" s="7"/>
      <c r="OGG1688" s="35"/>
      <c r="OGH1688" s="36"/>
      <c r="OGK1688" s="38"/>
      <c r="OGL1688" s="7"/>
      <c r="OGM1688" s="7"/>
      <c r="OGN1688" s="35"/>
      <c r="OGO1688" s="36"/>
      <c r="OGR1688" s="38"/>
      <c r="OGS1688" s="7"/>
      <c r="OGT1688" s="7"/>
      <c r="OGU1688" s="35"/>
      <c r="OGV1688" s="36"/>
      <c r="OGY1688" s="38"/>
      <c r="OGZ1688" s="7"/>
      <c r="OHA1688" s="7"/>
      <c r="OHB1688" s="35"/>
      <c r="OHC1688" s="36"/>
      <c r="OHF1688" s="38"/>
      <c r="OHG1688" s="7"/>
      <c r="OHH1688" s="7"/>
      <c r="OHI1688" s="35"/>
      <c r="OHJ1688" s="36"/>
      <c r="OHM1688" s="38"/>
      <c r="OHN1688" s="7"/>
      <c r="OHO1688" s="7"/>
      <c r="OHP1688" s="35"/>
      <c r="OHQ1688" s="36"/>
      <c r="OHT1688" s="38"/>
      <c r="OHU1688" s="7"/>
      <c r="OHV1688" s="7"/>
      <c r="OHW1688" s="35"/>
      <c r="OHX1688" s="36"/>
      <c r="OIA1688" s="38"/>
      <c r="OIB1688" s="7"/>
      <c r="OIC1688" s="7"/>
      <c r="OID1688" s="35"/>
      <c r="OIE1688" s="36"/>
      <c r="OIH1688" s="38"/>
      <c r="OII1688" s="7"/>
      <c r="OIJ1688" s="7"/>
      <c r="OIK1688" s="35"/>
      <c r="OIL1688" s="36"/>
      <c r="OIO1688" s="38"/>
      <c r="OIP1688" s="7"/>
      <c r="OIQ1688" s="7"/>
      <c r="OIR1688" s="35"/>
      <c r="OIS1688" s="36"/>
      <c r="OIV1688" s="38"/>
      <c r="OIW1688" s="7"/>
      <c r="OIX1688" s="7"/>
      <c r="OIY1688" s="35"/>
      <c r="OIZ1688" s="36"/>
      <c r="OJC1688" s="38"/>
      <c r="OJD1688" s="7"/>
      <c r="OJE1688" s="7"/>
      <c r="OJF1688" s="35"/>
      <c r="OJG1688" s="36"/>
      <c r="OJJ1688" s="38"/>
      <c r="OJK1688" s="7"/>
      <c r="OJL1688" s="7"/>
      <c r="OJM1688" s="35"/>
      <c r="OJN1688" s="36"/>
      <c r="OJQ1688" s="38"/>
      <c r="OJR1688" s="7"/>
      <c r="OJS1688" s="7"/>
      <c r="OJT1688" s="35"/>
      <c r="OJU1688" s="36"/>
      <c r="OJX1688" s="38"/>
      <c r="OJY1688" s="7"/>
      <c r="OJZ1688" s="7"/>
      <c r="OKA1688" s="35"/>
      <c r="OKB1688" s="36"/>
      <c r="OKE1688" s="38"/>
      <c r="OKF1688" s="7"/>
      <c r="OKG1688" s="7"/>
      <c r="OKH1688" s="35"/>
      <c r="OKI1688" s="36"/>
      <c r="OKL1688" s="38"/>
      <c r="OKM1688" s="7"/>
      <c r="OKN1688" s="7"/>
      <c r="OKO1688" s="35"/>
      <c r="OKP1688" s="36"/>
      <c r="OKS1688" s="38"/>
      <c r="OKT1688" s="7"/>
      <c r="OKU1688" s="7"/>
      <c r="OKV1688" s="35"/>
      <c r="OKW1688" s="36"/>
      <c r="OKZ1688" s="38"/>
      <c r="OLA1688" s="7"/>
      <c r="OLB1688" s="7"/>
      <c r="OLC1688" s="35"/>
      <c r="OLD1688" s="36"/>
      <c r="OLG1688" s="38"/>
      <c r="OLH1688" s="7"/>
      <c r="OLI1688" s="7"/>
      <c r="OLJ1688" s="35"/>
      <c r="OLK1688" s="36"/>
      <c r="OLN1688" s="38"/>
      <c r="OLO1688" s="7"/>
      <c r="OLP1688" s="7"/>
      <c r="OLQ1688" s="35"/>
      <c r="OLR1688" s="36"/>
      <c r="OLU1688" s="38"/>
      <c r="OLV1688" s="7"/>
      <c r="OLW1688" s="7"/>
      <c r="OLX1688" s="35"/>
      <c r="OLY1688" s="36"/>
      <c r="OMB1688" s="38"/>
      <c r="OMC1688" s="7"/>
      <c r="OMD1688" s="7"/>
      <c r="OME1688" s="35"/>
      <c r="OMF1688" s="36"/>
      <c r="OMI1688" s="38"/>
      <c r="OMJ1688" s="7"/>
      <c r="OMK1688" s="7"/>
      <c r="OML1688" s="35"/>
      <c r="OMM1688" s="36"/>
      <c r="OMP1688" s="38"/>
      <c r="OMQ1688" s="7"/>
      <c r="OMR1688" s="7"/>
      <c r="OMS1688" s="35"/>
      <c r="OMT1688" s="36"/>
      <c r="OMW1688" s="38"/>
      <c r="OMX1688" s="7"/>
      <c r="OMY1688" s="7"/>
      <c r="OMZ1688" s="35"/>
      <c r="ONA1688" s="36"/>
      <c r="OND1688" s="38"/>
      <c r="ONE1688" s="7"/>
      <c r="ONF1688" s="7"/>
      <c r="ONG1688" s="35"/>
      <c r="ONH1688" s="36"/>
      <c r="ONK1688" s="38"/>
      <c r="ONL1688" s="7"/>
      <c r="ONM1688" s="7"/>
      <c r="ONN1688" s="35"/>
      <c r="ONO1688" s="36"/>
      <c r="ONR1688" s="38"/>
      <c r="ONS1688" s="7"/>
      <c r="ONT1688" s="7"/>
      <c r="ONU1688" s="35"/>
      <c r="ONV1688" s="36"/>
      <c r="ONY1688" s="38"/>
      <c r="ONZ1688" s="7"/>
      <c r="OOA1688" s="7"/>
      <c r="OOB1688" s="35"/>
      <c r="OOC1688" s="36"/>
      <c r="OOF1688" s="38"/>
      <c r="OOG1688" s="7"/>
      <c r="OOH1688" s="7"/>
      <c r="OOI1688" s="35"/>
      <c r="OOJ1688" s="36"/>
      <c r="OOM1688" s="38"/>
      <c r="OON1688" s="7"/>
      <c r="OOO1688" s="7"/>
      <c r="OOP1688" s="35"/>
      <c r="OOQ1688" s="36"/>
      <c r="OOT1688" s="38"/>
      <c r="OOU1688" s="7"/>
      <c r="OOV1688" s="7"/>
      <c r="OOW1688" s="35"/>
      <c r="OOX1688" s="36"/>
      <c r="OPA1688" s="38"/>
      <c r="OPB1688" s="7"/>
      <c r="OPC1688" s="7"/>
      <c r="OPD1688" s="35"/>
      <c r="OPE1688" s="36"/>
      <c r="OPH1688" s="38"/>
      <c r="OPI1688" s="7"/>
      <c r="OPJ1688" s="7"/>
      <c r="OPK1688" s="35"/>
      <c r="OPL1688" s="36"/>
      <c r="OPO1688" s="38"/>
      <c r="OPP1688" s="7"/>
      <c r="OPQ1688" s="7"/>
      <c r="OPR1688" s="35"/>
      <c r="OPS1688" s="36"/>
      <c r="OPV1688" s="38"/>
      <c r="OPW1688" s="7"/>
      <c r="OPX1688" s="7"/>
      <c r="OPY1688" s="35"/>
      <c r="OPZ1688" s="36"/>
      <c r="OQC1688" s="38"/>
      <c r="OQD1688" s="7"/>
      <c r="OQE1688" s="7"/>
      <c r="OQF1688" s="35"/>
      <c r="OQG1688" s="36"/>
      <c r="OQJ1688" s="38"/>
      <c r="OQK1688" s="7"/>
      <c r="OQL1688" s="7"/>
      <c r="OQM1688" s="35"/>
      <c r="OQN1688" s="36"/>
      <c r="OQQ1688" s="38"/>
      <c r="OQR1688" s="7"/>
      <c r="OQS1688" s="7"/>
      <c r="OQT1688" s="35"/>
      <c r="OQU1688" s="36"/>
      <c r="OQX1688" s="38"/>
      <c r="OQY1688" s="7"/>
      <c r="OQZ1688" s="7"/>
      <c r="ORA1688" s="35"/>
      <c r="ORB1688" s="36"/>
      <c r="ORE1688" s="38"/>
      <c r="ORF1688" s="7"/>
      <c r="ORG1688" s="7"/>
      <c r="ORH1688" s="35"/>
      <c r="ORI1688" s="36"/>
      <c r="ORL1688" s="38"/>
      <c r="ORM1688" s="7"/>
      <c r="ORN1688" s="7"/>
      <c r="ORO1688" s="35"/>
      <c r="ORP1688" s="36"/>
      <c r="ORS1688" s="38"/>
      <c r="ORT1688" s="7"/>
      <c r="ORU1688" s="7"/>
      <c r="ORV1688" s="35"/>
      <c r="ORW1688" s="36"/>
      <c r="ORZ1688" s="38"/>
      <c r="OSA1688" s="7"/>
      <c r="OSB1688" s="7"/>
      <c r="OSC1688" s="35"/>
      <c r="OSD1688" s="36"/>
      <c r="OSG1688" s="38"/>
      <c r="OSH1688" s="7"/>
      <c r="OSI1688" s="7"/>
      <c r="OSJ1688" s="35"/>
      <c r="OSK1688" s="36"/>
      <c r="OSN1688" s="38"/>
      <c r="OSO1688" s="7"/>
      <c r="OSP1688" s="7"/>
      <c r="OSQ1688" s="35"/>
      <c r="OSR1688" s="36"/>
      <c r="OSU1688" s="38"/>
      <c r="OSV1688" s="7"/>
      <c r="OSW1688" s="7"/>
      <c r="OSX1688" s="35"/>
      <c r="OSY1688" s="36"/>
      <c r="OTB1688" s="38"/>
      <c r="OTC1688" s="7"/>
      <c r="OTD1688" s="7"/>
      <c r="OTE1688" s="35"/>
      <c r="OTF1688" s="36"/>
      <c r="OTI1688" s="38"/>
      <c r="OTJ1688" s="7"/>
      <c r="OTK1688" s="7"/>
      <c r="OTL1688" s="35"/>
      <c r="OTM1688" s="36"/>
      <c r="OTP1688" s="38"/>
      <c r="OTQ1688" s="7"/>
      <c r="OTR1688" s="7"/>
      <c r="OTS1688" s="35"/>
      <c r="OTT1688" s="36"/>
      <c r="OTW1688" s="38"/>
      <c r="OTX1688" s="7"/>
      <c r="OTY1688" s="7"/>
      <c r="OTZ1688" s="35"/>
      <c r="OUA1688" s="36"/>
      <c r="OUD1688" s="38"/>
      <c r="OUE1688" s="7"/>
      <c r="OUF1688" s="7"/>
      <c r="OUG1688" s="35"/>
      <c r="OUH1688" s="36"/>
      <c r="OUK1688" s="38"/>
      <c r="OUL1688" s="7"/>
      <c r="OUM1688" s="7"/>
      <c r="OUN1688" s="35"/>
      <c r="OUO1688" s="36"/>
      <c r="OUR1688" s="38"/>
      <c r="OUS1688" s="7"/>
      <c r="OUT1688" s="7"/>
      <c r="OUU1688" s="35"/>
      <c r="OUV1688" s="36"/>
      <c r="OUY1688" s="38"/>
      <c r="OUZ1688" s="7"/>
      <c r="OVA1688" s="7"/>
      <c r="OVB1688" s="35"/>
      <c r="OVC1688" s="36"/>
      <c r="OVF1688" s="38"/>
      <c r="OVG1688" s="7"/>
      <c r="OVH1688" s="7"/>
      <c r="OVI1688" s="35"/>
      <c r="OVJ1688" s="36"/>
      <c r="OVM1688" s="38"/>
      <c r="OVN1688" s="7"/>
      <c r="OVO1688" s="7"/>
      <c r="OVP1688" s="35"/>
      <c r="OVQ1688" s="36"/>
      <c r="OVT1688" s="38"/>
      <c r="OVU1688" s="7"/>
      <c r="OVV1688" s="7"/>
      <c r="OVW1688" s="35"/>
      <c r="OVX1688" s="36"/>
      <c r="OWA1688" s="38"/>
      <c r="OWB1688" s="7"/>
      <c r="OWC1688" s="7"/>
      <c r="OWD1688" s="35"/>
      <c r="OWE1688" s="36"/>
      <c r="OWH1688" s="38"/>
      <c r="OWI1688" s="7"/>
      <c r="OWJ1688" s="7"/>
      <c r="OWK1688" s="35"/>
      <c r="OWL1688" s="36"/>
      <c r="OWO1688" s="38"/>
      <c r="OWP1688" s="7"/>
      <c r="OWQ1688" s="7"/>
      <c r="OWR1688" s="35"/>
      <c r="OWS1688" s="36"/>
      <c r="OWV1688" s="38"/>
      <c r="OWW1688" s="7"/>
      <c r="OWX1688" s="7"/>
      <c r="OWY1688" s="35"/>
      <c r="OWZ1688" s="36"/>
      <c r="OXC1688" s="38"/>
      <c r="OXD1688" s="7"/>
      <c r="OXE1688" s="7"/>
      <c r="OXF1688" s="35"/>
      <c r="OXG1688" s="36"/>
      <c r="OXJ1688" s="38"/>
      <c r="OXK1688" s="7"/>
      <c r="OXL1688" s="7"/>
      <c r="OXM1688" s="35"/>
      <c r="OXN1688" s="36"/>
      <c r="OXQ1688" s="38"/>
      <c r="OXR1688" s="7"/>
      <c r="OXS1688" s="7"/>
      <c r="OXT1688" s="35"/>
      <c r="OXU1688" s="36"/>
      <c r="OXX1688" s="38"/>
      <c r="OXY1688" s="7"/>
      <c r="OXZ1688" s="7"/>
      <c r="OYA1688" s="35"/>
      <c r="OYB1688" s="36"/>
      <c r="OYE1688" s="38"/>
      <c r="OYF1688" s="7"/>
      <c r="OYG1688" s="7"/>
      <c r="OYH1688" s="35"/>
      <c r="OYI1688" s="36"/>
      <c r="OYL1688" s="38"/>
      <c r="OYM1688" s="7"/>
      <c r="OYN1688" s="7"/>
      <c r="OYO1688" s="35"/>
      <c r="OYP1688" s="36"/>
      <c r="OYS1688" s="38"/>
      <c r="OYT1688" s="7"/>
      <c r="OYU1688" s="7"/>
      <c r="OYV1688" s="35"/>
      <c r="OYW1688" s="36"/>
      <c r="OYZ1688" s="38"/>
      <c r="OZA1688" s="7"/>
      <c r="OZB1688" s="7"/>
      <c r="OZC1688" s="35"/>
      <c r="OZD1688" s="36"/>
      <c r="OZG1688" s="38"/>
      <c r="OZH1688" s="7"/>
      <c r="OZI1688" s="7"/>
      <c r="OZJ1688" s="35"/>
      <c r="OZK1688" s="36"/>
      <c r="OZN1688" s="38"/>
      <c r="OZO1688" s="7"/>
      <c r="OZP1688" s="7"/>
      <c r="OZQ1688" s="35"/>
      <c r="OZR1688" s="36"/>
      <c r="OZU1688" s="38"/>
      <c r="OZV1688" s="7"/>
      <c r="OZW1688" s="7"/>
      <c r="OZX1688" s="35"/>
      <c r="OZY1688" s="36"/>
      <c r="PAB1688" s="38"/>
      <c r="PAC1688" s="7"/>
      <c r="PAD1688" s="7"/>
      <c r="PAE1688" s="35"/>
      <c r="PAF1688" s="36"/>
      <c r="PAI1688" s="38"/>
      <c r="PAJ1688" s="7"/>
      <c r="PAK1688" s="7"/>
      <c r="PAL1688" s="35"/>
      <c r="PAM1688" s="36"/>
      <c r="PAP1688" s="38"/>
      <c r="PAQ1688" s="7"/>
      <c r="PAR1688" s="7"/>
      <c r="PAS1688" s="35"/>
      <c r="PAT1688" s="36"/>
      <c r="PAW1688" s="38"/>
      <c r="PAX1688" s="7"/>
      <c r="PAY1688" s="7"/>
      <c r="PAZ1688" s="35"/>
      <c r="PBA1688" s="36"/>
      <c r="PBD1688" s="38"/>
      <c r="PBE1688" s="7"/>
      <c r="PBF1688" s="7"/>
      <c r="PBG1688" s="35"/>
      <c r="PBH1688" s="36"/>
      <c r="PBK1688" s="38"/>
      <c r="PBL1688" s="7"/>
      <c r="PBM1688" s="7"/>
      <c r="PBN1688" s="35"/>
      <c r="PBO1688" s="36"/>
      <c r="PBR1688" s="38"/>
      <c r="PBS1688" s="7"/>
      <c r="PBT1688" s="7"/>
      <c r="PBU1688" s="35"/>
      <c r="PBV1688" s="36"/>
      <c r="PBY1688" s="38"/>
      <c r="PBZ1688" s="7"/>
      <c r="PCA1688" s="7"/>
      <c r="PCB1688" s="35"/>
      <c r="PCC1688" s="36"/>
      <c r="PCF1688" s="38"/>
      <c r="PCG1688" s="7"/>
      <c r="PCH1688" s="7"/>
      <c r="PCI1688" s="35"/>
      <c r="PCJ1688" s="36"/>
      <c r="PCM1688" s="38"/>
      <c r="PCN1688" s="7"/>
      <c r="PCO1688" s="7"/>
      <c r="PCP1688" s="35"/>
      <c r="PCQ1688" s="36"/>
      <c r="PCT1688" s="38"/>
      <c r="PCU1688" s="7"/>
      <c r="PCV1688" s="7"/>
      <c r="PCW1688" s="35"/>
      <c r="PCX1688" s="36"/>
      <c r="PDA1688" s="38"/>
      <c r="PDB1688" s="7"/>
      <c r="PDC1688" s="7"/>
      <c r="PDD1688" s="35"/>
      <c r="PDE1688" s="36"/>
      <c r="PDH1688" s="38"/>
      <c r="PDI1688" s="7"/>
      <c r="PDJ1688" s="7"/>
      <c r="PDK1688" s="35"/>
      <c r="PDL1688" s="36"/>
      <c r="PDO1688" s="38"/>
      <c r="PDP1688" s="7"/>
      <c r="PDQ1688" s="7"/>
      <c r="PDR1688" s="35"/>
      <c r="PDS1688" s="36"/>
      <c r="PDV1688" s="38"/>
      <c r="PDW1688" s="7"/>
      <c r="PDX1688" s="7"/>
      <c r="PDY1688" s="35"/>
      <c r="PDZ1688" s="36"/>
      <c r="PEC1688" s="38"/>
      <c r="PED1688" s="7"/>
      <c r="PEE1688" s="7"/>
      <c r="PEF1688" s="35"/>
      <c r="PEG1688" s="36"/>
      <c r="PEJ1688" s="38"/>
      <c r="PEK1688" s="7"/>
      <c r="PEL1688" s="7"/>
      <c r="PEM1688" s="35"/>
      <c r="PEN1688" s="36"/>
      <c r="PEQ1688" s="38"/>
      <c r="PER1688" s="7"/>
      <c r="PES1688" s="7"/>
      <c r="PET1688" s="35"/>
      <c r="PEU1688" s="36"/>
      <c r="PEX1688" s="38"/>
      <c r="PEY1688" s="7"/>
      <c r="PEZ1688" s="7"/>
      <c r="PFA1688" s="35"/>
      <c r="PFB1688" s="36"/>
      <c r="PFE1688" s="38"/>
      <c r="PFF1688" s="7"/>
      <c r="PFG1688" s="7"/>
      <c r="PFH1688" s="35"/>
      <c r="PFI1688" s="36"/>
      <c r="PFL1688" s="38"/>
      <c r="PFM1688" s="7"/>
      <c r="PFN1688" s="7"/>
      <c r="PFO1688" s="35"/>
      <c r="PFP1688" s="36"/>
      <c r="PFS1688" s="38"/>
      <c r="PFT1688" s="7"/>
      <c r="PFU1688" s="7"/>
      <c r="PFV1688" s="35"/>
      <c r="PFW1688" s="36"/>
      <c r="PFZ1688" s="38"/>
      <c r="PGA1688" s="7"/>
      <c r="PGB1688" s="7"/>
      <c r="PGC1688" s="35"/>
      <c r="PGD1688" s="36"/>
      <c r="PGG1688" s="38"/>
      <c r="PGH1688" s="7"/>
      <c r="PGI1688" s="7"/>
      <c r="PGJ1688" s="35"/>
      <c r="PGK1688" s="36"/>
      <c r="PGN1688" s="38"/>
      <c r="PGO1688" s="7"/>
      <c r="PGP1688" s="7"/>
      <c r="PGQ1688" s="35"/>
      <c r="PGR1688" s="36"/>
      <c r="PGU1688" s="38"/>
      <c r="PGV1688" s="7"/>
      <c r="PGW1688" s="7"/>
      <c r="PGX1688" s="35"/>
      <c r="PGY1688" s="36"/>
      <c r="PHB1688" s="38"/>
      <c r="PHC1688" s="7"/>
      <c r="PHD1688" s="7"/>
      <c r="PHE1688" s="35"/>
      <c r="PHF1688" s="36"/>
      <c r="PHI1688" s="38"/>
      <c r="PHJ1688" s="7"/>
      <c r="PHK1688" s="7"/>
      <c r="PHL1688" s="35"/>
      <c r="PHM1688" s="36"/>
      <c r="PHP1688" s="38"/>
      <c r="PHQ1688" s="7"/>
      <c r="PHR1688" s="7"/>
      <c r="PHS1688" s="35"/>
      <c r="PHT1688" s="36"/>
      <c r="PHW1688" s="38"/>
      <c r="PHX1688" s="7"/>
      <c r="PHY1688" s="7"/>
      <c r="PHZ1688" s="35"/>
      <c r="PIA1688" s="36"/>
      <c r="PID1688" s="38"/>
      <c r="PIE1688" s="7"/>
      <c r="PIF1688" s="7"/>
      <c r="PIG1688" s="35"/>
      <c r="PIH1688" s="36"/>
      <c r="PIK1688" s="38"/>
      <c r="PIL1688" s="7"/>
      <c r="PIM1688" s="7"/>
      <c r="PIN1688" s="35"/>
      <c r="PIO1688" s="36"/>
      <c r="PIR1688" s="38"/>
      <c r="PIS1688" s="7"/>
      <c r="PIT1688" s="7"/>
      <c r="PIU1688" s="35"/>
      <c r="PIV1688" s="36"/>
      <c r="PIY1688" s="38"/>
      <c r="PIZ1688" s="7"/>
      <c r="PJA1688" s="7"/>
      <c r="PJB1688" s="35"/>
      <c r="PJC1688" s="36"/>
      <c r="PJF1688" s="38"/>
      <c r="PJG1688" s="7"/>
      <c r="PJH1688" s="7"/>
      <c r="PJI1688" s="35"/>
      <c r="PJJ1688" s="36"/>
      <c r="PJM1688" s="38"/>
      <c r="PJN1688" s="7"/>
      <c r="PJO1688" s="7"/>
      <c r="PJP1688" s="35"/>
      <c r="PJQ1688" s="36"/>
      <c r="PJT1688" s="38"/>
      <c r="PJU1688" s="7"/>
      <c r="PJV1688" s="7"/>
      <c r="PJW1688" s="35"/>
      <c r="PJX1688" s="36"/>
      <c r="PKA1688" s="38"/>
      <c r="PKB1688" s="7"/>
      <c r="PKC1688" s="7"/>
      <c r="PKD1688" s="35"/>
      <c r="PKE1688" s="36"/>
      <c r="PKH1688" s="38"/>
      <c r="PKI1688" s="7"/>
      <c r="PKJ1688" s="7"/>
      <c r="PKK1688" s="35"/>
      <c r="PKL1688" s="36"/>
      <c r="PKO1688" s="38"/>
      <c r="PKP1688" s="7"/>
      <c r="PKQ1688" s="7"/>
      <c r="PKR1688" s="35"/>
      <c r="PKS1688" s="36"/>
      <c r="PKV1688" s="38"/>
      <c r="PKW1688" s="7"/>
      <c r="PKX1688" s="7"/>
      <c r="PKY1688" s="35"/>
      <c r="PKZ1688" s="36"/>
      <c r="PLC1688" s="38"/>
      <c r="PLD1688" s="7"/>
      <c r="PLE1688" s="7"/>
      <c r="PLF1688" s="35"/>
      <c r="PLG1688" s="36"/>
      <c r="PLJ1688" s="38"/>
      <c r="PLK1688" s="7"/>
      <c r="PLL1688" s="7"/>
      <c r="PLM1688" s="35"/>
      <c r="PLN1688" s="36"/>
      <c r="PLQ1688" s="38"/>
      <c r="PLR1688" s="7"/>
      <c r="PLS1688" s="7"/>
      <c r="PLT1688" s="35"/>
      <c r="PLU1688" s="36"/>
      <c r="PLX1688" s="38"/>
      <c r="PLY1688" s="7"/>
      <c r="PLZ1688" s="7"/>
      <c r="PMA1688" s="35"/>
      <c r="PMB1688" s="36"/>
      <c r="PME1688" s="38"/>
      <c r="PMF1688" s="7"/>
      <c r="PMG1688" s="7"/>
      <c r="PMH1688" s="35"/>
      <c r="PMI1688" s="36"/>
      <c r="PML1688" s="38"/>
      <c r="PMM1688" s="7"/>
      <c r="PMN1688" s="7"/>
      <c r="PMO1688" s="35"/>
      <c r="PMP1688" s="36"/>
      <c r="PMS1688" s="38"/>
      <c r="PMT1688" s="7"/>
      <c r="PMU1688" s="7"/>
      <c r="PMV1688" s="35"/>
      <c r="PMW1688" s="36"/>
      <c r="PMZ1688" s="38"/>
      <c r="PNA1688" s="7"/>
      <c r="PNB1688" s="7"/>
      <c r="PNC1688" s="35"/>
      <c r="PND1688" s="36"/>
      <c r="PNG1688" s="38"/>
      <c r="PNH1688" s="7"/>
      <c r="PNI1688" s="7"/>
      <c r="PNJ1688" s="35"/>
      <c r="PNK1688" s="36"/>
      <c r="PNN1688" s="38"/>
      <c r="PNO1688" s="7"/>
      <c r="PNP1688" s="7"/>
      <c r="PNQ1688" s="35"/>
      <c r="PNR1688" s="36"/>
      <c r="PNU1688" s="38"/>
      <c r="PNV1688" s="7"/>
      <c r="PNW1688" s="7"/>
      <c r="PNX1688" s="35"/>
      <c r="PNY1688" s="36"/>
      <c r="POB1688" s="38"/>
      <c r="POC1688" s="7"/>
      <c r="POD1688" s="7"/>
      <c r="POE1688" s="35"/>
      <c r="POF1688" s="36"/>
      <c r="POI1688" s="38"/>
      <c r="POJ1688" s="7"/>
      <c r="POK1688" s="7"/>
      <c r="POL1688" s="35"/>
      <c r="POM1688" s="36"/>
      <c r="POP1688" s="38"/>
      <c r="POQ1688" s="7"/>
      <c r="POR1688" s="7"/>
      <c r="POS1688" s="35"/>
      <c r="POT1688" s="36"/>
      <c r="POW1688" s="38"/>
      <c r="POX1688" s="7"/>
      <c r="POY1688" s="7"/>
      <c r="POZ1688" s="35"/>
      <c r="PPA1688" s="36"/>
      <c r="PPD1688" s="38"/>
      <c r="PPE1688" s="7"/>
      <c r="PPF1688" s="7"/>
      <c r="PPG1688" s="35"/>
      <c r="PPH1688" s="36"/>
      <c r="PPK1688" s="38"/>
      <c r="PPL1688" s="7"/>
      <c r="PPM1688" s="7"/>
      <c r="PPN1688" s="35"/>
      <c r="PPO1688" s="36"/>
      <c r="PPR1688" s="38"/>
      <c r="PPS1688" s="7"/>
      <c r="PPT1688" s="7"/>
      <c r="PPU1688" s="35"/>
      <c r="PPV1688" s="36"/>
      <c r="PPY1688" s="38"/>
      <c r="PPZ1688" s="7"/>
      <c r="PQA1688" s="7"/>
      <c r="PQB1688" s="35"/>
      <c r="PQC1688" s="36"/>
      <c r="PQF1688" s="38"/>
      <c r="PQG1688" s="7"/>
      <c r="PQH1688" s="7"/>
      <c r="PQI1688" s="35"/>
      <c r="PQJ1688" s="36"/>
      <c r="PQM1688" s="38"/>
      <c r="PQN1688" s="7"/>
      <c r="PQO1688" s="7"/>
      <c r="PQP1688" s="35"/>
      <c r="PQQ1688" s="36"/>
      <c r="PQT1688" s="38"/>
      <c r="PQU1688" s="7"/>
      <c r="PQV1688" s="7"/>
      <c r="PQW1688" s="35"/>
      <c r="PQX1688" s="36"/>
      <c r="PRA1688" s="38"/>
      <c r="PRB1688" s="7"/>
      <c r="PRC1688" s="7"/>
      <c r="PRD1688" s="35"/>
      <c r="PRE1688" s="36"/>
      <c r="PRH1688" s="38"/>
      <c r="PRI1688" s="7"/>
      <c r="PRJ1688" s="7"/>
      <c r="PRK1688" s="35"/>
      <c r="PRL1688" s="36"/>
      <c r="PRO1688" s="38"/>
      <c r="PRP1688" s="7"/>
      <c r="PRQ1688" s="7"/>
      <c r="PRR1688" s="35"/>
      <c r="PRS1688" s="36"/>
      <c r="PRV1688" s="38"/>
      <c r="PRW1688" s="7"/>
      <c r="PRX1688" s="7"/>
      <c r="PRY1688" s="35"/>
      <c r="PRZ1688" s="36"/>
      <c r="PSC1688" s="38"/>
      <c r="PSD1688" s="7"/>
      <c r="PSE1688" s="7"/>
      <c r="PSF1688" s="35"/>
      <c r="PSG1688" s="36"/>
      <c r="PSJ1688" s="38"/>
      <c r="PSK1688" s="7"/>
      <c r="PSL1688" s="7"/>
      <c r="PSM1688" s="35"/>
      <c r="PSN1688" s="36"/>
      <c r="PSQ1688" s="38"/>
      <c r="PSR1688" s="7"/>
      <c r="PSS1688" s="7"/>
      <c r="PST1688" s="35"/>
      <c r="PSU1688" s="36"/>
      <c r="PSX1688" s="38"/>
      <c r="PSY1688" s="7"/>
      <c r="PSZ1688" s="7"/>
      <c r="PTA1688" s="35"/>
      <c r="PTB1688" s="36"/>
      <c r="PTE1688" s="38"/>
      <c r="PTF1688" s="7"/>
      <c r="PTG1688" s="7"/>
      <c r="PTH1688" s="35"/>
      <c r="PTI1688" s="36"/>
      <c r="PTL1688" s="38"/>
      <c r="PTM1688" s="7"/>
      <c r="PTN1688" s="7"/>
      <c r="PTO1688" s="35"/>
      <c r="PTP1688" s="36"/>
      <c r="PTS1688" s="38"/>
      <c r="PTT1688" s="7"/>
      <c r="PTU1688" s="7"/>
      <c r="PTV1688" s="35"/>
      <c r="PTW1688" s="36"/>
      <c r="PTZ1688" s="38"/>
      <c r="PUA1688" s="7"/>
      <c r="PUB1688" s="7"/>
      <c r="PUC1688" s="35"/>
      <c r="PUD1688" s="36"/>
      <c r="PUG1688" s="38"/>
      <c r="PUH1688" s="7"/>
      <c r="PUI1688" s="7"/>
      <c r="PUJ1688" s="35"/>
      <c r="PUK1688" s="36"/>
      <c r="PUN1688" s="38"/>
      <c r="PUO1688" s="7"/>
      <c r="PUP1688" s="7"/>
      <c r="PUQ1688" s="35"/>
      <c r="PUR1688" s="36"/>
      <c r="PUU1688" s="38"/>
      <c r="PUV1688" s="7"/>
      <c r="PUW1688" s="7"/>
      <c r="PUX1688" s="35"/>
      <c r="PUY1688" s="36"/>
      <c r="PVB1688" s="38"/>
      <c r="PVC1688" s="7"/>
      <c r="PVD1688" s="7"/>
      <c r="PVE1688" s="35"/>
      <c r="PVF1688" s="36"/>
      <c r="PVI1688" s="38"/>
      <c r="PVJ1688" s="7"/>
      <c r="PVK1688" s="7"/>
      <c r="PVL1688" s="35"/>
      <c r="PVM1688" s="36"/>
      <c r="PVP1688" s="38"/>
      <c r="PVQ1688" s="7"/>
      <c r="PVR1688" s="7"/>
      <c r="PVS1688" s="35"/>
      <c r="PVT1688" s="36"/>
      <c r="PVW1688" s="38"/>
      <c r="PVX1688" s="7"/>
      <c r="PVY1688" s="7"/>
      <c r="PVZ1688" s="35"/>
      <c r="PWA1688" s="36"/>
      <c r="PWD1688" s="38"/>
      <c r="PWE1688" s="7"/>
      <c r="PWF1688" s="7"/>
      <c r="PWG1688" s="35"/>
      <c r="PWH1688" s="36"/>
      <c r="PWK1688" s="38"/>
      <c r="PWL1688" s="7"/>
      <c r="PWM1688" s="7"/>
      <c r="PWN1688" s="35"/>
      <c r="PWO1688" s="36"/>
      <c r="PWR1688" s="38"/>
      <c r="PWS1688" s="7"/>
      <c r="PWT1688" s="7"/>
      <c r="PWU1688" s="35"/>
      <c r="PWV1688" s="36"/>
      <c r="PWY1688" s="38"/>
      <c r="PWZ1688" s="7"/>
      <c r="PXA1688" s="7"/>
      <c r="PXB1688" s="35"/>
      <c r="PXC1688" s="36"/>
      <c r="PXF1688" s="38"/>
      <c r="PXG1688" s="7"/>
      <c r="PXH1688" s="7"/>
      <c r="PXI1688" s="35"/>
      <c r="PXJ1688" s="36"/>
      <c r="PXM1688" s="38"/>
      <c r="PXN1688" s="7"/>
      <c r="PXO1688" s="7"/>
      <c r="PXP1688" s="35"/>
      <c r="PXQ1688" s="36"/>
      <c r="PXT1688" s="38"/>
      <c r="PXU1688" s="7"/>
      <c r="PXV1688" s="7"/>
      <c r="PXW1688" s="35"/>
      <c r="PXX1688" s="36"/>
      <c r="PYA1688" s="38"/>
      <c r="PYB1688" s="7"/>
      <c r="PYC1688" s="7"/>
      <c r="PYD1688" s="35"/>
      <c r="PYE1688" s="36"/>
      <c r="PYH1688" s="38"/>
      <c r="PYI1688" s="7"/>
      <c r="PYJ1688" s="7"/>
      <c r="PYK1688" s="35"/>
      <c r="PYL1688" s="36"/>
      <c r="PYO1688" s="38"/>
      <c r="PYP1688" s="7"/>
      <c r="PYQ1688" s="7"/>
      <c r="PYR1688" s="35"/>
      <c r="PYS1688" s="36"/>
      <c r="PYV1688" s="38"/>
      <c r="PYW1688" s="7"/>
      <c r="PYX1688" s="7"/>
      <c r="PYY1688" s="35"/>
      <c r="PYZ1688" s="36"/>
      <c r="PZC1688" s="38"/>
      <c r="PZD1688" s="7"/>
      <c r="PZE1688" s="7"/>
      <c r="PZF1688" s="35"/>
      <c r="PZG1688" s="36"/>
      <c r="PZJ1688" s="38"/>
      <c r="PZK1688" s="7"/>
      <c r="PZL1688" s="7"/>
      <c r="PZM1688" s="35"/>
      <c r="PZN1688" s="36"/>
      <c r="PZQ1688" s="38"/>
      <c r="PZR1688" s="7"/>
      <c r="PZS1688" s="7"/>
      <c r="PZT1688" s="35"/>
      <c r="PZU1688" s="36"/>
      <c r="PZX1688" s="38"/>
      <c r="PZY1688" s="7"/>
      <c r="PZZ1688" s="7"/>
      <c r="QAA1688" s="35"/>
      <c r="QAB1688" s="36"/>
      <c r="QAE1688" s="38"/>
      <c r="QAF1688" s="7"/>
      <c r="QAG1688" s="7"/>
      <c r="QAH1688" s="35"/>
      <c r="QAI1688" s="36"/>
      <c r="QAL1688" s="38"/>
      <c r="QAM1688" s="7"/>
      <c r="QAN1688" s="7"/>
      <c r="QAO1688" s="35"/>
      <c r="QAP1688" s="36"/>
      <c r="QAS1688" s="38"/>
      <c r="QAT1688" s="7"/>
      <c r="QAU1688" s="7"/>
      <c r="QAV1688" s="35"/>
      <c r="QAW1688" s="36"/>
      <c r="QAZ1688" s="38"/>
      <c r="QBA1688" s="7"/>
      <c r="QBB1688" s="7"/>
      <c r="QBC1688" s="35"/>
      <c r="QBD1688" s="36"/>
      <c r="QBG1688" s="38"/>
      <c r="QBH1688" s="7"/>
      <c r="QBI1688" s="7"/>
      <c r="QBJ1688" s="35"/>
      <c r="QBK1688" s="36"/>
      <c r="QBN1688" s="38"/>
      <c r="QBO1688" s="7"/>
      <c r="QBP1688" s="7"/>
      <c r="QBQ1688" s="35"/>
      <c r="QBR1688" s="36"/>
      <c r="QBU1688" s="38"/>
      <c r="QBV1688" s="7"/>
      <c r="QBW1688" s="7"/>
      <c r="QBX1688" s="35"/>
      <c r="QBY1688" s="36"/>
      <c r="QCB1688" s="38"/>
      <c r="QCC1688" s="7"/>
      <c r="QCD1688" s="7"/>
      <c r="QCE1688" s="35"/>
      <c r="QCF1688" s="36"/>
      <c r="QCI1688" s="38"/>
      <c r="QCJ1688" s="7"/>
      <c r="QCK1688" s="7"/>
      <c r="QCL1688" s="35"/>
      <c r="QCM1688" s="36"/>
      <c r="QCP1688" s="38"/>
      <c r="QCQ1688" s="7"/>
      <c r="QCR1688" s="7"/>
      <c r="QCS1688" s="35"/>
      <c r="QCT1688" s="36"/>
      <c r="QCW1688" s="38"/>
      <c r="QCX1688" s="7"/>
      <c r="QCY1688" s="7"/>
      <c r="QCZ1688" s="35"/>
      <c r="QDA1688" s="36"/>
      <c r="QDD1688" s="38"/>
      <c r="QDE1688" s="7"/>
      <c r="QDF1688" s="7"/>
      <c r="QDG1688" s="35"/>
      <c r="QDH1688" s="36"/>
      <c r="QDK1688" s="38"/>
      <c r="QDL1688" s="7"/>
      <c r="QDM1688" s="7"/>
      <c r="QDN1688" s="35"/>
      <c r="QDO1688" s="36"/>
      <c r="QDR1688" s="38"/>
      <c r="QDS1688" s="7"/>
      <c r="QDT1688" s="7"/>
      <c r="QDU1688" s="35"/>
      <c r="QDV1688" s="36"/>
      <c r="QDY1688" s="38"/>
      <c r="QDZ1688" s="7"/>
      <c r="QEA1688" s="7"/>
      <c r="QEB1688" s="35"/>
      <c r="QEC1688" s="36"/>
      <c r="QEF1688" s="38"/>
      <c r="QEG1688" s="7"/>
      <c r="QEH1688" s="7"/>
      <c r="QEI1688" s="35"/>
      <c r="QEJ1688" s="36"/>
      <c r="QEM1688" s="38"/>
      <c r="QEN1688" s="7"/>
      <c r="QEO1688" s="7"/>
      <c r="QEP1688" s="35"/>
      <c r="QEQ1688" s="36"/>
      <c r="QET1688" s="38"/>
      <c r="QEU1688" s="7"/>
      <c r="QEV1688" s="7"/>
      <c r="QEW1688" s="35"/>
      <c r="QEX1688" s="36"/>
      <c r="QFA1688" s="38"/>
      <c r="QFB1688" s="7"/>
      <c r="QFC1688" s="7"/>
      <c r="QFD1688" s="35"/>
      <c r="QFE1688" s="36"/>
      <c r="QFH1688" s="38"/>
      <c r="QFI1688" s="7"/>
      <c r="QFJ1688" s="7"/>
      <c r="QFK1688" s="35"/>
      <c r="QFL1688" s="36"/>
      <c r="QFO1688" s="38"/>
      <c r="QFP1688" s="7"/>
      <c r="QFQ1688" s="7"/>
      <c r="QFR1688" s="35"/>
      <c r="QFS1688" s="36"/>
      <c r="QFV1688" s="38"/>
      <c r="QFW1688" s="7"/>
      <c r="QFX1688" s="7"/>
      <c r="QFY1688" s="35"/>
      <c r="QFZ1688" s="36"/>
      <c r="QGC1688" s="38"/>
      <c r="QGD1688" s="7"/>
      <c r="QGE1688" s="7"/>
      <c r="QGF1688" s="35"/>
      <c r="QGG1688" s="36"/>
      <c r="QGJ1688" s="38"/>
      <c r="QGK1688" s="7"/>
      <c r="QGL1688" s="7"/>
      <c r="QGM1688" s="35"/>
      <c r="QGN1688" s="36"/>
      <c r="QGQ1688" s="38"/>
      <c r="QGR1688" s="7"/>
      <c r="QGS1688" s="7"/>
      <c r="QGT1688" s="35"/>
      <c r="QGU1688" s="36"/>
      <c r="QGX1688" s="38"/>
      <c r="QGY1688" s="7"/>
      <c r="QGZ1688" s="7"/>
      <c r="QHA1688" s="35"/>
      <c r="QHB1688" s="36"/>
      <c r="QHE1688" s="38"/>
      <c r="QHF1688" s="7"/>
      <c r="QHG1688" s="7"/>
      <c r="QHH1688" s="35"/>
      <c r="QHI1688" s="36"/>
      <c r="QHL1688" s="38"/>
      <c r="QHM1688" s="7"/>
      <c r="QHN1688" s="7"/>
      <c r="QHO1688" s="35"/>
      <c r="QHP1688" s="36"/>
      <c r="QHS1688" s="38"/>
      <c r="QHT1688" s="7"/>
      <c r="QHU1688" s="7"/>
      <c r="QHV1688" s="35"/>
      <c r="QHW1688" s="36"/>
      <c r="QHZ1688" s="38"/>
      <c r="QIA1688" s="7"/>
      <c r="QIB1688" s="7"/>
      <c r="QIC1688" s="35"/>
      <c r="QID1688" s="36"/>
      <c r="QIG1688" s="38"/>
      <c r="QIH1688" s="7"/>
      <c r="QII1688" s="7"/>
      <c r="QIJ1688" s="35"/>
      <c r="QIK1688" s="36"/>
      <c r="QIN1688" s="38"/>
      <c r="QIO1688" s="7"/>
      <c r="QIP1688" s="7"/>
      <c r="QIQ1688" s="35"/>
      <c r="QIR1688" s="36"/>
      <c r="QIU1688" s="38"/>
      <c r="QIV1688" s="7"/>
      <c r="QIW1688" s="7"/>
      <c r="QIX1688" s="35"/>
      <c r="QIY1688" s="36"/>
      <c r="QJB1688" s="38"/>
      <c r="QJC1688" s="7"/>
      <c r="QJD1688" s="7"/>
      <c r="QJE1688" s="35"/>
      <c r="QJF1688" s="36"/>
      <c r="QJI1688" s="38"/>
      <c r="QJJ1688" s="7"/>
      <c r="QJK1688" s="7"/>
      <c r="QJL1688" s="35"/>
      <c r="QJM1688" s="36"/>
      <c r="QJP1688" s="38"/>
      <c r="QJQ1688" s="7"/>
      <c r="QJR1688" s="7"/>
      <c r="QJS1688" s="35"/>
      <c r="QJT1688" s="36"/>
      <c r="QJW1688" s="38"/>
      <c r="QJX1688" s="7"/>
      <c r="QJY1688" s="7"/>
      <c r="QJZ1688" s="35"/>
      <c r="QKA1688" s="36"/>
      <c r="QKD1688" s="38"/>
      <c r="QKE1688" s="7"/>
      <c r="QKF1688" s="7"/>
      <c r="QKG1688" s="35"/>
      <c r="QKH1688" s="36"/>
      <c r="QKK1688" s="38"/>
      <c r="QKL1688" s="7"/>
      <c r="QKM1688" s="7"/>
      <c r="QKN1688" s="35"/>
      <c r="QKO1688" s="36"/>
      <c r="QKR1688" s="38"/>
      <c r="QKS1688" s="7"/>
      <c r="QKT1688" s="7"/>
      <c r="QKU1688" s="35"/>
      <c r="QKV1688" s="36"/>
      <c r="QKY1688" s="38"/>
      <c r="QKZ1688" s="7"/>
      <c r="QLA1688" s="7"/>
      <c r="QLB1688" s="35"/>
      <c r="QLC1688" s="36"/>
      <c r="QLF1688" s="38"/>
      <c r="QLG1688" s="7"/>
      <c r="QLH1688" s="7"/>
      <c r="QLI1688" s="35"/>
      <c r="QLJ1688" s="36"/>
      <c r="QLM1688" s="38"/>
      <c r="QLN1688" s="7"/>
      <c r="QLO1688" s="7"/>
      <c r="QLP1688" s="35"/>
      <c r="QLQ1688" s="36"/>
      <c r="QLT1688" s="38"/>
      <c r="QLU1688" s="7"/>
      <c r="QLV1688" s="7"/>
      <c r="QLW1688" s="35"/>
      <c r="QLX1688" s="36"/>
      <c r="QMA1688" s="38"/>
      <c r="QMB1688" s="7"/>
      <c r="QMC1688" s="7"/>
      <c r="QMD1688" s="35"/>
      <c r="QME1688" s="36"/>
      <c r="QMH1688" s="38"/>
      <c r="QMI1688" s="7"/>
      <c r="QMJ1688" s="7"/>
      <c r="QMK1688" s="35"/>
      <c r="QML1688" s="36"/>
      <c r="QMO1688" s="38"/>
      <c r="QMP1688" s="7"/>
      <c r="QMQ1688" s="7"/>
      <c r="QMR1688" s="35"/>
      <c r="QMS1688" s="36"/>
      <c r="QMV1688" s="38"/>
      <c r="QMW1688" s="7"/>
      <c r="QMX1688" s="7"/>
      <c r="QMY1688" s="35"/>
      <c r="QMZ1688" s="36"/>
      <c r="QNC1688" s="38"/>
      <c r="QND1688" s="7"/>
      <c r="QNE1688" s="7"/>
      <c r="QNF1688" s="35"/>
      <c r="QNG1688" s="36"/>
      <c r="QNJ1688" s="38"/>
      <c r="QNK1688" s="7"/>
      <c r="QNL1688" s="7"/>
      <c r="QNM1688" s="35"/>
      <c r="QNN1688" s="36"/>
      <c r="QNQ1688" s="38"/>
      <c r="QNR1688" s="7"/>
      <c r="QNS1688" s="7"/>
      <c r="QNT1688" s="35"/>
      <c r="QNU1688" s="36"/>
      <c r="QNX1688" s="38"/>
      <c r="QNY1688" s="7"/>
      <c r="QNZ1688" s="7"/>
      <c r="QOA1688" s="35"/>
      <c r="QOB1688" s="36"/>
      <c r="QOE1688" s="38"/>
      <c r="QOF1688" s="7"/>
      <c r="QOG1688" s="7"/>
      <c r="QOH1688" s="35"/>
      <c r="QOI1688" s="36"/>
      <c r="QOL1688" s="38"/>
      <c r="QOM1688" s="7"/>
      <c r="QON1688" s="7"/>
      <c r="QOO1688" s="35"/>
      <c r="QOP1688" s="36"/>
      <c r="QOS1688" s="38"/>
      <c r="QOT1688" s="7"/>
      <c r="QOU1688" s="7"/>
      <c r="QOV1688" s="35"/>
      <c r="QOW1688" s="36"/>
      <c r="QOZ1688" s="38"/>
      <c r="QPA1688" s="7"/>
      <c r="QPB1688" s="7"/>
      <c r="QPC1688" s="35"/>
      <c r="QPD1688" s="36"/>
      <c r="QPG1688" s="38"/>
      <c r="QPH1688" s="7"/>
      <c r="QPI1688" s="7"/>
      <c r="QPJ1688" s="35"/>
      <c r="QPK1688" s="36"/>
      <c r="QPN1688" s="38"/>
      <c r="QPO1688" s="7"/>
      <c r="QPP1688" s="7"/>
      <c r="QPQ1688" s="35"/>
      <c r="QPR1688" s="36"/>
      <c r="QPU1688" s="38"/>
      <c r="QPV1688" s="7"/>
      <c r="QPW1688" s="7"/>
      <c r="QPX1688" s="35"/>
      <c r="QPY1688" s="36"/>
      <c r="QQB1688" s="38"/>
      <c r="QQC1688" s="7"/>
      <c r="QQD1688" s="7"/>
      <c r="QQE1688" s="35"/>
      <c r="QQF1688" s="36"/>
      <c r="QQI1688" s="38"/>
      <c r="QQJ1688" s="7"/>
      <c r="QQK1688" s="7"/>
      <c r="QQL1688" s="35"/>
      <c r="QQM1688" s="36"/>
      <c r="QQP1688" s="38"/>
      <c r="QQQ1688" s="7"/>
      <c r="QQR1688" s="7"/>
      <c r="QQS1688" s="35"/>
      <c r="QQT1688" s="36"/>
      <c r="QQW1688" s="38"/>
      <c r="QQX1688" s="7"/>
      <c r="QQY1688" s="7"/>
      <c r="QQZ1688" s="35"/>
      <c r="QRA1688" s="36"/>
      <c r="QRD1688" s="38"/>
      <c r="QRE1688" s="7"/>
      <c r="QRF1688" s="7"/>
      <c r="QRG1688" s="35"/>
      <c r="QRH1688" s="36"/>
      <c r="QRK1688" s="38"/>
      <c r="QRL1688" s="7"/>
      <c r="QRM1688" s="7"/>
      <c r="QRN1688" s="35"/>
      <c r="QRO1688" s="36"/>
      <c r="QRR1688" s="38"/>
      <c r="QRS1688" s="7"/>
      <c r="QRT1688" s="7"/>
      <c r="QRU1688" s="35"/>
      <c r="QRV1688" s="36"/>
      <c r="QRY1688" s="38"/>
      <c r="QRZ1688" s="7"/>
      <c r="QSA1688" s="7"/>
      <c r="QSB1688" s="35"/>
      <c r="QSC1688" s="36"/>
      <c r="QSF1688" s="38"/>
      <c r="QSG1688" s="7"/>
      <c r="QSH1688" s="7"/>
      <c r="QSI1688" s="35"/>
      <c r="QSJ1688" s="36"/>
      <c r="QSM1688" s="38"/>
      <c r="QSN1688" s="7"/>
      <c r="QSO1688" s="7"/>
      <c r="QSP1688" s="35"/>
      <c r="QSQ1688" s="36"/>
      <c r="QST1688" s="38"/>
      <c r="QSU1688" s="7"/>
      <c r="QSV1688" s="7"/>
      <c r="QSW1688" s="35"/>
      <c r="QSX1688" s="36"/>
      <c r="QTA1688" s="38"/>
      <c r="QTB1688" s="7"/>
      <c r="QTC1688" s="7"/>
      <c r="QTD1688" s="35"/>
      <c r="QTE1688" s="36"/>
      <c r="QTH1688" s="38"/>
      <c r="QTI1688" s="7"/>
      <c r="QTJ1688" s="7"/>
      <c r="QTK1688" s="35"/>
      <c r="QTL1688" s="36"/>
      <c r="QTO1688" s="38"/>
      <c r="QTP1688" s="7"/>
      <c r="QTQ1688" s="7"/>
      <c r="QTR1688" s="35"/>
      <c r="QTS1688" s="36"/>
      <c r="QTV1688" s="38"/>
      <c r="QTW1688" s="7"/>
      <c r="QTX1688" s="7"/>
      <c r="QTY1688" s="35"/>
      <c r="QTZ1688" s="36"/>
      <c r="QUC1688" s="38"/>
      <c r="QUD1688" s="7"/>
      <c r="QUE1688" s="7"/>
      <c r="QUF1688" s="35"/>
      <c r="QUG1688" s="36"/>
      <c r="QUJ1688" s="38"/>
      <c r="QUK1688" s="7"/>
      <c r="QUL1688" s="7"/>
      <c r="QUM1688" s="35"/>
      <c r="QUN1688" s="36"/>
      <c r="QUQ1688" s="38"/>
      <c r="QUR1688" s="7"/>
      <c r="QUS1688" s="7"/>
      <c r="QUT1688" s="35"/>
      <c r="QUU1688" s="36"/>
      <c r="QUX1688" s="38"/>
      <c r="QUY1688" s="7"/>
      <c r="QUZ1688" s="7"/>
      <c r="QVA1688" s="35"/>
      <c r="QVB1688" s="36"/>
      <c r="QVE1688" s="38"/>
      <c r="QVF1688" s="7"/>
      <c r="QVG1688" s="7"/>
      <c r="QVH1688" s="35"/>
      <c r="QVI1688" s="36"/>
      <c r="QVL1688" s="38"/>
      <c r="QVM1688" s="7"/>
      <c r="QVN1688" s="7"/>
      <c r="QVO1688" s="35"/>
      <c r="QVP1688" s="36"/>
      <c r="QVS1688" s="38"/>
      <c r="QVT1688" s="7"/>
      <c r="QVU1688" s="7"/>
      <c r="QVV1688" s="35"/>
      <c r="QVW1688" s="36"/>
      <c r="QVZ1688" s="38"/>
      <c r="QWA1688" s="7"/>
      <c r="QWB1688" s="7"/>
      <c r="QWC1688" s="35"/>
      <c r="QWD1688" s="36"/>
      <c r="QWG1688" s="38"/>
      <c r="QWH1688" s="7"/>
      <c r="QWI1688" s="7"/>
      <c r="QWJ1688" s="35"/>
      <c r="QWK1688" s="36"/>
      <c r="QWN1688" s="38"/>
      <c r="QWO1688" s="7"/>
      <c r="QWP1688" s="7"/>
      <c r="QWQ1688" s="35"/>
      <c r="QWR1688" s="36"/>
      <c r="QWU1688" s="38"/>
      <c r="QWV1688" s="7"/>
      <c r="QWW1688" s="7"/>
      <c r="QWX1688" s="35"/>
      <c r="QWY1688" s="36"/>
      <c r="QXB1688" s="38"/>
      <c r="QXC1688" s="7"/>
      <c r="QXD1688" s="7"/>
      <c r="QXE1688" s="35"/>
      <c r="QXF1688" s="36"/>
      <c r="QXI1688" s="38"/>
      <c r="QXJ1688" s="7"/>
      <c r="QXK1688" s="7"/>
      <c r="QXL1688" s="35"/>
      <c r="QXM1688" s="36"/>
      <c r="QXP1688" s="38"/>
      <c r="QXQ1688" s="7"/>
      <c r="QXR1688" s="7"/>
      <c r="QXS1688" s="35"/>
      <c r="QXT1688" s="36"/>
      <c r="QXW1688" s="38"/>
      <c r="QXX1688" s="7"/>
      <c r="QXY1688" s="7"/>
      <c r="QXZ1688" s="35"/>
      <c r="QYA1688" s="36"/>
      <c r="QYD1688" s="38"/>
      <c r="QYE1688" s="7"/>
      <c r="QYF1688" s="7"/>
      <c r="QYG1688" s="35"/>
      <c r="QYH1688" s="36"/>
      <c r="QYK1688" s="38"/>
      <c r="QYL1688" s="7"/>
      <c r="QYM1688" s="7"/>
      <c r="QYN1688" s="35"/>
      <c r="QYO1688" s="36"/>
      <c r="QYR1688" s="38"/>
      <c r="QYS1688" s="7"/>
      <c r="QYT1688" s="7"/>
      <c r="QYU1688" s="35"/>
      <c r="QYV1688" s="36"/>
      <c r="QYY1688" s="38"/>
      <c r="QYZ1688" s="7"/>
      <c r="QZA1688" s="7"/>
      <c r="QZB1688" s="35"/>
      <c r="QZC1688" s="36"/>
      <c r="QZF1688" s="38"/>
      <c r="QZG1688" s="7"/>
      <c r="QZH1688" s="7"/>
      <c r="QZI1688" s="35"/>
      <c r="QZJ1688" s="36"/>
      <c r="QZM1688" s="38"/>
      <c r="QZN1688" s="7"/>
      <c r="QZO1688" s="7"/>
      <c r="QZP1688" s="35"/>
      <c r="QZQ1688" s="36"/>
      <c r="QZT1688" s="38"/>
      <c r="QZU1688" s="7"/>
      <c r="QZV1688" s="7"/>
      <c r="QZW1688" s="35"/>
      <c r="QZX1688" s="36"/>
      <c r="RAA1688" s="38"/>
      <c r="RAB1688" s="7"/>
      <c r="RAC1688" s="7"/>
      <c r="RAD1688" s="35"/>
      <c r="RAE1688" s="36"/>
      <c r="RAH1688" s="38"/>
      <c r="RAI1688" s="7"/>
      <c r="RAJ1688" s="7"/>
      <c r="RAK1688" s="35"/>
      <c r="RAL1688" s="36"/>
      <c r="RAO1688" s="38"/>
      <c r="RAP1688" s="7"/>
      <c r="RAQ1688" s="7"/>
      <c r="RAR1688" s="35"/>
      <c r="RAS1688" s="36"/>
      <c r="RAV1688" s="38"/>
      <c r="RAW1688" s="7"/>
      <c r="RAX1688" s="7"/>
      <c r="RAY1688" s="35"/>
      <c r="RAZ1688" s="36"/>
      <c r="RBC1688" s="38"/>
      <c r="RBD1688" s="7"/>
      <c r="RBE1688" s="7"/>
      <c r="RBF1688" s="35"/>
      <c r="RBG1688" s="36"/>
      <c r="RBJ1688" s="38"/>
      <c r="RBK1688" s="7"/>
      <c r="RBL1688" s="7"/>
      <c r="RBM1688" s="35"/>
      <c r="RBN1688" s="36"/>
      <c r="RBQ1688" s="38"/>
      <c r="RBR1688" s="7"/>
      <c r="RBS1688" s="7"/>
      <c r="RBT1688" s="35"/>
      <c r="RBU1688" s="36"/>
      <c r="RBX1688" s="38"/>
      <c r="RBY1688" s="7"/>
      <c r="RBZ1688" s="7"/>
      <c r="RCA1688" s="35"/>
      <c r="RCB1688" s="36"/>
      <c r="RCE1688" s="38"/>
      <c r="RCF1688" s="7"/>
      <c r="RCG1688" s="7"/>
      <c r="RCH1688" s="35"/>
      <c r="RCI1688" s="36"/>
      <c r="RCL1688" s="38"/>
      <c r="RCM1688" s="7"/>
      <c r="RCN1688" s="7"/>
      <c r="RCO1688" s="35"/>
      <c r="RCP1688" s="36"/>
      <c r="RCS1688" s="38"/>
      <c r="RCT1688" s="7"/>
      <c r="RCU1688" s="7"/>
      <c r="RCV1688" s="35"/>
      <c r="RCW1688" s="36"/>
      <c r="RCZ1688" s="38"/>
      <c r="RDA1688" s="7"/>
      <c r="RDB1688" s="7"/>
      <c r="RDC1688" s="35"/>
      <c r="RDD1688" s="36"/>
      <c r="RDG1688" s="38"/>
      <c r="RDH1688" s="7"/>
      <c r="RDI1688" s="7"/>
      <c r="RDJ1688" s="35"/>
      <c r="RDK1688" s="36"/>
      <c r="RDN1688" s="38"/>
      <c r="RDO1688" s="7"/>
      <c r="RDP1688" s="7"/>
      <c r="RDQ1688" s="35"/>
      <c r="RDR1688" s="36"/>
      <c r="RDU1688" s="38"/>
      <c r="RDV1688" s="7"/>
      <c r="RDW1688" s="7"/>
      <c r="RDX1688" s="35"/>
      <c r="RDY1688" s="36"/>
      <c r="REB1688" s="38"/>
      <c r="REC1688" s="7"/>
      <c r="RED1688" s="7"/>
      <c r="REE1688" s="35"/>
      <c r="REF1688" s="36"/>
      <c r="REI1688" s="38"/>
      <c r="REJ1688" s="7"/>
      <c r="REK1688" s="7"/>
      <c r="REL1688" s="35"/>
      <c r="REM1688" s="36"/>
      <c r="REP1688" s="38"/>
      <c r="REQ1688" s="7"/>
      <c r="RER1688" s="7"/>
      <c r="RES1688" s="35"/>
      <c r="RET1688" s="36"/>
      <c r="REW1688" s="38"/>
      <c r="REX1688" s="7"/>
      <c r="REY1688" s="7"/>
      <c r="REZ1688" s="35"/>
      <c r="RFA1688" s="36"/>
      <c r="RFD1688" s="38"/>
      <c r="RFE1688" s="7"/>
      <c r="RFF1688" s="7"/>
      <c r="RFG1688" s="35"/>
      <c r="RFH1688" s="36"/>
      <c r="RFK1688" s="38"/>
      <c r="RFL1688" s="7"/>
      <c r="RFM1688" s="7"/>
      <c r="RFN1688" s="35"/>
      <c r="RFO1688" s="36"/>
      <c r="RFR1688" s="38"/>
      <c r="RFS1688" s="7"/>
      <c r="RFT1688" s="7"/>
      <c r="RFU1688" s="35"/>
      <c r="RFV1688" s="36"/>
      <c r="RFY1688" s="38"/>
      <c r="RFZ1688" s="7"/>
      <c r="RGA1688" s="7"/>
      <c r="RGB1688" s="35"/>
      <c r="RGC1688" s="36"/>
      <c r="RGF1688" s="38"/>
      <c r="RGG1688" s="7"/>
      <c r="RGH1688" s="7"/>
      <c r="RGI1688" s="35"/>
      <c r="RGJ1688" s="36"/>
      <c r="RGM1688" s="38"/>
      <c r="RGN1688" s="7"/>
      <c r="RGO1688" s="7"/>
      <c r="RGP1688" s="35"/>
      <c r="RGQ1688" s="36"/>
      <c r="RGT1688" s="38"/>
      <c r="RGU1688" s="7"/>
      <c r="RGV1688" s="7"/>
      <c r="RGW1688" s="35"/>
      <c r="RGX1688" s="36"/>
      <c r="RHA1688" s="38"/>
      <c r="RHB1688" s="7"/>
      <c r="RHC1688" s="7"/>
      <c r="RHD1688" s="35"/>
      <c r="RHE1688" s="36"/>
      <c r="RHH1688" s="38"/>
      <c r="RHI1688" s="7"/>
      <c r="RHJ1688" s="7"/>
      <c r="RHK1688" s="35"/>
      <c r="RHL1688" s="36"/>
      <c r="RHO1688" s="38"/>
      <c r="RHP1688" s="7"/>
      <c r="RHQ1688" s="7"/>
      <c r="RHR1688" s="35"/>
      <c r="RHS1688" s="36"/>
      <c r="RHV1688" s="38"/>
      <c r="RHW1688" s="7"/>
      <c r="RHX1688" s="7"/>
      <c r="RHY1688" s="35"/>
      <c r="RHZ1688" s="36"/>
      <c r="RIC1688" s="38"/>
      <c r="RID1688" s="7"/>
      <c r="RIE1688" s="7"/>
      <c r="RIF1688" s="35"/>
      <c r="RIG1688" s="36"/>
      <c r="RIJ1688" s="38"/>
      <c r="RIK1688" s="7"/>
      <c r="RIL1688" s="7"/>
      <c r="RIM1688" s="35"/>
      <c r="RIN1688" s="36"/>
      <c r="RIQ1688" s="38"/>
      <c r="RIR1688" s="7"/>
      <c r="RIS1688" s="7"/>
      <c r="RIT1688" s="35"/>
      <c r="RIU1688" s="36"/>
      <c r="RIX1688" s="38"/>
      <c r="RIY1688" s="7"/>
      <c r="RIZ1688" s="7"/>
      <c r="RJA1688" s="35"/>
      <c r="RJB1688" s="36"/>
      <c r="RJE1688" s="38"/>
      <c r="RJF1688" s="7"/>
      <c r="RJG1688" s="7"/>
      <c r="RJH1688" s="35"/>
      <c r="RJI1688" s="36"/>
      <c r="RJL1688" s="38"/>
      <c r="RJM1688" s="7"/>
      <c r="RJN1688" s="7"/>
      <c r="RJO1688" s="35"/>
      <c r="RJP1688" s="36"/>
      <c r="RJS1688" s="38"/>
      <c r="RJT1688" s="7"/>
      <c r="RJU1688" s="7"/>
      <c r="RJV1688" s="35"/>
      <c r="RJW1688" s="36"/>
      <c r="RJZ1688" s="38"/>
      <c r="RKA1688" s="7"/>
      <c r="RKB1688" s="7"/>
      <c r="RKC1688" s="35"/>
      <c r="RKD1688" s="36"/>
      <c r="RKG1688" s="38"/>
      <c r="RKH1688" s="7"/>
      <c r="RKI1688" s="7"/>
      <c r="RKJ1688" s="35"/>
      <c r="RKK1688" s="36"/>
      <c r="RKN1688" s="38"/>
      <c r="RKO1688" s="7"/>
      <c r="RKP1688" s="7"/>
      <c r="RKQ1688" s="35"/>
      <c r="RKR1688" s="36"/>
      <c r="RKU1688" s="38"/>
      <c r="RKV1688" s="7"/>
      <c r="RKW1688" s="7"/>
      <c r="RKX1688" s="35"/>
      <c r="RKY1688" s="36"/>
      <c r="RLB1688" s="38"/>
      <c r="RLC1688" s="7"/>
      <c r="RLD1688" s="7"/>
      <c r="RLE1688" s="35"/>
      <c r="RLF1688" s="36"/>
      <c r="RLI1688" s="38"/>
      <c r="RLJ1688" s="7"/>
      <c r="RLK1688" s="7"/>
      <c r="RLL1688" s="35"/>
      <c r="RLM1688" s="36"/>
      <c r="RLP1688" s="38"/>
      <c r="RLQ1688" s="7"/>
      <c r="RLR1688" s="7"/>
      <c r="RLS1688" s="35"/>
      <c r="RLT1688" s="36"/>
      <c r="RLW1688" s="38"/>
      <c r="RLX1688" s="7"/>
      <c r="RLY1688" s="7"/>
      <c r="RLZ1688" s="35"/>
      <c r="RMA1688" s="36"/>
      <c r="RMD1688" s="38"/>
      <c r="RME1688" s="7"/>
      <c r="RMF1688" s="7"/>
      <c r="RMG1688" s="35"/>
      <c r="RMH1688" s="36"/>
      <c r="RMK1688" s="38"/>
      <c r="RML1688" s="7"/>
      <c r="RMM1688" s="7"/>
      <c r="RMN1688" s="35"/>
      <c r="RMO1688" s="36"/>
      <c r="RMR1688" s="38"/>
      <c r="RMS1688" s="7"/>
      <c r="RMT1688" s="7"/>
      <c r="RMU1688" s="35"/>
      <c r="RMV1688" s="36"/>
      <c r="RMY1688" s="38"/>
      <c r="RMZ1688" s="7"/>
      <c r="RNA1688" s="7"/>
      <c r="RNB1688" s="35"/>
      <c r="RNC1688" s="36"/>
      <c r="RNF1688" s="38"/>
      <c r="RNG1688" s="7"/>
      <c r="RNH1688" s="7"/>
      <c r="RNI1688" s="35"/>
      <c r="RNJ1688" s="36"/>
      <c r="RNM1688" s="38"/>
      <c r="RNN1688" s="7"/>
      <c r="RNO1688" s="7"/>
      <c r="RNP1688" s="35"/>
      <c r="RNQ1688" s="36"/>
      <c r="RNT1688" s="38"/>
      <c r="RNU1688" s="7"/>
      <c r="RNV1688" s="7"/>
      <c r="RNW1688" s="35"/>
      <c r="RNX1688" s="36"/>
      <c r="ROA1688" s="38"/>
      <c r="ROB1688" s="7"/>
      <c r="ROC1688" s="7"/>
      <c r="ROD1688" s="35"/>
      <c r="ROE1688" s="36"/>
      <c r="ROH1688" s="38"/>
      <c r="ROI1688" s="7"/>
      <c r="ROJ1688" s="7"/>
      <c r="ROK1688" s="35"/>
      <c r="ROL1688" s="36"/>
      <c r="ROO1688" s="38"/>
      <c r="ROP1688" s="7"/>
      <c r="ROQ1688" s="7"/>
      <c r="ROR1688" s="35"/>
      <c r="ROS1688" s="36"/>
      <c r="ROV1688" s="38"/>
      <c r="ROW1688" s="7"/>
      <c r="ROX1688" s="7"/>
      <c r="ROY1688" s="35"/>
      <c r="ROZ1688" s="36"/>
      <c r="RPC1688" s="38"/>
      <c r="RPD1688" s="7"/>
      <c r="RPE1688" s="7"/>
      <c r="RPF1688" s="35"/>
      <c r="RPG1688" s="36"/>
      <c r="RPJ1688" s="38"/>
      <c r="RPK1688" s="7"/>
      <c r="RPL1688" s="7"/>
      <c r="RPM1688" s="35"/>
      <c r="RPN1688" s="36"/>
      <c r="RPQ1688" s="38"/>
      <c r="RPR1688" s="7"/>
      <c r="RPS1688" s="7"/>
      <c r="RPT1688" s="35"/>
      <c r="RPU1688" s="36"/>
      <c r="RPX1688" s="38"/>
      <c r="RPY1688" s="7"/>
      <c r="RPZ1688" s="7"/>
      <c r="RQA1688" s="35"/>
      <c r="RQB1688" s="36"/>
      <c r="RQE1688" s="38"/>
      <c r="RQF1688" s="7"/>
      <c r="RQG1688" s="7"/>
      <c r="RQH1688" s="35"/>
      <c r="RQI1688" s="36"/>
      <c r="RQL1688" s="38"/>
      <c r="RQM1688" s="7"/>
      <c r="RQN1688" s="7"/>
      <c r="RQO1688" s="35"/>
      <c r="RQP1688" s="36"/>
      <c r="RQS1688" s="38"/>
      <c r="RQT1688" s="7"/>
      <c r="RQU1688" s="7"/>
      <c r="RQV1688" s="35"/>
      <c r="RQW1688" s="36"/>
      <c r="RQZ1688" s="38"/>
      <c r="RRA1688" s="7"/>
      <c r="RRB1688" s="7"/>
      <c r="RRC1688" s="35"/>
      <c r="RRD1688" s="36"/>
      <c r="RRG1688" s="38"/>
      <c r="RRH1688" s="7"/>
      <c r="RRI1688" s="7"/>
      <c r="RRJ1688" s="35"/>
      <c r="RRK1688" s="36"/>
      <c r="RRN1688" s="38"/>
      <c r="RRO1688" s="7"/>
      <c r="RRP1688" s="7"/>
      <c r="RRQ1688" s="35"/>
      <c r="RRR1688" s="36"/>
      <c r="RRU1688" s="38"/>
      <c r="RRV1688" s="7"/>
      <c r="RRW1688" s="7"/>
      <c r="RRX1688" s="35"/>
      <c r="RRY1688" s="36"/>
      <c r="RSB1688" s="38"/>
      <c r="RSC1688" s="7"/>
      <c r="RSD1688" s="7"/>
      <c r="RSE1688" s="35"/>
      <c r="RSF1688" s="36"/>
      <c r="RSI1688" s="38"/>
      <c r="RSJ1688" s="7"/>
      <c r="RSK1688" s="7"/>
      <c r="RSL1688" s="35"/>
      <c r="RSM1688" s="36"/>
      <c r="RSP1688" s="38"/>
      <c r="RSQ1688" s="7"/>
      <c r="RSR1688" s="7"/>
      <c r="RSS1688" s="35"/>
      <c r="RST1688" s="36"/>
      <c r="RSW1688" s="38"/>
      <c r="RSX1688" s="7"/>
      <c r="RSY1688" s="7"/>
      <c r="RSZ1688" s="35"/>
      <c r="RTA1688" s="36"/>
      <c r="RTD1688" s="38"/>
      <c r="RTE1688" s="7"/>
      <c r="RTF1688" s="7"/>
      <c r="RTG1688" s="35"/>
      <c r="RTH1688" s="36"/>
      <c r="RTK1688" s="38"/>
      <c r="RTL1688" s="7"/>
      <c r="RTM1688" s="7"/>
      <c r="RTN1688" s="35"/>
      <c r="RTO1688" s="36"/>
      <c r="RTR1688" s="38"/>
      <c r="RTS1688" s="7"/>
      <c r="RTT1688" s="7"/>
      <c r="RTU1688" s="35"/>
      <c r="RTV1688" s="36"/>
      <c r="RTY1688" s="38"/>
      <c r="RTZ1688" s="7"/>
      <c r="RUA1688" s="7"/>
      <c r="RUB1688" s="35"/>
      <c r="RUC1688" s="36"/>
      <c r="RUF1688" s="38"/>
      <c r="RUG1688" s="7"/>
      <c r="RUH1688" s="7"/>
      <c r="RUI1688" s="35"/>
      <c r="RUJ1688" s="36"/>
      <c r="RUM1688" s="38"/>
      <c r="RUN1688" s="7"/>
      <c r="RUO1688" s="7"/>
      <c r="RUP1688" s="35"/>
      <c r="RUQ1688" s="36"/>
      <c r="RUT1688" s="38"/>
      <c r="RUU1688" s="7"/>
      <c r="RUV1688" s="7"/>
      <c r="RUW1688" s="35"/>
      <c r="RUX1688" s="36"/>
      <c r="RVA1688" s="38"/>
      <c r="RVB1688" s="7"/>
      <c r="RVC1688" s="7"/>
      <c r="RVD1688" s="35"/>
      <c r="RVE1688" s="36"/>
      <c r="RVH1688" s="38"/>
      <c r="RVI1688" s="7"/>
      <c r="RVJ1688" s="7"/>
      <c r="RVK1688" s="35"/>
      <c r="RVL1688" s="36"/>
      <c r="RVO1688" s="38"/>
      <c r="RVP1688" s="7"/>
      <c r="RVQ1688" s="7"/>
      <c r="RVR1688" s="35"/>
      <c r="RVS1688" s="36"/>
      <c r="RVV1688" s="38"/>
      <c r="RVW1688" s="7"/>
      <c r="RVX1688" s="7"/>
      <c r="RVY1688" s="35"/>
      <c r="RVZ1688" s="36"/>
      <c r="RWC1688" s="38"/>
      <c r="RWD1688" s="7"/>
      <c r="RWE1688" s="7"/>
      <c r="RWF1688" s="35"/>
      <c r="RWG1688" s="36"/>
      <c r="RWJ1688" s="38"/>
      <c r="RWK1688" s="7"/>
      <c r="RWL1688" s="7"/>
      <c r="RWM1688" s="35"/>
      <c r="RWN1688" s="36"/>
      <c r="RWQ1688" s="38"/>
      <c r="RWR1688" s="7"/>
      <c r="RWS1688" s="7"/>
      <c r="RWT1688" s="35"/>
      <c r="RWU1688" s="36"/>
      <c r="RWX1688" s="38"/>
      <c r="RWY1688" s="7"/>
      <c r="RWZ1688" s="7"/>
      <c r="RXA1688" s="35"/>
      <c r="RXB1688" s="36"/>
      <c r="RXE1688" s="38"/>
      <c r="RXF1688" s="7"/>
      <c r="RXG1688" s="7"/>
      <c r="RXH1688" s="35"/>
      <c r="RXI1688" s="36"/>
      <c r="RXL1688" s="38"/>
      <c r="RXM1688" s="7"/>
      <c r="RXN1688" s="7"/>
      <c r="RXO1688" s="35"/>
      <c r="RXP1688" s="36"/>
      <c r="RXS1688" s="38"/>
      <c r="RXT1688" s="7"/>
      <c r="RXU1688" s="7"/>
      <c r="RXV1688" s="35"/>
      <c r="RXW1688" s="36"/>
      <c r="RXZ1688" s="38"/>
      <c r="RYA1688" s="7"/>
      <c r="RYB1688" s="7"/>
      <c r="RYC1688" s="35"/>
      <c r="RYD1688" s="36"/>
      <c r="RYG1688" s="38"/>
      <c r="RYH1688" s="7"/>
      <c r="RYI1688" s="7"/>
      <c r="RYJ1688" s="35"/>
      <c r="RYK1688" s="36"/>
      <c r="RYN1688" s="38"/>
      <c r="RYO1688" s="7"/>
      <c r="RYP1688" s="7"/>
      <c r="RYQ1688" s="35"/>
      <c r="RYR1688" s="36"/>
      <c r="RYU1688" s="38"/>
      <c r="RYV1688" s="7"/>
      <c r="RYW1688" s="7"/>
      <c r="RYX1688" s="35"/>
      <c r="RYY1688" s="36"/>
      <c r="RZB1688" s="38"/>
      <c r="RZC1688" s="7"/>
      <c r="RZD1688" s="7"/>
      <c r="RZE1688" s="35"/>
      <c r="RZF1688" s="36"/>
      <c r="RZI1688" s="38"/>
      <c r="RZJ1688" s="7"/>
      <c r="RZK1688" s="7"/>
      <c r="RZL1688" s="35"/>
      <c r="RZM1688" s="36"/>
      <c r="RZP1688" s="38"/>
      <c r="RZQ1688" s="7"/>
      <c r="RZR1688" s="7"/>
      <c r="RZS1688" s="35"/>
      <c r="RZT1688" s="36"/>
      <c r="RZW1688" s="38"/>
      <c r="RZX1688" s="7"/>
      <c r="RZY1688" s="7"/>
      <c r="RZZ1688" s="35"/>
      <c r="SAA1688" s="36"/>
      <c r="SAD1688" s="38"/>
      <c r="SAE1688" s="7"/>
      <c r="SAF1688" s="7"/>
      <c r="SAG1688" s="35"/>
      <c r="SAH1688" s="36"/>
      <c r="SAK1688" s="38"/>
      <c r="SAL1688" s="7"/>
      <c r="SAM1688" s="7"/>
      <c r="SAN1688" s="35"/>
      <c r="SAO1688" s="36"/>
      <c r="SAR1688" s="38"/>
      <c r="SAS1688" s="7"/>
      <c r="SAT1688" s="7"/>
      <c r="SAU1688" s="35"/>
      <c r="SAV1688" s="36"/>
      <c r="SAY1688" s="38"/>
      <c r="SAZ1688" s="7"/>
      <c r="SBA1688" s="7"/>
      <c r="SBB1688" s="35"/>
      <c r="SBC1688" s="36"/>
      <c r="SBF1688" s="38"/>
      <c r="SBG1688" s="7"/>
      <c r="SBH1688" s="7"/>
      <c r="SBI1688" s="35"/>
      <c r="SBJ1688" s="36"/>
      <c r="SBM1688" s="38"/>
      <c r="SBN1688" s="7"/>
      <c r="SBO1688" s="7"/>
      <c r="SBP1688" s="35"/>
      <c r="SBQ1688" s="36"/>
      <c r="SBT1688" s="38"/>
      <c r="SBU1688" s="7"/>
      <c r="SBV1688" s="7"/>
      <c r="SBW1688" s="35"/>
      <c r="SBX1688" s="36"/>
      <c r="SCA1688" s="38"/>
      <c r="SCB1688" s="7"/>
      <c r="SCC1688" s="7"/>
      <c r="SCD1688" s="35"/>
      <c r="SCE1688" s="36"/>
      <c r="SCH1688" s="38"/>
      <c r="SCI1688" s="7"/>
      <c r="SCJ1688" s="7"/>
      <c r="SCK1688" s="35"/>
      <c r="SCL1688" s="36"/>
      <c r="SCO1688" s="38"/>
      <c r="SCP1688" s="7"/>
      <c r="SCQ1688" s="7"/>
      <c r="SCR1688" s="35"/>
      <c r="SCS1688" s="36"/>
      <c r="SCV1688" s="38"/>
      <c r="SCW1688" s="7"/>
      <c r="SCX1688" s="7"/>
      <c r="SCY1688" s="35"/>
      <c r="SCZ1688" s="36"/>
      <c r="SDC1688" s="38"/>
      <c r="SDD1688" s="7"/>
      <c r="SDE1688" s="7"/>
      <c r="SDF1688" s="35"/>
      <c r="SDG1688" s="36"/>
      <c r="SDJ1688" s="38"/>
      <c r="SDK1688" s="7"/>
      <c r="SDL1688" s="7"/>
      <c r="SDM1688" s="35"/>
      <c r="SDN1688" s="36"/>
      <c r="SDQ1688" s="38"/>
      <c r="SDR1688" s="7"/>
      <c r="SDS1688" s="7"/>
      <c r="SDT1688" s="35"/>
      <c r="SDU1688" s="36"/>
      <c r="SDX1688" s="38"/>
      <c r="SDY1688" s="7"/>
      <c r="SDZ1688" s="7"/>
      <c r="SEA1688" s="35"/>
      <c r="SEB1688" s="36"/>
      <c r="SEE1688" s="38"/>
      <c r="SEF1688" s="7"/>
      <c r="SEG1688" s="7"/>
      <c r="SEH1688" s="35"/>
      <c r="SEI1688" s="36"/>
      <c r="SEL1688" s="38"/>
      <c r="SEM1688" s="7"/>
      <c r="SEN1688" s="7"/>
      <c r="SEO1688" s="35"/>
      <c r="SEP1688" s="36"/>
      <c r="SES1688" s="38"/>
      <c r="SET1688" s="7"/>
      <c r="SEU1688" s="7"/>
      <c r="SEV1688" s="35"/>
      <c r="SEW1688" s="36"/>
      <c r="SEZ1688" s="38"/>
      <c r="SFA1688" s="7"/>
      <c r="SFB1688" s="7"/>
      <c r="SFC1688" s="35"/>
      <c r="SFD1688" s="36"/>
      <c r="SFG1688" s="38"/>
      <c r="SFH1688" s="7"/>
      <c r="SFI1688" s="7"/>
      <c r="SFJ1688" s="35"/>
      <c r="SFK1688" s="36"/>
      <c r="SFN1688" s="38"/>
      <c r="SFO1688" s="7"/>
      <c r="SFP1688" s="7"/>
      <c r="SFQ1688" s="35"/>
      <c r="SFR1688" s="36"/>
      <c r="SFU1688" s="38"/>
      <c r="SFV1688" s="7"/>
      <c r="SFW1688" s="7"/>
      <c r="SFX1688" s="35"/>
      <c r="SFY1688" s="36"/>
      <c r="SGB1688" s="38"/>
      <c r="SGC1688" s="7"/>
      <c r="SGD1688" s="7"/>
      <c r="SGE1688" s="35"/>
      <c r="SGF1688" s="36"/>
      <c r="SGI1688" s="38"/>
      <c r="SGJ1688" s="7"/>
      <c r="SGK1688" s="7"/>
      <c r="SGL1688" s="35"/>
      <c r="SGM1688" s="36"/>
      <c r="SGP1688" s="38"/>
      <c r="SGQ1688" s="7"/>
      <c r="SGR1688" s="7"/>
      <c r="SGS1688" s="35"/>
      <c r="SGT1688" s="36"/>
      <c r="SGW1688" s="38"/>
      <c r="SGX1688" s="7"/>
      <c r="SGY1688" s="7"/>
      <c r="SGZ1688" s="35"/>
      <c r="SHA1688" s="36"/>
      <c r="SHD1688" s="38"/>
      <c r="SHE1688" s="7"/>
      <c r="SHF1688" s="7"/>
      <c r="SHG1688" s="35"/>
      <c r="SHH1688" s="36"/>
      <c r="SHK1688" s="38"/>
      <c r="SHL1688" s="7"/>
      <c r="SHM1688" s="7"/>
      <c r="SHN1688" s="35"/>
      <c r="SHO1688" s="36"/>
      <c r="SHR1688" s="38"/>
      <c r="SHS1688" s="7"/>
      <c r="SHT1688" s="7"/>
      <c r="SHU1688" s="35"/>
      <c r="SHV1688" s="36"/>
      <c r="SHY1688" s="38"/>
      <c r="SHZ1688" s="7"/>
      <c r="SIA1688" s="7"/>
      <c r="SIB1688" s="35"/>
      <c r="SIC1688" s="36"/>
      <c r="SIF1688" s="38"/>
      <c r="SIG1688" s="7"/>
      <c r="SIH1688" s="7"/>
      <c r="SII1688" s="35"/>
      <c r="SIJ1688" s="36"/>
      <c r="SIM1688" s="38"/>
      <c r="SIN1688" s="7"/>
      <c r="SIO1688" s="7"/>
      <c r="SIP1688" s="35"/>
      <c r="SIQ1688" s="36"/>
      <c r="SIT1688" s="38"/>
      <c r="SIU1688" s="7"/>
      <c r="SIV1688" s="7"/>
      <c r="SIW1688" s="35"/>
      <c r="SIX1688" s="36"/>
      <c r="SJA1688" s="38"/>
      <c r="SJB1688" s="7"/>
      <c r="SJC1688" s="7"/>
      <c r="SJD1688" s="35"/>
      <c r="SJE1688" s="36"/>
      <c r="SJH1688" s="38"/>
      <c r="SJI1688" s="7"/>
      <c r="SJJ1688" s="7"/>
      <c r="SJK1688" s="35"/>
      <c r="SJL1688" s="36"/>
      <c r="SJO1688" s="38"/>
      <c r="SJP1688" s="7"/>
      <c r="SJQ1688" s="7"/>
      <c r="SJR1688" s="35"/>
      <c r="SJS1688" s="36"/>
      <c r="SJV1688" s="38"/>
      <c r="SJW1688" s="7"/>
      <c r="SJX1688" s="7"/>
      <c r="SJY1688" s="35"/>
      <c r="SJZ1688" s="36"/>
      <c r="SKC1688" s="38"/>
      <c r="SKD1688" s="7"/>
      <c r="SKE1688" s="7"/>
      <c r="SKF1688" s="35"/>
      <c r="SKG1688" s="36"/>
      <c r="SKJ1688" s="38"/>
      <c r="SKK1688" s="7"/>
      <c r="SKL1688" s="7"/>
      <c r="SKM1688" s="35"/>
      <c r="SKN1688" s="36"/>
      <c r="SKQ1688" s="38"/>
      <c r="SKR1688" s="7"/>
      <c r="SKS1688" s="7"/>
      <c r="SKT1688" s="35"/>
      <c r="SKU1688" s="36"/>
      <c r="SKX1688" s="38"/>
      <c r="SKY1688" s="7"/>
      <c r="SKZ1688" s="7"/>
      <c r="SLA1688" s="35"/>
      <c r="SLB1688" s="36"/>
      <c r="SLE1688" s="38"/>
      <c r="SLF1688" s="7"/>
      <c r="SLG1688" s="7"/>
      <c r="SLH1688" s="35"/>
      <c r="SLI1688" s="36"/>
      <c r="SLL1688" s="38"/>
      <c r="SLM1688" s="7"/>
      <c r="SLN1688" s="7"/>
      <c r="SLO1688" s="35"/>
      <c r="SLP1688" s="36"/>
      <c r="SLS1688" s="38"/>
      <c r="SLT1688" s="7"/>
      <c r="SLU1688" s="7"/>
      <c r="SLV1688" s="35"/>
      <c r="SLW1688" s="36"/>
      <c r="SLZ1688" s="38"/>
      <c r="SMA1688" s="7"/>
      <c r="SMB1688" s="7"/>
      <c r="SMC1688" s="35"/>
      <c r="SMD1688" s="36"/>
      <c r="SMG1688" s="38"/>
      <c r="SMH1688" s="7"/>
      <c r="SMI1688" s="7"/>
      <c r="SMJ1688" s="35"/>
      <c r="SMK1688" s="36"/>
      <c r="SMN1688" s="38"/>
      <c r="SMO1688" s="7"/>
      <c r="SMP1688" s="7"/>
      <c r="SMQ1688" s="35"/>
      <c r="SMR1688" s="36"/>
      <c r="SMU1688" s="38"/>
      <c r="SMV1688" s="7"/>
      <c r="SMW1688" s="7"/>
      <c r="SMX1688" s="35"/>
      <c r="SMY1688" s="36"/>
      <c r="SNB1688" s="38"/>
      <c r="SNC1688" s="7"/>
      <c r="SND1688" s="7"/>
      <c r="SNE1688" s="35"/>
      <c r="SNF1688" s="36"/>
      <c r="SNI1688" s="38"/>
      <c r="SNJ1688" s="7"/>
      <c r="SNK1688" s="7"/>
      <c r="SNL1688" s="35"/>
      <c r="SNM1688" s="36"/>
      <c r="SNP1688" s="38"/>
      <c r="SNQ1688" s="7"/>
      <c r="SNR1688" s="7"/>
      <c r="SNS1688" s="35"/>
      <c r="SNT1688" s="36"/>
      <c r="SNW1688" s="38"/>
      <c r="SNX1688" s="7"/>
      <c r="SNY1688" s="7"/>
      <c r="SNZ1688" s="35"/>
      <c r="SOA1688" s="36"/>
      <c r="SOD1688" s="38"/>
      <c r="SOE1688" s="7"/>
      <c r="SOF1688" s="7"/>
      <c r="SOG1688" s="35"/>
      <c r="SOH1688" s="36"/>
      <c r="SOK1688" s="38"/>
      <c r="SOL1688" s="7"/>
      <c r="SOM1688" s="7"/>
      <c r="SON1688" s="35"/>
      <c r="SOO1688" s="36"/>
      <c r="SOR1688" s="38"/>
      <c r="SOS1688" s="7"/>
      <c r="SOT1688" s="7"/>
      <c r="SOU1688" s="35"/>
      <c r="SOV1688" s="36"/>
      <c r="SOY1688" s="38"/>
      <c r="SOZ1688" s="7"/>
      <c r="SPA1688" s="7"/>
      <c r="SPB1688" s="35"/>
      <c r="SPC1688" s="36"/>
      <c r="SPF1688" s="38"/>
      <c r="SPG1688" s="7"/>
      <c r="SPH1688" s="7"/>
      <c r="SPI1688" s="35"/>
      <c r="SPJ1688" s="36"/>
      <c r="SPM1688" s="38"/>
      <c r="SPN1688" s="7"/>
      <c r="SPO1688" s="7"/>
      <c r="SPP1688" s="35"/>
      <c r="SPQ1688" s="36"/>
      <c r="SPT1688" s="38"/>
      <c r="SPU1688" s="7"/>
      <c r="SPV1688" s="7"/>
      <c r="SPW1688" s="35"/>
      <c r="SPX1688" s="36"/>
      <c r="SQA1688" s="38"/>
      <c r="SQB1688" s="7"/>
      <c r="SQC1688" s="7"/>
      <c r="SQD1688" s="35"/>
      <c r="SQE1688" s="36"/>
      <c r="SQH1688" s="38"/>
      <c r="SQI1688" s="7"/>
      <c r="SQJ1688" s="7"/>
      <c r="SQK1688" s="35"/>
      <c r="SQL1688" s="36"/>
      <c r="SQO1688" s="38"/>
      <c r="SQP1688" s="7"/>
      <c r="SQQ1688" s="7"/>
      <c r="SQR1688" s="35"/>
      <c r="SQS1688" s="36"/>
      <c r="SQV1688" s="38"/>
      <c r="SQW1688" s="7"/>
      <c r="SQX1688" s="7"/>
      <c r="SQY1688" s="35"/>
      <c r="SQZ1688" s="36"/>
      <c r="SRC1688" s="38"/>
      <c r="SRD1688" s="7"/>
      <c r="SRE1688" s="7"/>
      <c r="SRF1688" s="35"/>
      <c r="SRG1688" s="36"/>
      <c r="SRJ1688" s="38"/>
      <c r="SRK1688" s="7"/>
      <c r="SRL1688" s="7"/>
      <c r="SRM1688" s="35"/>
      <c r="SRN1688" s="36"/>
      <c r="SRQ1688" s="38"/>
      <c r="SRR1688" s="7"/>
      <c r="SRS1688" s="7"/>
      <c r="SRT1688" s="35"/>
      <c r="SRU1688" s="36"/>
      <c r="SRX1688" s="38"/>
      <c r="SRY1688" s="7"/>
      <c r="SRZ1688" s="7"/>
      <c r="SSA1688" s="35"/>
      <c r="SSB1688" s="36"/>
      <c r="SSE1688" s="38"/>
      <c r="SSF1688" s="7"/>
      <c r="SSG1688" s="7"/>
      <c r="SSH1688" s="35"/>
      <c r="SSI1688" s="36"/>
      <c r="SSL1688" s="38"/>
      <c r="SSM1688" s="7"/>
      <c r="SSN1688" s="7"/>
      <c r="SSO1688" s="35"/>
      <c r="SSP1688" s="36"/>
      <c r="SSS1688" s="38"/>
      <c r="SST1688" s="7"/>
      <c r="SSU1688" s="7"/>
      <c r="SSV1688" s="35"/>
      <c r="SSW1688" s="36"/>
      <c r="SSZ1688" s="38"/>
      <c r="STA1688" s="7"/>
      <c r="STB1688" s="7"/>
      <c r="STC1688" s="35"/>
      <c r="STD1688" s="36"/>
      <c r="STG1688" s="38"/>
      <c r="STH1688" s="7"/>
      <c r="STI1688" s="7"/>
      <c r="STJ1688" s="35"/>
      <c r="STK1688" s="36"/>
      <c r="STN1688" s="38"/>
      <c r="STO1688" s="7"/>
      <c r="STP1688" s="7"/>
      <c r="STQ1688" s="35"/>
      <c r="STR1688" s="36"/>
      <c r="STU1688" s="38"/>
      <c r="STV1688" s="7"/>
      <c r="STW1688" s="7"/>
      <c r="STX1688" s="35"/>
      <c r="STY1688" s="36"/>
      <c r="SUB1688" s="38"/>
      <c r="SUC1688" s="7"/>
      <c r="SUD1688" s="7"/>
      <c r="SUE1688" s="35"/>
      <c r="SUF1688" s="36"/>
      <c r="SUI1688" s="38"/>
      <c r="SUJ1688" s="7"/>
      <c r="SUK1688" s="7"/>
      <c r="SUL1688" s="35"/>
      <c r="SUM1688" s="36"/>
      <c r="SUP1688" s="38"/>
      <c r="SUQ1688" s="7"/>
      <c r="SUR1688" s="7"/>
      <c r="SUS1688" s="35"/>
      <c r="SUT1688" s="36"/>
      <c r="SUW1688" s="38"/>
      <c r="SUX1688" s="7"/>
      <c r="SUY1688" s="7"/>
      <c r="SUZ1688" s="35"/>
      <c r="SVA1688" s="36"/>
      <c r="SVD1688" s="38"/>
      <c r="SVE1688" s="7"/>
      <c r="SVF1688" s="7"/>
      <c r="SVG1688" s="35"/>
      <c r="SVH1688" s="36"/>
      <c r="SVK1688" s="38"/>
      <c r="SVL1688" s="7"/>
      <c r="SVM1688" s="7"/>
      <c r="SVN1688" s="35"/>
      <c r="SVO1688" s="36"/>
      <c r="SVR1688" s="38"/>
      <c r="SVS1688" s="7"/>
      <c r="SVT1688" s="7"/>
      <c r="SVU1688" s="35"/>
      <c r="SVV1688" s="36"/>
      <c r="SVY1688" s="38"/>
      <c r="SVZ1688" s="7"/>
      <c r="SWA1688" s="7"/>
      <c r="SWB1688" s="35"/>
      <c r="SWC1688" s="36"/>
      <c r="SWF1688" s="38"/>
      <c r="SWG1688" s="7"/>
      <c r="SWH1688" s="7"/>
      <c r="SWI1688" s="35"/>
      <c r="SWJ1688" s="36"/>
      <c r="SWM1688" s="38"/>
      <c r="SWN1688" s="7"/>
      <c r="SWO1688" s="7"/>
      <c r="SWP1688" s="35"/>
      <c r="SWQ1688" s="36"/>
      <c r="SWT1688" s="38"/>
      <c r="SWU1688" s="7"/>
      <c r="SWV1688" s="7"/>
      <c r="SWW1688" s="35"/>
      <c r="SWX1688" s="36"/>
      <c r="SXA1688" s="38"/>
      <c r="SXB1688" s="7"/>
      <c r="SXC1688" s="7"/>
      <c r="SXD1688" s="35"/>
      <c r="SXE1688" s="36"/>
      <c r="SXH1688" s="38"/>
      <c r="SXI1688" s="7"/>
      <c r="SXJ1688" s="7"/>
      <c r="SXK1688" s="35"/>
      <c r="SXL1688" s="36"/>
      <c r="SXO1688" s="38"/>
      <c r="SXP1688" s="7"/>
      <c r="SXQ1688" s="7"/>
      <c r="SXR1688" s="35"/>
      <c r="SXS1688" s="36"/>
      <c r="SXV1688" s="38"/>
      <c r="SXW1688" s="7"/>
      <c r="SXX1688" s="7"/>
      <c r="SXY1688" s="35"/>
      <c r="SXZ1688" s="36"/>
      <c r="SYC1688" s="38"/>
      <c r="SYD1688" s="7"/>
      <c r="SYE1688" s="7"/>
      <c r="SYF1688" s="35"/>
      <c r="SYG1688" s="36"/>
      <c r="SYJ1688" s="38"/>
      <c r="SYK1688" s="7"/>
      <c r="SYL1688" s="7"/>
      <c r="SYM1688" s="35"/>
      <c r="SYN1688" s="36"/>
      <c r="SYQ1688" s="38"/>
      <c r="SYR1688" s="7"/>
      <c r="SYS1688" s="7"/>
      <c r="SYT1688" s="35"/>
      <c r="SYU1688" s="36"/>
      <c r="SYX1688" s="38"/>
      <c r="SYY1688" s="7"/>
      <c r="SYZ1688" s="7"/>
      <c r="SZA1688" s="35"/>
      <c r="SZB1688" s="36"/>
      <c r="SZE1688" s="38"/>
      <c r="SZF1688" s="7"/>
      <c r="SZG1688" s="7"/>
      <c r="SZH1688" s="35"/>
      <c r="SZI1688" s="36"/>
      <c r="SZL1688" s="38"/>
      <c r="SZM1688" s="7"/>
      <c r="SZN1688" s="7"/>
      <c r="SZO1688" s="35"/>
      <c r="SZP1688" s="36"/>
      <c r="SZS1688" s="38"/>
      <c r="SZT1688" s="7"/>
      <c r="SZU1688" s="7"/>
      <c r="SZV1688" s="35"/>
      <c r="SZW1688" s="36"/>
      <c r="SZZ1688" s="38"/>
      <c r="TAA1688" s="7"/>
      <c r="TAB1688" s="7"/>
      <c r="TAC1688" s="35"/>
      <c r="TAD1688" s="36"/>
      <c r="TAG1688" s="38"/>
      <c r="TAH1688" s="7"/>
      <c r="TAI1688" s="7"/>
      <c r="TAJ1688" s="35"/>
      <c r="TAK1688" s="36"/>
      <c r="TAN1688" s="38"/>
      <c r="TAO1688" s="7"/>
      <c r="TAP1688" s="7"/>
      <c r="TAQ1688" s="35"/>
      <c r="TAR1688" s="36"/>
      <c r="TAU1688" s="38"/>
      <c r="TAV1688" s="7"/>
      <c r="TAW1688" s="7"/>
      <c r="TAX1688" s="35"/>
      <c r="TAY1688" s="36"/>
      <c r="TBB1688" s="38"/>
      <c r="TBC1688" s="7"/>
      <c r="TBD1688" s="7"/>
      <c r="TBE1688" s="35"/>
      <c r="TBF1688" s="36"/>
      <c r="TBI1688" s="38"/>
      <c r="TBJ1688" s="7"/>
      <c r="TBK1688" s="7"/>
      <c r="TBL1688" s="35"/>
      <c r="TBM1688" s="36"/>
      <c r="TBP1688" s="38"/>
      <c r="TBQ1688" s="7"/>
      <c r="TBR1688" s="7"/>
      <c r="TBS1688" s="35"/>
      <c r="TBT1688" s="36"/>
      <c r="TBW1688" s="38"/>
      <c r="TBX1688" s="7"/>
      <c r="TBY1688" s="7"/>
      <c r="TBZ1688" s="35"/>
      <c r="TCA1688" s="36"/>
      <c r="TCD1688" s="38"/>
      <c r="TCE1688" s="7"/>
      <c r="TCF1688" s="7"/>
      <c r="TCG1688" s="35"/>
      <c r="TCH1688" s="36"/>
      <c r="TCK1688" s="38"/>
      <c r="TCL1688" s="7"/>
      <c r="TCM1688" s="7"/>
      <c r="TCN1688" s="35"/>
      <c r="TCO1688" s="36"/>
      <c r="TCR1688" s="38"/>
      <c r="TCS1688" s="7"/>
      <c r="TCT1688" s="7"/>
      <c r="TCU1688" s="35"/>
      <c r="TCV1688" s="36"/>
      <c r="TCY1688" s="38"/>
      <c r="TCZ1688" s="7"/>
      <c r="TDA1688" s="7"/>
      <c r="TDB1688" s="35"/>
      <c r="TDC1688" s="36"/>
      <c r="TDF1688" s="38"/>
      <c r="TDG1688" s="7"/>
      <c r="TDH1688" s="7"/>
      <c r="TDI1688" s="35"/>
      <c r="TDJ1688" s="36"/>
      <c r="TDM1688" s="38"/>
      <c r="TDN1688" s="7"/>
      <c r="TDO1688" s="7"/>
      <c r="TDP1688" s="35"/>
      <c r="TDQ1688" s="36"/>
      <c r="TDT1688" s="38"/>
      <c r="TDU1688" s="7"/>
      <c r="TDV1688" s="7"/>
      <c r="TDW1688" s="35"/>
      <c r="TDX1688" s="36"/>
      <c r="TEA1688" s="38"/>
      <c r="TEB1688" s="7"/>
      <c r="TEC1688" s="7"/>
      <c r="TED1688" s="35"/>
      <c r="TEE1688" s="36"/>
      <c r="TEH1688" s="38"/>
      <c r="TEI1688" s="7"/>
      <c r="TEJ1688" s="7"/>
      <c r="TEK1688" s="35"/>
      <c r="TEL1688" s="36"/>
      <c r="TEO1688" s="38"/>
      <c r="TEP1688" s="7"/>
      <c r="TEQ1688" s="7"/>
      <c r="TER1688" s="35"/>
      <c r="TES1688" s="36"/>
      <c r="TEV1688" s="38"/>
      <c r="TEW1688" s="7"/>
      <c r="TEX1688" s="7"/>
      <c r="TEY1688" s="35"/>
      <c r="TEZ1688" s="36"/>
      <c r="TFC1688" s="38"/>
      <c r="TFD1688" s="7"/>
      <c r="TFE1688" s="7"/>
      <c r="TFF1688" s="35"/>
      <c r="TFG1688" s="36"/>
      <c r="TFJ1688" s="38"/>
      <c r="TFK1688" s="7"/>
      <c r="TFL1688" s="7"/>
      <c r="TFM1688" s="35"/>
      <c r="TFN1688" s="36"/>
      <c r="TFQ1688" s="38"/>
      <c r="TFR1688" s="7"/>
      <c r="TFS1688" s="7"/>
      <c r="TFT1688" s="35"/>
      <c r="TFU1688" s="36"/>
      <c r="TFX1688" s="38"/>
      <c r="TFY1688" s="7"/>
      <c r="TFZ1688" s="7"/>
      <c r="TGA1688" s="35"/>
      <c r="TGB1688" s="36"/>
      <c r="TGE1688" s="38"/>
      <c r="TGF1688" s="7"/>
      <c r="TGG1688" s="7"/>
      <c r="TGH1688" s="35"/>
      <c r="TGI1688" s="36"/>
      <c r="TGL1688" s="38"/>
      <c r="TGM1688" s="7"/>
      <c r="TGN1688" s="7"/>
      <c r="TGO1688" s="35"/>
      <c r="TGP1688" s="36"/>
      <c r="TGS1688" s="38"/>
      <c r="TGT1688" s="7"/>
      <c r="TGU1688" s="7"/>
      <c r="TGV1688" s="35"/>
      <c r="TGW1688" s="36"/>
      <c r="TGZ1688" s="38"/>
      <c r="THA1688" s="7"/>
      <c r="THB1688" s="7"/>
      <c r="THC1688" s="35"/>
      <c r="THD1688" s="36"/>
      <c r="THG1688" s="38"/>
      <c r="THH1688" s="7"/>
      <c r="THI1688" s="7"/>
      <c r="THJ1688" s="35"/>
      <c r="THK1688" s="36"/>
      <c r="THN1688" s="38"/>
      <c r="THO1688" s="7"/>
      <c r="THP1688" s="7"/>
      <c r="THQ1688" s="35"/>
      <c r="THR1688" s="36"/>
      <c r="THU1688" s="38"/>
      <c r="THV1688" s="7"/>
      <c r="THW1688" s="7"/>
      <c r="THX1688" s="35"/>
      <c r="THY1688" s="36"/>
      <c r="TIB1688" s="38"/>
      <c r="TIC1688" s="7"/>
      <c r="TID1688" s="7"/>
      <c r="TIE1688" s="35"/>
      <c r="TIF1688" s="36"/>
      <c r="TII1688" s="38"/>
      <c r="TIJ1688" s="7"/>
      <c r="TIK1688" s="7"/>
      <c r="TIL1688" s="35"/>
      <c r="TIM1688" s="36"/>
      <c r="TIP1688" s="38"/>
      <c r="TIQ1688" s="7"/>
      <c r="TIR1688" s="7"/>
      <c r="TIS1688" s="35"/>
      <c r="TIT1688" s="36"/>
      <c r="TIW1688" s="38"/>
      <c r="TIX1688" s="7"/>
      <c r="TIY1688" s="7"/>
      <c r="TIZ1688" s="35"/>
      <c r="TJA1688" s="36"/>
      <c r="TJD1688" s="38"/>
      <c r="TJE1688" s="7"/>
      <c r="TJF1688" s="7"/>
      <c r="TJG1688" s="35"/>
      <c r="TJH1688" s="36"/>
      <c r="TJK1688" s="38"/>
      <c r="TJL1688" s="7"/>
      <c r="TJM1688" s="7"/>
      <c r="TJN1688" s="35"/>
      <c r="TJO1688" s="36"/>
      <c r="TJR1688" s="38"/>
      <c r="TJS1688" s="7"/>
      <c r="TJT1688" s="7"/>
      <c r="TJU1688" s="35"/>
      <c r="TJV1688" s="36"/>
      <c r="TJY1688" s="38"/>
      <c r="TJZ1688" s="7"/>
      <c r="TKA1688" s="7"/>
      <c r="TKB1688" s="35"/>
      <c r="TKC1688" s="36"/>
      <c r="TKF1688" s="38"/>
      <c r="TKG1688" s="7"/>
      <c r="TKH1688" s="7"/>
      <c r="TKI1688" s="35"/>
      <c r="TKJ1688" s="36"/>
      <c r="TKM1688" s="38"/>
      <c r="TKN1688" s="7"/>
      <c r="TKO1688" s="7"/>
      <c r="TKP1688" s="35"/>
      <c r="TKQ1688" s="36"/>
      <c r="TKT1688" s="38"/>
      <c r="TKU1688" s="7"/>
      <c r="TKV1688" s="7"/>
      <c r="TKW1688" s="35"/>
      <c r="TKX1688" s="36"/>
      <c r="TLA1688" s="38"/>
      <c r="TLB1688" s="7"/>
      <c r="TLC1688" s="7"/>
      <c r="TLD1688" s="35"/>
      <c r="TLE1688" s="36"/>
      <c r="TLH1688" s="38"/>
      <c r="TLI1688" s="7"/>
      <c r="TLJ1688" s="7"/>
      <c r="TLK1688" s="35"/>
      <c r="TLL1688" s="36"/>
      <c r="TLO1688" s="38"/>
      <c r="TLP1688" s="7"/>
      <c r="TLQ1688" s="7"/>
      <c r="TLR1688" s="35"/>
      <c r="TLS1688" s="36"/>
      <c r="TLV1688" s="38"/>
      <c r="TLW1688" s="7"/>
      <c r="TLX1688" s="7"/>
      <c r="TLY1688" s="35"/>
      <c r="TLZ1688" s="36"/>
      <c r="TMC1688" s="38"/>
      <c r="TMD1688" s="7"/>
      <c r="TME1688" s="7"/>
      <c r="TMF1688" s="35"/>
      <c r="TMG1688" s="36"/>
      <c r="TMJ1688" s="38"/>
      <c r="TMK1688" s="7"/>
      <c r="TML1688" s="7"/>
      <c r="TMM1688" s="35"/>
      <c r="TMN1688" s="36"/>
      <c r="TMQ1688" s="38"/>
      <c r="TMR1688" s="7"/>
      <c r="TMS1688" s="7"/>
      <c r="TMT1688" s="35"/>
      <c r="TMU1688" s="36"/>
      <c r="TMX1688" s="38"/>
      <c r="TMY1688" s="7"/>
      <c r="TMZ1688" s="7"/>
      <c r="TNA1688" s="35"/>
      <c r="TNB1688" s="36"/>
      <c r="TNE1688" s="38"/>
      <c r="TNF1688" s="7"/>
      <c r="TNG1688" s="7"/>
      <c r="TNH1688" s="35"/>
      <c r="TNI1688" s="36"/>
      <c r="TNL1688" s="38"/>
      <c r="TNM1688" s="7"/>
      <c r="TNN1688" s="7"/>
      <c r="TNO1688" s="35"/>
      <c r="TNP1688" s="36"/>
      <c r="TNS1688" s="38"/>
      <c r="TNT1688" s="7"/>
      <c r="TNU1688" s="7"/>
      <c r="TNV1688" s="35"/>
      <c r="TNW1688" s="36"/>
      <c r="TNZ1688" s="38"/>
      <c r="TOA1688" s="7"/>
      <c r="TOB1688" s="7"/>
      <c r="TOC1688" s="35"/>
      <c r="TOD1688" s="36"/>
      <c r="TOG1688" s="38"/>
      <c r="TOH1688" s="7"/>
      <c r="TOI1688" s="7"/>
      <c r="TOJ1688" s="35"/>
      <c r="TOK1688" s="36"/>
      <c r="TON1688" s="38"/>
      <c r="TOO1688" s="7"/>
      <c r="TOP1688" s="7"/>
      <c r="TOQ1688" s="35"/>
      <c r="TOR1688" s="36"/>
      <c r="TOU1688" s="38"/>
      <c r="TOV1688" s="7"/>
      <c r="TOW1688" s="7"/>
      <c r="TOX1688" s="35"/>
      <c r="TOY1688" s="36"/>
      <c r="TPB1688" s="38"/>
      <c r="TPC1688" s="7"/>
      <c r="TPD1688" s="7"/>
      <c r="TPE1688" s="35"/>
      <c r="TPF1688" s="36"/>
      <c r="TPI1688" s="38"/>
      <c r="TPJ1688" s="7"/>
      <c r="TPK1688" s="7"/>
      <c r="TPL1688" s="35"/>
      <c r="TPM1688" s="36"/>
      <c r="TPP1688" s="38"/>
      <c r="TPQ1688" s="7"/>
      <c r="TPR1688" s="7"/>
      <c r="TPS1688" s="35"/>
      <c r="TPT1688" s="36"/>
      <c r="TPW1688" s="38"/>
      <c r="TPX1688" s="7"/>
      <c r="TPY1688" s="7"/>
      <c r="TPZ1688" s="35"/>
      <c r="TQA1688" s="36"/>
      <c r="TQD1688" s="38"/>
      <c r="TQE1688" s="7"/>
      <c r="TQF1688" s="7"/>
      <c r="TQG1688" s="35"/>
      <c r="TQH1688" s="36"/>
      <c r="TQK1688" s="38"/>
      <c r="TQL1688" s="7"/>
      <c r="TQM1688" s="7"/>
      <c r="TQN1688" s="35"/>
      <c r="TQO1688" s="36"/>
      <c r="TQR1688" s="38"/>
      <c r="TQS1688" s="7"/>
      <c r="TQT1688" s="7"/>
      <c r="TQU1688" s="35"/>
      <c r="TQV1688" s="36"/>
      <c r="TQY1688" s="38"/>
      <c r="TQZ1688" s="7"/>
      <c r="TRA1688" s="7"/>
      <c r="TRB1688" s="35"/>
      <c r="TRC1688" s="36"/>
      <c r="TRF1688" s="38"/>
      <c r="TRG1688" s="7"/>
      <c r="TRH1688" s="7"/>
      <c r="TRI1688" s="35"/>
      <c r="TRJ1688" s="36"/>
      <c r="TRM1688" s="38"/>
      <c r="TRN1688" s="7"/>
      <c r="TRO1688" s="7"/>
      <c r="TRP1688" s="35"/>
      <c r="TRQ1688" s="36"/>
      <c r="TRT1688" s="38"/>
      <c r="TRU1688" s="7"/>
      <c r="TRV1688" s="7"/>
      <c r="TRW1688" s="35"/>
      <c r="TRX1688" s="36"/>
      <c r="TSA1688" s="38"/>
      <c r="TSB1688" s="7"/>
      <c r="TSC1688" s="7"/>
      <c r="TSD1688" s="35"/>
      <c r="TSE1688" s="36"/>
      <c r="TSH1688" s="38"/>
      <c r="TSI1688" s="7"/>
      <c r="TSJ1688" s="7"/>
      <c r="TSK1688" s="35"/>
      <c r="TSL1688" s="36"/>
      <c r="TSO1688" s="38"/>
      <c r="TSP1688" s="7"/>
      <c r="TSQ1688" s="7"/>
      <c r="TSR1688" s="35"/>
      <c r="TSS1688" s="36"/>
      <c r="TSV1688" s="38"/>
      <c r="TSW1688" s="7"/>
      <c r="TSX1688" s="7"/>
      <c r="TSY1688" s="35"/>
      <c r="TSZ1688" s="36"/>
      <c r="TTC1688" s="38"/>
      <c r="TTD1688" s="7"/>
      <c r="TTE1688" s="7"/>
      <c r="TTF1688" s="35"/>
      <c r="TTG1688" s="36"/>
      <c r="TTJ1688" s="38"/>
      <c r="TTK1688" s="7"/>
      <c r="TTL1688" s="7"/>
      <c r="TTM1688" s="35"/>
      <c r="TTN1688" s="36"/>
      <c r="TTQ1688" s="38"/>
      <c r="TTR1688" s="7"/>
      <c r="TTS1688" s="7"/>
      <c r="TTT1688" s="35"/>
      <c r="TTU1688" s="36"/>
      <c r="TTX1688" s="38"/>
      <c r="TTY1688" s="7"/>
      <c r="TTZ1688" s="7"/>
      <c r="TUA1688" s="35"/>
      <c r="TUB1688" s="36"/>
      <c r="TUE1688" s="38"/>
      <c r="TUF1688" s="7"/>
      <c r="TUG1688" s="7"/>
      <c r="TUH1688" s="35"/>
      <c r="TUI1688" s="36"/>
      <c r="TUL1688" s="38"/>
      <c r="TUM1688" s="7"/>
      <c r="TUN1688" s="7"/>
      <c r="TUO1688" s="35"/>
      <c r="TUP1688" s="36"/>
      <c r="TUS1688" s="38"/>
      <c r="TUT1688" s="7"/>
      <c r="TUU1688" s="7"/>
      <c r="TUV1688" s="35"/>
      <c r="TUW1688" s="36"/>
      <c r="TUZ1688" s="38"/>
      <c r="TVA1688" s="7"/>
      <c r="TVB1688" s="7"/>
      <c r="TVC1688" s="35"/>
      <c r="TVD1688" s="36"/>
      <c r="TVG1688" s="38"/>
      <c r="TVH1688" s="7"/>
      <c r="TVI1688" s="7"/>
      <c r="TVJ1688" s="35"/>
      <c r="TVK1688" s="36"/>
      <c r="TVN1688" s="38"/>
      <c r="TVO1688" s="7"/>
      <c r="TVP1688" s="7"/>
      <c r="TVQ1688" s="35"/>
      <c r="TVR1688" s="36"/>
      <c r="TVU1688" s="38"/>
      <c r="TVV1688" s="7"/>
      <c r="TVW1688" s="7"/>
      <c r="TVX1688" s="35"/>
      <c r="TVY1688" s="36"/>
      <c r="TWB1688" s="38"/>
      <c r="TWC1688" s="7"/>
      <c r="TWD1688" s="7"/>
      <c r="TWE1688" s="35"/>
      <c r="TWF1688" s="36"/>
      <c r="TWI1688" s="38"/>
      <c r="TWJ1688" s="7"/>
      <c r="TWK1688" s="7"/>
      <c r="TWL1688" s="35"/>
      <c r="TWM1688" s="36"/>
      <c r="TWP1688" s="38"/>
      <c r="TWQ1688" s="7"/>
      <c r="TWR1688" s="7"/>
      <c r="TWS1688" s="35"/>
      <c r="TWT1688" s="36"/>
      <c r="TWW1688" s="38"/>
      <c r="TWX1688" s="7"/>
      <c r="TWY1688" s="7"/>
      <c r="TWZ1688" s="35"/>
      <c r="TXA1688" s="36"/>
      <c r="TXD1688" s="38"/>
      <c r="TXE1688" s="7"/>
      <c r="TXF1688" s="7"/>
      <c r="TXG1688" s="35"/>
      <c r="TXH1688" s="36"/>
      <c r="TXK1688" s="38"/>
      <c r="TXL1688" s="7"/>
      <c r="TXM1688" s="7"/>
      <c r="TXN1688" s="35"/>
      <c r="TXO1688" s="36"/>
      <c r="TXR1688" s="38"/>
      <c r="TXS1688" s="7"/>
      <c r="TXT1688" s="7"/>
      <c r="TXU1688" s="35"/>
      <c r="TXV1688" s="36"/>
      <c r="TXY1688" s="38"/>
      <c r="TXZ1688" s="7"/>
      <c r="TYA1688" s="7"/>
      <c r="TYB1688" s="35"/>
      <c r="TYC1688" s="36"/>
      <c r="TYF1688" s="38"/>
      <c r="TYG1688" s="7"/>
      <c r="TYH1688" s="7"/>
      <c r="TYI1688" s="35"/>
      <c r="TYJ1688" s="36"/>
      <c r="TYM1688" s="38"/>
      <c r="TYN1688" s="7"/>
      <c r="TYO1688" s="7"/>
      <c r="TYP1688" s="35"/>
      <c r="TYQ1688" s="36"/>
      <c r="TYT1688" s="38"/>
      <c r="TYU1688" s="7"/>
      <c r="TYV1688" s="7"/>
      <c r="TYW1688" s="35"/>
      <c r="TYX1688" s="36"/>
      <c r="TZA1688" s="38"/>
      <c r="TZB1688" s="7"/>
      <c r="TZC1688" s="7"/>
      <c r="TZD1688" s="35"/>
      <c r="TZE1688" s="36"/>
      <c r="TZH1688" s="38"/>
      <c r="TZI1688" s="7"/>
      <c r="TZJ1688" s="7"/>
      <c r="TZK1688" s="35"/>
      <c r="TZL1688" s="36"/>
      <c r="TZO1688" s="38"/>
      <c r="TZP1688" s="7"/>
      <c r="TZQ1688" s="7"/>
      <c r="TZR1688" s="35"/>
      <c r="TZS1688" s="36"/>
      <c r="TZV1688" s="38"/>
      <c r="TZW1688" s="7"/>
      <c r="TZX1688" s="7"/>
      <c r="TZY1688" s="35"/>
      <c r="TZZ1688" s="36"/>
      <c r="UAC1688" s="38"/>
      <c r="UAD1688" s="7"/>
      <c r="UAE1688" s="7"/>
      <c r="UAF1688" s="35"/>
      <c r="UAG1688" s="36"/>
      <c r="UAJ1688" s="38"/>
      <c r="UAK1688" s="7"/>
      <c r="UAL1688" s="7"/>
      <c r="UAM1688" s="35"/>
      <c r="UAN1688" s="36"/>
      <c r="UAQ1688" s="38"/>
      <c r="UAR1688" s="7"/>
      <c r="UAS1688" s="7"/>
      <c r="UAT1688" s="35"/>
      <c r="UAU1688" s="36"/>
      <c r="UAX1688" s="38"/>
      <c r="UAY1688" s="7"/>
      <c r="UAZ1688" s="7"/>
      <c r="UBA1688" s="35"/>
      <c r="UBB1688" s="36"/>
      <c r="UBE1688" s="38"/>
      <c r="UBF1688" s="7"/>
      <c r="UBG1688" s="7"/>
      <c r="UBH1688" s="35"/>
      <c r="UBI1688" s="36"/>
      <c r="UBL1688" s="38"/>
      <c r="UBM1688" s="7"/>
      <c r="UBN1688" s="7"/>
      <c r="UBO1688" s="35"/>
      <c r="UBP1688" s="36"/>
      <c r="UBS1688" s="38"/>
      <c r="UBT1688" s="7"/>
      <c r="UBU1688" s="7"/>
      <c r="UBV1688" s="35"/>
      <c r="UBW1688" s="36"/>
      <c r="UBZ1688" s="38"/>
      <c r="UCA1688" s="7"/>
      <c r="UCB1688" s="7"/>
      <c r="UCC1688" s="35"/>
      <c r="UCD1688" s="36"/>
      <c r="UCG1688" s="38"/>
      <c r="UCH1688" s="7"/>
      <c r="UCI1688" s="7"/>
      <c r="UCJ1688" s="35"/>
      <c r="UCK1688" s="36"/>
      <c r="UCN1688" s="38"/>
      <c r="UCO1688" s="7"/>
      <c r="UCP1688" s="7"/>
      <c r="UCQ1688" s="35"/>
      <c r="UCR1688" s="36"/>
      <c r="UCU1688" s="38"/>
      <c r="UCV1688" s="7"/>
      <c r="UCW1688" s="7"/>
      <c r="UCX1688" s="35"/>
      <c r="UCY1688" s="36"/>
      <c r="UDB1688" s="38"/>
      <c r="UDC1688" s="7"/>
      <c r="UDD1688" s="7"/>
      <c r="UDE1688" s="35"/>
      <c r="UDF1688" s="36"/>
      <c r="UDI1688" s="38"/>
      <c r="UDJ1688" s="7"/>
      <c r="UDK1688" s="7"/>
      <c r="UDL1688" s="35"/>
      <c r="UDM1688" s="36"/>
      <c r="UDP1688" s="38"/>
      <c r="UDQ1688" s="7"/>
      <c r="UDR1688" s="7"/>
      <c r="UDS1688" s="35"/>
      <c r="UDT1688" s="36"/>
      <c r="UDW1688" s="38"/>
      <c r="UDX1688" s="7"/>
      <c r="UDY1688" s="7"/>
      <c r="UDZ1688" s="35"/>
      <c r="UEA1688" s="36"/>
      <c r="UED1688" s="38"/>
      <c r="UEE1688" s="7"/>
      <c r="UEF1688" s="7"/>
      <c r="UEG1688" s="35"/>
      <c r="UEH1688" s="36"/>
      <c r="UEK1688" s="38"/>
      <c r="UEL1688" s="7"/>
      <c r="UEM1688" s="7"/>
      <c r="UEN1688" s="35"/>
      <c r="UEO1688" s="36"/>
      <c r="UER1688" s="38"/>
      <c r="UES1688" s="7"/>
      <c r="UET1688" s="7"/>
      <c r="UEU1688" s="35"/>
      <c r="UEV1688" s="36"/>
      <c r="UEY1688" s="38"/>
      <c r="UEZ1688" s="7"/>
      <c r="UFA1688" s="7"/>
      <c r="UFB1688" s="35"/>
      <c r="UFC1688" s="36"/>
      <c r="UFF1688" s="38"/>
      <c r="UFG1688" s="7"/>
      <c r="UFH1688" s="7"/>
      <c r="UFI1688" s="35"/>
      <c r="UFJ1688" s="36"/>
      <c r="UFM1688" s="38"/>
      <c r="UFN1688" s="7"/>
      <c r="UFO1688" s="7"/>
      <c r="UFP1688" s="35"/>
      <c r="UFQ1688" s="36"/>
      <c r="UFT1688" s="38"/>
      <c r="UFU1688" s="7"/>
      <c r="UFV1688" s="7"/>
      <c r="UFW1688" s="35"/>
      <c r="UFX1688" s="36"/>
      <c r="UGA1688" s="38"/>
      <c r="UGB1688" s="7"/>
      <c r="UGC1688" s="7"/>
      <c r="UGD1688" s="35"/>
      <c r="UGE1688" s="36"/>
      <c r="UGH1688" s="38"/>
      <c r="UGI1688" s="7"/>
      <c r="UGJ1688" s="7"/>
      <c r="UGK1688" s="35"/>
      <c r="UGL1688" s="36"/>
      <c r="UGO1688" s="38"/>
      <c r="UGP1688" s="7"/>
      <c r="UGQ1688" s="7"/>
      <c r="UGR1688" s="35"/>
      <c r="UGS1688" s="36"/>
      <c r="UGV1688" s="38"/>
      <c r="UGW1688" s="7"/>
      <c r="UGX1688" s="7"/>
      <c r="UGY1688" s="35"/>
      <c r="UGZ1688" s="36"/>
      <c r="UHC1688" s="38"/>
      <c r="UHD1688" s="7"/>
      <c r="UHE1688" s="7"/>
      <c r="UHF1688" s="35"/>
      <c r="UHG1688" s="36"/>
      <c r="UHJ1688" s="38"/>
      <c r="UHK1688" s="7"/>
      <c r="UHL1688" s="7"/>
      <c r="UHM1688" s="35"/>
      <c r="UHN1688" s="36"/>
      <c r="UHQ1688" s="38"/>
      <c r="UHR1688" s="7"/>
      <c r="UHS1688" s="7"/>
      <c r="UHT1688" s="35"/>
      <c r="UHU1688" s="36"/>
      <c r="UHX1688" s="38"/>
      <c r="UHY1688" s="7"/>
      <c r="UHZ1688" s="7"/>
      <c r="UIA1688" s="35"/>
      <c r="UIB1688" s="36"/>
      <c r="UIE1688" s="38"/>
      <c r="UIF1688" s="7"/>
      <c r="UIG1688" s="7"/>
      <c r="UIH1688" s="35"/>
      <c r="UII1688" s="36"/>
      <c r="UIL1688" s="38"/>
      <c r="UIM1688" s="7"/>
      <c r="UIN1688" s="7"/>
      <c r="UIO1688" s="35"/>
      <c r="UIP1688" s="36"/>
      <c r="UIS1688" s="38"/>
      <c r="UIT1688" s="7"/>
      <c r="UIU1688" s="7"/>
      <c r="UIV1688" s="35"/>
      <c r="UIW1688" s="36"/>
      <c r="UIZ1688" s="38"/>
      <c r="UJA1688" s="7"/>
      <c r="UJB1688" s="7"/>
      <c r="UJC1688" s="35"/>
      <c r="UJD1688" s="36"/>
      <c r="UJG1688" s="38"/>
      <c r="UJH1688" s="7"/>
      <c r="UJI1688" s="7"/>
      <c r="UJJ1688" s="35"/>
      <c r="UJK1688" s="36"/>
      <c r="UJN1688" s="38"/>
      <c r="UJO1688" s="7"/>
      <c r="UJP1688" s="7"/>
      <c r="UJQ1688" s="35"/>
      <c r="UJR1688" s="36"/>
      <c r="UJU1688" s="38"/>
      <c r="UJV1688" s="7"/>
      <c r="UJW1688" s="7"/>
      <c r="UJX1688" s="35"/>
      <c r="UJY1688" s="36"/>
      <c r="UKB1688" s="38"/>
      <c r="UKC1688" s="7"/>
      <c r="UKD1688" s="7"/>
      <c r="UKE1688" s="35"/>
      <c r="UKF1688" s="36"/>
      <c r="UKI1688" s="38"/>
      <c r="UKJ1688" s="7"/>
      <c r="UKK1688" s="7"/>
      <c r="UKL1688" s="35"/>
      <c r="UKM1688" s="36"/>
      <c r="UKP1688" s="38"/>
      <c r="UKQ1688" s="7"/>
      <c r="UKR1688" s="7"/>
      <c r="UKS1688" s="35"/>
      <c r="UKT1688" s="36"/>
      <c r="UKW1688" s="38"/>
      <c r="UKX1688" s="7"/>
      <c r="UKY1688" s="7"/>
      <c r="UKZ1688" s="35"/>
      <c r="ULA1688" s="36"/>
      <c r="ULD1688" s="38"/>
      <c r="ULE1688" s="7"/>
      <c r="ULF1688" s="7"/>
      <c r="ULG1688" s="35"/>
      <c r="ULH1688" s="36"/>
      <c r="ULK1688" s="38"/>
      <c r="ULL1688" s="7"/>
      <c r="ULM1688" s="7"/>
      <c r="ULN1688" s="35"/>
      <c r="ULO1688" s="36"/>
      <c r="ULR1688" s="38"/>
      <c r="ULS1688" s="7"/>
      <c r="ULT1688" s="7"/>
      <c r="ULU1688" s="35"/>
      <c r="ULV1688" s="36"/>
      <c r="ULY1688" s="38"/>
      <c r="ULZ1688" s="7"/>
      <c r="UMA1688" s="7"/>
      <c r="UMB1688" s="35"/>
      <c r="UMC1688" s="36"/>
      <c r="UMF1688" s="38"/>
      <c r="UMG1688" s="7"/>
      <c r="UMH1688" s="7"/>
      <c r="UMI1688" s="35"/>
      <c r="UMJ1688" s="36"/>
      <c r="UMM1688" s="38"/>
      <c r="UMN1688" s="7"/>
      <c r="UMO1688" s="7"/>
      <c r="UMP1688" s="35"/>
      <c r="UMQ1688" s="36"/>
      <c r="UMT1688" s="38"/>
      <c r="UMU1688" s="7"/>
      <c r="UMV1688" s="7"/>
      <c r="UMW1688" s="35"/>
      <c r="UMX1688" s="36"/>
      <c r="UNA1688" s="38"/>
      <c r="UNB1688" s="7"/>
      <c r="UNC1688" s="7"/>
      <c r="UND1688" s="35"/>
      <c r="UNE1688" s="36"/>
      <c r="UNH1688" s="38"/>
      <c r="UNI1688" s="7"/>
      <c r="UNJ1688" s="7"/>
      <c r="UNK1688" s="35"/>
      <c r="UNL1688" s="36"/>
      <c r="UNO1688" s="38"/>
      <c r="UNP1688" s="7"/>
      <c r="UNQ1688" s="7"/>
      <c r="UNR1688" s="35"/>
      <c r="UNS1688" s="36"/>
      <c r="UNV1688" s="38"/>
      <c r="UNW1688" s="7"/>
      <c r="UNX1688" s="7"/>
      <c r="UNY1688" s="35"/>
      <c r="UNZ1688" s="36"/>
      <c r="UOC1688" s="38"/>
      <c r="UOD1688" s="7"/>
      <c r="UOE1688" s="7"/>
      <c r="UOF1688" s="35"/>
      <c r="UOG1688" s="36"/>
      <c r="UOJ1688" s="38"/>
      <c r="UOK1688" s="7"/>
      <c r="UOL1688" s="7"/>
      <c r="UOM1688" s="35"/>
      <c r="UON1688" s="36"/>
      <c r="UOQ1688" s="38"/>
      <c r="UOR1688" s="7"/>
      <c r="UOS1688" s="7"/>
      <c r="UOT1688" s="35"/>
      <c r="UOU1688" s="36"/>
      <c r="UOX1688" s="38"/>
      <c r="UOY1688" s="7"/>
      <c r="UOZ1688" s="7"/>
      <c r="UPA1688" s="35"/>
      <c r="UPB1688" s="36"/>
      <c r="UPE1688" s="38"/>
      <c r="UPF1688" s="7"/>
      <c r="UPG1688" s="7"/>
      <c r="UPH1688" s="35"/>
      <c r="UPI1688" s="36"/>
      <c r="UPL1688" s="38"/>
      <c r="UPM1688" s="7"/>
      <c r="UPN1688" s="7"/>
      <c r="UPO1688" s="35"/>
      <c r="UPP1688" s="36"/>
      <c r="UPS1688" s="38"/>
      <c r="UPT1688" s="7"/>
      <c r="UPU1688" s="7"/>
      <c r="UPV1688" s="35"/>
      <c r="UPW1688" s="36"/>
      <c r="UPZ1688" s="38"/>
      <c r="UQA1688" s="7"/>
      <c r="UQB1688" s="7"/>
      <c r="UQC1688" s="35"/>
      <c r="UQD1688" s="36"/>
      <c r="UQG1688" s="38"/>
      <c r="UQH1688" s="7"/>
      <c r="UQI1688" s="7"/>
      <c r="UQJ1688" s="35"/>
      <c r="UQK1688" s="36"/>
      <c r="UQN1688" s="38"/>
      <c r="UQO1688" s="7"/>
      <c r="UQP1688" s="7"/>
      <c r="UQQ1688" s="35"/>
      <c r="UQR1688" s="36"/>
      <c r="UQU1688" s="38"/>
      <c r="UQV1688" s="7"/>
      <c r="UQW1688" s="7"/>
      <c r="UQX1688" s="35"/>
      <c r="UQY1688" s="36"/>
      <c r="URB1688" s="38"/>
      <c r="URC1688" s="7"/>
      <c r="URD1688" s="7"/>
      <c r="URE1688" s="35"/>
      <c r="URF1688" s="36"/>
      <c r="URI1688" s="38"/>
      <c r="URJ1688" s="7"/>
      <c r="URK1688" s="7"/>
      <c r="URL1688" s="35"/>
      <c r="URM1688" s="36"/>
      <c r="URP1688" s="38"/>
      <c r="URQ1688" s="7"/>
      <c r="URR1688" s="7"/>
      <c r="URS1688" s="35"/>
      <c r="URT1688" s="36"/>
      <c r="URW1688" s="38"/>
      <c r="URX1688" s="7"/>
      <c r="URY1688" s="7"/>
      <c r="URZ1688" s="35"/>
      <c r="USA1688" s="36"/>
      <c r="USD1688" s="38"/>
      <c r="USE1688" s="7"/>
      <c r="USF1688" s="7"/>
      <c r="USG1688" s="35"/>
      <c r="USH1688" s="36"/>
      <c r="USK1688" s="38"/>
      <c r="USL1688" s="7"/>
      <c r="USM1688" s="7"/>
      <c r="USN1688" s="35"/>
      <c r="USO1688" s="36"/>
      <c r="USR1688" s="38"/>
      <c r="USS1688" s="7"/>
      <c r="UST1688" s="7"/>
      <c r="USU1688" s="35"/>
      <c r="USV1688" s="36"/>
      <c r="USY1688" s="38"/>
      <c r="USZ1688" s="7"/>
      <c r="UTA1688" s="7"/>
      <c r="UTB1688" s="35"/>
      <c r="UTC1688" s="36"/>
      <c r="UTF1688" s="38"/>
      <c r="UTG1688" s="7"/>
      <c r="UTH1688" s="7"/>
      <c r="UTI1688" s="35"/>
      <c r="UTJ1688" s="36"/>
      <c r="UTM1688" s="38"/>
      <c r="UTN1688" s="7"/>
      <c r="UTO1688" s="7"/>
      <c r="UTP1688" s="35"/>
      <c r="UTQ1688" s="36"/>
      <c r="UTT1688" s="38"/>
      <c r="UTU1688" s="7"/>
      <c r="UTV1688" s="7"/>
      <c r="UTW1688" s="35"/>
      <c r="UTX1688" s="36"/>
      <c r="UUA1688" s="38"/>
      <c r="UUB1688" s="7"/>
      <c r="UUC1688" s="7"/>
      <c r="UUD1688" s="35"/>
      <c r="UUE1688" s="36"/>
      <c r="UUH1688" s="38"/>
      <c r="UUI1688" s="7"/>
      <c r="UUJ1688" s="7"/>
      <c r="UUK1688" s="35"/>
      <c r="UUL1688" s="36"/>
      <c r="UUO1688" s="38"/>
      <c r="UUP1688" s="7"/>
      <c r="UUQ1688" s="7"/>
      <c r="UUR1688" s="35"/>
      <c r="UUS1688" s="36"/>
      <c r="UUV1688" s="38"/>
      <c r="UUW1688" s="7"/>
      <c r="UUX1688" s="7"/>
      <c r="UUY1688" s="35"/>
      <c r="UUZ1688" s="36"/>
      <c r="UVC1688" s="38"/>
      <c r="UVD1688" s="7"/>
      <c r="UVE1688" s="7"/>
      <c r="UVF1688" s="35"/>
      <c r="UVG1688" s="36"/>
      <c r="UVJ1688" s="38"/>
      <c r="UVK1688" s="7"/>
      <c r="UVL1688" s="7"/>
      <c r="UVM1688" s="35"/>
      <c r="UVN1688" s="36"/>
      <c r="UVQ1688" s="38"/>
      <c r="UVR1688" s="7"/>
      <c r="UVS1688" s="7"/>
      <c r="UVT1688" s="35"/>
      <c r="UVU1688" s="36"/>
      <c r="UVX1688" s="38"/>
      <c r="UVY1688" s="7"/>
      <c r="UVZ1688" s="7"/>
      <c r="UWA1688" s="35"/>
      <c r="UWB1688" s="36"/>
      <c r="UWE1688" s="38"/>
      <c r="UWF1688" s="7"/>
      <c r="UWG1688" s="7"/>
      <c r="UWH1688" s="35"/>
      <c r="UWI1688" s="36"/>
      <c r="UWL1688" s="38"/>
      <c r="UWM1688" s="7"/>
      <c r="UWN1688" s="7"/>
      <c r="UWO1688" s="35"/>
      <c r="UWP1688" s="36"/>
      <c r="UWS1688" s="38"/>
      <c r="UWT1688" s="7"/>
      <c r="UWU1688" s="7"/>
      <c r="UWV1688" s="35"/>
      <c r="UWW1688" s="36"/>
      <c r="UWZ1688" s="38"/>
      <c r="UXA1688" s="7"/>
      <c r="UXB1688" s="7"/>
      <c r="UXC1688" s="35"/>
      <c r="UXD1688" s="36"/>
      <c r="UXG1688" s="38"/>
      <c r="UXH1688" s="7"/>
      <c r="UXI1688" s="7"/>
      <c r="UXJ1688" s="35"/>
      <c r="UXK1688" s="36"/>
      <c r="UXN1688" s="38"/>
      <c r="UXO1688" s="7"/>
      <c r="UXP1688" s="7"/>
      <c r="UXQ1688" s="35"/>
      <c r="UXR1688" s="36"/>
      <c r="UXU1688" s="38"/>
      <c r="UXV1688" s="7"/>
      <c r="UXW1688" s="7"/>
      <c r="UXX1688" s="35"/>
      <c r="UXY1688" s="36"/>
      <c r="UYB1688" s="38"/>
      <c r="UYC1688" s="7"/>
      <c r="UYD1688" s="7"/>
      <c r="UYE1688" s="35"/>
      <c r="UYF1688" s="36"/>
      <c r="UYI1688" s="38"/>
      <c r="UYJ1688" s="7"/>
      <c r="UYK1688" s="7"/>
      <c r="UYL1688" s="35"/>
      <c r="UYM1688" s="36"/>
      <c r="UYP1688" s="38"/>
      <c r="UYQ1688" s="7"/>
      <c r="UYR1688" s="7"/>
      <c r="UYS1688" s="35"/>
      <c r="UYT1688" s="36"/>
      <c r="UYW1688" s="38"/>
      <c r="UYX1688" s="7"/>
      <c r="UYY1688" s="7"/>
      <c r="UYZ1688" s="35"/>
      <c r="UZA1688" s="36"/>
      <c r="UZD1688" s="38"/>
      <c r="UZE1688" s="7"/>
      <c r="UZF1688" s="7"/>
      <c r="UZG1688" s="35"/>
      <c r="UZH1688" s="36"/>
      <c r="UZK1688" s="38"/>
      <c r="UZL1688" s="7"/>
      <c r="UZM1688" s="7"/>
      <c r="UZN1688" s="35"/>
      <c r="UZO1688" s="36"/>
      <c r="UZR1688" s="38"/>
      <c r="UZS1688" s="7"/>
      <c r="UZT1688" s="7"/>
      <c r="UZU1688" s="35"/>
      <c r="UZV1688" s="36"/>
      <c r="UZY1688" s="38"/>
      <c r="UZZ1688" s="7"/>
      <c r="VAA1688" s="7"/>
      <c r="VAB1688" s="35"/>
      <c r="VAC1688" s="36"/>
      <c r="VAF1688" s="38"/>
      <c r="VAG1688" s="7"/>
      <c r="VAH1688" s="7"/>
      <c r="VAI1688" s="35"/>
      <c r="VAJ1688" s="36"/>
      <c r="VAM1688" s="38"/>
      <c r="VAN1688" s="7"/>
      <c r="VAO1688" s="7"/>
      <c r="VAP1688" s="35"/>
      <c r="VAQ1688" s="36"/>
      <c r="VAT1688" s="38"/>
      <c r="VAU1688" s="7"/>
      <c r="VAV1688" s="7"/>
      <c r="VAW1688" s="35"/>
      <c r="VAX1688" s="36"/>
      <c r="VBA1688" s="38"/>
      <c r="VBB1688" s="7"/>
      <c r="VBC1688" s="7"/>
      <c r="VBD1688" s="35"/>
      <c r="VBE1688" s="36"/>
      <c r="VBH1688" s="38"/>
      <c r="VBI1688" s="7"/>
      <c r="VBJ1688" s="7"/>
      <c r="VBK1688" s="35"/>
      <c r="VBL1688" s="36"/>
      <c r="VBO1688" s="38"/>
      <c r="VBP1688" s="7"/>
      <c r="VBQ1688" s="7"/>
      <c r="VBR1688" s="35"/>
      <c r="VBS1688" s="36"/>
      <c r="VBV1688" s="38"/>
      <c r="VBW1688" s="7"/>
      <c r="VBX1688" s="7"/>
      <c r="VBY1688" s="35"/>
      <c r="VBZ1688" s="36"/>
      <c r="VCC1688" s="38"/>
      <c r="VCD1688" s="7"/>
      <c r="VCE1688" s="7"/>
      <c r="VCF1688" s="35"/>
      <c r="VCG1688" s="36"/>
      <c r="VCJ1688" s="38"/>
      <c r="VCK1688" s="7"/>
      <c r="VCL1688" s="7"/>
      <c r="VCM1688" s="35"/>
      <c r="VCN1688" s="36"/>
      <c r="VCQ1688" s="38"/>
      <c r="VCR1688" s="7"/>
      <c r="VCS1688" s="7"/>
      <c r="VCT1688" s="35"/>
      <c r="VCU1688" s="36"/>
      <c r="VCX1688" s="38"/>
      <c r="VCY1688" s="7"/>
      <c r="VCZ1688" s="7"/>
      <c r="VDA1688" s="35"/>
      <c r="VDB1688" s="36"/>
      <c r="VDE1688" s="38"/>
      <c r="VDF1688" s="7"/>
      <c r="VDG1688" s="7"/>
      <c r="VDH1688" s="35"/>
      <c r="VDI1688" s="36"/>
      <c r="VDL1688" s="38"/>
      <c r="VDM1688" s="7"/>
      <c r="VDN1688" s="7"/>
      <c r="VDO1688" s="35"/>
      <c r="VDP1688" s="36"/>
      <c r="VDS1688" s="38"/>
      <c r="VDT1688" s="7"/>
      <c r="VDU1688" s="7"/>
      <c r="VDV1688" s="35"/>
      <c r="VDW1688" s="36"/>
      <c r="VDZ1688" s="38"/>
      <c r="VEA1688" s="7"/>
      <c r="VEB1688" s="7"/>
      <c r="VEC1688" s="35"/>
      <c r="VED1688" s="36"/>
      <c r="VEG1688" s="38"/>
      <c r="VEH1688" s="7"/>
      <c r="VEI1688" s="7"/>
      <c r="VEJ1688" s="35"/>
      <c r="VEK1688" s="36"/>
      <c r="VEN1688" s="38"/>
      <c r="VEO1688" s="7"/>
      <c r="VEP1688" s="7"/>
      <c r="VEQ1688" s="35"/>
      <c r="VER1688" s="36"/>
      <c r="VEU1688" s="38"/>
      <c r="VEV1688" s="7"/>
      <c r="VEW1688" s="7"/>
      <c r="VEX1688" s="35"/>
      <c r="VEY1688" s="36"/>
      <c r="VFB1688" s="38"/>
      <c r="VFC1688" s="7"/>
      <c r="VFD1688" s="7"/>
      <c r="VFE1688" s="35"/>
      <c r="VFF1688" s="36"/>
      <c r="VFI1688" s="38"/>
      <c r="VFJ1688" s="7"/>
      <c r="VFK1688" s="7"/>
      <c r="VFL1688" s="35"/>
      <c r="VFM1688" s="36"/>
      <c r="VFP1688" s="38"/>
      <c r="VFQ1688" s="7"/>
      <c r="VFR1688" s="7"/>
      <c r="VFS1688" s="35"/>
      <c r="VFT1688" s="36"/>
      <c r="VFW1688" s="38"/>
      <c r="VFX1688" s="7"/>
      <c r="VFY1688" s="7"/>
      <c r="VFZ1688" s="35"/>
      <c r="VGA1688" s="36"/>
      <c r="VGD1688" s="38"/>
      <c r="VGE1688" s="7"/>
      <c r="VGF1688" s="7"/>
      <c r="VGG1688" s="35"/>
      <c r="VGH1688" s="36"/>
      <c r="VGK1688" s="38"/>
      <c r="VGL1688" s="7"/>
      <c r="VGM1688" s="7"/>
      <c r="VGN1688" s="35"/>
      <c r="VGO1688" s="36"/>
      <c r="VGR1688" s="38"/>
      <c r="VGS1688" s="7"/>
      <c r="VGT1688" s="7"/>
      <c r="VGU1688" s="35"/>
      <c r="VGV1688" s="36"/>
      <c r="VGY1688" s="38"/>
      <c r="VGZ1688" s="7"/>
      <c r="VHA1688" s="7"/>
      <c r="VHB1688" s="35"/>
      <c r="VHC1688" s="36"/>
      <c r="VHF1688" s="38"/>
      <c r="VHG1688" s="7"/>
      <c r="VHH1688" s="7"/>
      <c r="VHI1688" s="35"/>
      <c r="VHJ1688" s="36"/>
      <c r="VHM1688" s="38"/>
      <c r="VHN1688" s="7"/>
      <c r="VHO1688" s="7"/>
      <c r="VHP1688" s="35"/>
      <c r="VHQ1688" s="36"/>
      <c r="VHT1688" s="38"/>
      <c r="VHU1688" s="7"/>
      <c r="VHV1688" s="7"/>
      <c r="VHW1688" s="35"/>
      <c r="VHX1688" s="36"/>
      <c r="VIA1688" s="38"/>
      <c r="VIB1688" s="7"/>
      <c r="VIC1688" s="7"/>
      <c r="VID1688" s="35"/>
      <c r="VIE1688" s="36"/>
      <c r="VIH1688" s="38"/>
      <c r="VII1688" s="7"/>
      <c r="VIJ1688" s="7"/>
      <c r="VIK1688" s="35"/>
      <c r="VIL1688" s="36"/>
      <c r="VIO1688" s="38"/>
      <c r="VIP1688" s="7"/>
      <c r="VIQ1688" s="7"/>
      <c r="VIR1688" s="35"/>
      <c r="VIS1688" s="36"/>
      <c r="VIV1688" s="38"/>
      <c r="VIW1688" s="7"/>
      <c r="VIX1688" s="7"/>
      <c r="VIY1688" s="35"/>
      <c r="VIZ1688" s="36"/>
      <c r="VJC1688" s="38"/>
      <c r="VJD1688" s="7"/>
      <c r="VJE1688" s="7"/>
      <c r="VJF1688" s="35"/>
      <c r="VJG1688" s="36"/>
      <c r="VJJ1688" s="38"/>
      <c r="VJK1688" s="7"/>
      <c r="VJL1688" s="7"/>
      <c r="VJM1688" s="35"/>
      <c r="VJN1688" s="36"/>
      <c r="VJQ1688" s="38"/>
      <c r="VJR1688" s="7"/>
      <c r="VJS1688" s="7"/>
      <c r="VJT1688" s="35"/>
      <c r="VJU1688" s="36"/>
      <c r="VJX1688" s="38"/>
      <c r="VJY1688" s="7"/>
      <c r="VJZ1688" s="7"/>
      <c r="VKA1688" s="35"/>
      <c r="VKB1688" s="36"/>
      <c r="VKE1688" s="38"/>
      <c r="VKF1688" s="7"/>
      <c r="VKG1688" s="7"/>
      <c r="VKH1688" s="35"/>
      <c r="VKI1688" s="36"/>
      <c r="VKL1688" s="38"/>
      <c r="VKM1688" s="7"/>
      <c r="VKN1688" s="7"/>
      <c r="VKO1688" s="35"/>
      <c r="VKP1688" s="36"/>
      <c r="VKS1688" s="38"/>
      <c r="VKT1688" s="7"/>
      <c r="VKU1688" s="7"/>
      <c r="VKV1688" s="35"/>
      <c r="VKW1688" s="36"/>
      <c r="VKZ1688" s="38"/>
      <c r="VLA1688" s="7"/>
      <c r="VLB1688" s="7"/>
      <c r="VLC1688" s="35"/>
      <c r="VLD1688" s="36"/>
      <c r="VLG1688" s="38"/>
      <c r="VLH1688" s="7"/>
      <c r="VLI1688" s="7"/>
      <c r="VLJ1688" s="35"/>
      <c r="VLK1688" s="36"/>
      <c r="VLN1688" s="38"/>
      <c r="VLO1688" s="7"/>
      <c r="VLP1688" s="7"/>
      <c r="VLQ1688" s="35"/>
      <c r="VLR1688" s="36"/>
      <c r="VLU1688" s="38"/>
      <c r="VLV1688" s="7"/>
      <c r="VLW1688" s="7"/>
      <c r="VLX1688" s="35"/>
      <c r="VLY1688" s="36"/>
      <c r="VMB1688" s="38"/>
      <c r="VMC1688" s="7"/>
      <c r="VMD1688" s="7"/>
      <c r="VME1688" s="35"/>
      <c r="VMF1688" s="36"/>
      <c r="VMI1688" s="38"/>
      <c r="VMJ1688" s="7"/>
      <c r="VMK1688" s="7"/>
      <c r="VML1688" s="35"/>
      <c r="VMM1688" s="36"/>
      <c r="VMP1688" s="38"/>
      <c r="VMQ1688" s="7"/>
      <c r="VMR1688" s="7"/>
      <c r="VMS1688" s="35"/>
      <c r="VMT1688" s="36"/>
      <c r="VMW1688" s="38"/>
      <c r="VMX1688" s="7"/>
      <c r="VMY1688" s="7"/>
      <c r="VMZ1688" s="35"/>
      <c r="VNA1688" s="36"/>
      <c r="VND1688" s="38"/>
      <c r="VNE1688" s="7"/>
      <c r="VNF1688" s="7"/>
      <c r="VNG1688" s="35"/>
      <c r="VNH1688" s="36"/>
      <c r="VNK1688" s="38"/>
      <c r="VNL1688" s="7"/>
      <c r="VNM1688" s="7"/>
      <c r="VNN1688" s="35"/>
      <c r="VNO1688" s="36"/>
      <c r="VNR1688" s="38"/>
      <c r="VNS1688" s="7"/>
      <c r="VNT1688" s="7"/>
      <c r="VNU1688" s="35"/>
      <c r="VNV1688" s="36"/>
      <c r="VNY1688" s="38"/>
      <c r="VNZ1688" s="7"/>
      <c r="VOA1688" s="7"/>
      <c r="VOB1688" s="35"/>
      <c r="VOC1688" s="36"/>
      <c r="VOF1688" s="38"/>
      <c r="VOG1688" s="7"/>
      <c r="VOH1688" s="7"/>
      <c r="VOI1688" s="35"/>
      <c r="VOJ1688" s="36"/>
      <c r="VOM1688" s="38"/>
      <c r="VON1688" s="7"/>
      <c r="VOO1688" s="7"/>
      <c r="VOP1688" s="35"/>
      <c r="VOQ1688" s="36"/>
      <c r="VOT1688" s="38"/>
      <c r="VOU1688" s="7"/>
      <c r="VOV1688" s="7"/>
      <c r="VOW1688" s="35"/>
      <c r="VOX1688" s="36"/>
      <c r="VPA1688" s="38"/>
      <c r="VPB1688" s="7"/>
      <c r="VPC1688" s="7"/>
      <c r="VPD1688" s="35"/>
      <c r="VPE1688" s="36"/>
      <c r="VPH1688" s="38"/>
      <c r="VPI1688" s="7"/>
      <c r="VPJ1688" s="7"/>
      <c r="VPK1688" s="35"/>
      <c r="VPL1688" s="36"/>
      <c r="VPO1688" s="38"/>
      <c r="VPP1688" s="7"/>
      <c r="VPQ1688" s="7"/>
      <c r="VPR1688" s="35"/>
      <c r="VPS1688" s="36"/>
      <c r="VPV1688" s="38"/>
      <c r="VPW1688" s="7"/>
      <c r="VPX1688" s="7"/>
      <c r="VPY1688" s="35"/>
      <c r="VPZ1688" s="36"/>
      <c r="VQC1688" s="38"/>
      <c r="VQD1688" s="7"/>
      <c r="VQE1688" s="7"/>
      <c r="VQF1688" s="35"/>
      <c r="VQG1688" s="36"/>
      <c r="VQJ1688" s="38"/>
      <c r="VQK1688" s="7"/>
      <c r="VQL1688" s="7"/>
      <c r="VQM1688" s="35"/>
      <c r="VQN1688" s="36"/>
      <c r="VQQ1688" s="38"/>
      <c r="VQR1688" s="7"/>
      <c r="VQS1688" s="7"/>
      <c r="VQT1688" s="35"/>
      <c r="VQU1688" s="36"/>
      <c r="VQX1688" s="38"/>
      <c r="VQY1688" s="7"/>
      <c r="VQZ1688" s="7"/>
      <c r="VRA1688" s="35"/>
      <c r="VRB1688" s="36"/>
      <c r="VRE1688" s="38"/>
      <c r="VRF1688" s="7"/>
      <c r="VRG1688" s="7"/>
      <c r="VRH1688" s="35"/>
      <c r="VRI1688" s="36"/>
      <c r="VRL1688" s="38"/>
      <c r="VRM1688" s="7"/>
      <c r="VRN1688" s="7"/>
      <c r="VRO1688" s="35"/>
      <c r="VRP1688" s="36"/>
      <c r="VRS1688" s="38"/>
      <c r="VRT1688" s="7"/>
      <c r="VRU1688" s="7"/>
      <c r="VRV1688" s="35"/>
      <c r="VRW1688" s="36"/>
      <c r="VRZ1688" s="38"/>
      <c r="VSA1688" s="7"/>
      <c r="VSB1688" s="7"/>
      <c r="VSC1688" s="35"/>
      <c r="VSD1688" s="36"/>
      <c r="VSG1688" s="38"/>
      <c r="VSH1688" s="7"/>
      <c r="VSI1688" s="7"/>
      <c r="VSJ1688" s="35"/>
      <c r="VSK1688" s="36"/>
      <c r="VSN1688" s="38"/>
      <c r="VSO1688" s="7"/>
      <c r="VSP1688" s="7"/>
      <c r="VSQ1688" s="35"/>
      <c r="VSR1688" s="36"/>
      <c r="VSU1688" s="38"/>
      <c r="VSV1688" s="7"/>
      <c r="VSW1688" s="7"/>
      <c r="VSX1688" s="35"/>
      <c r="VSY1688" s="36"/>
      <c r="VTB1688" s="38"/>
      <c r="VTC1688" s="7"/>
      <c r="VTD1688" s="7"/>
      <c r="VTE1688" s="35"/>
      <c r="VTF1688" s="36"/>
      <c r="VTI1688" s="38"/>
      <c r="VTJ1688" s="7"/>
      <c r="VTK1688" s="7"/>
      <c r="VTL1688" s="35"/>
      <c r="VTM1688" s="36"/>
      <c r="VTP1688" s="38"/>
      <c r="VTQ1688" s="7"/>
      <c r="VTR1688" s="7"/>
      <c r="VTS1688" s="35"/>
      <c r="VTT1688" s="36"/>
      <c r="VTW1688" s="38"/>
      <c r="VTX1688" s="7"/>
      <c r="VTY1688" s="7"/>
      <c r="VTZ1688" s="35"/>
      <c r="VUA1688" s="36"/>
      <c r="VUD1688" s="38"/>
      <c r="VUE1688" s="7"/>
      <c r="VUF1688" s="7"/>
      <c r="VUG1688" s="35"/>
      <c r="VUH1688" s="36"/>
      <c r="VUK1688" s="38"/>
      <c r="VUL1688" s="7"/>
      <c r="VUM1688" s="7"/>
      <c r="VUN1688" s="35"/>
      <c r="VUO1688" s="36"/>
      <c r="VUR1688" s="38"/>
      <c r="VUS1688" s="7"/>
      <c r="VUT1688" s="7"/>
      <c r="VUU1688" s="35"/>
      <c r="VUV1688" s="36"/>
      <c r="VUY1688" s="38"/>
      <c r="VUZ1688" s="7"/>
      <c r="VVA1688" s="7"/>
      <c r="VVB1688" s="35"/>
      <c r="VVC1688" s="36"/>
      <c r="VVF1688" s="38"/>
      <c r="VVG1688" s="7"/>
      <c r="VVH1688" s="7"/>
      <c r="VVI1688" s="35"/>
      <c r="VVJ1688" s="36"/>
      <c r="VVM1688" s="38"/>
      <c r="VVN1688" s="7"/>
      <c r="VVO1688" s="7"/>
      <c r="VVP1688" s="35"/>
      <c r="VVQ1688" s="36"/>
      <c r="VVT1688" s="38"/>
      <c r="VVU1688" s="7"/>
      <c r="VVV1688" s="7"/>
      <c r="VVW1688" s="35"/>
      <c r="VVX1688" s="36"/>
      <c r="VWA1688" s="38"/>
      <c r="VWB1688" s="7"/>
      <c r="VWC1688" s="7"/>
      <c r="VWD1688" s="35"/>
      <c r="VWE1688" s="36"/>
      <c r="VWH1688" s="38"/>
      <c r="VWI1688" s="7"/>
      <c r="VWJ1688" s="7"/>
      <c r="VWK1688" s="35"/>
      <c r="VWL1688" s="36"/>
      <c r="VWO1688" s="38"/>
      <c r="VWP1688" s="7"/>
      <c r="VWQ1688" s="7"/>
      <c r="VWR1688" s="35"/>
      <c r="VWS1688" s="36"/>
      <c r="VWV1688" s="38"/>
      <c r="VWW1688" s="7"/>
      <c r="VWX1688" s="7"/>
      <c r="VWY1688" s="35"/>
      <c r="VWZ1688" s="36"/>
      <c r="VXC1688" s="38"/>
      <c r="VXD1688" s="7"/>
      <c r="VXE1688" s="7"/>
      <c r="VXF1688" s="35"/>
      <c r="VXG1688" s="36"/>
      <c r="VXJ1688" s="38"/>
      <c r="VXK1688" s="7"/>
      <c r="VXL1688" s="7"/>
      <c r="VXM1688" s="35"/>
      <c r="VXN1688" s="36"/>
      <c r="VXQ1688" s="38"/>
      <c r="VXR1688" s="7"/>
      <c r="VXS1688" s="7"/>
      <c r="VXT1688" s="35"/>
      <c r="VXU1688" s="36"/>
      <c r="VXX1688" s="38"/>
      <c r="VXY1688" s="7"/>
      <c r="VXZ1688" s="7"/>
      <c r="VYA1688" s="35"/>
      <c r="VYB1688" s="36"/>
      <c r="VYE1688" s="38"/>
      <c r="VYF1688" s="7"/>
      <c r="VYG1688" s="7"/>
      <c r="VYH1688" s="35"/>
      <c r="VYI1688" s="36"/>
      <c r="VYL1688" s="38"/>
      <c r="VYM1688" s="7"/>
      <c r="VYN1688" s="7"/>
      <c r="VYO1688" s="35"/>
      <c r="VYP1688" s="36"/>
      <c r="VYS1688" s="38"/>
      <c r="VYT1688" s="7"/>
      <c r="VYU1688" s="7"/>
      <c r="VYV1688" s="35"/>
      <c r="VYW1688" s="36"/>
      <c r="VYZ1688" s="38"/>
      <c r="VZA1688" s="7"/>
      <c r="VZB1688" s="7"/>
      <c r="VZC1688" s="35"/>
      <c r="VZD1688" s="36"/>
      <c r="VZG1688" s="38"/>
      <c r="VZH1688" s="7"/>
      <c r="VZI1688" s="7"/>
      <c r="VZJ1688" s="35"/>
      <c r="VZK1688" s="36"/>
      <c r="VZN1688" s="38"/>
      <c r="VZO1688" s="7"/>
      <c r="VZP1688" s="7"/>
      <c r="VZQ1688" s="35"/>
      <c r="VZR1688" s="36"/>
      <c r="VZU1688" s="38"/>
      <c r="VZV1688" s="7"/>
      <c r="VZW1688" s="7"/>
      <c r="VZX1688" s="35"/>
      <c r="VZY1688" s="36"/>
      <c r="WAB1688" s="38"/>
      <c r="WAC1688" s="7"/>
      <c r="WAD1688" s="7"/>
      <c r="WAE1688" s="35"/>
      <c r="WAF1688" s="36"/>
      <c r="WAI1688" s="38"/>
      <c r="WAJ1688" s="7"/>
      <c r="WAK1688" s="7"/>
      <c r="WAL1688" s="35"/>
      <c r="WAM1688" s="36"/>
      <c r="WAP1688" s="38"/>
      <c r="WAQ1688" s="7"/>
      <c r="WAR1688" s="7"/>
      <c r="WAS1688" s="35"/>
      <c r="WAT1688" s="36"/>
      <c r="WAW1688" s="38"/>
      <c r="WAX1688" s="7"/>
      <c r="WAY1688" s="7"/>
      <c r="WAZ1688" s="35"/>
      <c r="WBA1688" s="36"/>
      <c r="WBD1688" s="38"/>
      <c r="WBE1688" s="7"/>
      <c r="WBF1688" s="7"/>
      <c r="WBG1688" s="35"/>
      <c r="WBH1688" s="36"/>
      <c r="WBK1688" s="38"/>
      <c r="WBL1688" s="7"/>
      <c r="WBM1688" s="7"/>
      <c r="WBN1688" s="35"/>
      <c r="WBO1688" s="36"/>
      <c r="WBR1688" s="38"/>
      <c r="WBS1688" s="7"/>
      <c r="WBT1688" s="7"/>
      <c r="WBU1688" s="35"/>
      <c r="WBV1688" s="36"/>
      <c r="WBY1688" s="38"/>
      <c r="WBZ1688" s="7"/>
      <c r="WCA1688" s="7"/>
      <c r="WCB1688" s="35"/>
      <c r="WCC1688" s="36"/>
      <c r="WCF1688" s="38"/>
      <c r="WCG1688" s="7"/>
      <c r="WCH1688" s="7"/>
      <c r="WCI1688" s="35"/>
      <c r="WCJ1688" s="36"/>
      <c r="WCM1688" s="38"/>
      <c r="WCN1688" s="7"/>
      <c r="WCO1688" s="7"/>
      <c r="WCP1688" s="35"/>
      <c r="WCQ1688" s="36"/>
      <c r="WCT1688" s="38"/>
      <c r="WCU1688" s="7"/>
      <c r="WCV1688" s="7"/>
      <c r="WCW1688" s="35"/>
      <c r="WCX1688" s="36"/>
      <c r="WDA1688" s="38"/>
      <c r="WDB1688" s="7"/>
      <c r="WDC1688" s="7"/>
      <c r="WDD1688" s="35"/>
      <c r="WDE1688" s="36"/>
      <c r="WDH1688" s="38"/>
      <c r="WDI1688" s="7"/>
      <c r="WDJ1688" s="7"/>
      <c r="WDK1688" s="35"/>
      <c r="WDL1688" s="36"/>
      <c r="WDO1688" s="38"/>
      <c r="WDP1688" s="7"/>
      <c r="WDQ1688" s="7"/>
      <c r="WDR1688" s="35"/>
      <c r="WDS1688" s="36"/>
      <c r="WDV1688" s="38"/>
      <c r="WDW1688" s="7"/>
      <c r="WDX1688" s="7"/>
      <c r="WDY1688" s="35"/>
      <c r="WDZ1688" s="36"/>
      <c r="WEC1688" s="38"/>
      <c r="WED1688" s="7"/>
      <c r="WEE1688" s="7"/>
      <c r="WEF1688" s="35"/>
      <c r="WEG1688" s="36"/>
      <c r="WEJ1688" s="38"/>
      <c r="WEK1688" s="7"/>
      <c r="WEL1688" s="7"/>
      <c r="WEM1688" s="35"/>
      <c r="WEN1688" s="36"/>
      <c r="WEQ1688" s="38"/>
      <c r="WER1688" s="7"/>
      <c r="WES1688" s="7"/>
      <c r="WET1688" s="35"/>
      <c r="WEU1688" s="36"/>
      <c r="WEX1688" s="38"/>
      <c r="WEY1688" s="7"/>
      <c r="WEZ1688" s="7"/>
      <c r="WFA1688" s="35"/>
      <c r="WFB1688" s="36"/>
      <c r="WFE1688" s="38"/>
      <c r="WFF1688" s="7"/>
      <c r="WFG1688" s="7"/>
      <c r="WFH1688" s="35"/>
      <c r="WFI1688" s="36"/>
      <c r="WFL1688" s="38"/>
      <c r="WFM1688" s="7"/>
      <c r="WFN1688" s="7"/>
      <c r="WFO1688" s="35"/>
      <c r="WFP1688" s="36"/>
      <c r="WFS1688" s="38"/>
      <c r="WFT1688" s="7"/>
      <c r="WFU1688" s="7"/>
      <c r="WFV1688" s="35"/>
      <c r="WFW1688" s="36"/>
      <c r="WFZ1688" s="38"/>
      <c r="WGA1688" s="7"/>
      <c r="WGB1688" s="7"/>
      <c r="WGC1688" s="35"/>
      <c r="WGD1688" s="36"/>
      <c r="WGG1688" s="38"/>
      <c r="WGH1688" s="7"/>
      <c r="WGI1688" s="7"/>
      <c r="WGJ1688" s="35"/>
      <c r="WGK1688" s="36"/>
      <c r="WGN1688" s="38"/>
      <c r="WGO1688" s="7"/>
      <c r="WGP1688" s="7"/>
      <c r="WGQ1688" s="35"/>
      <c r="WGR1688" s="36"/>
      <c r="WGU1688" s="38"/>
      <c r="WGV1688" s="7"/>
      <c r="WGW1688" s="7"/>
      <c r="WGX1688" s="35"/>
      <c r="WGY1688" s="36"/>
      <c r="WHB1688" s="38"/>
      <c r="WHC1688" s="7"/>
      <c r="WHD1688" s="7"/>
      <c r="WHE1688" s="35"/>
      <c r="WHF1688" s="36"/>
      <c r="WHI1688" s="38"/>
      <c r="WHJ1688" s="7"/>
      <c r="WHK1688" s="7"/>
      <c r="WHL1688" s="35"/>
      <c r="WHM1688" s="36"/>
      <c r="WHP1688" s="38"/>
      <c r="WHQ1688" s="7"/>
      <c r="WHR1688" s="7"/>
      <c r="WHS1688" s="35"/>
      <c r="WHT1688" s="36"/>
      <c r="WHW1688" s="38"/>
      <c r="WHX1688" s="7"/>
      <c r="WHY1688" s="7"/>
      <c r="WHZ1688" s="35"/>
      <c r="WIA1688" s="36"/>
      <c r="WID1688" s="38"/>
      <c r="WIE1688" s="7"/>
      <c r="WIF1688" s="7"/>
      <c r="WIG1688" s="35"/>
      <c r="WIH1688" s="36"/>
      <c r="WIK1688" s="38"/>
      <c r="WIL1688" s="7"/>
      <c r="WIM1688" s="7"/>
      <c r="WIN1688" s="35"/>
      <c r="WIO1688" s="36"/>
      <c r="WIR1688" s="38"/>
      <c r="WIS1688" s="7"/>
      <c r="WIT1688" s="7"/>
      <c r="WIU1688" s="35"/>
      <c r="WIV1688" s="36"/>
      <c r="WIY1688" s="38"/>
      <c r="WIZ1688" s="7"/>
      <c r="WJA1688" s="7"/>
      <c r="WJB1688" s="35"/>
      <c r="WJC1688" s="36"/>
      <c r="WJF1688" s="38"/>
      <c r="WJG1688" s="7"/>
      <c r="WJH1688" s="7"/>
      <c r="WJI1688" s="35"/>
      <c r="WJJ1688" s="36"/>
      <c r="WJM1688" s="38"/>
      <c r="WJN1688" s="7"/>
      <c r="WJO1688" s="7"/>
      <c r="WJP1688" s="35"/>
      <c r="WJQ1688" s="36"/>
      <c r="WJT1688" s="38"/>
      <c r="WJU1688" s="7"/>
      <c r="WJV1688" s="7"/>
      <c r="WJW1688" s="35"/>
      <c r="WJX1688" s="36"/>
      <c r="WKA1688" s="38"/>
      <c r="WKB1688" s="7"/>
      <c r="WKC1688" s="7"/>
      <c r="WKD1688" s="35"/>
      <c r="WKE1688" s="36"/>
      <c r="WKH1688" s="38"/>
      <c r="WKI1688" s="7"/>
      <c r="WKJ1688" s="7"/>
      <c r="WKK1688" s="35"/>
      <c r="WKL1688" s="36"/>
      <c r="WKO1688" s="38"/>
      <c r="WKP1688" s="7"/>
      <c r="WKQ1688" s="7"/>
      <c r="WKR1688" s="35"/>
      <c r="WKS1688" s="36"/>
      <c r="WKV1688" s="38"/>
      <c r="WKW1688" s="7"/>
      <c r="WKX1688" s="7"/>
      <c r="WKY1688" s="35"/>
      <c r="WKZ1688" s="36"/>
      <c r="WLC1688" s="38"/>
      <c r="WLD1688" s="7"/>
      <c r="WLE1688" s="7"/>
      <c r="WLF1688" s="35"/>
      <c r="WLG1688" s="36"/>
      <c r="WLJ1688" s="38"/>
      <c r="WLK1688" s="7"/>
      <c r="WLL1688" s="7"/>
      <c r="WLM1688" s="35"/>
      <c r="WLN1688" s="36"/>
      <c r="WLQ1688" s="38"/>
      <c r="WLR1688" s="7"/>
      <c r="WLS1688" s="7"/>
      <c r="WLT1688" s="35"/>
      <c r="WLU1688" s="36"/>
      <c r="WLX1688" s="38"/>
      <c r="WLY1688" s="7"/>
      <c r="WLZ1688" s="7"/>
      <c r="WMA1688" s="35"/>
      <c r="WMB1688" s="36"/>
      <c r="WME1688" s="38"/>
      <c r="WMF1688" s="7"/>
      <c r="WMG1688" s="7"/>
      <c r="WMH1688" s="35"/>
      <c r="WMI1688" s="36"/>
      <c r="WML1688" s="38"/>
      <c r="WMM1688" s="7"/>
      <c r="WMN1688" s="7"/>
      <c r="WMO1688" s="35"/>
      <c r="WMP1688" s="36"/>
      <c r="WMS1688" s="38"/>
      <c r="WMT1688" s="7"/>
      <c r="WMU1688" s="7"/>
      <c r="WMV1688" s="35"/>
      <c r="WMW1688" s="36"/>
      <c r="WMZ1688" s="38"/>
      <c r="WNA1688" s="7"/>
      <c r="WNB1688" s="7"/>
      <c r="WNC1688" s="35"/>
      <c r="WND1688" s="36"/>
      <c r="WNG1688" s="38"/>
      <c r="WNH1688" s="7"/>
      <c r="WNI1688" s="7"/>
      <c r="WNJ1688" s="35"/>
      <c r="WNK1688" s="36"/>
      <c r="WNN1688" s="38"/>
      <c r="WNO1688" s="7"/>
      <c r="WNP1688" s="7"/>
      <c r="WNQ1688" s="35"/>
      <c r="WNR1688" s="36"/>
      <c r="WNU1688" s="38"/>
      <c r="WNV1688" s="7"/>
      <c r="WNW1688" s="7"/>
      <c r="WNX1688" s="35"/>
      <c r="WNY1688" s="36"/>
      <c r="WOB1688" s="38"/>
      <c r="WOC1688" s="7"/>
      <c r="WOD1688" s="7"/>
      <c r="WOE1688" s="35"/>
      <c r="WOF1688" s="36"/>
      <c r="WOI1688" s="38"/>
      <c r="WOJ1688" s="7"/>
      <c r="WOK1688" s="7"/>
      <c r="WOL1688" s="35"/>
      <c r="WOM1688" s="36"/>
      <c r="WOP1688" s="38"/>
      <c r="WOQ1688" s="7"/>
      <c r="WOR1688" s="7"/>
      <c r="WOS1688" s="35"/>
      <c r="WOT1688" s="36"/>
      <c r="WOW1688" s="38"/>
      <c r="WOX1688" s="7"/>
      <c r="WOY1688" s="7"/>
      <c r="WOZ1688" s="35"/>
      <c r="WPA1688" s="36"/>
      <c r="WPD1688" s="38"/>
      <c r="WPE1688" s="7"/>
      <c r="WPF1688" s="7"/>
      <c r="WPG1688" s="35"/>
      <c r="WPH1688" s="36"/>
      <c r="WPK1688" s="38"/>
      <c r="WPL1688" s="7"/>
      <c r="WPM1688" s="7"/>
      <c r="WPN1688" s="35"/>
      <c r="WPO1688" s="36"/>
      <c r="WPR1688" s="38"/>
      <c r="WPS1688" s="7"/>
      <c r="WPT1688" s="7"/>
      <c r="WPU1688" s="35"/>
      <c r="WPV1688" s="36"/>
      <c r="WPY1688" s="38"/>
      <c r="WPZ1688" s="7"/>
      <c r="WQA1688" s="7"/>
      <c r="WQB1688" s="35"/>
      <c r="WQC1688" s="36"/>
      <c r="WQF1688" s="38"/>
      <c r="WQG1688" s="7"/>
      <c r="WQH1688" s="7"/>
      <c r="WQI1688" s="35"/>
      <c r="WQJ1688" s="36"/>
      <c r="WQM1688" s="38"/>
      <c r="WQN1688" s="7"/>
      <c r="WQO1688" s="7"/>
      <c r="WQP1688" s="35"/>
      <c r="WQQ1688" s="36"/>
      <c r="WQT1688" s="38"/>
      <c r="WQU1688" s="7"/>
      <c r="WQV1688" s="7"/>
      <c r="WQW1688" s="35"/>
      <c r="WQX1688" s="36"/>
      <c r="WRA1688" s="38"/>
      <c r="WRB1688" s="7"/>
      <c r="WRC1688" s="7"/>
      <c r="WRD1688" s="35"/>
      <c r="WRE1688" s="36"/>
      <c r="WRH1688" s="38"/>
      <c r="WRI1688" s="7"/>
      <c r="WRJ1688" s="7"/>
      <c r="WRK1688" s="35"/>
      <c r="WRL1688" s="36"/>
      <c r="WRO1688" s="38"/>
      <c r="WRP1688" s="7"/>
      <c r="WRQ1688" s="7"/>
      <c r="WRR1688" s="35"/>
      <c r="WRS1688" s="36"/>
      <c r="WRV1688" s="38"/>
      <c r="WRW1688" s="7"/>
      <c r="WRX1688" s="7"/>
      <c r="WRY1688" s="35"/>
      <c r="WRZ1688" s="36"/>
      <c r="WSC1688" s="38"/>
      <c r="WSD1688" s="7"/>
      <c r="WSE1688" s="7"/>
      <c r="WSF1688" s="35"/>
      <c r="WSG1688" s="36"/>
      <c r="WSJ1688" s="38"/>
      <c r="WSK1688" s="7"/>
      <c r="WSL1688" s="7"/>
      <c r="WSM1688" s="35"/>
      <c r="WSN1688" s="36"/>
      <c r="WSQ1688" s="38"/>
      <c r="WSR1688" s="7"/>
      <c r="WSS1688" s="7"/>
      <c r="WST1688" s="35"/>
      <c r="WSU1688" s="36"/>
      <c r="WSX1688" s="38"/>
      <c r="WSY1688" s="7"/>
      <c r="WSZ1688" s="7"/>
      <c r="WTA1688" s="35"/>
      <c r="WTB1688" s="36"/>
      <c r="WTE1688" s="38"/>
      <c r="WTF1688" s="7"/>
      <c r="WTG1688" s="7"/>
      <c r="WTH1688" s="35"/>
      <c r="WTI1688" s="36"/>
      <c r="WTL1688" s="38"/>
      <c r="WTM1688" s="7"/>
      <c r="WTN1688" s="7"/>
      <c r="WTO1688" s="35"/>
      <c r="WTP1688" s="36"/>
      <c r="WTS1688" s="38"/>
      <c r="WTT1688" s="7"/>
      <c r="WTU1688" s="7"/>
      <c r="WTV1688" s="35"/>
      <c r="WTW1688" s="36"/>
      <c r="WTZ1688" s="38"/>
      <c r="WUA1688" s="7"/>
      <c r="WUB1688" s="7"/>
      <c r="WUC1688" s="35"/>
      <c r="WUD1688" s="36"/>
      <c r="WUG1688" s="38"/>
      <c r="WUH1688" s="7"/>
      <c r="WUI1688" s="7"/>
      <c r="WUJ1688" s="35"/>
      <c r="WUK1688" s="36"/>
      <c r="WUN1688" s="38"/>
      <c r="WUO1688" s="7"/>
      <c r="WUP1688" s="7"/>
      <c r="WUQ1688" s="35"/>
      <c r="WUR1688" s="36"/>
      <c r="WUU1688" s="38"/>
      <c r="WUV1688" s="7"/>
      <c r="WUW1688" s="7"/>
      <c r="WUX1688" s="35"/>
      <c r="WUY1688" s="36"/>
      <c r="WVB1688" s="38"/>
      <c r="WVC1688" s="7"/>
      <c r="WVD1688" s="7"/>
      <c r="WVE1688" s="35"/>
      <c r="WVF1688" s="36"/>
      <c r="WVI1688" s="38"/>
      <c r="WVJ1688" s="7"/>
      <c r="WVK1688" s="7"/>
      <c r="WVL1688" s="35"/>
      <c r="WVM1688" s="36"/>
      <c r="WVP1688" s="38"/>
      <c r="WVQ1688" s="7"/>
      <c r="WVR1688" s="7"/>
      <c r="WVS1688" s="35"/>
      <c r="WVT1688" s="36"/>
      <c r="WVW1688" s="38"/>
      <c r="WVX1688" s="7"/>
      <c r="WVY1688" s="7"/>
      <c r="WVZ1688" s="35"/>
      <c r="WWA1688" s="36"/>
      <c r="WWD1688" s="38"/>
      <c r="WWE1688" s="7"/>
      <c r="WWF1688" s="7"/>
      <c r="WWG1688" s="35"/>
      <c r="WWH1688" s="36"/>
      <c r="WWK1688" s="38"/>
      <c r="WWL1688" s="7"/>
      <c r="WWM1688" s="7"/>
      <c r="WWN1688" s="35"/>
      <c r="WWO1688" s="36"/>
      <c r="WWR1688" s="38"/>
      <c r="WWS1688" s="7"/>
      <c r="WWT1688" s="7"/>
      <c r="WWU1688" s="35"/>
      <c r="WWV1688" s="36"/>
      <c r="WWY1688" s="38"/>
      <c r="WWZ1688" s="7"/>
      <c r="WXA1688" s="7"/>
      <c r="WXB1688" s="35"/>
      <c r="WXC1688" s="36"/>
      <c r="WXF1688" s="38"/>
      <c r="WXG1688" s="7"/>
      <c r="WXH1688" s="7"/>
      <c r="WXI1688" s="35"/>
      <c r="WXJ1688" s="36"/>
      <c r="WXM1688" s="38"/>
      <c r="WXN1688" s="7"/>
      <c r="WXO1688" s="7"/>
      <c r="WXP1688" s="35"/>
      <c r="WXQ1688" s="36"/>
      <c r="WXT1688" s="38"/>
      <c r="WXU1688" s="7"/>
      <c r="WXV1688" s="7"/>
      <c r="WXW1688" s="35"/>
      <c r="WXX1688" s="36"/>
      <c r="WYA1688" s="38"/>
      <c r="WYB1688" s="7"/>
      <c r="WYC1688" s="7"/>
      <c r="WYD1688" s="35"/>
      <c r="WYE1688" s="36"/>
      <c r="WYH1688" s="38"/>
      <c r="WYI1688" s="7"/>
      <c r="WYJ1688" s="7"/>
      <c r="WYK1688" s="35"/>
      <c r="WYL1688" s="36"/>
      <c r="WYO1688" s="38"/>
      <c r="WYP1688" s="7"/>
      <c r="WYQ1688" s="7"/>
      <c r="WYR1688" s="35"/>
      <c r="WYS1688" s="36"/>
      <c r="WYV1688" s="38"/>
      <c r="WYW1688" s="7"/>
      <c r="WYX1688" s="7"/>
      <c r="WYY1688" s="35"/>
      <c r="WYZ1688" s="36"/>
      <c r="WZC1688" s="38"/>
      <c r="WZD1688" s="7"/>
      <c r="WZE1688" s="7"/>
      <c r="WZF1688" s="35"/>
      <c r="WZG1688" s="36"/>
      <c r="WZJ1688" s="38"/>
      <c r="WZK1688" s="7"/>
      <c r="WZL1688" s="7"/>
      <c r="WZM1688" s="35"/>
      <c r="WZN1688" s="36"/>
      <c r="WZQ1688" s="38"/>
      <c r="WZR1688" s="7"/>
      <c r="WZS1688" s="7"/>
      <c r="WZT1688" s="35"/>
      <c r="WZU1688" s="36"/>
      <c r="WZX1688" s="38"/>
      <c r="WZY1688" s="7"/>
      <c r="WZZ1688" s="7"/>
      <c r="XAA1688" s="35"/>
      <c r="XAB1688" s="36"/>
      <c r="XAE1688" s="38"/>
      <c r="XAF1688" s="7"/>
      <c r="XAG1688" s="7"/>
      <c r="XAH1688" s="35"/>
      <c r="XAI1688" s="36"/>
      <c r="XAL1688" s="38"/>
      <c r="XAM1688" s="7"/>
      <c r="XAN1688" s="7"/>
      <c r="XAO1688" s="35"/>
      <c r="XAP1688" s="36"/>
      <c r="XAS1688" s="38"/>
      <c r="XAT1688" s="7"/>
      <c r="XAU1688" s="7"/>
      <c r="XAV1688" s="35"/>
      <c r="XAW1688" s="36"/>
      <c r="XAZ1688" s="38"/>
      <c r="XBA1688" s="7"/>
      <c r="XBB1688" s="7"/>
      <c r="XBC1688" s="35"/>
      <c r="XBD1688" s="36"/>
      <c r="XBG1688" s="38"/>
      <c r="XBH1688" s="7"/>
      <c r="XBI1688" s="7"/>
      <c r="XBJ1688" s="35"/>
      <c r="XBK1688" s="36"/>
      <c r="XBN1688" s="38"/>
      <c r="XBO1688" s="7"/>
      <c r="XBP1688" s="7"/>
      <c r="XBQ1688" s="35"/>
      <c r="XBR1688" s="36"/>
      <c r="XBU1688" s="38"/>
      <c r="XBV1688" s="7"/>
      <c r="XBW1688" s="7"/>
      <c r="XBX1688" s="35"/>
      <c r="XBY1688" s="36"/>
      <c r="XCB1688" s="38"/>
      <c r="XCC1688" s="7"/>
      <c r="XCD1688" s="7"/>
      <c r="XCE1688" s="35"/>
      <c r="XCF1688" s="36"/>
      <c r="XCI1688" s="38"/>
      <c r="XCJ1688" s="7"/>
      <c r="XCK1688" s="7"/>
      <c r="XCL1688" s="35"/>
      <c r="XCM1688" s="36"/>
      <c r="XCP1688" s="38"/>
      <c r="XCQ1688" s="7"/>
      <c r="XCR1688" s="7"/>
      <c r="XCS1688" s="35"/>
      <c r="XCT1688" s="36"/>
      <c r="XCW1688" s="38"/>
      <c r="XCX1688" s="7"/>
      <c r="XCY1688" s="7"/>
      <c r="XCZ1688" s="35"/>
      <c r="XDA1688" s="36"/>
      <c r="XDD1688" s="38"/>
      <c r="XDE1688" s="7"/>
      <c r="XDF1688" s="7"/>
      <c r="XDG1688" s="35"/>
      <c r="XDH1688" s="36"/>
      <c r="XDK1688" s="38"/>
      <c r="XDL1688" s="7"/>
      <c r="XDM1688" s="7"/>
      <c r="XDN1688" s="35"/>
      <c r="XDO1688" s="36"/>
      <c r="XDR1688" s="38"/>
      <c r="XDS1688" s="7"/>
      <c r="XDT1688" s="7"/>
      <c r="XDU1688" s="35"/>
      <c r="XDV1688" s="36"/>
      <c r="XDY1688" s="38"/>
      <c r="XDZ1688" s="7"/>
      <c r="XEA1688" s="7"/>
      <c r="XEB1688" s="35"/>
      <c r="XEC1688" s="36"/>
      <c r="XEF1688" s="38"/>
      <c r="XEG1688" s="7"/>
      <c r="XEH1688" s="7"/>
      <c r="XEI1688" s="35"/>
      <c r="XEJ1688" s="36"/>
      <c r="XEM1688" s="38"/>
      <c r="XEN1688" s="7"/>
      <c r="XEO1688" s="7"/>
      <c r="XEP1688" s="35"/>
      <c r="XEQ1688" s="36"/>
      <c r="XET1688" s="38"/>
      <c r="XEU1688" s="7"/>
      <c r="XEV1688" s="7"/>
      <c r="XEW1688" s="35"/>
      <c r="XEX1688" s="36"/>
      <c r="XFA1688" s="38"/>
      <c r="XFB1688" s="7"/>
      <c r="XFC1688" s="7"/>
      <c r="XFD1688" s="35"/>
    </row>
    <row r="1689" customFormat="false" ht="24.75" hidden="false" customHeight="true" outlineLevel="0" collapsed="false">
      <c r="A1689" s="20" t="n">
        <v>1685</v>
      </c>
      <c r="B1689" s="25" t="s">
        <v>2717</v>
      </c>
      <c r="C1689" s="26" t="s">
        <v>2722</v>
      </c>
      <c r="D1689" s="26" t="s">
        <v>34</v>
      </c>
      <c r="E1689" s="27" t="s">
        <v>36</v>
      </c>
      <c r="F1689" s="28" t="n">
        <v>0.0001</v>
      </c>
      <c r="G1689" s="28" t="n">
        <v>0</v>
      </c>
      <c r="H1689" s="28" t="n">
        <v>0.0001</v>
      </c>
    </row>
    <row r="1690" customFormat="false" ht="24.75" hidden="false" customHeight="true" outlineLevel="0" collapsed="false">
      <c r="A1690" s="20" t="n">
        <v>1686</v>
      </c>
      <c r="B1690" s="25" t="s">
        <v>2717</v>
      </c>
      <c r="C1690" s="26" t="s">
        <v>2723</v>
      </c>
      <c r="D1690" s="26" t="s">
        <v>2724</v>
      </c>
      <c r="E1690" s="27" t="s">
        <v>36</v>
      </c>
      <c r="F1690" s="28" t="n">
        <v>0.0003</v>
      </c>
      <c r="G1690" s="28" t="n">
        <v>5E-005</v>
      </c>
      <c r="H1690" s="28" t="n">
        <v>0.00025</v>
      </c>
    </row>
    <row r="1691" customFormat="false" ht="24.75" hidden="false" customHeight="true" outlineLevel="0" collapsed="false">
      <c r="A1691" s="20" t="n">
        <v>1687</v>
      </c>
      <c r="B1691" s="25" t="s">
        <v>2717</v>
      </c>
      <c r="C1691" s="26" t="s">
        <v>2725</v>
      </c>
      <c r="D1691" s="26" t="s">
        <v>2724</v>
      </c>
      <c r="E1691" s="27" t="s">
        <v>22</v>
      </c>
      <c r="F1691" s="28" t="n">
        <v>0.0011</v>
      </c>
      <c r="G1691" s="28" t="n">
        <v>0</v>
      </c>
      <c r="H1691" s="28" t="n">
        <v>0.0011</v>
      </c>
    </row>
    <row r="1692" customFormat="false" ht="24.75" hidden="false" customHeight="true" outlineLevel="0" collapsed="false">
      <c r="A1692" s="20" t="n">
        <v>1688</v>
      </c>
      <c r="B1692" s="25" t="s">
        <v>2717</v>
      </c>
      <c r="C1692" s="26" t="s">
        <v>2726</v>
      </c>
      <c r="D1692" s="26" t="s">
        <v>1444</v>
      </c>
      <c r="E1692" s="27" t="s">
        <v>26</v>
      </c>
      <c r="F1692" s="28" t="n">
        <v>0</v>
      </c>
      <c r="G1692" s="28" t="n">
        <v>0</v>
      </c>
      <c r="H1692" s="28" t="n">
        <v>0</v>
      </c>
    </row>
    <row r="1693" customFormat="false" ht="24.75" hidden="false" customHeight="true" outlineLevel="0" collapsed="false">
      <c r="A1693" s="20" t="n">
        <v>1689</v>
      </c>
      <c r="B1693" s="25" t="s">
        <v>2717</v>
      </c>
      <c r="C1693" s="26"/>
      <c r="D1693" s="26" t="s">
        <v>17</v>
      </c>
      <c r="E1693" s="27" t="s">
        <v>18</v>
      </c>
      <c r="F1693" s="5" t="n">
        <v>0.003</v>
      </c>
      <c r="G1693" s="5" t="n">
        <v>0.000992</v>
      </c>
      <c r="H1693" s="5" t="n">
        <f aca="false">F1693-G1693</f>
        <v>0.002008</v>
      </c>
    </row>
    <row r="1694" customFormat="false" ht="24.75" hidden="false" customHeight="true" outlineLevel="0" collapsed="false">
      <c r="A1694" s="20" t="n">
        <v>1690</v>
      </c>
      <c r="B1694" s="25" t="s">
        <v>2727</v>
      </c>
      <c r="C1694" s="26" t="s">
        <v>2728</v>
      </c>
      <c r="D1694" s="26" t="s">
        <v>573</v>
      </c>
      <c r="E1694" s="27" t="s">
        <v>26</v>
      </c>
      <c r="F1694" s="33" t="n">
        <v>0</v>
      </c>
      <c r="G1694" s="33" t="n">
        <v>0</v>
      </c>
      <c r="H1694" s="33" t="n">
        <v>0</v>
      </c>
    </row>
    <row r="1695" customFormat="false" ht="24.75" hidden="false" customHeight="true" outlineLevel="0" collapsed="false">
      <c r="A1695" s="20" t="n">
        <v>1691</v>
      </c>
      <c r="B1695" s="25" t="s">
        <v>2727</v>
      </c>
      <c r="C1695" s="26"/>
      <c r="D1695" s="26" t="s">
        <v>17</v>
      </c>
      <c r="E1695" s="27" t="s">
        <v>18</v>
      </c>
      <c r="F1695" s="5" t="n">
        <v>0.008</v>
      </c>
      <c r="G1695" s="5" t="n">
        <v>0.004619</v>
      </c>
      <c r="H1695" s="5" t="n">
        <f aca="false">F1695-G1695</f>
        <v>0.003381</v>
      </c>
    </row>
    <row r="1696" s="6" customFormat="true" ht="24.75" hidden="false" customHeight="true" outlineLevel="0" collapsed="false">
      <c r="A1696" s="20" t="n">
        <v>1692</v>
      </c>
      <c r="B1696" s="25" t="s">
        <v>2729</v>
      </c>
      <c r="C1696" s="26" t="s">
        <v>2730</v>
      </c>
      <c r="D1696" s="26" t="s">
        <v>1951</v>
      </c>
      <c r="E1696" s="27" t="s">
        <v>15</v>
      </c>
      <c r="F1696" s="28" t="n">
        <v>0.031</v>
      </c>
      <c r="G1696" s="28" t="n">
        <v>0.037079</v>
      </c>
      <c r="H1696" s="28" t="n">
        <v>-0.006079</v>
      </c>
    </row>
    <row r="1697" customFormat="false" ht="24.75" hidden="false" customHeight="true" outlineLevel="0" collapsed="false">
      <c r="A1697" s="20" t="n">
        <v>1693</v>
      </c>
      <c r="B1697" s="25" t="s">
        <v>2729</v>
      </c>
      <c r="C1697" s="26" t="s">
        <v>2731</v>
      </c>
      <c r="D1697" s="26" t="s">
        <v>2732</v>
      </c>
      <c r="E1697" s="27" t="s">
        <v>26</v>
      </c>
      <c r="F1697" s="33" t="n">
        <v>0.015</v>
      </c>
      <c r="G1697" s="33" t="n">
        <v>0.010005</v>
      </c>
      <c r="H1697" s="33" t="n">
        <v>0.004995</v>
      </c>
    </row>
    <row r="1698" customFormat="false" ht="24.75" hidden="false" customHeight="true" outlineLevel="0" collapsed="false">
      <c r="A1698" s="20" t="n">
        <v>1694</v>
      </c>
      <c r="B1698" s="25" t="s">
        <v>2729</v>
      </c>
      <c r="C1698" s="26" t="s">
        <v>2733</v>
      </c>
      <c r="D1698" s="26" t="s">
        <v>2734</v>
      </c>
      <c r="E1698" s="27" t="s">
        <v>22</v>
      </c>
      <c r="F1698" s="28" t="n">
        <v>0</v>
      </c>
      <c r="G1698" s="28" t="n">
        <v>0</v>
      </c>
      <c r="H1698" s="28" t="n">
        <v>0</v>
      </c>
    </row>
    <row r="1699" customFormat="false" ht="24.75" hidden="false" customHeight="true" outlineLevel="0" collapsed="false">
      <c r="A1699" s="20" t="n">
        <v>1695</v>
      </c>
      <c r="B1699" s="25" t="s">
        <v>2729</v>
      </c>
      <c r="C1699" s="26" t="s">
        <v>2735</v>
      </c>
      <c r="D1699" s="26" t="s">
        <v>2736</v>
      </c>
      <c r="E1699" s="27" t="s">
        <v>26</v>
      </c>
      <c r="F1699" s="28" t="n">
        <v>0.01</v>
      </c>
      <c r="G1699" s="28" t="n">
        <v>0.002893</v>
      </c>
      <c r="H1699" s="28" t="n">
        <v>0.007107</v>
      </c>
    </row>
    <row r="1700" customFormat="false" ht="24.75" hidden="false" customHeight="true" outlineLevel="0" collapsed="false">
      <c r="A1700" s="20" t="n">
        <v>1696</v>
      </c>
      <c r="B1700" s="25" t="s">
        <v>2729</v>
      </c>
      <c r="C1700" s="26" t="s">
        <v>2737</v>
      </c>
      <c r="D1700" s="26" t="s">
        <v>2738</v>
      </c>
      <c r="E1700" s="27" t="s">
        <v>36</v>
      </c>
      <c r="F1700" s="28" t="n">
        <v>0</v>
      </c>
      <c r="G1700" s="28" t="n">
        <v>0</v>
      </c>
      <c r="H1700" s="28" t="n">
        <v>0</v>
      </c>
    </row>
    <row r="1701" customFormat="false" ht="24.75" hidden="false" customHeight="true" outlineLevel="0" collapsed="false">
      <c r="A1701" s="20" t="n">
        <v>1697</v>
      </c>
      <c r="B1701" s="25" t="s">
        <v>2729</v>
      </c>
      <c r="C1701" s="26" t="s">
        <v>2739</v>
      </c>
      <c r="D1701" s="26" t="s">
        <v>2740</v>
      </c>
      <c r="E1701" s="27" t="s">
        <v>26</v>
      </c>
      <c r="F1701" s="28" t="n">
        <v>0.027</v>
      </c>
      <c r="G1701" s="28" t="n">
        <v>0.019448</v>
      </c>
      <c r="H1701" s="28" t="n">
        <v>0.007552</v>
      </c>
    </row>
    <row r="1702" customFormat="false" ht="24.75" hidden="false" customHeight="true" outlineLevel="0" collapsed="false">
      <c r="A1702" s="20" t="n">
        <v>1698</v>
      </c>
      <c r="B1702" s="25" t="s">
        <v>2729</v>
      </c>
      <c r="C1702" s="26" t="s">
        <v>2741</v>
      </c>
      <c r="D1702" s="26" t="s">
        <v>2742</v>
      </c>
      <c r="E1702" s="27" t="s">
        <v>22</v>
      </c>
      <c r="F1702" s="28" t="n">
        <v>0.001</v>
      </c>
      <c r="G1702" s="28" t="n">
        <v>0.000564</v>
      </c>
      <c r="H1702" s="28" t="n">
        <v>0.000436</v>
      </c>
    </row>
    <row r="1703" customFormat="false" ht="24.75" hidden="false" customHeight="true" outlineLevel="0" collapsed="false">
      <c r="A1703" s="20" t="n">
        <v>1699</v>
      </c>
      <c r="B1703" s="25" t="s">
        <v>2729</v>
      </c>
      <c r="C1703" s="26" t="s">
        <v>2743</v>
      </c>
      <c r="D1703" s="26" t="s">
        <v>346</v>
      </c>
      <c r="E1703" s="27" t="s">
        <v>15</v>
      </c>
      <c r="F1703" s="28" t="n">
        <v>0.0225</v>
      </c>
      <c r="G1703" s="28" t="n">
        <v>0.022536</v>
      </c>
      <c r="H1703" s="28" t="n">
        <v>-3.60000000000013E-005</v>
      </c>
    </row>
    <row r="1704" customFormat="false" ht="24.75" hidden="false" customHeight="true" outlineLevel="0" collapsed="false">
      <c r="A1704" s="20" t="n">
        <v>1700</v>
      </c>
      <c r="B1704" s="25" t="s">
        <v>2729</v>
      </c>
      <c r="C1704" s="26" t="s">
        <v>2744</v>
      </c>
      <c r="D1704" s="26" t="s">
        <v>669</v>
      </c>
      <c r="E1704" s="27" t="s">
        <v>15</v>
      </c>
      <c r="F1704" s="28" t="n">
        <v>0.06</v>
      </c>
      <c r="G1704" s="28" t="n">
        <v>0.10984</v>
      </c>
      <c r="H1704" s="28" t="n">
        <v>-0.04984</v>
      </c>
    </row>
    <row r="1705" s="6" customFormat="true" ht="24.75" hidden="false" customHeight="true" outlineLevel="0" collapsed="false">
      <c r="A1705" s="20" t="n">
        <v>1701</v>
      </c>
      <c r="B1705" s="25" t="s">
        <v>2729</v>
      </c>
      <c r="C1705" s="26" t="s">
        <v>2745</v>
      </c>
      <c r="D1705" s="26" t="s">
        <v>669</v>
      </c>
      <c r="E1705" s="27" t="s">
        <v>15</v>
      </c>
      <c r="F1705" s="28" t="n">
        <v>0.02</v>
      </c>
      <c r="G1705" s="28" t="n">
        <v>0.022943</v>
      </c>
      <c r="H1705" s="28" t="n">
        <v>-0.002943</v>
      </c>
    </row>
    <row r="1706" customFormat="false" ht="24.75" hidden="false" customHeight="true" outlineLevel="0" collapsed="false">
      <c r="A1706" s="20" t="n">
        <v>1702</v>
      </c>
      <c r="B1706" s="25" t="s">
        <v>2729</v>
      </c>
      <c r="C1706" s="26" t="s">
        <v>2746</v>
      </c>
      <c r="D1706" s="26" t="s">
        <v>669</v>
      </c>
      <c r="E1706" s="27" t="s">
        <v>22</v>
      </c>
      <c r="F1706" s="28" t="n">
        <v>0</v>
      </c>
      <c r="G1706" s="28" t="n">
        <v>0</v>
      </c>
      <c r="H1706" s="28" t="n">
        <v>0</v>
      </c>
    </row>
    <row r="1707" customFormat="false" ht="24.75" hidden="false" customHeight="true" outlineLevel="0" collapsed="false">
      <c r="A1707" s="20" t="n">
        <v>1703</v>
      </c>
      <c r="B1707" s="25" t="s">
        <v>2729</v>
      </c>
      <c r="C1707" s="26" t="s">
        <v>2747</v>
      </c>
      <c r="D1707" s="26" t="s">
        <v>669</v>
      </c>
      <c r="E1707" s="27" t="s">
        <v>15</v>
      </c>
      <c r="F1707" s="28" t="n">
        <v>0</v>
      </c>
      <c r="G1707" s="28" t="n">
        <v>0</v>
      </c>
      <c r="H1707" s="28" t="n">
        <v>0</v>
      </c>
    </row>
    <row r="1708" customFormat="false" ht="24.75" hidden="false" customHeight="true" outlineLevel="0" collapsed="false">
      <c r="A1708" s="20" t="n">
        <v>1704</v>
      </c>
      <c r="B1708" s="25" t="s">
        <v>2729</v>
      </c>
      <c r="C1708" s="26" t="s">
        <v>2748</v>
      </c>
      <c r="D1708" s="26" t="s">
        <v>669</v>
      </c>
      <c r="E1708" s="27" t="s">
        <v>22</v>
      </c>
      <c r="F1708" s="28" t="n">
        <v>0</v>
      </c>
      <c r="G1708" s="28" t="n">
        <v>0</v>
      </c>
      <c r="H1708" s="28" t="n">
        <v>0</v>
      </c>
    </row>
    <row r="1709" customFormat="false" ht="24.75" hidden="false" customHeight="true" outlineLevel="0" collapsed="false">
      <c r="A1709" s="20" t="n">
        <v>1705</v>
      </c>
      <c r="B1709" s="25" t="s">
        <v>2729</v>
      </c>
      <c r="C1709" s="26" t="s">
        <v>2749</v>
      </c>
      <c r="D1709" s="26" t="s">
        <v>669</v>
      </c>
      <c r="E1709" s="27" t="s">
        <v>22</v>
      </c>
      <c r="F1709" s="28" t="n">
        <v>0</v>
      </c>
      <c r="G1709" s="28" t="n">
        <v>0</v>
      </c>
      <c r="H1709" s="28" t="n">
        <v>0</v>
      </c>
    </row>
    <row r="1710" customFormat="false" ht="24.75" hidden="false" customHeight="true" outlineLevel="0" collapsed="false">
      <c r="A1710" s="20" t="n">
        <v>1706</v>
      </c>
      <c r="B1710" s="25" t="s">
        <v>2729</v>
      </c>
      <c r="C1710" s="26" t="s">
        <v>2750</v>
      </c>
      <c r="D1710" s="26" t="s">
        <v>2751</v>
      </c>
      <c r="E1710" s="27" t="s">
        <v>22</v>
      </c>
      <c r="F1710" s="28" t="n">
        <v>0</v>
      </c>
      <c r="G1710" s="28" t="n">
        <v>0</v>
      </c>
      <c r="H1710" s="28" t="n">
        <v>0</v>
      </c>
    </row>
    <row r="1711" customFormat="false" ht="24.75" hidden="false" customHeight="true" outlineLevel="0" collapsed="false">
      <c r="A1711" s="20" t="n">
        <v>1707</v>
      </c>
      <c r="B1711" s="25" t="s">
        <v>2729</v>
      </c>
      <c r="C1711" s="26" t="s">
        <v>2752</v>
      </c>
      <c r="D1711" s="26" t="s">
        <v>2751</v>
      </c>
      <c r="E1711" s="27" t="s">
        <v>26</v>
      </c>
      <c r="F1711" s="28" t="n">
        <v>0.008</v>
      </c>
      <c r="G1711" s="28" t="n">
        <v>0.013401</v>
      </c>
      <c r="H1711" s="28" t="n">
        <v>-0.005401</v>
      </c>
    </row>
    <row r="1712" customFormat="false" ht="24.75" hidden="false" customHeight="true" outlineLevel="0" collapsed="false">
      <c r="A1712" s="20" t="n">
        <v>1708</v>
      </c>
      <c r="B1712" s="25" t="s">
        <v>2729</v>
      </c>
      <c r="C1712" s="26" t="s">
        <v>2753</v>
      </c>
      <c r="D1712" s="26" t="s">
        <v>2751</v>
      </c>
      <c r="E1712" s="27" t="s">
        <v>26</v>
      </c>
      <c r="F1712" s="28" t="n">
        <v>0</v>
      </c>
      <c r="G1712" s="28" t="n">
        <v>0</v>
      </c>
      <c r="H1712" s="28" t="n">
        <v>0</v>
      </c>
    </row>
    <row r="1713" customFormat="false" ht="24.75" hidden="false" customHeight="true" outlineLevel="0" collapsed="false">
      <c r="A1713" s="20" t="n">
        <v>1709</v>
      </c>
      <c r="B1713" s="25" t="s">
        <v>2729</v>
      </c>
      <c r="C1713" s="26" t="s">
        <v>2754</v>
      </c>
      <c r="D1713" s="26" t="s">
        <v>2751</v>
      </c>
      <c r="E1713" s="27" t="s">
        <v>15</v>
      </c>
      <c r="F1713" s="28" t="n">
        <v>0.06</v>
      </c>
      <c r="G1713" s="28" t="n">
        <v>0.042976</v>
      </c>
      <c r="H1713" s="28" t="n">
        <v>0.017024</v>
      </c>
    </row>
    <row r="1714" customFormat="false" ht="24.75" hidden="false" customHeight="true" outlineLevel="0" collapsed="false">
      <c r="A1714" s="20" t="n">
        <v>1710</v>
      </c>
      <c r="B1714" s="25" t="s">
        <v>2729</v>
      </c>
      <c r="C1714" s="26" t="s">
        <v>2755</v>
      </c>
      <c r="D1714" s="26" t="s">
        <v>2756</v>
      </c>
      <c r="E1714" s="27" t="s">
        <v>36</v>
      </c>
      <c r="F1714" s="28" t="n">
        <v>7.3E-005</v>
      </c>
      <c r="G1714" s="28" t="n">
        <v>0</v>
      </c>
      <c r="H1714" s="28" t="n">
        <v>7.3E-005</v>
      </c>
    </row>
    <row r="1715" customFormat="false" ht="24.75" hidden="false" customHeight="true" outlineLevel="0" collapsed="false">
      <c r="A1715" s="20" t="n">
        <v>1711</v>
      </c>
      <c r="B1715" s="25" t="s">
        <v>2729</v>
      </c>
      <c r="C1715" s="26" t="s">
        <v>2757</v>
      </c>
      <c r="D1715" s="26" t="s">
        <v>2756</v>
      </c>
      <c r="E1715" s="27" t="s">
        <v>36</v>
      </c>
      <c r="F1715" s="28" t="n">
        <v>0.00024</v>
      </c>
      <c r="G1715" s="28" t="n">
        <v>0</v>
      </c>
      <c r="H1715" s="28" t="n">
        <v>0.00024</v>
      </c>
    </row>
    <row r="1716" customFormat="false" ht="24.75" hidden="false" customHeight="true" outlineLevel="0" collapsed="false">
      <c r="A1716" s="20" t="n">
        <v>1712</v>
      </c>
      <c r="B1716" s="25" t="s">
        <v>2729</v>
      </c>
      <c r="C1716" s="26" t="s">
        <v>2758</v>
      </c>
      <c r="D1716" s="26" t="s">
        <v>2759</v>
      </c>
      <c r="E1716" s="27" t="s">
        <v>22</v>
      </c>
      <c r="F1716" s="28" t="n">
        <v>0</v>
      </c>
      <c r="G1716" s="28" t="n">
        <v>0.00053</v>
      </c>
      <c r="H1716" s="28" t="n">
        <v>-0.00053</v>
      </c>
    </row>
    <row r="1717" customFormat="false" ht="24.75" hidden="false" customHeight="true" outlineLevel="0" collapsed="false">
      <c r="A1717" s="20" t="n">
        <v>1713</v>
      </c>
      <c r="B1717" s="25" t="s">
        <v>2729</v>
      </c>
      <c r="C1717" s="26" t="s">
        <v>2760</v>
      </c>
      <c r="D1717" s="26" t="s">
        <v>2761</v>
      </c>
      <c r="E1717" s="27" t="s">
        <v>22</v>
      </c>
      <c r="F1717" s="28" t="n">
        <v>0.0001</v>
      </c>
      <c r="G1717" s="28" t="n">
        <v>1E-005</v>
      </c>
      <c r="H1717" s="28" t="n">
        <v>9E-005</v>
      </c>
    </row>
    <row r="1718" customFormat="false" ht="24.75" hidden="false" customHeight="true" outlineLevel="0" collapsed="false">
      <c r="A1718" s="20" t="n">
        <v>1714</v>
      </c>
      <c r="B1718" s="25" t="s">
        <v>2729</v>
      </c>
      <c r="C1718" s="26" t="s">
        <v>2762</v>
      </c>
      <c r="D1718" s="26" t="s">
        <v>2763</v>
      </c>
      <c r="E1718" s="27" t="s">
        <v>26</v>
      </c>
      <c r="F1718" s="28" t="n">
        <v>0.05</v>
      </c>
      <c r="G1718" s="28" t="n">
        <v>0.029656</v>
      </c>
      <c r="H1718" s="28" t="n">
        <v>0.020344</v>
      </c>
    </row>
    <row r="1719" customFormat="false" ht="24.75" hidden="false" customHeight="true" outlineLevel="0" collapsed="false">
      <c r="A1719" s="20" t="n">
        <v>1715</v>
      </c>
      <c r="B1719" s="25" t="s">
        <v>2729</v>
      </c>
      <c r="C1719" s="26" t="s">
        <v>2764</v>
      </c>
      <c r="D1719" s="26" t="s">
        <v>2765</v>
      </c>
      <c r="E1719" s="27" t="s">
        <v>26</v>
      </c>
      <c r="F1719" s="28" t="n">
        <v>0.002995</v>
      </c>
      <c r="G1719" s="28" t="n">
        <v>3.8E-005</v>
      </c>
      <c r="H1719" s="28" t="n">
        <v>0.002957</v>
      </c>
    </row>
    <row r="1720" customFormat="false" ht="24.75" hidden="false" customHeight="true" outlineLevel="0" collapsed="false">
      <c r="A1720" s="20" t="n">
        <v>1716</v>
      </c>
      <c r="B1720" s="25" t="s">
        <v>2729</v>
      </c>
      <c r="C1720" s="26" t="s">
        <v>2766</v>
      </c>
      <c r="D1720" s="26" t="s">
        <v>2767</v>
      </c>
      <c r="E1720" s="27" t="s">
        <v>22</v>
      </c>
      <c r="F1720" s="28" t="n">
        <v>0.0001</v>
      </c>
      <c r="G1720" s="28" t="n">
        <v>0.0005</v>
      </c>
      <c r="H1720" s="28" t="n">
        <v>-0.0004</v>
      </c>
    </row>
    <row r="1721" customFormat="false" ht="24.75" hidden="false" customHeight="true" outlineLevel="0" collapsed="false">
      <c r="A1721" s="20" t="n">
        <v>1717</v>
      </c>
      <c r="B1721" s="25" t="s">
        <v>2729</v>
      </c>
      <c r="C1721" s="26" t="s">
        <v>2768</v>
      </c>
      <c r="D1721" s="26" t="s">
        <v>2769</v>
      </c>
      <c r="E1721" s="27" t="s">
        <v>22</v>
      </c>
      <c r="F1721" s="28" t="n">
        <v>0.0021</v>
      </c>
      <c r="G1721" s="28" t="n">
        <v>0.000849</v>
      </c>
      <c r="H1721" s="28" t="n">
        <v>0.001251</v>
      </c>
    </row>
    <row r="1722" customFormat="false" ht="24.75" hidden="false" customHeight="true" outlineLevel="0" collapsed="false">
      <c r="A1722" s="20" t="n">
        <v>1718</v>
      </c>
      <c r="B1722" s="25" t="s">
        <v>2729</v>
      </c>
      <c r="C1722" s="26" t="s">
        <v>2770</v>
      </c>
      <c r="D1722" s="26" t="s">
        <v>163</v>
      </c>
      <c r="E1722" s="27" t="s">
        <v>26</v>
      </c>
      <c r="F1722" s="28" t="n">
        <v>0.002</v>
      </c>
      <c r="G1722" s="28" t="n">
        <v>0.007086</v>
      </c>
      <c r="H1722" s="28" t="n">
        <v>-0.005086</v>
      </c>
    </row>
    <row r="1723" customFormat="false" ht="24.75" hidden="false" customHeight="true" outlineLevel="0" collapsed="false">
      <c r="A1723" s="20" t="n">
        <v>1719</v>
      </c>
      <c r="B1723" s="25" t="s">
        <v>2729</v>
      </c>
      <c r="C1723" s="26" t="s">
        <v>2771</v>
      </c>
      <c r="D1723" s="26" t="s">
        <v>2772</v>
      </c>
      <c r="E1723" s="27" t="s">
        <v>22</v>
      </c>
      <c r="F1723" s="28" t="n">
        <v>0</v>
      </c>
      <c r="G1723" s="28" t="n">
        <v>0</v>
      </c>
      <c r="H1723" s="28" t="n">
        <v>0</v>
      </c>
    </row>
    <row r="1724" customFormat="false" ht="24.75" hidden="false" customHeight="true" outlineLevel="0" collapsed="false">
      <c r="A1724" s="20" t="n">
        <v>1720</v>
      </c>
      <c r="B1724" s="25" t="s">
        <v>2729</v>
      </c>
      <c r="C1724" s="26" t="s">
        <v>2773</v>
      </c>
      <c r="D1724" s="26" t="s">
        <v>2003</v>
      </c>
      <c r="E1724" s="27" t="s">
        <v>22</v>
      </c>
      <c r="F1724" s="28" t="n">
        <v>0.0005</v>
      </c>
      <c r="G1724" s="28" t="n">
        <v>0.00152</v>
      </c>
      <c r="H1724" s="28" t="n">
        <v>-0.00102</v>
      </c>
    </row>
    <row r="1725" customFormat="false" ht="24.75" hidden="false" customHeight="true" outlineLevel="0" collapsed="false">
      <c r="A1725" s="20" t="n">
        <v>1721</v>
      </c>
      <c r="B1725" s="25" t="s">
        <v>2729</v>
      </c>
      <c r="C1725" s="26" t="s">
        <v>2774</v>
      </c>
      <c r="D1725" s="26" t="s">
        <v>2775</v>
      </c>
      <c r="E1725" s="27" t="s">
        <v>36</v>
      </c>
      <c r="F1725" s="28" t="n">
        <v>0.0005</v>
      </c>
      <c r="G1725" s="28" t="n">
        <v>0.00042</v>
      </c>
      <c r="H1725" s="28" t="n">
        <v>8.00000000000001E-005</v>
      </c>
    </row>
    <row r="1726" customFormat="false" ht="24.75" hidden="false" customHeight="true" outlineLevel="0" collapsed="false">
      <c r="A1726" s="20" t="n">
        <v>1722</v>
      </c>
      <c r="B1726" s="25" t="s">
        <v>2729</v>
      </c>
      <c r="C1726" s="26" t="s">
        <v>2776</v>
      </c>
      <c r="D1726" s="26" t="s">
        <v>34</v>
      </c>
      <c r="E1726" s="27" t="s">
        <v>22</v>
      </c>
      <c r="F1726" s="28" t="n">
        <v>0.0005</v>
      </c>
      <c r="G1726" s="28" t="n">
        <v>9.7E-005</v>
      </c>
      <c r="H1726" s="28" t="n">
        <v>0.000403</v>
      </c>
    </row>
    <row r="1727" s="6" customFormat="true" ht="24.75" hidden="false" customHeight="true" outlineLevel="0" collapsed="false">
      <c r="A1727" s="20" t="n">
        <v>1723</v>
      </c>
      <c r="B1727" s="25" t="s">
        <v>2729</v>
      </c>
      <c r="C1727" s="26" t="s">
        <v>2777</v>
      </c>
      <c r="D1727" s="26" t="s">
        <v>2137</v>
      </c>
      <c r="E1727" s="27" t="s">
        <v>36</v>
      </c>
      <c r="F1727" s="28" t="n">
        <v>0</v>
      </c>
      <c r="G1727" s="28" t="n">
        <v>0</v>
      </c>
      <c r="H1727" s="28" t="n">
        <v>0</v>
      </c>
    </row>
    <row r="1728" s="6" customFormat="true" ht="24.75" hidden="false" customHeight="true" outlineLevel="0" collapsed="false">
      <c r="A1728" s="20" t="n">
        <v>1724</v>
      </c>
      <c r="B1728" s="25" t="s">
        <v>2729</v>
      </c>
      <c r="C1728" s="26" t="s">
        <v>2778</v>
      </c>
      <c r="D1728" s="26" t="s">
        <v>2137</v>
      </c>
      <c r="E1728" s="27" t="s">
        <v>36</v>
      </c>
      <c r="F1728" s="28" t="n">
        <v>0</v>
      </c>
      <c r="G1728" s="28" t="n">
        <v>0</v>
      </c>
      <c r="H1728" s="28" t="n">
        <v>0</v>
      </c>
    </row>
    <row r="1729" customFormat="false" ht="24.75" hidden="false" customHeight="true" outlineLevel="0" collapsed="false">
      <c r="A1729" s="20" t="n">
        <v>1725</v>
      </c>
      <c r="B1729" s="25" t="s">
        <v>2729</v>
      </c>
      <c r="C1729" s="26" t="s">
        <v>2779</v>
      </c>
      <c r="D1729" s="26" t="s">
        <v>2137</v>
      </c>
      <c r="E1729" s="27" t="s">
        <v>36</v>
      </c>
      <c r="F1729" s="28" t="n">
        <v>0.00058</v>
      </c>
      <c r="G1729" s="28" t="n">
        <v>0</v>
      </c>
      <c r="H1729" s="28" t="n">
        <v>0.00058</v>
      </c>
    </row>
    <row r="1730" s="6" customFormat="true" ht="24.75" hidden="false" customHeight="true" outlineLevel="0" collapsed="false">
      <c r="A1730" s="20" t="n">
        <v>1726</v>
      </c>
      <c r="B1730" s="25" t="s">
        <v>2729</v>
      </c>
      <c r="C1730" s="26" t="s">
        <v>2780</v>
      </c>
      <c r="D1730" s="26" t="s">
        <v>2781</v>
      </c>
      <c r="E1730" s="27" t="s">
        <v>36</v>
      </c>
      <c r="F1730" s="28" t="n">
        <v>0.00024</v>
      </c>
      <c r="G1730" s="28" t="n">
        <v>0.000177</v>
      </c>
      <c r="H1730" s="28" t="n">
        <v>6.3E-005</v>
      </c>
    </row>
    <row r="1731" customFormat="false" ht="24.75" hidden="false" customHeight="true" outlineLevel="0" collapsed="false">
      <c r="A1731" s="20" t="n">
        <v>1727</v>
      </c>
      <c r="B1731" s="25" t="s">
        <v>2729</v>
      </c>
      <c r="C1731" s="26" t="s">
        <v>2782</v>
      </c>
      <c r="D1731" s="26" t="s">
        <v>2781</v>
      </c>
      <c r="E1731" s="27" t="s">
        <v>36</v>
      </c>
      <c r="F1731" s="28" t="n">
        <v>0.00024</v>
      </c>
      <c r="G1731" s="28" t="n">
        <v>0</v>
      </c>
      <c r="H1731" s="28" t="n">
        <v>0.00024</v>
      </c>
    </row>
    <row r="1732" customFormat="false" ht="24.75" hidden="false" customHeight="true" outlineLevel="0" collapsed="false">
      <c r="A1732" s="20" t="n">
        <v>1728</v>
      </c>
      <c r="B1732" s="25" t="s">
        <v>2729</v>
      </c>
      <c r="C1732" s="26" t="s">
        <v>2783</v>
      </c>
      <c r="D1732" s="26" t="s">
        <v>34</v>
      </c>
      <c r="E1732" s="27" t="s">
        <v>22</v>
      </c>
      <c r="F1732" s="28" t="n">
        <v>0.00015</v>
      </c>
      <c r="G1732" s="28" t="n">
        <v>0.000172</v>
      </c>
      <c r="H1732" s="28" t="n">
        <v>-2.2E-005</v>
      </c>
    </row>
    <row r="1733" customFormat="false" ht="24.75" hidden="false" customHeight="true" outlineLevel="0" collapsed="false">
      <c r="A1733" s="20" t="n">
        <v>1729</v>
      </c>
      <c r="B1733" s="25" t="s">
        <v>2729</v>
      </c>
      <c r="C1733" s="26" t="s">
        <v>2784</v>
      </c>
      <c r="D1733" s="26" t="s">
        <v>2785</v>
      </c>
      <c r="E1733" s="27" t="s">
        <v>22</v>
      </c>
      <c r="F1733" s="28" t="n">
        <v>0</v>
      </c>
      <c r="G1733" s="28" t="n">
        <v>0.000194</v>
      </c>
      <c r="H1733" s="28" t="n">
        <v>-0.000194</v>
      </c>
    </row>
    <row r="1734" customFormat="false" ht="24.75" hidden="false" customHeight="true" outlineLevel="0" collapsed="false">
      <c r="A1734" s="20" t="n">
        <v>1730</v>
      </c>
      <c r="B1734" s="25" t="s">
        <v>2729</v>
      </c>
      <c r="C1734" s="26" t="s">
        <v>2786</v>
      </c>
      <c r="D1734" s="26" t="s">
        <v>2787</v>
      </c>
      <c r="E1734" s="27" t="s">
        <v>22</v>
      </c>
      <c r="F1734" s="28" t="n">
        <v>0.0015</v>
      </c>
      <c r="G1734" s="28" t="n">
        <v>0.001118</v>
      </c>
      <c r="H1734" s="28" t="n">
        <v>0.000382</v>
      </c>
    </row>
    <row r="1735" customFormat="false" ht="24.75" hidden="false" customHeight="true" outlineLevel="0" collapsed="false">
      <c r="A1735" s="20" t="n">
        <v>1731</v>
      </c>
      <c r="B1735" s="25" t="s">
        <v>2729</v>
      </c>
      <c r="C1735" s="26" t="s">
        <v>2788</v>
      </c>
      <c r="D1735" s="26" t="s">
        <v>2789</v>
      </c>
      <c r="E1735" s="27" t="s">
        <v>22</v>
      </c>
      <c r="F1735" s="28" t="n">
        <v>0.000509</v>
      </c>
      <c r="G1735" s="28" t="n">
        <v>0.000584</v>
      </c>
      <c r="H1735" s="28" t="n">
        <v>-7.5E-005</v>
      </c>
    </row>
    <row r="1736" customFormat="false" ht="24.75" hidden="false" customHeight="true" outlineLevel="0" collapsed="false">
      <c r="A1736" s="20" t="n">
        <v>1732</v>
      </c>
      <c r="B1736" s="25" t="s">
        <v>2729</v>
      </c>
      <c r="C1736" s="26" t="s">
        <v>2790</v>
      </c>
      <c r="D1736" s="26" t="s">
        <v>34</v>
      </c>
      <c r="E1736" s="27" t="s">
        <v>22</v>
      </c>
      <c r="F1736" s="28" t="n">
        <v>0.0009</v>
      </c>
      <c r="G1736" s="28" t="n">
        <v>0</v>
      </c>
      <c r="H1736" s="28" t="n">
        <v>0.0009</v>
      </c>
    </row>
    <row r="1737" customFormat="false" ht="24.75" hidden="false" customHeight="true" outlineLevel="0" collapsed="false">
      <c r="A1737" s="20" t="n">
        <v>1733</v>
      </c>
      <c r="B1737" s="25" t="s">
        <v>2729</v>
      </c>
      <c r="C1737" s="26" t="s">
        <v>2791</v>
      </c>
      <c r="D1737" s="26" t="s">
        <v>2792</v>
      </c>
      <c r="E1737" s="27" t="s">
        <v>36</v>
      </c>
      <c r="F1737" s="28" t="n">
        <v>0.0002</v>
      </c>
      <c r="G1737" s="28" t="n">
        <v>9.9E-005</v>
      </c>
      <c r="H1737" s="28" t="n">
        <v>0.000101</v>
      </c>
    </row>
    <row r="1738" customFormat="false" ht="24.75" hidden="false" customHeight="true" outlineLevel="0" collapsed="false">
      <c r="A1738" s="20" t="n">
        <v>1734</v>
      </c>
      <c r="B1738" s="25" t="s">
        <v>2729</v>
      </c>
      <c r="C1738" s="26" t="s">
        <v>2793</v>
      </c>
      <c r="D1738" s="26" t="s">
        <v>2794</v>
      </c>
      <c r="E1738" s="27" t="s">
        <v>26</v>
      </c>
      <c r="F1738" s="28" t="n">
        <v>0.005</v>
      </c>
      <c r="G1738" s="28" t="n">
        <v>0.003063</v>
      </c>
      <c r="H1738" s="28" t="n">
        <v>0.001937</v>
      </c>
    </row>
    <row r="1739" customFormat="false" ht="24.75" hidden="false" customHeight="true" outlineLevel="0" collapsed="false">
      <c r="A1739" s="20" t="n">
        <v>1735</v>
      </c>
      <c r="B1739" s="25" t="s">
        <v>2729</v>
      </c>
      <c r="C1739" s="26" t="s">
        <v>2795</v>
      </c>
      <c r="D1739" s="26" t="s">
        <v>2796</v>
      </c>
      <c r="E1739" s="27" t="s">
        <v>26</v>
      </c>
      <c r="F1739" s="28" t="n">
        <v>0.025</v>
      </c>
      <c r="G1739" s="28" t="n">
        <v>0.003568</v>
      </c>
      <c r="H1739" s="28" t="n">
        <v>0.021432</v>
      </c>
    </row>
    <row r="1740" customFormat="false" ht="24.75" hidden="false" customHeight="true" outlineLevel="0" collapsed="false">
      <c r="A1740" s="20" t="n">
        <v>1736</v>
      </c>
      <c r="B1740" s="25" t="s">
        <v>2729</v>
      </c>
      <c r="C1740" s="26" t="s">
        <v>2797</v>
      </c>
      <c r="D1740" s="26" t="s">
        <v>2798</v>
      </c>
      <c r="E1740" s="27" t="s">
        <v>26</v>
      </c>
      <c r="F1740" s="28" t="n">
        <v>0.006</v>
      </c>
      <c r="G1740" s="28" t="n">
        <v>0.00394</v>
      </c>
      <c r="H1740" s="28" t="n">
        <v>0.00206</v>
      </c>
    </row>
    <row r="1741" s="6" customFormat="true" ht="24.75" hidden="false" customHeight="true" outlineLevel="0" collapsed="false">
      <c r="A1741" s="20" t="n">
        <v>1737</v>
      </c>
      <c r="B1741" s="25" t="s">
        <v>2729</v>
      </c>
      <c r="C1741" s="26" t="s">
        <v>2799</v>
      </c>
      <c r="D1741" s="26" t="s">
        <v>2800</v>
      </c>
      <c r="E1741" s="27" t="s">
        <v>15</v>
      </c>
      <c r="F1741" s="28" t="n">
        <v>0.03</v>
      </c>
      <c r="G1741" s="28" t="n">
        <v>0.013638</v>
      </c>
      <c r="H1741" s="28" t="n">
        <v>0.016362</v>
      </c>
    </row>
    <row r="1742" customFormat="false" ht="24.75" hidden="false" customHeight="true" outlineLevel="0" collapsed="false">
      <c r="A1742" s="20" t="n">
        <v>1738</v>
      </c>
      <c r="B1742" s="25" t="s">
        <v>2729</v>
      </c>
      <c r="C1742" s="26" t="s">
        <v>2801</v>
      </c>
      <c r="D1742" s="26" t="s">
        <v>34</v>
      </c>
      <c r="E1742" s="27" t="s">
        <v>22</v>
      </c>
      <c r="F1742" s="28" t="n">
        <v>0.001125</v>
      </c>
      <c r="G1742" s="28" t="n">
        <v>0.0004</v>
      </c>
      <c r="H1742" s="28" t="n">
        <v>0.000725</v>
      </c>
    </row>
    <row r="1743" s="6" customFormat="true" ht="24.75" hidden="false" customHeight="true" outlineLevel="0" collapsed="false">
      <c r="A1743" s="20" t="n">
        <v>1739</v>
      </c>
      <c r="B1743" s="25" t="s">
        <v>2729</v>
      </c>
      <c r="C1743" s="26" t="s">
        <v>2802</v>
      </c>
      <c r="D1743" s="26" t="s">
        <v>2803</v>
      </c>
      <c r="E1743" s="27" t="s">
        <v>22</v>
      </c>
      <c r="F1743" s="28" t="n">
        <v>0</v>
      </c>
      <c r="G1743" s="28" t="n">
        <v>7.6E-005</v>
      </c>
      <c r="H1743" s="28" t="n">
        <v>-7.6E-005</v>
      </c>
    </row>
    <row r="1744" customFormat="false" ht="24.75" hidden="false" customHeight="true" outlineLevel="0" collapsed="false">
      <c r="A1744" s="20" t="n">
        <v>1740</v>
      </c>
      <c r="B1744" s="25" t="s">
        <v>2729</v>
      </c>
      <c r="C1744" s="26" t="s">
        <v>2804</v>
      </c>
      <c r="D1744" s="26" t="s">
        <v>2805</v>
      </c>
      <c r="E1744" s="27" t="s">
        <v>26</v>
      </c>
      <c r="F1744" s="28" t="n">
        <v>0.009</v>
      </c>
      <c r="G1744" s="28" t="n">
        <v>0.001152</v>
      </c>
      <c r="H1744" s="28" t="n">
        <v>0.007848</v>
      </c>
    </row>
    <row r="1745" customFormat="false" ht="24.75" hidden="false" customHeight="true" outlineLevel="0" collapsed="false">
      <c r="A1745" s="20" t="n">
        <v>1741</v>
      </c>
      <c r="B1745" s="25" t="s">
        <v>2729</v>
      </c>
      <c r="C1745" s="26" t="s">
        <v>2806</v>
      </c>
      <c r="D1745" s="26" t="s">
        <v>2056</v>
      </c>
      <c r="E1745" s="27" t="s">
        <v>15</v>
      </c>
      <c r="F1745" s="28" t="n">
        <v>0</v>
      </c>
      <c r="G1745" s="28" t="n">
        <v>0.019359</v>
      </c>
      <c r="H1745" s="28" t="n">
        <v>-0.019359</v>
      </c>
    </row>
    <row r="1746" customFormat="false" ht="24.75" hidden="false" customHeight="true" outlineLevel="0" collapsed="false">
      <c r="A1746" s="20" t="n">
        <v>1742</v>
      </c>
      <c r="B1746" s="25" t="s">
        <v>2729</v>
      </c>
      <c r="C1746" s="26" t="s">
        <v>2807</v>
      </c>
      <c r="D1746" s="26" t="s">
        <v>34</v>
      </c>
      <c r="E1746" s="27" t="s">
        <v>22</v>
      </c>
      <c r="F1746" s="28" t="n">
        <v>0.004</v>
      </c>
      <c r="G1746" s="28" t="n">
        <v>0.003344</v>
      </c>
      <c r="H1746" s="28" t="n">
        <v>0.000656</v>
      </c>
    </row>
    <row r="1747" customFormat="false" ht="24.75" hidden="false" customHeight="true" outlineLevel="0" collapsed="false">
      <c r="A1747" s="20" t="n">
        <v>1743</v>
      </c>
      <c r="B1747" s="25" t="s">
        <v>2729</v>
      </c>
      <c r="C1747" s="26" t="s">
        <v>2808</v>
      </c>
      <c r="D1747" s="26" t="s">
        <v>2809</v>
      </c>
      <c r="E1747" s="27" t="s">
        <v>26</v>
      </c>
      <c r="F1747" s="28" t="n">
        <v>0.025</v>
      </c>
      <c r="G1747" s="28" t="n">
        <v>0.022387</v>
      </c>
      <c r="H1747" s="28" t="n">
        <v>0.002613</v>
      </c>
    </row>
    <row r="1748" customFormat="false" ht="24.75" hidden="false" customHeight="true" outlineLevel="0" collapsed="false">
      <c r="A1748" s="20" t="n">
        <v>1744</v>
      </c>
      <c r="B1748" s="25" t="s">
        <v>2729</v>
      </c>
      <c r="C1748" s="26" t="s">
        <v>2810</v>
      </c>
      <c r="D1748" s="26" t="s">
        <v>2811</v>
      </c>
      <c r="E1748" s="27" t="s">
        <v>36</v>
      </c>
      <c r="F1748" s="28" t="n">
        <v>0</v>
      </c>
      <c r="G1748" s="28" t="n">
        <v>0</v>
      </c>
      <c r="H1748" s="28" t="n">
        <v>0</v>
      </c>
    </row>
    <row r="1749" customFormat="false" ht="24.75" hidden="false" customHeight="true" outlineLevel="0" collapsed="false">
      <c r="A1749" s="20" t="n">
        <v>1745</v>
      </c>
      <c r="B1749" s="25" t="s">
        <v>2729</v>
      </c>
      <c r="C1749" s="26" t="s">
        <v>2812</v>
      </c>
      <c r="D1749" s="26" t="s">
        <v>2173</v>
      </c>
      <c r="E1749" s="27" t="s">
        <v>22</v>
      </c>
      <c r="F1749" s="28" t="n">
        <v>0.0007</v>
      </c>
      <c r="G1749" s="28" t="n">
        <v>0.0001</v>
      </c>
      <c r="H1749" s="28" t="n">
        <v>0.0006</v>
      </c>
    </row>
    <row r="1750" customFormat="false" ht="24.75" hidden="false" customHeight="true" outlineLevel="0" collapsed="false">
      <c r="A1750" s="20" t="n">
        <v>1746</v>
      </c>
      <c r="B1750" s="25" t="s">
        <v>2729</v>
      </c>
      <c r="C1750" s="26" t="s">
        <v>2813</v>
      </c>
      <c r="D1750" s="26" t="s">
        <v>2814</v>
      </c>
      <c r="E1750" s="27" t="s">
        <v>36</v>
      </c>
      <c r="F1750" s="28" t="n">
        <v>0.0003</v>
      </c>
      <c r="G1750" s="28" t="n">
        <v>0</v>
      </c>
      <c r="H1750" s="28" t="n">
        <v>0.0003</v>
      </c>
    </row>
    <row r="1751" customFormat="false" ht="24.75" hidden="false" customHeight="true" outlineLevel="0" collapsed="false">
      <c r="A1751" s="20" t="n">
        <v>1747</v>
      </c>
      <c r="B1751" s="25" t="s">
        <v>2729</v>
      </c>
      <c r="C1751" s="26" t="s">
        <v>2815</v>
      </c>
      <c r="D1751" s="26" t="s">
        <v>34</v>
      </c>
      <c r="E1751" s="27" t="s">
        <v>22</v>
      </c>
      <c r="F1751" s="28" t="n">
        <v>0.0015</v>
      </c>
      <c r="G1751" s="28" t="n">
        <v>6E-005</v>
      </c>
      <c r="H1751" s="28" t="n">
        <v>0.00144</v>
      </c>
    </row>
    <row r="1752" customFormat="false" ht="36" hidden="false" customHeight="true" outlineLevel="0" collapsed="false">
      <c r="A1752" s="20" t="n">
        <v>1748</v>
      </c>
      <c r="B1752" s="25" t="s">
        <v>2729</v>
      </c>
      <c r="C1752" s="26" t="s">
        <v>2816</v>
      </c>
      <c r="D1752" s="26" t="s">
        <v>2817</v>
      </c>
      <c r="E1752" s="27" t="s">
        <v>22</v>
      </c>
      <c r="F1752" s="28" t="n">
        <v>0.001</v>
      </c>
      <c r="G1752" s="28" t="n">
        <v>0</v>
      </c>
      <c r="H1752" s="28" t="n">
        <v>0.001</v>
      </c>
    </row>
    <row r="1753" customFormat="false" ht="24.75" hidden="false" customHeight="true" outlineLevel="0" collapsed="false">
      <c r="A1753" s="20" t="n">
        <v>1749</v>
      </c>
      <c r="B1753" s="25" t="s">
        <v>2729</v>
      </c>
      <c r="C1753" s="26" t="s">
        <v>2818</v>
      </c>
      <c r="D1753" s="26" t="s">
        <v>2819</v>
      </c>
      <c r="E1753" s="27" t="s">
        <v>22</v>
      </c>
      <c r="F1753" s="28" t="n">
        <v>0.0006</v>
      </c>
      <c r="G1753" s="28" t="n">
        <v>0.0006</v>
      </c>
      <c r="H1753" s="28" t="n">
        <v>0</v>
      </c>
    </row>
    <row r="1754" s="6" customFormat="true" ht="24.75" hidden="false" customHeight="true" outlineLevel="0" collapsed="false">
      <c r="A1754" s="20" t="n">
        <v>1750</v>
      </c>
      <c r="B1754" s="25" t="s">
        <v>2729</v>
      </c>
      <c r="C1754" s="26" t="s">
        <v>2820</v>
      </c>
      <c r="D1754" s="26" t="s">
        <v>2821</v>
      </c>
      <c r="E1754" s="27" t="s">
        <v>26</v>
      </c>
      <c r="F1754" s="28" t="n">
        <v>0.000507</v>
      </c>
      <c r="G1754" s="28" t="n">
        <v>0.000384</v>
      </c>
      <c r="H1754" s="28" t="n">
        <v>0.000123</v>
      </c>
    </row>
    <row r="1755" customFormat="false" ht="24.75" hidden="false" customHeight="true" outlineLevel="0" collapsed="false">
      <c r="A1755" s="20" t="n">
        <v>1751</v>
      </c>
      <c r="B1755" s="25" t="s">
        <v>2729</v>
      </c>
      <c r="C1755" s="26" t="s">
        <v>2822</v>
      </c>
      <c r="D1755" s="26" t="s">
        <v>2823</v>
      </c>
      <c r="E1755" s="27" t="s">
        <v>22</v>
      </c>
      <c r="F1755" s="33" t="n">
        <v>0.0027</v>
      </c>
      <c r="G1755" s="33" t="n">
        <v>0.00015</v>
      </c>
      <c r="H1755" s="33" t="n">
        <v>0.00255</v>
      </c>
    </row>
    <row r="1756" customFormat="false" ht="24.75" hidden="false" customHeight="true" outlineLevel="0" collapsed="false">
      <c r="A1756" s="20" t="n">
        <v>1752</v>
      </c>
      <c r="B1756" s="25" t="s">
        <v>2729</v>
      </c>
      <c r="C1756" s="26" t="s">
        <v>2824</v>
      </c>
      <c r="D1756" s="26" t="s">
        <v>34</v>
      </c>
      <c r="E1756" s="45" t="s">
        <v>22</v>
      </c>
      <c r="F1756" s="28" t="n">
        <v>0.0005</v>
      </c>
      <c r="G1756" s="28" t="n">
        <v>0.000262</v>
      </c>
      <c r="H1756" s="28" t="n">
        <v>0.000238</v>
      </c>
    </row>
    <row r="1757" customFormat="false" ht="24.75" hidden="false" customHeight="true" outlineLevel="0" collapsed="false">
      <c r="A1757" s="20" t="n">
        <v>1753</v>
      </c>
      <c r="B1757" s="25" t="s">
        <v>2729</v>
      </c>
      <c r="C1757" s="26" t="s">
        <v>2825</v>
      </c>
      <c r="D1757" s="26" t="s">
        <v>34</v>
      </c>
      <c r="E1757" s="27" t="s">
        <v>22</v>
      </c>
      <c r="F1757" s="28" t="n">
        <v>0.002</v>
      </c>
      <c r="G1757" s="28" t="n">
        <v>3.1E-005</v>
      </c>
      <c r="H1757" s="28" t="n">
        <v>0.001969</v>
      </c>
    </row>
    <row r="1758" customFormat="false" ht="24.75" hidden="false" customHeight="true" outlineLevel="0" collapsed="false">
      <c r="A1758" s="20" t="n">
        <v>1754</v>
      </c>
      <c r="B1758" s="25" t="s">
        <v>2729</v>
      </c>
      <c r="C1758" s="26" t="s">
        <v>2826</v>
      </c>
      <c r="D1758" s="26" t="s">
        <v>2827</v>
      </c>
      <c r="E1758" s="27" t="s">
        <v>22</v>
      </c>
      <c r="F1758" s="28" t="n">
        <v>0.001</v>
      </c>
      <c r="G1758" s="28" t="n">
        <v>0.000885</v>
      </c>
      <c r="H1758" s="28" t="n">
        <v>0.000115</v>
      </c>
    </row>
    <row r="1759" customFormat="false" ht="24.75" hidden="false" customHeight="true" outlineLevel="0" collapsed="false">
      <c r="A1759" s="20" t="n">
        <v>1755</v>
      </c>
      <c r="B1759" s="25" t="s">
        <v>2729</v>
      </c>
      <c r="C1759" s="26" t="s">
        <v>2828</v>
      </c>
      <c r="D1759" s="26" t="s">
        <v>34</v>
      </c>
      <c r="E1759" s="27" t="s">
        <v>22</v>
      </c>
      <c r="F1759" s="28" t="n">
        <v>0.001</v>
      </c>
      <c r="G1759" s="28" t="n">
        <v>0.000156</v>
      </c>
      <c r="H1759" s="28" t="n">
        <v>0.000844</v>
      </c>
    </row>
    <row r="1760" customFormat="false" ht="24.75" hidden="false" customHeight="true" outlineLevel="0" collapsed="false">
      <c r="A1760" s="20" t="n">
        <v>1756</v>
      </c>
      <c r="B1760" s="25" t="s">
        <v>2729</v>
      </c>
      <c r="C1760" s="26" t="s">
        <v>2829</v>
      </c>
      <c r="D1760" s="26" t="s">
        <v>2830</v>
      </c>
      <c r="E1760" s="27" t="s">
        <v>22</v>
      </c>
      <c r="F1760" s="28" t="n">
        <v>0.0005</v>
      </c>
      <c r="G1760" s="28" t="n">
        <v>0.000146</v>
      </c>
      <c r="H1760" s="28" t="n">
        <v>0.000354</v>
      </c>
    </row>
    <row r="1761" customFormat="false" ht="24.75" hidden="false" customHeight="true" outlineLevel="0" collapsed="false">
      <c r="A1761" s="20" t="n">
        <v>1757</v>
      </c>
      <c r="B1761" s="25" t="s">
        <v>2729</v>
      </c>
      <c r="C1761" s="26" t="s">
        <v>2831</v>
      </c>
      <c r="D1761" s="26" t="s">
        <v>34</v>
      </c>
      <c r="E1761" s="27" t="s">
        <v>36</v>
      </c>
      <c r="F1761" s="28" t="n">
        <v>0.0001</v>
      </c>
      <c r="G1761" s="28" t="n">
        <v>0</v>
      </c>
      <c r="H1761" s="28" t="n">
        <v>0.0001</v>
      </c>
    </row>
    <row r="1762" customFormat="false" ht="24.75" hidden="false" customHeight="true" outlineLevel="0" collapsed="false">
      <c r="A1762" s="20" t="n">
        <v>1758</v>
      </c>
      <c r="B1762" s="25" t="s">
        <v>2729</v>
      </c>
      <c r="C1762" s="26" t="s">
        <v>2832</v>
      </c>
      <c r="D1762" s="26" t="s">
        <v>2833</v>
      </c>
      <c r="E1762" s="27" t="s">
        <v>22</v>
      </c>
      <c r="F1762" s="28" t="n">
        <v>0</v>
      </c>
      <c r="G1762" s="28" t="n">
        <v>0</v>
      </c>
      <c r="H1762" s="28" t="n">
        <v>0</v>
      </c>
    </row>
    <row r="1763" customFormat="false" ht="24.75" hidden="false" customHeight="true" outlineLevel="0" collapsed="false">
      <c r="A1763" s="20" t="n">
        <v>1759</v>
      </c>
      <c r="B1763" s="25" t="s">
        <v>2729</v>
      </c>
      <c r="C1763" s="26" t="s">
        <v>2834</v>
      </c>
      <c r="D1763" s="26" t="s">
        <v>2835</v>
      </c>
      <c r="E1763" s="27" t="s">
        <v>22</v>
      </c>
      <c r="F1763" s="28" t="n">
        <v>0.002</v>
      </c>
      <c r="G1763" s="28" t="n">
        <v>0.001875</v>
      </c>
      <c r="H1763" s="28" t="n">
        <v>0.000125</v>
      </c>
    </row>
    <row r="1764" customFormat="false" ht="24.75" hidden="false" customHeight="true" outlineLevel="0" collapsed="false">
      <c r="A1764" s="20" t="n">
        <v>1760</v>
      </c>
      <c r="B1764" s="25" t="s">
        <v>2729</v>
      </c>
      <c r="C1764" s="26" t="s">
        <v>2836</v>
      </c>
      <c r="D1764" s="26" t="s">
        <v>2837</v>
      </c>
      <c r="E1764" s="27" t="s">
        <v>36</v>
      </c>
      <c r="F1764" s="28" t="n">
        <v>0.000176</v>
      </c>
      <c r="G1764" s="28" t="n">
        <v>0.000247</v>
      </c>
      <c r="H1764" s="28" t="n">
        <v>-7.1E-005</v>
      </c>
    </row>
    <row r="1765" customFormat="false" ht="24.75" hidden="false" customHeight="true" outlineLevel="0" collapsed="false">
      <c r="A1765" s="20" t="n">
        <v>1761</v>
      </c>
      <c r="B1765" s="25" t="s">
        <v>2729</v>
      </c>
      <c r="C1765" s="26" t="s">
        <v>2838</v>
      </c>
      <c r="D1765" s="26" t="s">
        <v>2839</v>
      </c>
      <c r="E1765" s="27" t="s">
        <v>26</v>
      </c>
      <c r="F1765" s="28" t="n">
        <v>0.02303</v>
      </c>
      <c r="G1765" s="28" t="n">
        <v>0.000674</v>
      </c>
      <c r="H1765" s="28" t="n">
        <v>0.022356</v>
      </c>
    </row>
    <row r="1766" s="6" customFormat="true" ht="24.75" hidden="false" customHeight="true" outlineLevel="0" collapsed="false">
      <c r="A1766" s="20" t="n">
        <v>1762</v>
      </c>
      <c r="B1766" s="25" t="s">
        <v>2729</v>
      </c>
      <c r="C1766" s="26" t="s">
        <v>2840</v>
      </c>
      <c r="D1766" s="26" t="s">
        <v>2841</v>
      </c>
      <c r="E1766" s="27" t="s">
        <v>22</v>
      </c>
      <c r="F1766" s="28" t="n">
        <v>0</v>
      </c>
      <c r="G1766" s="28" t="n">
        <v>0</v>
      </c>
      <c r="H1766" s="28" t="n">
        <v>0</v>
      </c>
    </row>
    <row r="1767" customFormat="false" ht="24.75" hidden="false" customHeight="true" outlineLevel="0" collapsed="false">
      <c r="A1767" s="20" t="n">
        <v>1763</v>
      </c>
      <c r="B1767" s="25" t="s">
        <v>2729</v>
      </c>
      <c r="C1767" s="26" t="s">
        <v>2842</v>
      </c>
      <c r="D1767" s="26" t="s">
        <v>2843</v>
      </c>
      <c r="E1767" s="27" t="s">
        <v>22</v>
      </c>
      <c r="F1767" s="28" t="n">
        <v>0</v>
      </c>
      <c r="G1767" s="28" t="n">
        <v>0</v>
      </c>
      <c r="H1767" s="28" t="n">
        <v>0</v>
      </c>
    </row>
    <row r="1768" customFormat="false" ht="24.75" hidden="false" customHeight="true" outlineLevel="0" collapsed="false">
      <c r="A1768" s="20" t="n">
        <v>1764</v>
      </c>
      <c r="B1768" s="25" t="s">
        <v>2729</v>
      </c>
      <c r="C1768" s="26" t="s">
        <v>2844</v>
      </c>
      <c r="D1768" s="26" t="s">
        <v>2845</v>
      </c>
      <c r="E1768" s="27" t="s">
        <v>22</v>
      </c>
      <c r="F1768" s="28" t="n">
        <v>0.0003</v>
      </c>
      <c r="G1768" s="28" t="n">
        <v>4.2E-005</v>
      </c>
      <c r="H1768" s="28" t="n">
        <v>0.000258</v>
      </c>
    </row>
    <row r="1769" customFormat="false" ht="24.75" hidden="false" customHeight="true" outlineLevel="0" collapsed="false">
      <c r="A1769" s="20" t="n">
        <v>1765</v>
      </c>
      <c r="B1769" s="25" t="s">
        <v>2729</v>
      </c>
      <c r="C1769" s="26" t="s">
        <v>2846</v>
      </c>
      <c r="D1769" s="26" t="s">
        <v>2847</v>
      </c>
      <c r="E1769" s="27" t="s">
        <v>22</v>
      </c>
      <c r="F1769" s="28" t="n">
        <v>0</v>
      </c>
      <c r="G1769" s="28" t="n">
        <v>0</v>
      </c>
      <c r="H1769" s="28" t="n">
        <v>0</v>
      </c>
    </row>
    <row r="1770" customFormat="false" ht="24.75" hidden="false" customHeight="true" outlineLevel="0" collapsed="false">
      <c r="A1770" s="20" t="n">
        <v>1766</v>
      </c>
      <c r="B1770" s="25" t="s">
        <v>2729</v>
      </c>
      <c r="C1770" s="26" t="s">
        <v>2848</v>
      </c>
      <c r="D1770" s="26" t="s">
        <v>2849</v>
      </c>
      <c r="E1770" s="27" t="s">
        <v>26</v>
      </c>
      <c r="F1770" s="28" t="n">
        <v>0</v>
      </c>
      <c r="G1770" s="28" t="n">
        <v>0</v>
      </c>
      <c r="H1770" s="28" t="n">
        <v>0</v>
      </c>
    </row>
    <row r="1771" s="6" customFormat="true" ht="24.75" hidden="false" customHeight="true" outlineLevel="0" collapsed="false">
      <c r="A1771" s="20" t="n">
        <v>1767</v>
      </c>
      <c r="B1771" s="25" t="s">
        <v>2729</v>
      </c>
      <c r="C1771" s="26" t="s">
        <v>2850</v>
      </c>
      <c r="D1771" s="26" t="s">
        <v>34</v>
      </c>
      <c r="E1771" s="27" t="s">
        <v>22</v>
      </c>
      <c r="F1771" s="28" t="n">
        <v>0</v>
      </c>
      <c r="G1771" s="28" t="n">
        <v>0</v>
      </c>
      <c r="H1771" s="28" t="n">
        <v>0</v>
      </c>
    </row>
    <row r="1772" customFormat="false" ht="24.75" hidden="false" customHeight="true" outlineLevel="0" collapsed="false">
      <c r="A1772" s="20" t="n">
        <v>1768</v>
      </c>
      <c r="B1772" s="25" t="s">
        <v>2729</v>
      </c>
      <c r="C1772" s="26" t="s">
        <v>2851</v>
      </c>
      <c r="D1772" s="26" t="s">
        <v>2772</v>
      </c>
      <c r="E1772" s="27" t="s">
        <v>22</v>
      </c>
      <c r="F1772" s="28" t="n">
        <v>0</v>
      </c>
      <c r="G1772" s="28" t="n">
        <v>0</v>
      </c>
      <c r="H1772" s="28" t="n">
        <v>0</v>
      </c>
    </row>
    <row r="1773" customFormat="false" ht="24.75" hidden="false" customHeight="true" outlineLevel="0" collapsed="false">
      <c r="A1773" s="20" t="n">
        <v>1769</v>
      </c>
      <c r="B1773" s="25" t="s">
        <v>2729</v>
      </c>
      <c r="C1773" s="26" t="s">
        <v>2852</v>
      </c>
      <c r="D1773" s="26" t="s">
        <v>2853</v>
      </c>
      <c r="E1773" s="27" t="s">
        <v>26</v>
      </c>
      <c r="F1773" s="28" t="n">
        <v>0</v>
      </c>
      <c r="G1773" s="28" t="n">
        <v>0</v>
      </c>
      <c r="H1773" s="28" t="n">
        <v>0</v>
      </c>
    </row>
    <row r="1774" s="6" customFormat="true" ht="24.75" hidden="false" customHeight="true" outlineLevel="0" collapsed="false">
      <c r="A1774" s="20" t="n">
        <v>1770</v>
      </c>
      <c r="B1774" s="25" t="s">
        <v>2729</v>
      </c>
      <c r="C1774" s="26" t="s">
        <v>2854</v>
      </c>
      <c r="D1774" s="26" t="s">
        <v>2855</v>
      </c>
      <c r="E1774" s="27" t="s">
        <v>36</v>
      </c>
      <c r="F1774" s="33" t="n">
        <v>0</v>
      </c>
      <c r="G1774" s="33" t="n">
        <v>0</v>
      </c>
      <c r="H1774" s="33" t="n">
        <v>0</v>
      </c>
    </row>
    <row r="1775" s="6" customFormat="true" ht="24.75" hidden="false" customHeight="true" outlineLevel="0" collapsed="false">
      <c r="A1775" s="20" t="n">
        <v>1771</v>
      </c>
      <c r="B1775" s="25" t="s">
        <v>2729</v>
      </c>
      <c r="C1775" s="26"/>
      <c r="D1775" s="26" t="s">
        <v>17</v>
      </c>
      <c r="E1775" s="27" t="s">
        <v>18</v>
      </c>
      <c r="F1775" s="33" t="n">
        <v>0.797</v>
      </c>
      <c r="G1775" s="33" t="n">
        <v>0.716503</v>
      </c>
      <c r="H1775" s="33" t="n">
        <v>0.0804970000000002</v>
      </c>
    </row>
    <row r="1776" customFormat="false" ht="24.75" hidden="false" customHeight="true" outlineLevel="0" collapsed="false">
      <c r="A1776" s="20" t="n">
        <v>1772</v>
      </c>
      <c r="B1776" s="25" t="s">
        <v>2856</v>
      </c>
      <c r="C1776" s="26" t="s">
        <v>2857</v>
      </c>
      <c r="D1776" s="26" t="s">
        <v>2858</v>
      </c>
      <c r="E1776" s="27" t="s">
        <v>136</v>
      </c>
      <c r="F1776" s="28" t="n">
        <v>0.75</v>
      </c>
      <c r="G1776" s="28" t="n">
        <v>0.019685</v>
      </c>
      <c r="H1776" s="28" t="n">
        <v>0.730315</v>
      </c>
    </row>
    <row r="1777" s="6" customFormat="true" ht="24.75" hidden="false" customHeight="true" outlineLevel="0" collapsed="false">
      <c r="A1777" s="20" t="n">
        <v>1773</v>
      </c>
      <c r="B1777" s="25" t="s">
        <v>2859</v>
      </c>
      <c r="C1777" s="26" t="s">
        <v>2860</v>
      </c>
      <c r="D1777" s="26" t="s">
        <v>2861</v>
      </c>
      <c r="E1777" s="27" t="s">
        <v>15</v>
      </c>
      <c r="F1777" s="28" t="n">
        <v>0</v>
      </c>
      <c r="G1777" s="28" t="n">
        <v>0</v>
      </c>
      <c r="H1777" s="28" t="n">
        <v>0</v>
      </c>
    </row>
    <row r="1778" s="6" customFormat="true" ht="24.75" hidden="false" customHeight="true" outlineLevel="0" collapsed="false">
      <c r="A1778" s="20" t="n">
        <v>1774</v>
      </c>
      <c r="B1778" s="25" t="s">
        <v>2859</v>
      </c>
      <c r="C1778" s="26" t="s">
        <v>2862</v>
      </c>
      <c r="D1778" s="26" t="s">
        <v>2861</v>
      </c>
      <c r="E1778" s="27" t="s">
        <v>36</v>
      </c>
      <c r="F1778" s="28" t="n">
        <v>0.00015</v>
      </c>
      <c r="G1778" s="28" t="n">
        <v>4.6E-005</v>
      </c>
      <c r="H1778" s="28" t="n">
        <v>0.000104</v>
      </c>
    </row>
    <row r="1779" customFormat="false" ht="24.75" hidden="false" customHeight="true" outlineLevel="0" collapsed="false">
      <c r="A1779" s="20" t="n">
        <v>1775</v>
      </c>
      <c r="B1779" s="25" t="s">
        <v>2859</v>
      </c>
      <c r="C1779" s="26" t="s">
        <v>2863</v>
      </c>
      <c r="D1779" s="26" t="s">
        <v>2864</v>
      </c>
      <c r="E1779" s="27" t="s">
        <v>22</v>
      </c>
      <c r="F1779" s="28" t="n">
        <v>0.001</v>
      </c>
      <c r="G1779" s="28" t="n">
        <v>0.000162</v>
      </c>
      <c r="H1779" s="28" t="n">
        <v>0.000838</v>
      </c>
    </row>
    <row r="1780" customFormat="false" ht="24.75" hidden="false" customHeight="true" outlineLevel="0" collapsed="false">
      <c r="A1780" s="20" t="n">
        <v>1776</v>
      </c>
      <c r="B1780" s="25" t="s">
        <v>2859</v>
      </c>
      <c r="C1780" s="26" t="s">
        <v>2865</v>
      </c>
      <c r="D1780" s="26" t="s">
        <v>34</v>
      </c>
      <c r="E1780" s="27" t="s">
        <v>22</v>
      </c>
      <c r="F1780" s="28" t="n">
        <v>0</v>
      </c>
      <c r="G1780" s="28" t="n">
        <v>0</v>
      </c>
      <c r="H1780" s="28" t="n">
        <v>0</v>
      </c>
    </row>
    <row r="1781" s="6" customFormat="true" ht="24.75" hidden="false" customHeight="true" outlineLevel="0" collapsed="false">
      <c r="A1781" s="20" t="n">
        <v>1777</v>
      </c>
      <c r="B1781" s="25" t="s">
        <v>2859</v>
      </c>
      <c r="C1781" s="26" t="s">
        <v>2866</v>
      </c>
      <c r="D1781" s="26" t="s">
        <v>2867</v>
      </c>
      <c r="E1781" s="27" t="s">
        <v>22</v>
      </c>
      <c r="F1781" s="28" t="n">
        <v>0.0011</v>
      </c>
      <c r="G1781" s="28" t="n">
        <v>0</v>
      </c>
      <c r="H1781" s="28" t="n">
        <v>0.0011</v>
      </c>
    </row>
    <row r="1782" customFormat="false" ht="36.75" hidden="false" customHeight="true" outlineLevel="0" collapsed="false">
      <c r="A1782" s="20" t="n">
        <v>1778</v>
      </c>
      <c r="B1782" s="25" t="s">
        <v>2859</v>
      </c>
      <c r="C1782" s="26" t="s">
        <v>2868</v>
      </c>
      <c r="D1782" s="26" t="s">
        <v>34</v>
      </c>
      <c r="E1782" s="27" t="s">
        <v>36</v>
      </c>
      <c r="F1782" s="28" t="n">
        <v>3E-005</v>
      </c>
      <c r="G1782" s="28" t="n">
        <v>1.1E-005</v>
      </c>
      <c r="H1782" s="28" t="n">
        <v>1.9E-005</v>
      </c>
    </row>
    <row r="1783" s="6" customFormat="true" ht="24.75" hidden="false" customHeight="true" outlineLevel="0" collapsed="false">
      <c r="A1783" s="20" t="n">
        <v>1779</v>
      </c>
      <c r="B1783" s="25" t="s">
        <v>2859</v>
      </c>
      <c r="C1783" s="26" t="s">
        <v>2869</v>
      </c>
      <c r="D1783" s="26" t="s">
        <v>901</v>
      </c>
      <c r="E1783" s="27" t="s">
        <v>22</v>
      </c>
      <c r="F1783" s="28" t="n">
        <v>0</v>
      </c>
      <c r="G1783" s="28" t="n">
        <v>0</v>
      </c>
      <c r="H1783" s="28" t="n">
        <v>0</v>
      </c>
    </row>
    <row r="1784" customFormat="false" ht="24.75" hidden="false" customHeight="true" outlineLevel="0" collapsed="false">
      <c r="A1784" s="20" t="n">
        <v>1780</v>
      </c>
      <c r="B1784" s="25" t="s">
        <v>2859</v>
      </c>
      <c r="C1784" s="26" t="s">
        <v>2870</v>
      </c>
      <c r="D1784" s="26" t="s">
        <v>2871</v>
      </c>
      <c r="E1784" s="27" t="s">
        <v>22</v>
      </c>
      <c r="F1784" s="28" t="n">
        <v>0</v>
      </c>
      <c r="G1784" s="28" t="n">
        <v>0</v>
      </c>
      <c r="H1784" s="28" t="n">
        <v>0</v>
      </c>
    </row>
    <row r="1785" s="6" customFormat="true" ht="24.75" hidden="false" customHeight="true" outlineLevel="0" collapsed="false">
      <c r="A1785" s="20" t="n">
        <v>1781</v>
      </c>
      <c r="B1785" s="25" t="s">
        <v>2859</v>
      </c>
      <c r="C1785" s="26" t="s">
        <v>2872</v>
      </c>
      <c r="D1785" s="26" t="s">
        <v>2873</v>
      </c>
      <c r="E1785" s="27" t="s">
        <v>22</v>
      </c>
      <c r="F1785" s="28" t="n">
        <v>0.0006</v>
      </c>
      <c r="G1785" s="28" t="n">
        <v>0</v>
      </c>
      <c r="H1785" s="28" t="n">
        <v>0.0006</v>
      </c>
    </row>
    <row r="1786" customFormat="false" ht="24.75" hidden="false" customHeight="true" outlineLevel="0" collapsed="false">
      <c r="A1786" s="20" t="n">
        <v>1782</v>
      </c>
      <c r="B1786" s="25" t="s">
        <v>2859</v>
      </c>
      <c r="C1786" s="26" t="s">
        <v>2874</v>
      </c>
      <c r="D1786" s="26" t="s">
        <v>2873</v>
      </c>
      <c r="E1786" s="27" t="s">
        <v>22</v>
      </c>
      <c r="F1786" s="28" t="n">
        <v>0.0006</v>
      </c>
      <c r="G1786" s="28" t="n">
        <v>0</v>
      </c>
      <c r="H1786" s="28" t="n">
        <v>0.0006</v>
      </c>
    </row>
    <row r="1787" customFormat="false" ht="24.75" hidden="false" customHeight="true" outlineLevel="0" collapsed="false">
      <c r="A1787" s="20" t="n">
        <v>1783</v>
      </c>
      <c r="B1787" s="25" t="s">
        <v>2859</v>
      </c>
      <c r="C1787" s="26" t="s">
        <v>2875</v>
      </c>
      <c r="D1787" s="26" t="s">
        <v>2876</v>
      </c>
      <c r="E1787" s="27" t="s">
        <v>22</v>
      </c>
      <c r="F1787" s="28" t="n">
        <v>0</v>
      </c>
      <c r="G1787" s="28" t="n">
        <v>0</v>
      </c>
      <c r="H1787" s="28" t="n">
        <v>0</v>
      </c>
    </row>
    <row r="1788" customFormat="false" ht="24.75" hidden="false" customHeight="true" outlineLevel="0" collapsed="false">
      <c r="A1788" s="20" t="n">
        <v>1784</v>
      </c>
      <c r="B1788" s="25" t="s">
        <v>2859</v>
      </c>
      <c r="C1788" s="26" t="s">
        <v>2877</v>
      </c>
      <c r="D1788" s="26" t="s">
        <v>2878</v>
      </c>
      <c r="E1788" s="27" t="s">
        <v>22</v>
      </c>
      <c r="F1788" s="28" t="n">
        <v>0.0004</v>
      </c>
      <c r="G1788" s="28" t="n">
        <v>0</v>
      </c>
      <c r="H1788" s="28" t="n">
        <v>0.0004</v>
      </c>
    </row>
    <row r="1789" customFormat="false" ht="24.75" hidden="false" customHeight="true" outlineLevel="0" collapsed="false">
      <c r="A1789" s="20" t="n">
        <v>1785</v>
      </c>
      <c r="B1789" s="25" t="s">
        <v>2859</v>
      </c>
      <c r="C1789" s="26" t="s">
        <v>2879</v>
      </c>
      <c r="D1789" s="26" t="s">
        <v>2880</v>
      </c>
      <c r="E1789" s="27" t="s">
        <v>22</v>
      </c>
      <c r="F1789" s="28" t="n">
        <v>0</v>
      </c>
      <c r="G1789" s="28" t="n">
        <v>0</v>
      </c>
      <c r="H1789" s="28" t="n">
        <v>0</v>
      </c>
    </row>
    <row r="1790" customFormat="false" ht="24.75" hidden="false" customHeight="true" outlineLevel="0" collapsed="false">
      <c r="A1790" s="20" t="n">
        <v>1786</v>
      </c>
      <c r="B1790" s="25" t="s">
        <v>2859</v>
      </c>
      <c r="C1790" s="26" t="s">
        <v>2881</v>
      </c>
      <c r="D1790" s="26" t="s">
        <v>958</v>
      </c>
      <c r="E1790" s="27" t="s">
        <v>36</v>
      </c>
      <c r="F1790" s="28" t="n">
        <v>0.0001</v>
      </c>
      <c r="G1790" s="28" t="n">
        <v>0</v>
      </c>
      <c r="H1790" s="28" t="n">
        <v>0.0001</v>
      </c>
    </row>
    <row r="1791" customFormat="false" ht="24.75" hidden="false" customHeight="true" outlineLevel="0" collapsed="false">
      <c r="A1791" s="20" t="n">
        <v>1787</v>
      </c>
      <c r="B1791" s="25" t="s">
        <v>2859</v>
      </c>
      <c r="C1791" s="26" t="s">
        <v>2882</v>
      </c>
      <c r="D1791" s="26" t="s">
        <v>2883</v>
      </c>
      <c r="E1791" s="27" t="s">
        <v>15</v>
      </c>
      <c r="F1791" s="28" t="n">
        <v>0.025</v>
      </c>
      <c r="G1791" s="28" t="n">
        <v>0.028775</v>
      </c>
      <c r="H1791" s="28" t="n">
        <v>-0.003775</v>
      </c>
    </row>
    <row r="1792" customFormat="false" ht="24.75" hidden="false" customHeight="true" outlineLevel="0" collapsed="false">
      <c r="A1792" s="20" t="n">
        <v>1788</v>
      </c>
      <c r="B1792" s="25" t="s">
        <v>2859</v>
      </c>
      <c r="C1792" s="26" t="s">
        <v>2884</v>
      </c>
      <c r="D1792" s="26" t="s">
        <v>2883</v>
      </c>
      <c r="E1792" s="27" t="s">
        <v>15</v>
      </c>
      <c r="F1792" s="28" t="n">
        <v>0.025</v>
      </c>
      <c r="G1792" s="28" t="n">
        <v>0.01995</v>
      </c>
      <c r="H1792" s="28" t="n">
        <v>0.00505</v>
      </c>
    </row>
    <row r="1793" customFormat="false" ht="24.75" hidden="false" customHeight="true" outlineLevel="0" collapsed="false">
      <c r="A1793" s="20" t="n">
        <v>1789</v>
      </c>
      <c r="B1793" s="25" t="s">
        <v>2859</v>
      </c>
      <c r="C1793" s="26" t="s">
        <v>2885</v>
      </c>
      <c r="D1793" s="26" t="s">
        <v>2883</v>
      </c>
      <c r="E1793" s="27" t="s">
        <v>15</v>
      </c>
      <c r="F1793" s="28" t="n">
        <v>0.05</v>
      </c>
      <c r="G1793" s="28" t="n">
        <v>0.037623</v>
      </c>
      <c r="H1793" s="28" t="n">
        <v>0.012377</v>
      </c>
    </row>
    <row r="1794" customFormat="false" ht="24.75" hidden="false" customHeight="true" outlineLevel="0" collapsed="false">
      <c r="A1794" s="20" t="n">
        <v>1790</v>
      </c>
      <c r="B1794" s="25" t="s">
        <v>2859</v>
      </c>
      <c r="C1794" s="26" t="s">
        <v>2886</v>
      </c>
      <c r="D1794" s="26" t="s">
        <v>2887</v>
      </c>
      <c r="E1794" s="27" t="s">
        <v>26</v>
      </c>
      <c r="F1794" s="28" t="n">
        <v>0</v>
      </c>
      <c r="G1794" s="28" t="n">
        <v>0</v>
      </c>
      <c r="H1794" s="28" t="n">
        <v>0</v>
      </c>
    </row>
    <row r="1795" customFormat="false" ht="24.75" hidden="false" customHeight="true" outlineLevel="0" collapsed="false">
      <c r="A1795" s="20" t="n">
        <v>1791</v>
      </c>
      <c r="B1795" s="25" t="s">
        <v>2859</v>
      </c>
      <c r="C1795" s="26" t="s">
        <v>2888</v>
      </c>
      <c r="D1795" s="26" t="s">
        <v>2889</v>
      </c>
      <c r="E1795" s="27" t="s">
        <v>22</v>
      </c>
      <c r="F1795" s="28" t="n">
        <v>0.0005</v>
      </c>
      <c r="G1795" s="28" t="n">
        <v>0</v>
      </c>
      <c r="H1795" s="28" t="n">
        <v>0.0005</v>
      </c>
    </row>
    <row r="1796" customFormat="false" ht="24.75" hidden="false" customHeight="true" outlineLevel="0" collapsed="false">
      <c r="A1796" s="20" t="n">
        <v>1792</v>
      </c>
      <c r="B1796" s="25" t="s">
        <v>2859</v>
      </c>
      <c r="C1796" s="26" t="s">
        <v>2890</v>
      </c>
      <c r="D1796" s="26" t="s">
        <v>2891</v>
      </c>
      <c r="E1796" s="27" t="s">
        <v>26</v>
      </c>
      <c r="F1796" s="28" t="n">
        <v>0.005</v>
      </c>
      <c r="G1796" s="28" t="n">
        <v>0.005603</v>
      </c>
      <c r="H1796" s="28" t="n">
        <v>-0.000602999999999999</v>
      </c>
    </row>
    <row r="1797" customFormat="false" ht="24.75" hidden="false" customHeight="true" outlineLevel="0" collapsed="false">
      <c r="A1797" s="20" t="n">
        <v>1793</v>
      </c>
      <c r="B1797" s="25" t="s">
        <v>2859</v>
      </c>
      <c r="C1797" s="26" t="s">
        <v>2892</v>
      </c>
      <c r="D1797" s="26" t="s">
        <v>2893</v>
      </c>
      <c r="E1797" s="27" t="s">
        <v>22</v>
      </c>
      <c r="F1797" s="28" t="n">
        <v>0.001</v>
      </c>
      <c r="G1797" s="28" t="n">
        <v>0.002186</v>
      </c>
      <c r="H1797" s="28" t="n">
        <v>-0.001186</v>
      </c>
    </row>
    <row r="1798" customFormat="false" ht="24.75" hidden="false" customHeight="true" outlineLevel="0" collapsed="false">
      <c r="A1798" s="20" t="n">
        <v>1794</v>
      </c>
      <c r="B1798" s="25" t="s">
        <v>2859</v>
      </c>
      <c r="C1798" s="26" t="s">
        <v>2894</v>
      </c>
      <c r="D1798" s="26" t="s">
        <v>2895</v>
      </c>
      <c r="E1798" s="27" t="s">
        <v>22</v>
      </c>
      <c r="F1798" s="28" t="n">
        <v>0.0002</v>
      </c>
      <c r="G1798" s="28" t="n">
        <v>0</v>
      </c>
      <c r="H1798" s="28" t="n">
        <v>0.0002</v>
      </c>
    </row>
    <row r="1799" customFormat="false" ht="24.75" hidden="false" customHeight="true" outlineLevel="0" collapsed="false">
      <c r="A1799" s="20" t="n">
        <v>1795</v>
      </c>
      <c r="B1799" s="25" t="s">
        <v>2859</v>
      </c>
      <c r="C1799" s="26" t="s">
        <v>2896</v>
      </c>
      <c r="D1799" s="26" t="s">
        <v>2897</v>
      </c>
      <c r="E1799" s="27" t="s">
        <v>36</v>
      </c>
      <c r="F1799" s="28" t="n">
        <v>0.000306</v>
      </c>
      <c r="G1799" s="28" t="n">
        <v>0</v>
      </c>
      <c r="H1799" s="28" t="n">
        <v>0.000306</v>
      </c>
    </row>
    <row r="1800" customFormat="false" ht="24.75" hidden="false" customHeight="true" outlineLevel="0" collapsed="false">
      <c r="A1800" s="20" t="n">
        <v>1796</v>
      </c>
      <c r="B1800" s="25" t="s">
        <v>2859</v>
      </c>
      <c r="C1800" s="26" t="s">
        <v>2898</v>
      </c>
      <c r="D1800" s="26" t="s">
        <v>2899</v>
      </c>
      <c r="E1800" s="27" t="s">
        <v>15</v>
      </c>
      <c r="F1800" s="28" t="n">
        <v>0</v>
      </c>
      <c r="G1800" s="28" t="n">
        <v>0</v>
      </c>
      <c r="H1800" s="28" t="n">
        <v>0</v>
      </c>
    </row>
    <row r="1801" customFormat="false" ht="24.75" hidden="false" customHeight="true" outlineLevel="0" collapsed="false">
      <c r="A1801" s="20" t="n">
        <v>1797</v>
      </c>
      <c r="B1801" s="25" t="s">
        <v>2859</v>
      </c>
      <c r="C1801" s="26" t="s">
        <v>2900</v>
      </c>
      <c r="D1801" s="26" t="s">
        <v>2899</v>
      </c>
      <c r="E1801" s="27" t="s">
        <v>26</v>
      </c>
      <c r="F1801" s="28" t="n">
        <v>0.007</v>
      </c>
      <c r="G1801" s="28" t="n">
        <v>0.010178</v>
      </c>
      <c r="H1801" s="28" t="n">
        <v>-0.003178</v>
      </c>
    </row>
    <row r="1802" customFormat="false" ht="24.75" hidden="false" customHeight="true" outlineLevel="0" collapsed="false">
      <c r="A1802" s="20" t="n">
        <v>1798</v>
      </c>
      <c r="B1802" s="25" t="s">
        <v>2859</v>
      </c>
      <c r="C1802" s="26" t="s">
        <v>2901</v>
      </c>
      <c r="D1802" s="26" t="s">
        <v>2899</v>
      </c>
      <c r="E1802" s="27" t="s">
        <v>15</v>
      </c>
      <c r="F1802" s="28" t="n">
        <v>0.17</v>
      </c>
      <c r="G1802" s="28" t="n">
        <v>0.170306</v>
      </c>
      <c r="H1802" s="28" t="n">
        <v>-0.000306000000000001</v>
      </c>
    </row>
    <row r="1803" customFormat="false" ht="24.75" hidden="false" customHeight="true" outlineLevel="0" collapsed="false">
      <c r="A1803" s="20" t="n">
        <v>1799</v>
      </c>
      <c r="B1803" s="25" t="s">
        <v>2859</v>
      </c>
      <c r="C1803" s="26" t="s">
        <v>2902</v>
      </c>
      <c r="D1803" s="26" t="s">
        <v>2899</v>
      </c>
      <c r="E1803" s="27" t="s">
        <v>26</v>
      </c>
      <c r="F1803" s="28" t="n">
        <v>0.035</v>
      </c>
      <c r="G1803" s="28" t="n">
        <v>0.014473</v>
      </c>
      <c r="H1803" s="28" t="n">
        <v>0.020527</v>
      </c>
    </row>
    <row r="1804" customFormat="false" ht="24.75" hidden="false" customHeight="true" outlineLevel="0" collapsed="false">
      <c r="A1804" s="20" t="n">
        <v>1800</v>
      </c>
      <c r="B1804" s="25" t="s">
        <v>2859</v>
      </c>
      <c r="C1804" s="26" t="s">
        <v>2903</v>
      </c>
      <c r="D1804" s="26" t="s">
        <v>34</v>
      </c>
      <c r="E1804" s="27" t="s">
        <v>36</v>
      </c>
      <c r="F1804" s="28" t="n">
        <v>0.0002</v>
      </c>
      <c r="G1804" s="28" t="n">
        <v>0.000111</v>
      </c>
      <c r="H1804" s="28" t="n">
        <v>8.9E-005</v>
      </c>
    </row>
    <row r="1805" customFormat="false" ht="24.75" hidden="false" customHeight="true" outlineLevel="0" collapsed="false">
      <c r="A1805" s="20" t="n">
        <v>1801</v>
      </c>
      <c r="B1805" s="25" t="s">
        <v>2859</v>
      </c>
      <c r="C1805" s="26" t="s">
        <v>2904</v>
      </c>
      <c r="D1805" s="26" t="s">
        <v>2905</v>
      </c>
      <c r="E1805" s="27" t="s">
        <v>22</v>
      </c>
      <c r="F1805" s="28" t="n">
        <v>0</v>
      </c>
      <c r="G1805" s="28" t="n">
        <v>0</v>
      </c>
      <c r="H1805" s="28" t="n">
        <v>0</v>
      </c>
    </row>
    <row r="1806" customFormat="false" ht="24.75" hidden="false" customHeight="true" outlineLevel="0" collapsed="false">
      <c r="A1806" s="20" t="n">
        <v>1802</v>
      </c>
      <c r="B1806" s="25" t="s">
        <v>2859</v>
      </c>
      <c r="C1806" s="26" t="s">
        <v>2906</v>
      </c>
      <c r="D1806" s="26" t="s">
        <v>907</v>
      </c>
      <c r="E1806" s="27" t="s">
        <v>22</v>
      </c>
      <c r="F1806" s="28" t="n">
        <v>0.0006</v>
      </c>
      <c r="G1806" s="28" t="n">
        <v>0.000143</v>
      </c>
      <c r="H1806" s="28" t="n">
        <v>0.000457</v>
      </c>
    </row>
    <row r="1807" customFormat="false" ht="24.75" hidden="false" customHeight="true" outlineLevel="0" collapsed="false">
      <c r="A1807" s="20" t="n">
        <v>1803</v>
      </c>
      <c r="B1807" s="25" t="s">
        <v>2859</v>
      </c>
      <c r="C1807" s="26" t="s">
        <v>2907</v>
      </c>
      <c r="D1807" s="26" t="s">
        <v>2908</v>
      </c>
      <c r="E1807" s="27" t="s">
        <v>36</v>
      </c>
      <c r="F1807" s="28" t="n">
        <v>0.0001</v>
      </c>
      <c r="G1807" s="28" t="n">
        <v>0</v>
      </c>
      <c r="H1807" s="28" t="n">
        <v>0.0001</v>
      </c>
    </row>
    <row r="1808" customFormat="false" ht="24.75" hidden="false" customHeight="true" outlineLevel="0" collapsed="false">
      <c r="A1808" s="20" t="n">
        <v>1804</v>
      </c>
      <c r="B1808" s="25" t="s">
        <v>2859</v>
      </c>
      <c r="C1808" s="26" t="s">
        <v>2909</v>
      </c>
      <c r="D1808" s="26" t="s">
        <v>2910</v>
      </c>
      <c r="E1808" s="27" t="s">
        <v>22</v>
      </c>
      <c r="F1808" s="28" t="n">
        <v>0.001</v>
      </c>
      <c r="G1808" s="28" t="n">
        <v>0.00089</v>
      </c>
      <c r="H1808" s="28" t="n">
        <v>0.00011</v>
      </c>
    </row>
    <row r="1809" customFormat="false" ht="24.75" hidden="false" customHeight="true" outlineLevel="0" collapsed="false">
      <c r="A1809" s="20" t="n">
        <v>1805</v>
      </c>
      <c r="B1809" s="25" t="s">
        <v>2859</v>
      </c>
      <c r="C1809" s="26" t="s">
        <v>2911</v>
      </c>
      <c r="D1809" s="26" t="s">
        <v>2912</v>
      </c>
      <c r="E1809" s="27" t="s">
        <v>22</v>
      </c>
      <c r="F1809" s="28" t="n">
        <v>0.0001</v>
      </c>
      <c r="G1809" s="28" t="n">
        <v>3E-005</v>
      </c>
      <c r="H1809" s="28" t="n">
        <v>7E-005</v>
      </c>
    </row>
    <row r="1810" customFormat="false" ht="24.75" hidden="false" customHeight="true" outlineLevel="0" collapsed="false">
      <c r="A1810" s="20" t="n">
        <v>1806</v>
      </c>
      <c r="B1810" s="25" t="s">
        <v>2859</v>
      </c>
      <c r="C1810" s="26" t="s">
        <v>2913</v>
      </c>
      <c r="D1810" s="26" t="s">
        <v>2914</v>
      </c>
      <c r="E1810" s="27" t="s">
        <v>22</v>
      </c>
      <c r="F1810" s="28" t="n">
        <v>0.0006</v>
      </c>
      <c r="G1810" s="28" t="n">
        <v>0</v>
      </c>
      <c r="H1810" s="28" t="n">
        <v>0.0006</v>
      </c>
    </row>
    <row r="1811" customFormat="false" ht="24.75" hidden="false" customHeight="true" outlineLevel="0" collapsed="false">
      <c r="A1811" s="20" t="n">
        <v>1807</v>
      </c>
      <c r="B1811" s="25" t="s">
        <v>2859</v>
      </c>
      <c r="C1811" s="26" t="s">
        <v>2915</v>
      </c>
      <c r="D1811" s="26" t="s">
        <v>2914</v>
      </c>
      <c r="E1811" s="27" t="s">
        <v>22</v>
      </c>
      <c r="F1811" s="28" t="n">
        <v>0.0006</v>
      </c>
      <c r="G1811" s="28" t="n">
        <v>0.000178</v>
      </c>
      <c r="H1811" s="28" t="n">
        <v>0.000422</v>
      </c>
    </row>
    <row r="1812" s="6" customFormat="true" ht="24.75" hidden="false" customHeight="true" outlineLevel="0" collapsed="false">
      <c r="A1812" s="20" t="n">
        <v>1808</v>
      </c>
      <c r="B1812" s="25" t="s">
        <v>2859</v>
      </c>
      <c r="C1812" s="26" t="s">
        <v>2916</v>
      </c>
      <c r="D1812" s="26" t="s">
        <v>2917</v>
      </c>
      <c r="E1812" s="27" t="s">
        <v>22</v>
      </c>
      <c r="F1812" s="28" t="n">
        <v>0.0001</v>
      </c>
      <c r="G1812" s="28" t="n">
        <v>0</v>
      </c>
      <c r="H1812" s="28" t="n">
        <v>0.0001</v>
      </c>
    </row>
    <row r="1813" customFormat="false" ht="24.75" hidden="false" customHeight="true" outlineLevel="0" collapsed="false">
      <c r="A1813" s="20" t="n">
        <v>1809</v>
      </c>
      <c r="B1813" s="25" t="s">
        <v>2859</v>
      </c>
      <c r="C1813" s="26" t="s">
        <v>2918</v>
      </c>
      <c r="D1813" s="26" t="s">
        <v>2919</v>
      </c>
      <c r="E1813" s="27" t="s">
        <v>26</v>
      </c>
      <c r="F1813" s="28" t="n">
        <v>0.012</v>
      </c>
      <c r="G1813" s="28" t="n">
        <v>0.007548</v>
      </c>
      <c r="H1813" s="28" t="n">
        <v>0.004452</v>
      </c>
    </row>
    <row r="1814" customFormat="false" ht="24.75" hidden="false" customHeight="true" outlineLevel="0" collapsed="false">
      <c r="A1814" s="20" t="n">
        <v>1810</v>
      </c>
      <c r="B1814" s="25" t="s">
        <v>2859</v>
      </c>
      <c r="C1814" s="26" t="s">
        <v>2920</v>
      </c>
      <c r="D1814" s="26" t="s">
        <v>2921</v>
      </c>
      <c r="E1814" s="27" t="s">
        <v>26</v>
      </c>
      <c r="F1814" s="28" t="n">
        <v>0.043</v>
      </c>
      <c r="G1814" s="28" t="n">
        <v>0.034038</v>
      </c>
      <c r="H1814" s="28" t="n">
        <v>0.008962</v>
      </c>
    </row>
    <row r="1815" customFormat="false" ht="24.75" hidden="false" customHeight="true" outlineLevel="0" collapsed="false">
      <c r="A1815" s="20" t="n">
        <v>1811</v>
      </c>
      <c r="B1815" s="25" t="s">
        <v>2859</v>
      </c>
      <c r="C1815" s="26" t="s">
        <v>2922</v>
      </c>
      <c r="D1815" s="26" t="s">
        <v>34</v>
      </c>
      <c r="E1815" s="27" t="s">
        <v>22</v>
      </c>
      <c r="F1815" s="28" t="n">
        <v>0.002</v>
      </c>
      <c r="G1815" s="28" t="n">
        <v>0.001224</v>
      </c>
      <c r="H1815" s="28" t="n">
        <v>0.000776</v>
      </c>
    </row>
    <row r="1816" s="6" customFormat="true" ht="24.75" hidden="false" customHeight="true" outlineLevel="0" collapsed="false">
      <c r="A1816" s="20" t="n">
        <v>1812</v>
      </c>
      <c r="B1816" s="25" t="s">
        <v>2859</v>
      </c>
      <c r="C1816" s="26" t="s">
        <v>2923</v>
      </c>
      <c r="D1816" s="26" t="s">
        <v>2924</v>
      </c>
      <c r="E1816" s="27" t="s">
        <v>22</v>
      </c>
      <c r="F1816" s="28" t="n">
        <v>0</v>
      </c>
      <c r="G1816" s="28" t="n">
        <v>0</v>
      </c>
      <c r="H1816" s="28" t="n">
        <v>0</v>
      </c>
    </row>
    <row r="1817" customFormat="false" ht="24.75" hidden="false" customHeight="true" outlineLevel="0" collapsed="false">
      <c r="A1817" s="20" t="n">
        <v>1813</v>
      </c>
      <c r="B1817" s="25" t="s">
        <v>2859</v>
      </c>
      <c r="C1817" s="26" t="s">
        <v>2925</v>
      </c>
      <c r="D1817" s="26" t="s">
        <v>2926</v>
      </c>
      <c r="E1817" s="27" t="s">
        <v>26</v>
      </c>
      <c r="F1817" s="28" t="n">
        <v>0.01</v>
      </c>
      <c r="G1817" s="28" t="n">
        <v>0.001783</v>
      </c>
      <c r="H1817" s="28" t="n">
        <v>0.008217</v>
      </c>
    </row>
    <row r="1818" customFormat="false" ht="24.75" hidden="false" customHeight="true" outlineLevel="0" collapsed="false">
      <c r="A1818" s="20" t="n">
        <v>1814</v>
      </c>
      <c r="B1818" s="25" t="s">
        <v>2859</v>
      </c>
      <c r="C1818" s="26" t="s">
        <v>2927</v>
      </c>
      <c r="D1818" s="26" t="s">
        <v>2928</v>
      </c>
      <c r="E1818" s="27" t="s">
        <v>22</v>
      </c>
      <c r="F1818" s="28" t="n">
        <v>0.000236</v>
      </c>
      <c r="G1818" s="28" t="n">
        <v>7.3E-005</v>
      </c>
      <c r="H1818" s="28" t="n">
        <v>0.000163</v>
      </c>
    </row>
    <row r="1819" customFormat="false" ht="24.75" hidden="false" customHeight="true" outlineLevel="0" collapsed="false">
      <c r="A1819" s="20" t="n">
        <v>1815</v>
      </c>
      <c r="B1819" s="25" t="s">
        <v>2859</v>
      </c>
      <c r="C1819" s="26" t="s">
        <v>2929</v>
      </c>
      <c r="D1819" s="26" t="s">
        <v>2930</v>
      </c>
      <c r="E1819" s="27" t="s">
        <v>22</v>
      </c>
      <c r="F1819" s="28" t="n">
        <v>0.0008</v>
      </c>
      <c r="G1819" s="28" t="n">
        <v>0</v>
      </c>
      <c r="H1819" s="28" t="n">
        <v>0.0008</v>
      </c>
    </row>
    <row r="1820" customFormat="false" ht="24.75" hidden="false" customHeight="true" outlineLevel="0" collapsed="false">
      <c r="A1820" s="20" t="n">
        <v>1816</v>
      </c>
      <c r="B1820" s="25" t="s">
        <v>2859</v>
      </c>
      <c r="C1820" s="26" t="s">
        <v>2931</v>
      </c>
      <c r="D1820" s="26" t="s">
        <v>2930</v>
      </c>
      <c r="E1820" s="27" t="s">
        <v>22</v>
      </c>
      <c r="F1820" s="33" t="n">
        <v>0.0008</v>
      </c>
      <c r="G1820" s="33" t="n">
        <v>1E-006</v>
      </c>
      <c r="H1820" s="33" t="n">
        <v>0.000799</v>
      </c>
    </row>
    <row r="1821" customFormat="false" ht="24.75" hidden="false" customHeight="true" outlineLevel="0" collapsed="false">
      <c r="A1821" s="20" t="n">
        <v>1817</v>
      </c>
      <c r="B1821" s="25" t="s">
        <v>2859</v>
      </c>
      <c r="C1821" s="26" t="s">
        <v>2932</v>
      </c>
      <c r="D1821" s="26" t="s">
        <v>34</v>
      </c>
      <c r="E1821" s="27" t="s">
        <v>22</v>
      </c>
      <c r="F1821" s="28" t="n">
        <v>0.0006</v>
      </c>
      <c r="G1821" s="28" t="n">
        <v>0</v>
      </c>
      <c r="H1821" s="28" t="n">
        <v>0.0006</v>
      </c>
    </row>
    <row r="1822" customFormat="false" ht="24.75" hidden="false" customHeight="true" outlineLevel="0" collapsed="false">
      <c r="A1822" s="20" t="n">
        <v>1818</v>
      </c>
      <c r="B1822" s="25" t="s">
        <v>2859</v>
      </c>
      <c r="C1822" s="26" t="s">
        <v>2933</v>
      </c>
      <c r="D1822" s="26" t="s">
        <v>2934</v>
      </c>
      <c r="E1822" s="27" t="s">
        <v>22</v>
      </c>
      <c r="F1822" s="28" t="n">
        <v>0</v>
      </c>
      <c r="G1822" s="28" t="n">
        <v>0</v>
      </c>
      <c r="H1822" s="28" t="n">
        <v>0</v>
      </c>
    </row>
    <row r="1823" customFormat="false" ht="24.75" hidden="false" customHeight="true" outlineLevel="0" collapsed="false">
      <c r="A1823" s="20" t="n">
        <v>1819</v>
      </c>
      <c r="B1823" s="25" t="s">
        <v>2859</v>
      </c>
      <c r="C1823" s="26" t="s">
        <v>2935</v>
      </c>
      <c r="D1823" s="26" t="s">
        <v>2936</v>
      </c>
      <c r="E1823" s="27" t="s">
        <v>22</v>
      </c>
      <c r="F1823" s="28" t="n">
        <v>0.0008</v>
      </c>
      <c r="G1823" s="28" t="n">
        <v>0.001102</v>
      </c>
      <c r="H1823" s="28" t="n">
        <v>-0.000302</v>
      </c>
    </row>
    <row r="1824" customFormat="false" ht="24.75" hidden="false" customHeight="true" outlineLevel="0" collapsed="false">
      <c r="A1824" s="20" t="n">
        <v>1820</v>
      </c>
      <c r="B1824" s="25" t="s">
        <v>2859</v>
      </c>
      <c r="C1824" s="26" t="s">
        <v>2937</v>
      </c>
      <c r="D1824" s="26" t="s">
        <v>2938</v>
      </c>
      <c r="E1824" s="27" t="s">
        <v>26</v>
      </c>
      <c r="F1824" s="28" t="n">
        <v>0.004</v>
      </c>
      <c r="G1824" s="28" t="n">
        <v>0</v>
      </c>
      <c r="H1824" s="28" t="n">
        <v>0.004</v>
      </c>
    </row>
    <row r="1825" customFormat="false" ht="24.75" hidden="false" customHeight="true" outlineLevel="0" collapsed="false">
      <c r="A1825" s="20" t="n">
        <v>1821</v>
      </c>
      <c r="B1825" s="25" t="s">
        <v>2859</v>
      </c>
      <c r="C1825" s="26" t="s">
        <v>2939</v>
      </c>
      <c r="D1825" s="26" t="s">
        <v>2940</v>
      </c>
      <c r="E1825" s="27" t="s">
        <v>26</v>
      </c>
      <c r="F1825" s="28" t="n">
        <v>0</v>
      </c>
      <c r="G1825" s="28" t="n">
        <v>0</v>
      </c>
      <c r="H1825" s="28" t="n">
        <v>0</v>
      </c>
    </row>
    <row r="1826" customFormat="false" ht="24.75" hidden="false" customHeight="true" outlineLevel="0" collapsed="false">
      <c r="A1826" s="20" t="n">
        <v>1822</v>
      </c>
      <c r="B1826" s="25" t="s">
        <v>2859</v>
      </c>
      <c r="C1826" s="26" t="s">
        <v>2941</v>
      </c>
      <c r="D1826" s="26" t="s">
        <v>2942</v>
      </c>
      <c r="E1826" s="27" t="s">
        <v>26</v>
      </c>
      <c r="F1826" s="28" t="n">
        <v>0</v>
      </c>
      <c r="G1826" s="28" t="n">
        <v>0</v>
      </c>
      <c r="H1826" s="28" t="n">
        <v>0</v>
      </c>
    </row>
    <row r="1827" customFormat="false" ht="24.75" hidden="false" customHeight="true" outlineLevel="0" collapsed="false">
      <c r="A1827" s="20" t="n">
        <v>1823</v>
      </c>
      <c r="B1827" s="25" t="s">
        <v>2859</v>
      </c>
      <c r="C1827" s="26" t="s">
        <v>2943</v>
      </c>
      <c r="D1827" s="26" t="s">
        <v>1302</v>
      </c>
      <c r="E1827" s="27" t="s">
        <v>26</v>
      </c>
      <c r="F1827" s="28" t="n">
        <v>0.015</v>
      </c>
      <c r="G1827" s="28" t="n">
        <v>0.004747</v>
      </c>
      <c r="H1827" s="28" t="n">
        <v>0.010253</v>
      </c>
    </row>
    <row r="1828" customFormat="false" ht="24.75" hidden="false" customHeight="true" outlineLevel="0" collapsed="false">
      <c r="A1828" s="20" t="n">
        <v>1824</v>
      </c>
      <c r="B1828" s="25" t="s">
        <v>2859</v>
      </c>
      <c r="C1828" s="26" t="s">
        <v>2944</v>
      </c>
      <c r="D1828" s="26" t="s">
        <v>2945</v>
      </c>
      <c r="E1828" s="27" t="s">
        <v>22</v>
      </c>
      <c r="F1828" s="28" t="n">
        <v>0.00025</v>
      </c>
      <c r="G1828" s="28" t="n">
        <v>0</v>
      </c>
      <c r="H1828" s="28" t="n">
        <v>0.00025</v>
      </c>
    </row>
    <row r="1829" customFormat="false" ht="24.75" hidden="false" customHeight="true" outlineLevel="0" collapsed="false">
      <c r="A1829" s="20" t="n">
        <v>1825</v>
      </c>
      <c r="B1829" s="25" t="s">
        <v>2859</v>
      </c>
      <c r="C1829" s="26" t="s">
        <v>2946</v>
      </c>
      <c r="D1829" s="26" t="s">
        <v>2947</v>
      </c>
      <c r="E1829" s="27" t="s">
        <v>26</v>
      </c>
      <c r="F1829" s="28" t="n">
        <v>0.001</v>
      </c>
      <c r="G1829" s="28" t="n">
        <v>0</v>
      </c>
      <c r="H1829" s="28" t="n">
        <v>0.001</v>
      </c>
    </row>
    <row r="1830" customFormat="false" ht="24.75" hidden="false" customHeight="true" outlineLevel="0" collapsed="false">
      <c r="A1830" s="20" t="n">
        <v>1826</v>
      </c>
      <c r="B1830" s="25" t="s">
        <v>2859</v>
      </c>
      <c r="C1830" s="26" t="s">
        <v>2948</v>
      </c>
      <c r="D1830" s="26" t="s">
        <v>2949</v>
      </c>
      <c r="E1830" s="27" t="s">
        <v>22</v>
      </c>
      <c r="F1830" s="28" t="n">
        <v>0.0006</v>
      </c>
      <c r="G1830" s="28" t="n">
        <v>0</v>
      </c>
      <c r="H1830" s="28" t="n">
        <v>0.0006</v>
      </c>
    </row>
    <row r="1831" customFormat="false" ht="24.75" hidden="false" customHeight="true" outlineLevel="0" collapsed="false">
      <c r="A1831" s="20" t="n">
        <v>1827</v>
      </c>
      <c r="B1831" s="25" t="s">
        <v>2859</v>
      </c>
      <c r="C1831" s="26" t="s">
        <v>2950</v>
      </c>
      <c r="D1831" s="26" t="s">
        <v>2951</v>
      </c>
      <c r="E1831" s="27" t="s">
        <v>22</v>
      </c>
      <c r="F1831" s="28" t="n">
        <v>0.002</v>
      </c>
      <c r="G1831" s="28" t="n">
        <v>0.001363</v>
      </c>
      <c r="H1831" s="28" t="n">
        <v>0.000637</v>
      </c>
    </row>
    <row r="1832" s="6" customFormat="true" ht="24.75" hidden="false" customHeight="true" outlineLevel="0" collapsed="false">
      <c r="A1832" s="20" t="n">
        <v>1828</v>
      </c>
      <c r="B1832" s="25" t="s">
        <v>2859</v>
      </c>
      <c r="C1832" s="26" t="s">
        <v>2952</v>
      </c>
      <c r="D1832" s="26" t="s">
        <v>2953</v>
      </c>
      <c r="E1832" s="27" t="s">
        <v>22</v>
      </c>
      <c r="F1832" s="28" t="n">
        <v>0.0008</v>
      </c>
      <c r="G1832" s="28" t="n">
        <v>8.2E-005</v>
      </c>
      <c r="H1832" s="28" t="n">
        <v>0.000718</v>
      </c>
    </row>
    <row r="1833" customFormat="false" ht="24.75" hidden="false" customHeight="true" outlineLevel="0" collapsed="false">
      <c r="A1833" s="20" t="n">
        <v>1829</v>
      </c>
      <c r="B1833" s="25" t="s">
        <v>2859</v>
      </c>
      <c r="C1833" s="26" t="s">
        <v>2954</v>
      </c>
      <c r="D1833" s="26" t="s">
        <v>2955</v>
      </c>
      <c r="E1833" s="27" t="s">
        <v>26</v>
      </c>
      <c r="F1833" s="28" t="n">
        <v>0.0019</v>
      </c>
      <c r="G1833" s="28" t="n">
        <v>0.008404</v>
      </c>
      <c r="H1833" s="28" t="n">
        <v>-0.006504</v>
      </c>
    </row>
    <row r="1834" s="6" customFormat="true" ht="24.75" hidden="false" customHeight="true" outlineLevel="0" collapsed="false">
      <c r="A1834" s="20" t="n">
        <v>1830</v>
      </c>
      <c r="B1834" s="25" t="s">
        <v>2859</v>
      </c>
      <c r="C1834" s="26" t="s">
        <v>2956</v>
      </c>
      <c r="D1834" s="26" t="s">
        <v>2957</v>
      </c>
      <c r="E1834" s="27" t="s">
        <v>22</v>
      </c>
      <c r="F1834" s="28" t="n">
        <v>0.001388</v>
      </c>
      <c r="G1834" s="28" t="n">
        <v>4E-006</v>
      </c>
      <c r="H1834" s="28" t="n">
        <v>0.001384</v>
      </c>
    </row>
    <row r="1835" customFormat="false" ht="33" hidden="false" customHeight="true" outlineLevel="0" collapsed="false">
      <c r="A1835" s="20" t="n">
        <v>1831</v>
      </c>
      <c r="B1835" s="25" t="s">
        <v>2859</v>
      </c>
      <c r="C1835" s="26" t="s">
        <v>2958</v>
      </c>
      <c r="D1835" s="26" t="s">
        <v>2959</v>
      </c>
      <c r="E1835" s="27" t="s">
        <v>26</v>
      </c>
      <c r="F1835" s="28" t="n">
        <v>0.0062</v>
      </c>
      <c r="G1835" s="28" t="n">
        <v>0.005638</v>
      </c>
      <c r="H1835" s="28" t="n">
        <v>0.000562</v>
      </c>
    </row>
    <row r="1836" s="6" customFormat="true" ht="33" hidden="false" customHeight="true" outlineLevel="0" collapsed="false">
      <c r="A1836" s="20" t="n">
        <v>1832</v>
      </c>
      <c r="B1836" s="25" t="s">
        <v>2859</v>
      </c>
      <c r="C1836" s="26" t="s">
        <v>2960</v>
      </c>
      <c r="D1836" s="26" t="s">
        <v>2961</v>
      </c>
      <c r="E1836" s="27" t="s">
        <v>26</v>
      </c>
      <c r="F1836" s="28" t="n">
        <v>0.001</v>
      </c>
      <c r="G1836" s="28" t="n">
        <v>0</v>
      </c>
      <c r="H1836" s="28" t="n">
        <v>0.001</v>
      </c>
    </row>
    <row r="1837" s="6" customFormat="true" ht="24.75" hidden="false" customHeight="true" outlineLevel="0" collapsed="false">
      <c r="A1837" s="20" t="n">
        <v>1833</v>
      </c>
      <c r="B1837" s="25" t="s">
        <v>2859</v>
      </c>
      <c r="C1837" s="26" t="s">
        <v>2962</v>
      </c>
      <c r="D1837" s="26" t="s">
        <v>855</v>
      </c>
      <c r="E1837" s="27" t="s">
        <v>22</v>
      </c>
      <c r="F1837" s="28" t="n">
        <v>0.0025</v>
      </c>
      <c r="G1837" s="28" t="n">
        <v>0</v>
      </c>
      <c r="H1837" s="28" t="n">
        <v>0.0025</v>
      </c>
    </row>
    <row r="1838" customFormat="false" ht="24.75" hidden="false" customHeight="true" outlineLevel="0" collapsed="false">
      <c r="A1838" s="20" t="n">
        <v>1834</v>
      </c>
      <c r="B1838" s="25" t="s">
        <v>2859</v>
      </c>
      <c r="C1838" s="26" t="s">
        <v>2963</v>
      </c>
      <c r="D1838" s="26" t="s">
        <v>2964</v>
      </c>
      <c r="E1838" s="27" t="s">
        <v>22</v>
      </c>
      <c r="F1838" s="28" t="n">
        <v>0.0003</v>
      </c>
      <c r="G1838" s="28" t="n">
        <v>0</v>
      </c>
      <c r="H1838" s="28" t="n">
        <v>0.0003</v>
      </c>
    </row>
    <row r="1839" s="6" customFormat="true" ht="24.75" hidden="false" customHeight="true" outlineLevel="0" collapsed="false">
      <c r="A1839" s="20" t="n">
        <v>1835</v>
      </c>
      <c r="B1839" s="25" t="s">
        <v>2859</v>
      </c>
      <c r="C1839" s="26" t="s">
        <v>2965</v>
      </c>
      <c r="D1839" s="26" t="s">
        <v>2930</v>
      </c>
      <c r="E1839" s="27" t="s">
        <v>22</v>
      </c>
      <c r="F1839" s="33" t="n">
        <v>0.0008</v>
      </c>
      <c r="G1839" s="33" t="n">
        <v>0</v>
      </c>
      <c r="H1839" s="33" t="n">
        <v>0.0008</v>
      </c>
    </row>
    <row r="1840" customFormat="false" ht="24.75" hidden="false" customHeight="true" outlineLevel="0" collapsed="false">
      <c r="A1840" s="20" t="n">
        <v>1836</v>
      </c>
      <c r="B1840" s="25" t="s">
        <v>2859</v>
      </c>
      <c r="C1840" s="26" t="s">
        <v>2966</v>
      </c>
      <c r="D1840" s="26" t="s">
        <v>2967</v>
      </c>
      <c r="E1840" s="27" t="s">
        <v>22</v>
      </c>
      <c r="F1840" s="28" t="n">
        <v>0.001</v>
      </c>
      <c r="G1840" s="28" t="n">
        <v>0</v>
      </c>
      <c r="H1840" s="28" t="n">
        <v>0.001</v>
      </c>
    </row>
    <row r="1841" customFormat="false" ht="24.75" hidden="false" customHeight="true" outlineLevel="0" collapsed="false">
      <c r="A1841" s="20" t="n">
        <v>1837</v>
      </c>
      <c r="B1841" s="25" t="s">
        <v>2859</v>
      </c>
      <c r="C1841" s="26" t="s">
        <v>2968</v>
      </c>
      <c r="D1841" s="26" t="s">
        <v>2969</v>
      </c>
      <c r="E1841" s="27" t="s">
        <v>26</v>
      </c>
      <c r="F1841" s="28" t="n">
        <v>0</v>
      </c>
      <c r="G1841" s="28" t="n">
        <v>0</v>
      </c>
      <c r="H1841" s="28" t="n">
        <v>0</v>
      </c>
    </row>
    <row r="1842" customFormat="false" ht="24.75" hidden="false" customHeight="true" outlineLevel="0" collapsed="false">
      <c r="A1842" s="20" t="n">
        <v>1838</v>
      </c>
      <c r="B1842" s="25" t="s">
        <v>2859</v>
      </c>
      <c r="C1842" s="26" t="s">
        <v>2970</v>
      </c>
      <c r="D1842" s="26" t="s">
        <v>2971</v>
      </c>
      <c r="E1842" s="27" t="s">
        <v>22</v>
      </c>
      <c r="F1842" s="28" t="n">
        <v>0</v>
      </c>
      <c r="G1842" s="28" t="n">
        <v>0</v>
      </c>
      <c r="H1842" s="28" t="n">
        <v>0</v>
      </c>
    </row>
    <row r="1843" customFormat="false" ht="24.75" hidden="false" customHeight="true" outlineLevel="0" collapsed="false">
      <c r="A1843" s="20" t="n">
        <v>1839</v>
      </c>
      <c r="B1843" s="25" t="s">
        <v>2859</v>
      </c>
      <c r="C1843" s="26" t="s">
        <v>2972</v>
      </c>
      <c r="D1843" s="26" t="s">
        <v>2973</v>
      </c>
      <c r="E1843" s="27" t="s">
        <v>26</v>
      </c>
      <c r="F1843" s="28" t="n">
        <v>0</v>
      </c>
      <c r="G1843" s="28" t="n">
        <v>0</v>
      </c>
      <c r="H1843" s="28" t="n">
        <v>0</v>
      </c>
    </row>
    <row r="1844" customFormat="false" ht="24.75" hidden="false" customHeight="true" outlineLevel="0" collapsed="false">
      <c r="A1844" s="20" t="n">
        <v>1840</v>
      </c>
      <c r="B1844" s="25" t="s">
        <v>2859</v>
      </c>
      <c r="C1844" s="26" t="s">
        <v>2974</v>
      </c>
      <c r="D1844" s="26" t="s">
        <v>2975</v>
      </c>
      <c r="E1844" s="27" t="s">
        <v>26</v>
      </c>
      <c r="F1844" s="33" t="n">
        <v>0</v>
      </c>
      <c r="G1844" s="33" t="n">
        <v>0.002222</v>
      </c>
      <c r="H1844" s="33" t="n">
        <v>-0.002222</v>
      </c>
    </row>
    <row r="1845" customFormat="false" ht="24.75" hidden="false" customHeight="true" outlineLevel="0" collapsed="false">
      <c r="A1845" s="20" t="n">
        <v>1841</v>
      </c>
      <c r="B1845" s="25" t="s">
        <v>2859</v>
      </c>
      <c r="C1845" s="26" t="s">
        <v>2976</v>
      </c>
      <c r="D1845" s="26" t="s">
        <v>2977</v>
      </c>
      <c r="E1845" s="27" t="s">
        <v>22</v>
      </c>
      <c r="F1845" s="28" t="n">
        <v>0</v>
      </c>
      <c r="G1845" s="28" t="n">
        <v>1E-006</v>
      </c>
      <c r="H1845" s="28" t="n">
        <v>-1E-006</v>
      </c>
    </row>
    <row r="1846" customFormat="false" ht="24.75" hidden="false" customHeight="true" outlineLevel="0" collapsed="false">
      <c r="A1846" s="20" t="n">
        <v>1842</v>
      </c>
      <c r="B1846" s="25" t="s">
        <v>2859</v>
      </c>
      <c r="C1846" s="26" t="s">
        <v>2978</v>
      </c>
      <c r="D1846" s="26" t="s">
        <v>2979</v>
      </c>
      <c r="E1846" s="27" t="s">
        <v>26</v>
      </c>
      <c r="F1846" s="28" t="n">
        <v>0</v>
      </c>
      <c r="G1846" s="28" t="n">
        <v>0</v>
      </c>
      <c r="H1846" s="28" t="n">
        <v>0</v>
      </c>
    </row>
    <row r="1847" customFormat="false" ht="24.75" hidden="false" customHeight="true" outlineLevel="0" collapsed="false">
      <c r="A1847" s="20" t="n">
        <v>1843</v>
      </c>
      <c r="B1847" s="25" t="s">
        <v>2859</v>
      </c>
      <c r="C1847" s="26" t="s">
        <v>2980</v>
      </c>
      <c r="D1847" s="26" t="s">
        <v>2981</v>
      </c>
      <c r="E1847" s="27" t="s">
        <v>26</v>
      </c>
      <c r="F1847" s="28" t="n">
        <v>0</v>
      </c>
      <c r="G1847" s="28" t="n">
        <v>0</v>
      </c>
      <c r="H1847" s="28" t="n">
        <v>0</v>
      </c>
    </row>
    <row r="1848" customFormat="false" ht="24.75" hidden="false" customHeight="true" outlineLevel="0" collapsed="false">
      <c r="A1848" s="20" t="n">
        <v>1844</v>
      </c>
      <c r="B1848" s="25" t="s">
        <v>2859</v>
      </c>
      <c r="C1848" s="26" t="s">
        <v>2982</v>
      </c>
      <c r="D1848" s="26" t="s">
        <v>2983</v>
      </c>
      <c r="E1848" s="27" t="s">
        <v>26</v>
      </c>
      <c r="F1848" s="28" t="n">
        <v>0</v>
      </c>
      <c r="G1848" s="28" t="n">
        <v>6E-006</v>
      </c>
      <c r="H1848" s="28" t="n">
        <v>-6E-006</v>
      </c>
    </row>
    <row r="1849" customFormat="false" ht="24.75" hidden="false" customHeight="true" outlineLevel="0" collapsed="false">
      <c r="A1849" s="20" t="n">
        <v>1845</v>
      </c>
      <c r="B1849" s="25" t="s">
        <v>2859</v>
      </c>
      <c r="C1849" s="26"/>
      <c r="D1849" s="26" t="s">
        <v>17</v>
      </c>
      <c r="E1849" s="27" t="s">
        <v>18</v>
      </c>
      <c r="F1849" s="28" t="n">
        <v>0.385</v>
      </c>
      <c r="G1849" s="28" t="n">
        <v>0.493954</v>
      </c>
      <c r="H1849" s="28" t="n">
        <v>-0.108954</v>
      </c>
    </row>
    <row r="1850" customFormat="false" ht="24.75" hidden="false" customHeight="true" outlineLevel="0" collapsed="false">
      <c r="A1850" s="20" t="n">
        <v>1846</v>
      </c>
      <c r="B1850" s="25" t="s">
        <v>2984</v>
      </c>
      <c r="C1850" s="26" t="s">
        <v>2985</v>
      </c>
      <c r="D1850" s="26" t="s">
        <v>34</v>
      </c>
      <c r="E1850" s="27" t="s">
        <v>22</v>
      </c>
      <c r="F1850" s="28" t="n">
        <v>0.0008</v>
      </c>
      <c r="G1850" s="28" t="n">
        <v>0.000119</v>
      </c>
      <c r="H1850" s="28" t="n">
        <v>0.000681</v>
      </c>
    </row>
    <row r="1851" customFormat="false" ht="24.75" hidden="false" customHeight="true" outlineLevel="0" collapsed="false">
      <c r="A1851" s="20" t="n">
        <v>1847</v>
      </c>
      <c r="B1851" s="25" t="s">
        <v>2984</v>
      </c>
      <c r="C1851" s="26" t="s">
        <v>2986</v>
      </c>
      <c r="D1851" s="26" t="s">
        <v>2987</v>
      </c>
      <c r="E1851" s="27" t="s">
        <v>36</v>
      </c>
      <c r="F1851" s="28" t="n">
        <v>0</v>
      </c>
      <c r="G1851" s="28" t="n">
        <v>0</v>
      </c>
      <c r="H1851" s="28" t="n">
        <v>0</v>
      </c>
    </row>
    <row r="1852" s="6" customFormat="true" ht="24.75" hidden="false" customHeight="true" outlineLevel="0" collapsed="false">
      <c r="A1852" s="20" t="n">
        <v>1848</v>
      </c>
      <c r="B1852" s="25" t="s">
        <v>2984</v>
      </c>
      <c r="C1852" s="26" t="s">
        <v>2988</v>
      </c>
      <c r="D1852" s="26" t="s">
        <v>2989</v>
      </c>
      <c r="E1852" s="27" t="s">
        <v>26</v>
      </c>
      <c r="F1852" s="28" t="n">
        <v>0.002</v>
      </c>
      <c r="G1852" s="28" t="n">
        <v>0.001412</v>
      </c>
      <c r="H1852" s="28" t="n">
        <v>0.000588</v>
      </c>
    </row>
    <row r="1853" customFormat="false" ht="24.75" hidden="false" customHeight="true" outlineLevel="0" collapsed="false">
      <c r="A1853" s="20" t="n">
        <v>1849</v>
      </c>
      <c r="B1853" s="25" t="s">
        <v>2984</v>
      </c>
      <c r="C1853" s="26" t="s">
        <v>2990</v>
      </c>
      <c r="D1853" s="26" t="s">
        <v>2653</v>
      </c>
      <c r="E1853" s="27" t="s">
        <v>22</v>
      </c>
      <c r="F1853" s="28" t="n">
        <v>0</v>
      </c>
      <c r="G1853" s="28" t="n">
        <v>0</v>
      </c>
      <c r="H1853" s="28" t="n">
        <v>0</v>
      </c>
    </row>
    <row r="1854" customFormat="false" ht="24.75" hidden="false" customHeight="true" outlineLevel="0" collapsed="false">
      <c r="A1854" s="20" t="n">
        <v>1850</v>
      </c>
      <c r="B1854" s="25" t="s">
        <v>2984</v>
      </c>
      <c r="C1854" s="26" t="s">
        <v>2991</v>
      </c>
      <c r="D1854" s="26" t="s">
        <v>34</v>
      </c>
      <c r="E1854" s="27" t="s">
        <v>22</v>
      </c>
      <c r="F1854" s="28" t="n">
        <v>0.0003</v>
      </c>
      <c r="G1854" s="28" t="n">
        <v>0</v>
      </c>
      <c r="H1854" s="28" t="n">
        <v>0.0003</v>
      </c>
    </row>
    <row r="1855" customFormat="false" ht="24.75" hidden="false" customHeight="true" outlineLevel="0" collapsed="false">
      <c r="A1855" s="20" t="n">
        <v>1851</v>
      </c>
      <c r="B1855" s="25" t="s">
        <v>2984</v>
      </c>
      <c r="C1855" s="26" t="s">
        <v>2992</v>
      </c>
      <c r="D1855" s="26" t="s">
        <v>2993</v>
      </c>
      <c r="E1855" s="27" t="s">
        <v>15</v>
      </c>
      <c r="F1855" s="28" t="n">
        <v>0.14</v>
      </c>
      <c r="G1855" s="28" t="n">
        <v>0.035335</v>
      </c>
      <c r="H1855" s="28" t="n">
        <v>0.104665</v>
      </c>
    </row>
    <row r="1856" customFormat="false" ht="24.75" hidden="false" customHeight="true" outlineLevel="0" collapsed="false">
      <c r="A1856" s="20" t="n">
        <v>1852</v>
      </c>
      <c r="B1856" s="25" t="s">
        <v>2984</v>
      </c>
      <c r="C1856" s="26" t="s">
        <v>2994</v>
      </c>
      <c r="D1856" s="26" t="s">
        <v>2993</v>
      </c>
      <c r="E1856" s="27" t="s">
        <v>26</v>
      </c>
      <c r="F1856" s="28" t="n">
        <v>0.017</v>
      </c>
      <c r="G1856" s="28" t="n">
        <v>0.001665</v>
      </c>
      <c r="H1856" s="28" t="n">
        <v>0.015335</v>
      </c>
    </row>
    <row r="1857" customFormat="false" ht="24.75" hidden="false" customHeight="true" outlineLevel="0" collapsed="false">
      <c r="A1857" s="20" t="n">
        <v>1853</v>
      </c>
      <c r="B1857" s="25" t="s">
        <v>2984</v>
      </c>
      <c r="C1857" s="26" t="s">
        <v>2995</v>
      </c>
      <c r="D1857" s="26" t="s">
        <v>2996</v>
      </c>
      <c r="E1857" s="27" t="s">
        <v>22</v>
      </c>
      <c r="F1857" s="28" t="n">
        <v>0.0005</v>
      </c>
      <c r="G1857" s="28" t="n">
        <v>0.000135</v>
      </c>
      <c r="H1857" s="28" t="n">
        <v>0.000365</v>
      </c>
    </row>
    <row r="1858" customFormat="false" ht="24.75" hidden="false" customHeight="true" outlineLevel="0" collapsed="false">
      <c r="A1858" s="20" t="n">
        <v>1854</v>
      </c>
      <c r="B1858" s="25" t="s">
        <v>2984</v>
      </c>
      <c r="C1858" s="26" t="s">
        <v>2997</v>
      </c>
      <c r="D1858" s="26" t="s">
        <v>34</v>
      </c>
      <c r="E1858" s="27" t="s">
        <v>36</v>
      </c>
      <c r="F1858" s="28" t="n">
        <v>0</v>
      </c>
      <c r="G1858" s="28" t="n">
        <v>2.9E-005</v>
      </c>
      <c r="H1858" s="28" t="n">
        <v>-2.9E-005</v>
      </c>
    </row>
    <row r="1859" s="6" customFormat="true" ht="24.75" hidden="false" customHeight="true" outlineLevel="0" collapsed="false">
      <c r="A1859" s="20" t="n">
        <v>1855</v>
      </c>
      <c r="B1859" s="25" t="s">
        <v>2984</v>
      </c>
      <c r="C1859" s="26" t="s">
        <v>2998</v>
      </c>
      <c r="D1859" s="26" t="s">
        <v>2999</v>
      </c>
      <c r="E1859" s="27" t="s">
        <v>22</v>
      </c>
      <c r="F1859" s="28" t="n">
        <v>0</v>
      </c>
      <c r="G1859" s="28" t="n">
        <v>0</v>
      </c>
      <c r="H1859" s="28" t="n">
        <v>0</v>
      </c>
    </row>
    <row r="1860" customFormat="false" ht="24.75" hidden="false" customHeight="true" outlineLevel="0" collapsed="false">
      <c r="A1860" s="20" t="n">
        <v>1856</v>
      </c>
      <c r="B1860" s="25" t="s">
        <v>2984</v>
      </c>
      <c r="C1860" s="26" t="s">
        <v>3000</v>
      </c>
      <c r="D1860" s="26" t="s">
        <v>34</v>
      </c>
      <c r="E1860" s="27" t="s">
        <v>36</v>
      </c>
      <c r="F1860" s="28" t="n">
        <v>0</v>
      </c>
      <c r="G1860" s="28" t="n">
        <v>0.00031</v>
      </c>
      <c r="H1860" s="28" t="n">
        <v>-0.00031</v>
      </c>
    </row>
    <row r="1861" customFormat="false" ht="24.75" hidden="false" customHeight="true" outlineLevel="0" collapsed="false">
      <c r="A1861" s="20" t="n">
        <v>1857</v>
      </c>
      <c r="B1861" s="25" t="s">
        <v>2984</v>
      </c>
      <c r="C1861" s="26" t="s">
        <v>3001</v>
      </c>
      <c r="D1861" s="26" t="s">
        <v>404</v>
      </c>
      <c r="E1861" s="27" t="s">
        <v>26</v>
      </c>
      <c r="F1861" s="28" t="n">
        <v>0</v>
      </c>
      <c r="G1861" s="28" t="n">
        <v>0</v>
      </c>
      <c r="H1861" s="28" t="n">
        <v>0</v>
      </c>
    </row>
    <row r="1862" customFormat="false" ht="24.75" hidden="false" customHeight="true" outlineLevel="0" collapsed="false">
      <c r="A1862" s="20" t="n">
        <v>1858</v>
      </c>
      <c r="B1862" s="25" t="s">
        <v>2984</v>
      </c>
      <c r="C1862" s="26" t="s">
        <v>3002</v>
      </c>
      <c r="D1862" s="26" t="s">
        <v>404</v>
      </c>
      <c r="E1862" s="27" t="s">
        <v>26</v>
      </c>
      <c r="F1862" s="28" t="n">
        <v>0</v>
      </c>
      <c r="G1862" s="28" t="n">
        <v>0</v>
      </c>
      <c r="H1862" s="28" t="n">
        <v>0</v>
      </c>
    </row>
    <row r="1863" customFormat="false" ht="24.75" hidden="false" customHeight="true" outlineLevel="0" collapsed="false">
      <c r="A1863" s="20" t="n">
        <v>1859</v>
      </c>
      <c r="B1863" s="25" t="s">
        <v>2984</v>
      </c>
      <c r="C1863" s="26" t="s">
        <v>3003</v>
      </c>
      <c r="D1863" s="26" t="s">
        <v>404</v>
      </c>
      <c r="E1863" s="27" t="s">
        <v>15</v>
      </c>
      <c r="F1863" s="28" t="n">
        <v>0.08</v>
      </c>
      <c r="G1863" s="28" t="n">
        <v>0.10894</v>
      </c>
      <c r="H1863" s="28" t="n">
        <v>-0.02894</v>
      </c>
    </row>
    <row r="1864" s="6" customFormat="true" ht="24.75" hidden="false" customHeight="true" outlineLevel="0" collapsed="false">
      <c r="A1864" s="20" t="n">
        <v>1860</v>
      </c>
      <c r="B1864" s="25" t="s">
        <v>2984</v>
      </c>
      <c r="C1864" s="26" t="s">
        <v>3004</v>
      </c>
      <c r="D1864" s="26" t="s">
        <v>404</v>
      </c>
      <c r="E1864" s="27" t="s">
        <v>15</v>
      </c>
      <c r="F1864" s="28" t="n">
        <v>0.075</v>
      </c>
      <c r="G1864" s="28" t="n">
        <v>0.070475</v>
      </c>
      <c r="H1864" s="28" t="n">
        <v>0.004525</v>
      </c>
    </row>
    <row r="1865" customFormat="false" ht="24.75" hidden="false" customHeight="true" outlineLevel="0" collapsed="false">
      <c r="A1865" s="20" t="n">
        <v>1861</v>
      </c>
      <c r="B1865" s="25" t="s">
        <v>2984</v>
      </c>
      <c r="C1865" s="26" t="s">
        <v>3005</v>
      </c>
      <c r="D1865" s="26" t="s">
        <v>404</v>
      </c>
      <c r="E1865" s="27" t="s">
        <v>26</v>
      </c>
      <c r="F1865" s="28" t="n">
        <v>0.015</v>
      </c>
      <c r="G1865" s="28" t="n">
        <v>0</v>
      </c>
      <c r="H1865" s="28" t="n">
        <v>0.015</v>
      </c>
    </row>
    <row r="1866" s="6" customFormat="true" ht="24.75" hidden="false" customHeight="true" outlineLevel="0" collapsed="false">
      <c r="A1866" s="20" t="n">
        <v>1862</v>
      </c>
      <c r="B1866" s="25" t="s">
        <v>2984</v>
      </c>
      <c r="C1866" s="26" t="s">
        <v>3006</v>
      </c>
      <c r="D1866" s="26" t="s">
        <v>404</v>
      </c>
      <c r="E1866" s="27" t="s">
        <v>26</v>
      </c>
      <c r="F1866" s="28" t="n">
        <v>0</v>
      </c>
      <c r="G1866" s="28" t="n">
        <v>0</v>
      </c>
      <c r="H1866" s="28" t="n">
        <v>0</v>
      </c>
    </row>
    <row r="1867" customFormat="false" ht="24.75" hidden="false" customHeight="true" outlineLevel="0" collapsed="false">
      <c r="A1867" s="20" t="n">
        <v>1863</v>
      </c>
      <c r="B1867" s="25" t="s">
        <v>2984</v>
      </c>
      <c r="C1867" s="26" t="s">
        <v>3007</v>
      </c>
      <c r="D1867" s="26" t="s">
        <v>404</v>
      </c>
      <c r="E1867" s="27" t="s">
        <v>15</v>
      </c>
      <c r="F1867" s="28" t="n">
        <v>0.029</v>
      </c>
      <c r="G1867" s="28" t="n">
        <v>0.014241</v>
      </c>
      <c r="H1867" s="28" t="n">
        <v>0.014759</v>
      </c>
    </row>
    <row r="1868" customFormat="false" ht="24.75" hidden="false" customHeight="true" outlineLevel="0" collapsed="false">
      <c r="A1868" s="20" t="n">
        <v>1864</v>
      </c>
      <c r="B1868" s="25" t="s">
        <v>2984</v>
      </c>
      <c r="C1868" s="26" t="s">
        <v>3008</v>
      </c>
      <c r="D1868" s="26" t="s">
        <v>404</v>
      </c>
      <c r="E1868" s="27" t="s">
        <v>15</v>
      </c>
      <c r="F1868" s="28" t="n">
        <v>0.080007</v>
      </c>
      <c r="G1868" s="28" t="n">
        <v>0.067867</v>
      </c>
      <c r="H1868" s="28" t="n">
        <v>0.01214</v>
      </c>
    </row>
    <row r="1869" customFormat="false" ht="24.75" hidden="false" customHeight="true" outlineLevel="0" collapsed="false">
      <c r="A1869" s="20" t="n">
        <v>1865</v>
      </c>
      <c r="B1869" s="25" t="s">
        <v>2984</v>
      </c>
      <c r="C1869" s="26" t="s">
        <v>3009</v>
      </c>
      <c r="D1869" s="26" t="s">
        <v>404</v>
      </c>
      <c r="E1869" s="27" t="s">
        <v>15</v>
      </c>
      <c r="F1869" s="28" t="n">
        <v>0.155</v>
      </c>
      <c r="G1869" s="28" t="n">
        <v>0.201091</v>
      </c>
      <c r="H1869" s="28" t="n">
        <v>-0.046091</v>
      </c>
    </row>
    <row r="1870" s="6" customFormat="true" ht="24.75" hidden="false" customHeight="true" outlineLevel="0" collapsed="false">
      <c r="A1870" s="20" t="n">
        <v>1866</v>
      </c>
      <c r="B1870" s="25" t="s">
        <v>2984</v>
      </c>
      <c r="C1870" s="26" t="s">
        <v>3010</v>
      </c>
      <c r="D1870" s="26" t="s">
        <v>404</v>
      </c>
      <c r="E1870" s="27" t="s">
        <v>15</v>
      </c>
      <c r="F1870" s="28" t="n">
        <v>0.035004</v>
      </c>
      <c r="G1870" s="28" t="n">
        <v>0.045072</v>
      </c>
      <c r="H1870" s="28" t="n">
        <v>-0.010068</v>
      </c>
    </row>
    <row r="1871" s="6" customFormat="true" ht="24.75" hidden="false" customHeight="true" outlineLevel="0" collapsed="false">
      <c r="A1871" s="20" t="n">
        <v>1867</v>
      </c>
      <c r="B1871" s="25" t="s">
        <v>2984</v>
      </c>
      <c r="C1871" s="26" t="s">
        <v>3011</v>
      </c>
      <c r="D1871" s="26" t="s">
        <v>3012</v>
      </c>
      <c r="E1871" s="27" t="s">
        <v>26</v>
      </c>
      <c r="F1871" s="28" t="n">
        <v>0.01984</v>
      </c>
      <c r="G1871" s="28" t="n">
        <v>0.005396</v>
      </c>
      <c r="H1871" s="28" t="n">
        <v>0.014444</v>
      </c>
    </row>
    <row r="1872" s="6" customFormat="true" ht="24.75" hidden="false" customHeight="true" outlineLevel="0" collapsed="false">
      <c r="A1872" s="20" t="n">
        <v>1868</v>
      </c>
      <c r="B1872" s="25" t="s">
        <v>2984</v>
      </c>
      <c r="C1872" s="26" t="s">
        <v>3013</v>
      </c>
      <c r="D1872" s="26" t="s">
        <v>3014</v>
      </c>
      <c r="E1872" s="27" t="s">
        <v>26</v>
      </c>
      <c r="F1872" s="28" t="n">
        <v>0.065</v>
      </c>
      <c r="G1872" s="28" t="n">
        <v>0.04743</v>
      </c>
      <c r="H1872" s="28" t="n">
        <v>0.01757</v>
      </c>
    </row>
    <row r="1873" customFormat="false" ht="24.75" hidden="false" customHeight="true" outlineLevel="0" collapsed="false">
      <c r="A1873" s="20" t="n">
        <v>1869</v>
      </c>
      <c r="B1873" s="25" t="s">
        <v>2984</v>
      </c>
      <c r="C1873" s="26" t="s">
        <v>3015</v>
      </c>
      <c r="D1873" s="26" t="s">
        <v>3016</v>
      </c>
      <c r="E1873" s="27" t="s">
        <v>36</v>
      </c>
      <c r="F1873" s="28" t="n">
        <v>0.0005</v>
      </c>
      <c r="G1873" s="28" t="n">
        <v>0</v>
      </c>
      <c r="H1873" s="28" t="n">
        <v>0.0005</v>
      </c>
    </row>
    <row r="1874" s="6" customFormat="true" ht="24.75" hidden="false" customHeight="true" outlineLevel="0" collapsed="false">
      <c r="A1874" s="20" t="n">
        <v>1870</v>
      </c>
      <c r="B1874" s="25" t="s">
        <v>2984</v>
      </c>
      <c r="C1874" s="26" t="s">
        <v>3017</v>
      </c>
      <c r="D1874" s="26" t="s">
        <v>3018</v>
      </c>
      <c r="E1874" s="27" t="s">
        <v>22</v>
      </c>
      <c r="F1874" s="28" t="n">
        <v>0.001675</v>
      </c>
      <c r="G1874" s="28" t="n">
        <v>0.000895</v>
      </c>
      <c r="H1874" s="28" t="n">
        <v>0.00078</v>
      </c>
    </row>
    <row r="1875" customFormat="false" ht="24.75" hidden="false" customHeight="true" outlineLevel="0" collapsed="false">
      <c r="A1875" s="20" t="n">
        <v>1871</v>
      </c>
      <c r="B1875" s="25" t="s">
        <v>2984</v>
      </c>
      <c r="C1875" s="26" t="s">
        <v>3019</v>
      </c>
      <c r="D1875" s="26" t="s">
        <v>3020</v>
      </c>
      <c r="E1875" s="27" t="s">
        <v>22</v>
      </c>
      <c r="F1875" s="28" t="n">
        <v>0.0005</v>
      </c>
      <c r="G1875" s="28" t="n">
        <v>0</v>
      </c>
      <c r="H1875" s="28" t="n">
        <v>0.0005</v>
      </c>
    </row>
    <row r="1876" customFormat="false" ht="24.75" hidden="false" customHeight="true" outlineLevel="0" collapsed="false">
      <c r="A1876" s="20" t="n">
        <v>1872</v>
      </c>
      <c r="B1876" s="25" t="s">
        <v>2984</v>
      </c>
      <c r="C1876" s="26" t="s">
        <v>3021</v>
      </c>
      <c r="D1876" s="26" t="s">
        <v>3020</v>
      </c>
      <c r="E1876" s="27" t="s">
        <v>22</v>
      </c>
      <c r="F1876" s="28" t="n">
        <v>0.0005</v>
      </c>
      <c r="G1876" s="28" t="n">
        <v>0</v>
      </c>
      <c r="H1876" s="28" t="n">
        <v>0.0005</v>
      </c>
    </row>
    <row r="1877" customFormat="false" ht="24.75" hidden="false" customHeight="true" outlineLevel="0" collapsed="false">
      <c r="A1877" s="20" t="n">
        <v>1873</v>
      </c>
      <c r="B1877" s="25" t="s">
        <v>2984</v>
      </c>
      <c r="C1877" s="26" t="s">
        <v>3022</v>
      </c>
      <c r="D1877" s="26" t="s">
        <v>2613</v>
      </c>
      <c r="E1877" s="27" t="s">
        <v>22</v>
      </c>
      <c r="F1877" s="28" t="n">
        <v>0</v>
      </c>
      <c r="G1877" s="28" t="n">
        <v>0</v>
      </c>
      <c r="H1877" s="28" t="n">
        <v>0</v>
      </c>
    </row>
    <row r="1878" s="6" customFormat="true" ht="24.75" hidden="false" customHeight="true" outlineLevel="0" collapsed="false">
      <c r="A1878" s="20" t="n">
        <v>1874</v>
      </c>
      <c r="B1878" s="25" t="s">
        <v>2984</v>
      </c>
      <c r="C1878" s="26" t="s">
        <v>3023</v>
      </c>
      <c r="D1878" s="26" t="s">
        <v>2613</v>
      </c>
      <c r="E1878" s="27" t="s">
        <v>22</v>
      </c>
      <c r="F1878" s="28" t="n">
        <v>6E-005</v>
      </c>
      <c r="G1878" s="28" t="n">
        <v>0</v>
      </c>
      <c r="H1878" s="28" t="n">
        <v>6E-005</v>
      </c>
    </row>
    <row r="1879" s="6" customFormat="true" ht="24.75" hidden="false" customHeight="true" outlineLevel="0" collapsed="false">
      <c r="A1879" s="20" t="n">
        <v>1875</v>
      </c>
      <c r="B1879" s="25" t="s">
        <v>2984</v>
      </c>
      <c r="C1879" s="26" t="s">
        <v>3024</v>
      </c>
      <c r="D1879" s="26" t="s">
        <v>2613</v>
      </c>
      <c r="E1879" s="27" t="s">
        <v>22</v>
      </c>
      <c r="F1879" s="28" t="n">
        <v>5E-005</v>
      </c>
      <c r="G1879" s="28" t="n">
        <v>0</v>
      </c>
      <c r="H1879" s="28" t="n">
        <v>5E-005</v>
      </c>
    </row>
    <row r="1880" customFormat="false" ht="24.75" hidden="false" customHeight="true" outlineLevel="0" collapsed="false">
      <c r="A1880" s="20" t="n">
        <v>1876</v>
      </c>
      <c r="B1880" s="25" t="s">
        <v>2984</v>
      </c>
      <c r="C1880" s="26" t="s">
        <v>3025</v>
      </c>
      <c r="D1880" s="26" t="s">
        <v>2613</v>
      </c>
      <c r="E1880" s="27" t="s">
        <v>36</v>
      </c>
      <c r="F1880" s="28" t="n">
        <v>5E-005</v>
      </c>
      <c r="G1880" s="28" t="n">
        <v>0</v>
      </c>
      <c r="H1880" s="28" t="n">
        <v>5E-005</v>
      </c>
    </row>
    <row r="1881" customFormat="false" ht="24.75" hidden="false" customHeight="true" outlineLevel="0" collapsed="false">
      <c r="A1881" s="20" t="n">
        <v>1877</v>
      </c>
      <c r="B1881" s="25" t="s">
        <v>2984</v>
      </c>
      <c r="C1881" s="26" t="s">
        <v>3026</v>
      </c>
      <c r="D1881" s="26" t="s">
        <v>2613</v>
      </c>
      <c r="E1881" s="27" t="s">
        <v>22</v>
      </c>
      <c r="F1881" s="28" t="n">
        <v>0.002</v>
      </c>
      <c r="G1881" s="28" t="n">
        <v>0</v>
      </c>
      <c r="H1881" s="28" t="n">
        <v>0.002</v>
      </c>
    </row>
    <row r="1882" customFormat="false" ht="24.75" hidden="false" customHeight="true" outlineLevel="0" collapsed="false">
      <c r="A1882" s="20" t="n">
        <v>1878</v>
      </c>
      <c r="B1882" s="25" t="s">
        <v>2984</v>
      </c>
      <c r="C1882" s="26" t="s">
        <v>3027</v>
      </c>
      <c r="D1882" s="26" t="s">
        <v>34</v>
      </c>
      <c r="E1882" s="27" t="s">
        <v>36</v>
      </c>
      <c r="F1882" s="28" t="n">
        <v>0.0002</v>
      </c>
      <c r="G1882" s="28" t="n">
        <v>5.6E-005</v>
      </c>
      <c r="H1882" s="28" t="n">
        <v>0.000144</v>
      </c>
    </row>
    <row r="1883" customFormat="false" ht="24.75" hidden="false" customHeight="true" outlineLevel="0" collapsed="false">
      <c r="A1883" s="20" t="n">
        <v>1879</v>
      </c>
      <c r="B1883" s="25" t="s">
        <v>2984</v>
      </c>
      <c r="C1883" s="26" t="s">
        <v>3028</v>
      </c>
      <c r="D1883" s="26" t="s">
        <v>3029</v>
      </c>
      <c r="E1883" s="27" t="s">
        <v>26</v>
      </c>
      <c r="F1883" s="28" t="n">
        <v>0.011</v>
      </c>
      <c r="G1883" s="28" t="n">
        <v>0.010365</v>
      </c>
      <c r="H1883" s="28" t="n">
        <v>0.000634999999999998</v>
      </c>
    </row>
    <row r="1884" customFormat="false" ht="24.75" hidden="false" customHeight="true" outlineLevel="0" collapsed="false">
      <c r="A1884" s="20" t="n">
        <v>1880</v>
      </c>
      <c r="B1884" s="25" t="s">
        <v>2984</v>
      </c>
      <c r="C1884" s="26" t="s">
        <v>3030</v>
      </c>
      <c r="D1884" s="26" t="s">
        <v>1405</v>
      </c>
      <c r="E1884" s="27" t="s">
        <v>36</v>
      </c>
      <c r="F1884" s="28" t="n">
        <v>4E-005</v>
      </c>
      <c r="G1884" s="28" t="n">
        <v>0</v>
      </c>
      <c r="H1884" s="28" t="n">
        <v>4E-005</v>
      </c>
    </row>
    <row r="1885" customFormat="false" ht="24.75" hidden="false" customHeight="true" outlineLevel="0" collapsed="false">
      <c r="A1885" s="20" t="n">
        <v>1881</v>
      </c>
      <c r="B1885" s="25" t="s">
        <v>2984</v>
      </c>
      <c r="C1885" s="26" t="s">
        <v>3031</v>
      </c>
      <c r="D1885" s="26" t="s">
        <v>1405</v>
      </c>
      <c r="E1885" s="27" t="s">
        <v>36</v>
      </c>
      <c r="F1885" s="28" t="n">
        <v>2E-005</v>
      </c>
      <c r="G1885" s="28" t="n">
        <v>5.2E-005</v>
      </c>
      <c r="H1885" s="28" t="n">
        <v>-3.2E-005</v>
      </c>
    </row>
    <row r="1886" customFormat="false" ht="24.75" hidden="false" customHeight="true" outlineLevel="0" collapsed="false">
      <c r="A1886" s="20" t="n">
        <v>1882</v>
      </c>
      <c r="B1886" s="25" t="s">
        <v>2984</v>
      </c>
      <c r="C1886" s="26" t="s">
        <v>3032</v>
      </c>
      <c r="D1886" s="26" t="s">
        <v>34</v>
      </c>
      <c r="E1886" s="27" t="s">
        <v>36</v>
      </c>
      <c r="F1886" s="28" t="n">
        <v>0</v>
      </c>
      <c r="G1886" s="28" t="n">
        <v>0</v>
      </c>
      <c r="H1886" s="28" t="n">
        <v>0</v>
      </c>
    </row>
    <row r="1887" customFormat="false" ht="24.75" hidden="false" customHeight="true" outlineLevel="0" collapsed="false">
      <c r="A1887" s="20" t="n">
        <v>1883</v>
      </c>
      <c r="B1887" s="25" t="s">
        <v>2984</v>
      </c>
      <c r="C1887" s="26" t="s">
        <v>3033</v>
      </c>
      <c r="D1887" s="26" t="s">
        <v>34</v>
      </c>
      <c r="E1887" s="27" t="s">
        <v>36</v>
      </c>
      <c r="F1887" s="28" t="n">
        <v>0.0002</v>
      </c>
      <c r="G1887" s="28" t="n">
        <v>0.000287</v>
      </c>
      <c r="H1887" s="28" t="n">
        <v>-8.7E-005</v>
      </c>
    </row>
    <row r="1888" customFormat="false" ht="24.75" hidden="false" customHeight="true" outlineLevel="0" collapsed="false">
      <c r="A1888" s="20" t="n">
        <v>1884</v>
      </c>
      <c r="B1888" s="25" t="s">
        <v>2984</v>
      </c>
      <c r="C1888" s="26" t="s">
        <v>3034</v>
      </c>
      <c r="D1888" s="26" t="s">
        <v>34</v>
      </c>
      <c r="E1888" s="27" t="s">
        <v>36</v>
      </c>
      <c r="F1888" s="28" t="n">
        <v>0.0001</v>
      </c>
      <c r="G1888" s="28" t="n">
        <v>1.2E-005</v>
      </c>
      <c r="H1888" s="28" t="n">
        <v>8.8E-005</v>
      </c>
    </row>
    <row r="1889" customFormat="false" ht="24.75" hidden="false" customHeight="true" outlineLevel="0" collapsed="false">
      <c r="A1889" s="20" t="n">
        <v>1885</v>
      </c>
      <c r="B1889" s="25" t="s">
        <v>2984</v>
      </c>
      <c r="C1889" s="26" t="s">
        <v>3035</v>
      </c>
      <c r="D1889" s="26" t="s">
        <v>561</v>
      </c>
      <c r="E1889" s="27" t="s">
        <v>15</v>
      </c>
      <c r="F1889" s="28" t="n">
        <v>0.03</v>
      </c>
      <c r="G1889" s="28" t="n">
        <v>0.039069</v>
      </c>
      <c r="H1889" s="28" t="n">
        <v>-0.009069</v>
      </c>
    </row>
    <row r="1890" customFormat="false" ht="24.75" hidden="false" customHeight="true" outlineLevel="0" collapsed="false">
      <c r="A1890" s="20" t="n">
        <v>1886</v>
      </c>
      <c r="B1890" s="25" t="s">
        <v>2984</v>
      </c>
      <c r="C1890" s="26" t="s">
        <v>3036</v>
      </c>
      <c r="D1890" s="26" t="s">
        <v>561</v>
      </c>
      <c r="E1890" s="27" t="s">
        <v>15</v>
      </c>
      <c r="F1890" s="28" t="n">
        <v>0.033</v>
      </c>
      <c r="G1890" s="28" t="n">
        <v>0.012736</v>
      </c>
      <c r="H1890" s="28" t="n">
        <v>0.020264</v>
      </c>
    </row>
    <row r="1891" customFormat="false" ht="24.75" hidden="false" customHeight="true" outlineLevel="0" collapsed="false">
      <c r="A1891" s="20" t="n">
        <v>1887</v>
      </c>
      <c r="B1891" s="25" t="s">
        <v>2984</v>
      </c>
      <c r="C1891" s="26" t="s">
        <v>3037</v>
      </c>
      <c r="D1891" s="26" t="s">
        <v>561</v>
      </c>
      <c r="E1891" s="27" t="s">
        <v>26</v>
      </c>
      <c r="F1891" s="28" t="n">
        <v>0.02</v>
      </c>
      <c r="G1891" s="28" t="n">
        <v>0.022018</v>
      </c>
      <c r="H1891" s="28" t="n">
        <v>-0.002018</v>
      </c>
    </row>
    <row r="1892" customFormat="false" ht="24.75" hidden="false" customHeight="true" outlineLevel="0" collapsed="false">
      <c r="A1892" s="20" t="n">
        <v>1888</v>
      </c>
      <c r="B1892" s="25" t="s">
        <v>2984</v>
      </c>
      <c r="C1892" s="26" t="s">
        <v>3038</v>
      </c>
      <c r="D1892" s="26" t="s">
        <v>561</v>
      </c>
      <c r="E1892" s="27" t="s">
        <v>15</v>
      </c>
      <c r="F1892" s="28" t="n">
        <v>0.03</v>
      </c>
      <c r="G1892" s="28" t="n">
        <v>0.033776</v>
      </c>
      <c r="H1892" s="28" t="n">
        <v>-0.003776</v>
      </c>
    </row>
    <row r="1893" customFormat="false" ht="24.75" hidden="false" customHeight="true" outlineLevel="0" collapsed="false">
      <c r="A1893" s="20" t="n">
        <v>1889</v>
      </c>
      <c r="B1893" s="25" t="s">
        <v>2984</v>
      </c>
      <c r="C1893" s="26" t="s">
        <v>3039</v>
      </c>
      <c r="D1893" s="26" t="s">
        <v>561</v>
      </c>
      <c r="E1893" s="27" t="s">
        <v>15</v>
      </c>
      <c r="F1893" s="28" t="n">
        <v>0.117</v>
      </c>
      <c r="G1893" s="28" t="n">
        <v>0.113736</v>
      </c>
      <c r="H1893" s="28" t="n">
        <v>0.003264</v>
      </c>
    </row>
    <row r="1894" customFormat="false" ht="24.75" hidden="false" customHeight="true" outlineLevel="0" collapsed="false">
      <c r="A1894" s="20" t="n">
        <v>1890</v>
      </c>
      <c r="B1894" s="25" t="s">
        <v>2984</v>
      </c>
      <c r="C1894" s="26" t="s">
        <v>3040</v>
      </c>
      <c r="D1894" s="26" t="s">
        <v>561</v>
      </c>
      <c r="E1894" s="27" t="s">
        <v>26</v>
      </c>
      <c r="F1894" s="28" t="n">
        <v>0.02</v>
      </c>
      <c r="G1894" s="28" t="n">
        <v>0.010676</v>
      </c>
      <c r="H1894" s="28" t="n">
        <v>0.009324</v>
      </c>
    </row>
    <row r="1895" customFormat="false" ht="24.75" hidden="false" customHeight="true" outlineLevel="0" collapsed="false">
      <c r="A1895" s="20" t="n">
        <v>1891</v>
      </c>
      <c r="B1895" s="25" t="s">
        <v>2984</v>
      </c>
      <c r="C1895" s="26" t="s">
        <v>3041</v>
      </c>
      <c r="D1895" s="26" t="s">
        <v>561</v>
      </c>
      <c r="E1895" s="27" t="s">
        <v>22</v>
      </c>
      <c r="F1895" s="28" t="n">
        <v>0</v>
      </c>
      <c r="G1895" s="28" t="n">
        <v>0</v>
      </c>
      <c r="H1895" s="28" t="n">
        <v>0</v>
      </c>
    </row>
    <row r="1896" customFormat="false" ht="24.75" hidden="false" customHeight="true" outlineLevel="0" collapsed="false">
      <c r="A1896" s="20" t="n">
        <v>1892</v>
      </c>
      <c r="B1896" s="25" t="s">
        <v>2984</v>
      </c>
      <c r="C1896" s="26" t="s">
        <v>3042</v>
      </c>
      <c r="D1896" s="26" t="s">
        <v>561</v>
      </c>
      <c r="E1896" s="27" t="s">
        <v>26</v>
      </c>
      <c r="F1896" s="28" t="n">
        <v>0</v>
      </c>
      <c r="G1896" s="28" t="n">
        <v>0</v>
      </c>
      <c r="H1896" s="28" t="n">
        <v>0</v>
      </c>
    </row>
    <row r="1897" customFormat="false" ht="24.75" hidden="false" customHeight="true" outlineLevel="0" collapsed="false">
      <c r="A1897" s="20" t="n">
        <v>1893</v>
      </c>
      <c r="B1897" s="25" t="s">
        <v>2984</v>
      </c>
      <c r="C1897" s="26" t="s">
        <v>3043</v>
      </c>
      <c r="D1897" s="26" t="s">
        <v>3044</v>
      </c>
      <c r="E1897" s="27" t="s">
        <v>22</v>
      </c>
      <c r="F1897" s="28" t="n">
        <v>0.0003</v>
      </c>
      <c r="G1897" s="28" t="n">
        <v>0.000175</v>
      </c>
      <c r="H1897" s="28" t="n">
        <v>0.000125</v>
      </c>
    </row>
    <row r="1898" customFormat="false" ht="24.75" hidden="false" customHeight="true" outlineLevel="0" collapsed="false">
      <c r="A1898" s="20" t="n">
        <v>1894</v>
      </c>
      <c r="B1898" s="25" t="s">
        <v>2984</v>
      </c>
      <c r="C1898" s="26" t="s">
        <v>3045</v>
      </c>
      <c r="D1898" s="26" t="s">
        <v>3046</v>
      </c>
      <c r="E1898" s="27" t="s">
        <v>26</v>
      </c>
      <c r="F1898" s="28" t="n">
        <v>0</v>
      </c>
      <c r="G1898" s="28" t="n">
        <v>0</v>
      </c>
      <c r="H1898" s="28" t="n">
        <v>0</v>
      </c>
    </row>
    <row r="1899" customFormat="false" ht="24.75" hidden="false" customHeight="true" outlineLevel="0" collapsed="false">
      <c r="A1899" s="20" t="n">
        <v>1895</v>
      </c>
      <c r="B1899" s="25" t="s">
        <v>2984</v>
      </c>
      <c r="C1899" s="26" t="s">
        <v>3047</v>
      </c>
      <c r="D1899" s="26" t="s">
        <v>3048</v>
      </c>
      <c r="E1899" s="27" t="s">
        <v>36</v>
      </c>
      <c r="F1899" s="28" t="n">
        <v>0</v>
      </c>
      <c r="G1899" s="28" t="n">
        <v>0</v>
      </c>
      <c r="H1899" s="28" t="n">
        <v>0</v>
      </c>
    </row>
    <row r="1900" s="6" customFormat="true" ht="24.75" hidden="false" customHeight="true" outlineLevel="0" collapsed="false">
      <c r="A1900" s="20" t="n">
        <v>1896</v>
      </c>
      <c r="B1900" s="25" t="s">
        <v>2984</v>
      </c>
      <c r="C1900" s="26" t="s">
        <v>3049</v>
      </c>
      <c r="D1900" s="26" t="s">
        <v>3050</v>
      </c>
      <c r="E1900" s="27" t="s">
        <v>22</v>
      </c>
      <c r="F1900" s="28" t="n">
        <v>0.0025</v>
      </c>
      <c r="G1900" s="28" t="n">
        <v>9.3E-005</v>
      </c>
      <c r="H1900" s="28" t="n">
        <v>0.002407</v>
      </c>
    </row>
    <row r="1901" customFormat="false" ht="24.75" hidden="false" customHeight="true" outlineLevel="0" collapsed="false">
      <c r="A1901" s="20" t="n">
        <v>1897</v>
      </c>
      <c r="B1901" s="25" t="s">
        <v>2984</v>
      </c>
      <c r="C1901" s="26" t="s">
        <v>3051</v>
      </c>
      <c r="D1901" s="26" t="s">
        <v>3052</v>
      </c>
      <c r="E1901" s="27" t="s">
        <v>22</v>
      </c>
      <c r="F1901" s="28" t="n">
        <v>0</v>
      </c>
      <c r="G1901" s="28" t="n">
        <v>0.03773</v>
      </c>
      <c r="H1901" s="28" t="n">
        <v>-0.03773</v>
      </c>
    </row>
    <row r="1902" customFormat="false" ht="24.75" hidden="false" customHeight="true" outlineLevel="0" collapsed="false">
      <c r="A1902" s="20" t="n">
        <v>1898</v>
      </c>
      <c r="B1902" s="25" t="s">
        <v>2984</v>
      </c>
      <c r="C1902" s="26" t="s">
        <v>3053</v>
      </c>
      <c r="D1902" s="26" t="s">
        <v>3054</v>
      </c>
      <c r="E1902" s="27" t="s">
        <v>36</v>
      </c>
      <c r="F1902" s="28" t="n">
        <v>0</v>
      </c>
      <c r="G1902" s="28" t="n">
        <v>0</v>
      </c>
      <c r="H1902" s="28" t="n">
        <v>0</v>
      </c>
    </row>
    <row r="1903" s="6" customFormat="true" ht="24.75" hidden="false" customHeight="true" outlineLevel="0" collapsed="false">
      <c r="A1903" s="20" t="n">
        <v>1899</v>
      </c>
      <c r="B1903" s="25" t="s">
        <v>2984</v>
      </c>
      <c r="C1903" s="26" t="s">
        <v>3055</v>
      </c>
      <c r="D1903" s="26" t="s">
        <v>3056</v>
      </c>
      <c r="E1903" s="27" t="s">
        <v>22</v>
      </c>
      <c r="F1903" s="28" t="n">
        <v>0.0002</v>
      </c>
      <c r="G1903" s="28" t="n">
        <v>0</v>
      </c>
      <c r="H1903" s="28" t="n">
        <v>0.0002</v>
      </c>
    </row>
    <row r="1904" customFormat="false" ht="24.75" hidden="false" customHeight="true" outlineLevel="0" collapsed="false">
      <c r="A1904" s="20" t="n">
        <v>1900</v>
      </c>
      <c r="B1904" s="25" t="s">
        <v>2984</v>
      </c>
      <c r="C1904" s="26" t="s">
        <v>3057</v>
      </c>
      <c r="D1904" s="26" t="s">
        <v>565</v>
      </c>
      <c r="E1904" s="27" t="s">
        <v>22</v>
      </c>
      <c r="F1904" s="28" t="n">
        <v>0.000193</v>
      </c>
      <c r="G1904" s="28" t="n">
        <v>0</v>
      </c>
      <c r="H1904" s="28" t="n">
        <v>0.000193</v>
      </c>
    </row>
    <row r="1905" customFormat="false" ht="24.75" hidden="false" customHeight="true" outlineLevel="0" collapsed="false">
      <c r="A1905" s="20" t="n">
        <v>1901</v>
      </c>
      <c r="B1905" s="25" t="s">
        <v>2984</v>
      </c>
      <c r="C1905" s="26" t="s">
        <v>3058</v>
      </c>
      <c r="D1905" s="26" t="s">
        <v>3059</v>
      </c>
      <c r="E1905" s="27" t="s">
        <v>26</v>
      </c>
      <c r="F1905" s="28" t="n">
        <v>0.002</v>
      </c>
      <c r="G1905" s="28" t="n">
        <v>0.000238</v>
      </c>
      <c r="H1905" s="28" t="n">
        <v>0.001762</v>
      </c>
    </row>
    <row r="1906" customFormat="false" ht="24.75" hidden="false" customHeight="true" outlineLevel="0" collapsed="false">
      <c r="A1906" s="20" t="n">
        <v>1902</v>
      </c>
      <c r="B1906" s="25" t="s">
        <v>2984</v>
      </c>
      <c r="C1906" s="26" t="s">
        <v>3060</v>
      </c>
      <c r="D1906" s="26" t="s">
        <v>3061</v>
      </c>
      <c r="E1906" s="27" t="s">
        <v>22</v>
      </c>
      <c r="F1906" s="28" t="n">
        <v>0.0002</v>
      </c>
      <c r="G1906" s="28" t="n">
        <v>0.00022</v>
      </c>
      <c r="H1906" s="28" t="n">
        <v>-2E-005</v>
      </c>
    </row>
    <row r="1907" customFormat="false" ht="24.75" hidden="false" customHeight="true" outlineLevel="0" collapsed="false">
      <c r="A1907" s="20" t="n">
        <v>1903</v>
      </c>
      <c r="B1907" s="25" t="s">
        <v>2984</v>
      </c>
      <c r="C1907" s="26" t="s">
        <v>3062</v>
      </c>
      <c r="D1907" s="26" t="s">
        <v>3061</v>
      </c>
      <c r="E1907" s="27" t="s">
        <v>22</v>
      </c>
      <c r="F1907" s="28" t="n">
        <v>0</v>
      </c>
      <c r="G1907" s="28" t="n">
        <v>0</v>
      </c>
      <c r="H1907" s="28" t="n">
        <v>0</v>
      </c>
    </row>
    <row r="1908" customFormat="false" ht="24.75" hidden="false" customHeight="true" outlineLevel="0" collapsed="false">
      <c r="A1908" s="20" t="n">
        <v>1904</v>
      </c>
      <c r="B1908" s="25" t="s">
        <v>2984</v>
      </c>
      <c r="C1908" s="26" t="s">
        <v>3063</v>
      </c>
      <c r="D1908" s="26" t="s">
        <v>3064</v>
      </c>
      <c r="E1908" s="27" t="s">
        <v>22</v>
      </c>
      <c r="F1908" s="28" t="n">
        <v>0</v>
      </c>
      <c r="G1908" s="28" t="n">
        <v>0</v>
      </c>
      <c r="H1908" s="28" t="n">
        <v>0</v>
      </c>
    </row>
    <row r="1909" customFormat="false" ht="24.75" hidden="false" customHeight="true" outlineLevel="0" collapsed="false">
      <c r="A1909" s="20" t="n">
        <v>1905</v>
      </c>
      <c r="B1909" s="25" t="s">
        <v>2984</v>
      </c>
      <c r="C1909" s="26" t="s">
        <v>3065</v>
      </c>
      <c r="D1909" s="26" t="s">
        <v>3066</v>
      </c>
      <c r="E1909" s="27" t="s">
        <v>36</v>
      </c>
      <c r="F1909" s="28" t="n">
        <v>0.0005</v>
      </c>
      <c r="G1909" s="28" t="n">
        <v>0.000222</v>
      </c>
      <c r="H1909" s="28" t="n">
        <v>0.000278</v>
      </c>
    </row>
    <row r="1910" customFormat="false" ht="24.75" hidden="false" customHeight="true" outlineLevel="0" collapsed="false">
      <c r="A1910" s="20" t="n">
        <v>1906</v>
      </c>
      <c r="B1910" s="25" t="s">
        <v>2984</v>
      </c>
      <c r="C1910" s="26" t="s">
        <v>3067</v>
      </c>
      <c r="D1910" s="26" t="s">
        <v>3068</v>
      </c>
      <c r="E1910" s="27" t="s">
        <v>22</v>
      </c>
      <c r="F1910" s="28" t="n">
        <v>0.0008</v>
      </c>
      <c r="G1910" s="28" t="n">
        <v>0.000473</v>
      </c>
      <c r="H1910" s="28" t="n">
        <v>0.000327</v>
      </c>
    </row>
    <row r="1911" customFormat="false" ht="24.75" hidden="false" customHeight="true" outlineLevel="0" collapsed="false">
      <c r="A1911" s="20" t="n">
        <v>1907</v>
      </c>
      <c r="B1911" s="25" t="s">
        <v>2984</v>
      </c>
      <c r="C1911" s="26" t="s">
        <v>3069</v>
      </c>
      <c r="D1911" s="26" t="s">
        <v>2893</v>
      </c>
      <c r="E1911" s="27" t="s">
        <v>22</v>
      </c>
      <c r="F1911" s="28" t="n">
        <v>0.002</v>
      </c>
      <c r="G1911" s="28" t="n">
        <v>0</v>
      </c>
      <c r="H1911" s="28" t="n">
        <v>0.002</v>
      </c>
    </row>
    <row r="1912" customFormat="false" ht="24.75" hidden="false" customHeight="true" outlineLevel="0" collapsed="false">
      <c r="A1912" s="20" t="n">
        <v>1908</v>
      </c>
      <c r="B1912" s="25" t="s">
        <v>2984</v>
      </c>
      <c r="C1912" s="26" t="s">
        <v>3070</v>
      </c>
      <c r="D1912" s="26" t="s">
        <v>34</v>
      </c>
      <c r="E1912" s="27" t="s">
        <v>36</v>
      </c>
      <c r="F1912" s="28" t="n">
        <v>0</v>
      </c>
      <c r="G1912" s="28" t="n">
        <v>0</v>
      </c>
      <c r="H1912" s="28" t="n">
        <v>0</v>
      </c>
    </row>
    <row r="1913" customFormat="false" ht="24.75" hidden="false" customHeight="true" outlineLevel="0" collapsed="false">
      <c r="A1913" s="20" t="n">
        <v>1909</v>
      </c>
      <c r="B1913" s="25" t="s">
        <v>2984</v>
      </c>
      <c r="C1913" s="26" t="s">
        <v>3071</v>
      </c>
      <c r="D1913" s="26" t="s">
        <v>3072</v>
      </c>
      <c r="E1913" s="27" t="s">
        <v>22</v>
      </c>
      <c r="F1913" s="28" t="n">
        <v>0.0004</v>
      </c>
      <c r="G1913" s="28" t="n">
        <v>0.00016</v>
      </c>
      <c r="H1913" s="28" t="n">
        <v>0.00024</v>
      </c>
    </row>
    <row r="1914" customFormat="false" ht="24.75" hidden="false" customHeight="true" outlineLevel="0" collapsed="false">
      <c r="A1914" s="20" t="n">
        <v>1910</v>
      </c>
      <c r="B1914" s="25" t="s">
        <v>2984</v>
      </c>
      <c r="C1914" s="26" t="s">
        <v>3073</v>
      </c>
      <c r="D1914" s="26" t="s">
        <v>3072</v>
      </c>
      <c r="E1914" s="27" t="s">
        <v>22</v>
      </c>
      <c r="F1914" s="28" t="n">
        <v>0.0003</v>
      </c>
      <c r="G1914" s="28" t="n">
        <v>0</v>
      </c>
      <c r="H1914" s="28" t="n">
        <v>0.0003</v>
      </c>
    </row>
    <row r="1915" customFormat="false" ht="24.75" hidden="false" customHeight="true" outlineLevel="0" collapsed="false">
      <c r="A1915" s="20" t="n">
        <v>1911</v>
      </c>
      <c r="B1915" s="25" t="s">
        <v>2984</v>
      </c>
      <c r="C1915" s="26" t="s">
        <v>3074</v>
      </c>
      <c r="D1915" s="26" t="s">
        <v>3075</v>
      </c>
      <c r="E1915" s="27" t="s">
        <v>26</v>
      </c>
      <c r="F1915" s="28" t="n">
        <v>0</v>
      </c>
      <c r="G1915" s="28" t="n">
        <v>0</v>
      </c>
      <c r="H1915" s="28" t="n">
        <v>0</v>
      </c>
    </row>
    <row r="1916" s="6" customFormat="true" ht="24.75" hidden="false" customHeight="true" outlineLevel="0" collapsed="false">
      <c r="A1916" s="20" t="n">
        <v>1912</v>
      </c>
      <c r="B1916" s="25" t="s">
        <v>2984</v>
      </c>
      <c r="C1916" s="26" t="s">
        <v>3076</v>
      </c>
      <c r="D1916" s="26" t="s">
        <v>3077</v>
      </c>
      <c r="E1916" s="27" t="s">
        <v>22</v>
      </c>
      <c r="F1916" s="28" t="n">
        <v>0</v>
      </c>
      <c r="G1916" s="28" t="n">
        <v>0</v>
      </c>
      <c r="H1916" s="28" t="n">
        <v>0</v>
      </c>
    </row>
    <row r="1917" customFormat="false" ht="24.75" hidden="false" customHeight="true" outlineLevel="0" collapsed="false">
      <c r="A1917" s="20" t="n">
        <v>1913</v>
      </c>
      <c r="B1917" s="25" t="s">
        <v>2984</v>
      </c>
      <c r="C1917" s="26" t="s">
        <v>3078</v>
      </c>
      <c r="D1917" s="26" t="s">
        <v>34</v>
      </c>
      <c r="E1917" s="27" t="s">
        <v>22</v>
      </c>
      <c r="F1917" s="28" t="n">
        <v>0</v>
      </c>
      <c r="G1917" s="28" t="n">
        <v>0</v>
      </c>
      <c r="H1917" s="28" t="n">
        <v>0</v>
      </c>
    </row>
    <row r="1918" customFormat="false" ht="24.75" hidden="false" customHeight="true" outlineLevel="0" collapsed="false">
      <c r="A1918" s="20" t="n">
        <v>1914</v>
      </c>
      <c r="B1918" s="25" t="s">
        <v>2984</v>
      </c>
      <c r="C1918" s="26" t="s">
        <v>3079</v>
      </c>
      <c r="D1918" s="26" t="s">
        <v>3080</v>
      </c>
      <c r="E1918" s="27" t="s">
        <v>22</v>
      </c>
      <c r="F1918" s="28" t="n">
        <v>0.0004</v>
      </c>
      <c r="G1918" s="28" t="n">
        <v>0</v>
      </c>
      <c r="H1918" s="28" t="n">
        <v>0.0004</v>
      </c>
    </row>
    <row r="1919" customFormat="false" ht="24.75" hidden="false" customHeight="true" outlineLevel="0" collapsed="false">
      <c r="A1919" s="20" t="n">
        <v>1915</v>
      </c>
      <c r="B1919" s="25" t="s">
        <v>2984</v>
      </c>
      <c r="C1919" s="26" t="s">
        <v>3081</v>
      </c>
      <c r="D1919" s="26" t="s">
        <v>1779</v>
      </c>
      <c r="E1919" s="27" t="s">
        <v>36</v>
      </c>
      <c r="F1919" s="28" t="n">
        <v>0.0006</v>
      </c>
      <c r="G1919" s="28" t="n">
        <v>0.000202</v>
      </c>
      <c r="H1919" s="28" t="n">
        <v>0.000398</v>
      </c>
    </row>
    <row r="1920" customFormat="false" ht="24.75" hidden="false" customHeight="true" outlineLevel="0" collapsed="false">
      <c r="A1920" s="20" t="n">
        <v>1916</v>
      </c>
      <c r="B1920" s="25" t="s">
        <v>2984</v>
      </c>
      <c r="C1920" s="26" t="s">
        <v>3082</v>
      </c>
      <c r="D1920" s="26" t="s">
        <v>1779</v>
      </c>
      <c r="E1920" s="27" t="s">
        <v>36</v>
      </c>
      <c r="F1920" s="28" t="n">
        <v>0.00035</v>
      </c>
      <c r="G1920" s="28" t="n">
        <v>0.000349</v>
      </c>
      <c r="H1920" s="28" t="n">
        <v>1.00000000000002E-006</v>
      </c>
    </row>
    <row r="1921" customFormat="false" ht="24.75" hidden="false" customHeight="true" outlineLevel="0" collapsed="false">
      <c r="A1921" s="20" t="n">
        <v>1917</v>
      </c>
      <c r="B1921" s="25" t="s">
        <v>2984</v>
      </c>
      <c r="C1921" s="26" t="s">
        <v>3083</v>
      </c>
      <c r="D1921" s="26" t="s">
        <v>1779</v>
      </c>
      <c r="E1921" s="27" t="s">
        <v>22</v>
      </c>
      <c r="F1921" s="28" t="n">
        <v>0.0002</v>
      </c>
      <c r="G1921" s="28" t="n">
        <v>0</v>
      </c>
      <c r="H1921" s="28" t="n">
        <v>0.0002</v>
      </c>
    </row>
    <row r="1922" customFormat="false" ht="24.75" hidden="false" customHeight="true" outlineLevel="0" collapsed="false">
      <c r="A1922" s="20" t="n">
        <v>1918</v>
      </c>
      <c r="B1922" s="25" t="s">
        <v>2984</v>
      </c>
      <c r="C1922" s="26" t="s">
        <v>3084</v>
      </c>
      <c r="D1922" s="26" t="s">
        <v>1779</v>
      </c>
      <c r="E1922" s="27" t="s">
        <v>22</v>
      </c>
      <c r="F1922" s="28" t="n">
        <v>0.0005</v>
      </c>
      <c r="G1922" s="28" t="n">
        <v>0</v>
      </c>
      <c r="H1922" s="28" t="n">
        <v>0.0005</v>
      </c>
    </row>
    <row r="1923" customFormat="false" ht="24.75" hidden="false" customHeight="true" outlineLevel="0" collapsed="false">
      <c r="A1923" s="20" t="n">
        <v>1919</v>
      </c>
      <c r="B1923" s="25" t="s">
        <v>2984</v>
      </c>
      <c r="C1923" s="26" t="s">
        <v>3085</v>
      </c>
      <c r="D1923" s="26" t="s">
        <v>1779</v>
      </c>
      <c r="E1923" s="27" t="s">
        <v>22</v>
      </c>
      <c r="F1923" s="28" t="n">
        <v>0</v>
      </c>
      <c r="G1923" s="28" t="n">
        <v>0</v>
      </c>
      <c r="H1923" s="28" t="n">
        <v>0</v>
      </c>
    </row>
    <row r="1924" customFormat="false" ht="24.75" hidden="false" customHeight="true" outlineLevel="0" collapsed="false">
      <c r="A1924" s="20" t="n">
        <v>1920</v>
      </c>
      <c r="B1924" s="25" t="s">
        <v>2984</v>
      </c>
      <c r="C1924" s="26" t="s">
        <v>3086</v>
      </c>
      <c r="D1924" s="26" t="s">
        <v>2677</v>
      </c>
      <c r="E1924" s="27" t="s">
        <v>22</v>
      </c>
      <c r="F1924" s="28" t="n">
        <v>0</v>
      </c>
      <c r="G1924" s="28" t="n">
        <v>0</v>
      </c>
      <c r="H1924" s="28" t="n">
        <v>0</v>
      </c>
    </row>
    <row r="1925" customFormat="false" ht="24.75" hidden="false" customHeight="true" outlineLevel="0" collapsed="false">
      <c r="A1925" s="20" t="n">
        <v>1921</v>
      </c>
      <c r="B1925" s="25" t="s">
        <v>2984</v>
      </c>
      <c r="C1925" s="26" t="s">
        <v>3087</v>
      </c>
      <c r="D1925" s="26" t="s">
        <v>34</v>
      </c>
      <c r="E1925" s="27" t="s">
        <v>36</v>
      </c>
      <c r="F1925" s="28" t="n">
        <v>0.00025</v>
      </c>
      <c r="G1925" s="28" t="n">
        <v>0.000202</v>
      </c>
      <c r="H1925" s="28" t="n">
        <v>4.8E-005</v>
      </c>
    </row>
    <row r="1926" customFormat="false" ht="24.75" hidden="false" customHeight="true" outlineLevel="0" collapsed="false">
      <c r="A1926" s="20" t="n">
        <v>1922</v>
      </c>
      <c r="B1926" s="25" t="s">
        <v>2984</v>
      </c>
      <c r="C1926" s="26" t="s">
        <v>3088</v>
      </c>
      <c r="D1926" s="26" t="s">
        <v>2436</v>
      </c>
      <c r="E1926" s="27" t="s">
        <v>22</v>
      </c>
      <c r="F1926" s="33" t="n">
        <v>0</v>
      </c>
      <c r="G1926" s="33" t="n">
        <v>0</v>
      </c>
      <c r="H1926" s="33" t="n">
        <v>0</v>
      </c>
    </row>
    <row r="1927" customFormat="false" ht="24.75" hidden="false" customHeight="true" outlineLevel="0" collapsed="false">
      <c r="A1927" s="20" t="n">
        <v>1923</v>
      </c>
      <c r="B1927" s="41" t="s">
        <v>2984</v>
      </c>
      <c r="C1927" s="42" t="s">
        <v>3089</v>
      </c>
      <c r="D1927" s="42" t="s">
        <v>3090</v>
      </c>
      <c r="E1927" s="43" t="s">
        <v>22</v>
      </c>
      <c r="F1927" s="33" t="n">
        <v>0</v>
      </c>
      <c r="G1927" s="33" t="n">
        <v>0</v>
      </c>
      <c r="H1927" s="33" t="n">
        <v>0</v>
      </c>
    </row>
    <row r="1928" customFormat="false" ht="24.75" hidden="false" customHeight="true" outlineLevel="0" collapsed="false">
      <c r="A1928" s="20" t="n">
        <v>1924</v>
      </c>
      <c r="B1928" s="41" t="s">
        <v>2984</v>
      </c>
      <c r="C1928" s="42" t="s">
        <v>3091</v>
      </c>
      <c r="D1928" s="42" t="s">
        <v>3092</v>
      </c>
      <c r="E1928" s="43" t="s">
        <v>22</v>
      </c>
      <c r="F1928" s="33" t="n">
        <v>0.001</v>
      </c>
      <c r="G1928" s="33" t="n">
        <v>3.1E-005</v>
      </c>
      <c r="H1928" s="33" t="n">
        <v>0.000969</v>
      </c>
    </row>
    <row r="1929" customFormat="false" ht="24.75" hidden="false" customHeight="true" outlineLevel="0" collapsed="false">
      <c r="A1929" s="20" t="n">
        <v>1925</v>
      </c>
      <c r="B1929" s="41" t="s">
        <v>2984</v>
      </c>
      <c r="C1929" s="42" t="s">
        <v>3093</v>
      </c>
      <c r="D1929" s="42" t="s">
        <v>3094</v>
      </c>
      <c r="E1929" s="43" t="s">
        <v>36</v>
      </c>
      <c r="F1929" s="33" t="n">
        <v>0.0002</v>
      </c>
      <c r="G1929" s="33" t="n">
        <v>0</v>
      </c>
      <c r="H1929" s="33" t="n">
        <v>0.0002</v>
      </c>
    </row>
    <row r="1930" customFormat="false" ht="24.75" hidden="false" customHeight="true" outlineLevel="0" collapsed="false">
      <c r="A1930" s="20" t="n">
        <v>1926</v>
      </c>
      <c r="B1930" s="41" t="s">
        <v>2984</v>
      </c>
      <c r="C1930" s="42" t="s">
        <v>3095</v>
      </c>
      <c r="D1930" s="42" t="s">
        <v>3096</v>
      </c>
      <c r="E1930" s="43" t="s">
        <v>22</v>
      </c>
      <c r="F1930" s="33" t="n">
        <v>0</v>
      </c>
      <c r="G1930" s="33" t="n">
        <v>0</v>
      </c>
      <c r="H1930" s="33" t="n">
        <v>0</v>
      </c>
    </row>
    <row r="1931" customFormat="false" ht="24.75" hidden="false" customHeight="true" outlineLevel="0" collapsed="false">
      <c r="A1931" s="20" t="n">
        <v>1927</v>
      </c>
      <c r="B1931" s="41" t="s">
        <v>2984</v>
      </c>
      <c r="C1931" s="42" t="s">
        <v>3097</v>
      </c>
      <c r="D1931" s="42" t="s">
        <v>3098</v>
      </c>
      <c r="E1931" s="43" t="s">
        <v>22</v>
      </c>
      <c r="F1931" s="33" t="n">
        <v>0</v>
      </c>
      <c r="G1931" s="33" t="n">
        <v>0</v>
      </c>
      <c r="H1931" s="33" t="n">
        <v>0</v>
      </c>
    </row>
    <row r="1932" s="6" customFormat="true" ht="24.75" hidden="false" customHeight="true" outlineLevel="0" collapsed="false">
      <c r="A1932" s="20" t="n">
        <v>1928</v>
      </c>
      <c r="B1932" s="41" t="s">
        <v>2984</v>
      </c>
      <c r="C1932" s="42" t="s">
        <v>3099</v>
      </c>
      <c r="D1932" s="26" t="s">
        <v>34</v>
      </c>
      <c r="E1932" s="43" t="s">
        <v>36</v>
      </c>
      <c r="F1932" s="33" t="n">
        <v>5E-005</v>
      </c>
      <c r="G1932" s="33" t="n">
        <v>4.8E-005</v>
      </c>
      <c r="H1932" s="33" t="n">
        <v>2E-006</v>
      </c>
    </row>
    <row r="1933" customFormat="false" ht="24.75" hidden="false" customHeight="true" outlineLevel="0" collapsed="false">
      <c r="A1933" s="20" t="n">
        <v>1929</v>
      </c>
      <c r="B1933" s="41" t="s">
        <v>2984</v>
      </c>
      <c r="C1933" s="42" t="s">
        <v>3100</v>
      </c>
      <c r="D1933" s="42" t="s">
        <v>3101</v>
      </c>
      <c r="E1933" s="43" t="s">
        <v>22</v>
      </c>
      <c r="F1933" s="33" t="n">
        <v>0.0014</v>
      </c>
      <c r="G1933" s="33" t="n">
        <v>0.000737</v>
      </c>
      <c r="H1933" s="33" t="n">
        <v>0.000663</v>
      </c>
    </row>
    <row r="1934" customFormat="false" ht="24.75" hidden="false" customHeight="true" outlineLevel="0" collapsed="false">
      <c r="A1934" s="20" t="n">
        <v>1930</v>
      </c>
      <c r="B1934" s="41" t="s">
        <v>2984</v>
      </c>
      <c r="C1934" s="42" t="s">
        <v>3102</v>
      </c>
      <c r="D1934" s="42" t="s">
        <v>3103</v>
      </c>
      <c r="E1934" s="43" t="s">
        <v>136</v>
      </c>
      <c r="F1934" s="33" t="n">
        <v>0</v>
      </c>
      <c r="G1934" s="33" t="n">
        <v>0</v>
      </c>
      <c r="H1934" s="33" t="n">
        <v>0</v>
      </c>
    </row>
    <row r="1935" s="6" customFormat="true" ht="24.75" hidden="false" customHeight="true" outlineLevel="0" collapsed="false">
      <c r="A1935" s="20" t="n">
        <v>1931</v>
      </c>
      <c r="B1935" s="41" t="s">
        <v>2984</v>
      </c>
      <c r="C1935" s="42" t="s">
        <v>3104</v>
      </c>
      <c r="D1935" s="42" t="s">
        <v>3105</v>
      </c>
      <c r="E1935" s="43" t="s">
        <v>136</v>
      </c>
      <c r="F1935" s="33" t="n">
        <v>0.8925</v>
      </c>
      <c r="G1935" s="33" t="n">
        <v>1.056574</v>
      </c>
      <c r="H1935" s="33" t="n">
        <v>-0.164074</v>
      </c>
    </row>
    <row r="1936" customFormat="false" ht="24.75" hidden="false" customHeight="true" outlineLevel="0" collapsed="false">
      <c r="A1936" s="20" t="n">
        <v>1932</v>
      </c>
      <c r="B1936" s="41" t="s">
        <v>2984</v>
      </c>
      <c r="C1936" s="42" t="s">
        <v>3106</v>
      </c>
      <c r="D1936" s="42" t="s">
        <v>3107</v>
      </c>
      <c r="E1936" s="43" t="s">
        <v>22</v>
      </c>
      <c r="F1936" s="33" t="n">
        <v>0</v>
      </c>
      <c r="G1936" s="33" t="n">
        <v>0</v>
      </c>
      <c r="H1936" s="33" t="n">
        <v>0</v>
      </c>
    </row>
    <row r="1937" customFormat="false" ht="24.75" hidden="false" customHeight="true" outlineLevel="0" collapsed="false">
      <c r="A1937" s="20" t="n">
        <v>1933</v>
      </c>
      <c r="B1937" s="41" t="s">
        <v>2984</v>
      </c>
      <c r="C1937" s="42" t="s">
        <v>3108</v>
      </c>
      <c r="D1937" s="42" t="s">
        <v>3109</v>
      </c>
      <c r="E1937" s="43" t="s">
        <v>22</v>
      </c>
      <c r="F1937" s="33" t="n">
        <v>0.002</v>
      </c>
      <c r="G1937" s="33" t="n">
        <v>0.000606</v>
      </c>
      <c r="H1937" s="33" t="n">
        <v>0.001394</v>
      </c>
    </row>
    <row r="1938" customFormat="false" ht="24.75" hidden="false" customHeight="true" outlineLevel="0" collapsed="false">
      <c r="A1938" s="20" t="n">
        <v>1934</v>
      </c>
      <c r="B1938" s="41" t="s">
        <v>2984</v>
      </c>
      <c r="C1938" s="42" t="s">
        <v>3110</v>
      </c>
      <c r="D1938" s="42" t="s">
        <v>3111</v>
      </c>
      <c r="E1938" s="43" t="s">
        <v>26</v>
      </c>
      <c r="F1938" s="33" t="n">
        <v>0</v>
      </c>
      <c r="G1938" s="33" t="n">
        <v>0</v>
      </c>
      <c r="H1938" s="33" t="n">
        <v>0</v>
      </c>
    </row>
    <row r="1939" customFormat="false" ht="24.75" hidden="false" customHeight="true" outlineLevel="0" collapsed="false">
      <c r="A1939" s="20" t="n">
        <v>1935</v>
      </c>
      <c r="B1939" s="41" t="s">
        <v>2984</v>
      </c>
      <c r="C1939" s="42" t="s">
        <v>3112</v>
      </c>
      <c r="D1939" s="42" t="s">
        <v>3111</v>
      </c>
      <c r="E1939" s="43" t="s">
        <v>22</v>
      </c>
      <c r="F1939" s="33" t="n">
        <v>0</v>
      </c>
      <c r="G1939" s="33" t="n">
        <v>0</v>
      </c>
      <c r="H1939" s="33" t="n">
        <v>0</v>
      </c>
    </row>
    <row r="1940" customFormat="false" ht="24.75" hidden="false" customHeight="true" outlineLevel="0" collapsed="false">
      <c r="A1940" s="20" t="n">
        <v>1936</v>
      </c>
      <c r="B1940" s="41" t="s">
        <v>2984</v>
      </c>
      <c r="C1940" s="42" t="s">
        <v>3113</v>
      </c>
      <c r="D1940" s="26" t="s">
        <v>34</v>
      </c>
      <c r="E1940" s="43" t="s">
        <v>36</v>
      </c>
      <c r="F1940" s="33" t="n">
        <v>0</v>
      </c>
      <c r="G1940" s="33" t="n">
        <v>0</v>
      </c>
      <c r="H1940" s="33" t="n">
        <v>0</v>
      </c>
    </row>
    <row r="1941" customFormat="false" ht="24.75" hidden="false" customHeight="true" outlineLevel="0" collapsed="false">
      <c r="A1941" s="20" t="n">
        <v>1937</v>
      </c>
      <c r="B1941" s="41" t="s">
        <v>2984</v>
      </c>
      <c r="C1941" s="42" t="s">
        <v>3114</v>
      </c>
      <c r="D1941" s="26" t="s">
        <v>34</v>
      </c>
      <c r="E1941" s="43" t="s">
        <v>22</v>
      </c>
      <c r="F1941" s="33" t="n">
        <v>0.0008</v>
      </c>
      <c r="G1941" s="33" t="n">
        <v>0.000325</v>
      </c>
      <c r="H1941" s="33" t="n">
        <v>0.000475</v>
      </c>
    </row>
    <row r="1942" customFormat="false" ht="24.75" hidden="false" customHeight="true" outlineLevel="0" collapsed="false">
      <c r="A1942" s="20" t="n">
        <v>1938</v>
      </c>
      <c r="B1942" s="41" t="s">
        <v>2984</v>
      </c>
      <c r="C1942" s="42" t="s">
        <v>3115</v>
      </c>
      <c r="D1942" s="26" t="s">
        <v>34</v>
      </c>
      <c r="E1942" s="43" t="s">
        <v>22</v>
      </c>
      <c r="F1942" s="33" t="n">
        <v>0.0005</v>
      </c>
      <c r="G1942" s="33" t="n">
        <v>0</v>
      </c>
      <c r="H1942" s="33" t="n">
        <v>0.0005</v>
      </c>
    </row>
    <row r="1943" customFormat="false" ht="24.75" hidden="false" customHeight="true" outlineLevel="0" collapsed="false">
      <c r="A1943" s="20" t="n">
        <v>1939</v>
      </c>
      <c r="B1943" s="41" t="s">
        <v>2984</v>
      </c>
      <c r="C1943" s="42" t="s">
        <v>3116</v>
      </c>
      <c r="D1943" s="42" t="s">
        <v>3117</v>
      </c>
      <c r="E1943" s="43" t="s">
        <v>22</v>
      </c>
      <c r="F1943" s="33" t="n">
        <v>0.0004</v>
      </c>
      <c r="G1943" s="33" t="n">
        <v>0.00016</v>
      </c>
      <c r="H1943" s="33" t="n">
        <v>0.00024</v>
      </c>
    </row>
    <row r="1944" customFormat="false" ht="24.75" hidden="false" customHeight="true" outlineLevel="0" collapsed="false">
      <c r="A1944" s="20" t="n">
        <v>1940</v>
      </c>
      <c r="B1944" s="41" t="s">
        <v>2984</v>
      </c>
      <c r="C1944" s="42" t="s">
        <v>3118</v>
      </c>
      <c r="D1944" s="42" t="s">
        <v>3119</v>
      </c>
      <c r="E1944" s="43" t="s">
        <v>15</v>
      </c>
      <c r="F1944" s="33" t="n">
        <v>0.015</v>
      </c>
      <c r="G1944" s="33" t="n">
        <v>0.01117</v>
      </c>
      <c r="H1944" s="33" t="n">
        <v>0.00383</v>
      </c>
    </row>
    <row r="1945" customFormat="false" ht="24.75" hidden="false" customHeight="true" outlineLevel="0" collapsed="false">
      <c r="A1945" s="20" t="n">
        <v>1941</v>
      </c>
      <c r="B1945" s="41" t="s">
        <v>2984</v>
      </c>
      <c r="C1945" s="42" t="s">
        <v>3120</v>
      </c>
      <c r="D1945" s="42" t="s">
        <v>3121</v>
      </c>
      <c r="E1945" s="43" t="s">
        <v>26</v>
      </c>
      <c r="F1945" s="33" t="n">
        <v>0.01</v>
      </c>
      <c r="G1945" s="33" t="n">
        <v>0.00085</v>
      </c>
      <c r="H1945" s="33" t="n">
        <v>0.00915</v>
      </c>
    </row>
    <row r="1946" customFormat="false" ht="24.75" hidden="false" customHeight="true" outlineLevel="0" collapsed="false">
      <c r="A1946" s="20" t="n">
        <v>1942</v>
      </c>
      <c r="B1946" s="41" t="s">
        <v>2984</v>
      </c>
      <c r="C1946" s="42" t="s">
        <v>3122</v>
      </c>
      <c r="D1946" s="42" t="s">
        <v>3123</v>
      </c>
      <c r="E1946" s="43" t="s">
        <v>22</v>
      </c>
      <c r="F1946" s="33" t="n">
        <v>0.0002</v>
      </c>
      <c r="G1946" s="33" t="n">
        <v>0</v>
      </c>
      <c r="H1946" s="33" t="n">
        <v>0.0002</v>
      </c>
    </row>
    <row r="1947" customFormat="false" ht="24.75" hidden="false" customHeight="true" outlineLevel="0" collapsed="false">
      <c r="A1947" s="20" t="n">
        <v>1943</v>
      </c>
      <c r="B1947" s="41" t="s">
        <v>2984</v>
      </c>
      <c r="C1947" s="42" t="s">
        <v>3124</v>
      </c>
      <c r="D1947" s="42" t="s">
        <v>3123</v>
      </c>
      <c r="E1947" s="43" t="s">
        <v>22</v>
      </c>
      <c r="F1947" s="33" t="n">
        <v>0.0005</v>
      </c>
      <c r="G1947" s="33" t="n">
        <v>0.000309</v>
      </c>
      <c r="H1947" s="33" t="n">
        <v>0.000191</v>
      </c>
    </row>
    <row r="1948" customFormat="false" ht="24.75" hidden="false" customHeight="true" outlineLevel="0" collapsed="false">
      <c r="A1948" s="20" t="n">
        <v>1944</v>
      </c>
      <c r="B1948" s="41" t="s">
        <v>2984</v>
      </c>
      <c r="C1948" s="42" t="s">
        <v>3125</v>
      </c>
      <c r="D1948" s="42" t="s">
        <v>3126</v>
      </c>
      <c r="E1948" s="43" t="s">
        <v>22</v>
      </c>
      <c r="F1948" s="33" t="n">
        <v>0.001</v>
      </c>
      <c r="G1948" s="33" t="n">
        <v>0.001195</v>
      </c>
      <c r="H1948" s="33" t="n">
        <v>-0.000195</v>
      </c>
    </row>
    <row r="1949" customFormat="false" ht="24.75" hidden="false" customHeight="true" outlineLevel="0" collapsed="false">
      <c r="A1949" s="20" t="n">
        <v>1945</v>
      </c>
      <c r="B1949" s="41" t="s">
        <v>2984</v>
      </c>
      <c r="C1949" s="42" t="s">
        <v>3127</v>
      </c>
      <c r="D1949" s="42" t="s">
        <v>3126</v>
      </c>
      <c r="E1949" s="43" t="s">
        <v>26</v>
      </c>
      <c r="F1949" s="33" t="n">
        <v>0</v>
      </c>
      <c r="G1949" s="33" t="n">
        <v>0.002395</v>
      </c>
      <c r="H1949" s="33" t="n">
        <v>-0.002395</v>
      </c>
    </row>
    <row r="1950" customFormat="false" ht="24.75" hidden="false" customHeight="true" outlineLevel="0" collapsed="false">
      <c r="A1950" s="20" t="n">
        <v>1946</v>
      </c>
      <c r="B1950" s="41" t="s">
        <v>2984</v>
      </c>
      <c r="C1950" s="42" t="s">
        <v>3128</v>
      </c>
      <c r="D1950" s="42" t="s">
        <v>3129</v>
      </c>
      <c r="E1950" s="43" t="s">
        <v>36</v>
      </c>
      <c r="F1950" s="33" t="n">
        <v>0</v>
      </c>
      <c r="G1950" s="33" t="n">
        <v>0</v>
      </c>
      <c r="H1950" s="33" t="n">
        <v>0</v>
      </c>
    </row>
    <row r="1951" customFormat="false" ht="24.75" hidden="false" customHeight="true" outlineLevel="0" collapsed="false">
      <c r="A1951" s="20" t="n">
        <v>1947</v>
      </c>
      <c r="B1951" s="41" t="s">
        <v>2984</v>
      </c>
      <c r="C1951" s="42" t="s">
        <v>3130</v>
      </c>
      <c r="D1951" s="42" t="s">
        <v>3131</v>
      </c>
      <c r="E1951" s="43" t="s">
        <v>22</v>
      </c>
      <c r="F1951" s="33" t="n">
        <v>0</v>
      </c>
      <c r="G1951" s="33" t="n">
        <v>0.000883</v>
      </c>
      <c r="H1951" s="33" t="n">
        <v>-0.000883</v>
      </c>
    </row>
    <row r="1952" s="6" customFormat="true" ht="24.75" hidden="false" customHeight="true" outlineLevel="0" collapsed="false">
      <c r="A1952" s="20" t="n">
        <v>1948</v>
      </c>
      <c r="B1952" s="41" t="s">
        <v>2984</v>
      </c>
      <c r="C1952" s="42" t="s">
        <v>3132</v>
      </c>
      <c r="D1952" s="26" t="s">
        <v>34</v>
      </c>
      <c r="E1952" s="43" t="s">
        <v>36</v>
      </c>
      <c r="F1952" s="33" t="n">
        <v>0</v>
      </c>
      <c r="G1952" s="33" t="n">
        <v>0</v>
      </c>
      <c r="H1952" s="33" t="n">
        <v>0</v>
      </c>
    </row>
    <row r="1953" customFormat="false" ht="24.75" hidden="false" customHeight="true" outlineLevel="0" collapsed="false">
      <c r="A1953" s="20" t="n">
        <v>1949</v>
      </c>
      <c r="B1953" s="41" t="s">
        <v>2984</v>
      </c>
      <c r="C1953" s="42" t="s">
        <v>3133</v>
      </c>
      <c r="D1953" s="42" t="s">
        <v>1275</v>
      </c>
      <c r="E1953" s="43" t="s">
        <v>22</v>
      </c>
      <c r="F1953" s="33" t="n">
        <v>0.001</v>
      </c>
      <c r="G1953" s="33" t="n">
        <v>0</v>
      </c>
      <c r="H1953" s="33" t="n">
        <v>0.001</v>
      </c>
    </row>
    <row r="1954" s="6" customFormat="true" ht="24.75" hidden="false" customHeight="true" outlineLevel="0" collapsed="false">
      <c r="A1954" s="20" t="n">
        <v>1950</v>
      </c>
      <c r="B1954" s="41" t="s">
        <v>2984</v>
      </c>
      <c r="C1954" s="42" t="s">
        <v>3134</v>
      </c>
      <c r="D1954" s="42" t="s">
        <v>3135</v>
      </c>
      <c r="E1954" s="43" t="s">
        <v>22</v>
      </c>
      <c r="F1954" s="33" t="n">
        <v>0.001</v>
      </c>
      <c r="G1954" s="33" t="n">
        <v>0.002272</v>
      </c>
      <c r="H1954" s="33" t="n">
        <v>-0.001272</v>
      </c>
    </row>
    <row r="1955" s="6" customFormat="true" ht="24.75" hidden="false" customHeight="true" outlineLevel="0" collapsed="false">
      <c r="A1955" s="20" t="n">
        <v>1951</v>
      </c>
      <c r="B1955" s="41" t="s">
        <v>2984</v>
      </c>
      <c r="C1955" s="42" t="s">
        <v>3136</v>
      </c>
      <c r="D1955" s="42" t="s">
        <v>3137</v>
      </c>
      <c r="E1955" s="43" t="s">
        <v>22</v>
      </c>
      <c r="F1955" s="33" t="n">
        <v>0</v>
      </c>
      <c r="G1955" s="33" t="n">
        <v>0</v>
      </c>
      <c r="H1955" s="33" t="n">
        <v>0</v>
      </c>
    </row>
    <row r="1956" customFormat="false" ht="24.75" hidden="false" customHeight="true" outlineLevel="0" collapsed="false">
      <c r="A1956" s="20" t="n">
        <v>1952</v>
      </c>
      <c r="B1956" s="41" t="s">
        <v>2984</v>
      </c>
      <c r="C1956" s="42" t="s">
        <v>3138</v>
      </c>
      <c r="D1956" s="42" t="s">
        <v>3139</v>
      </c>
      <c r="E1956" s="43" t="s">
        <v>22</v>
      </c>
      <c r="F1956" s="33" t="n">
        <v>0.002</v>
      </c>
      <c r="G1956" s="33" t="n">
        <v>0.000248</v>
      </c>
      <c r="H1956" s="33" t="n">
        <v>0.001752</v>
      </c>
    </row>
    <row r="1957" customFormat="false" ht="24.75" hidden="false" customHeight="true" outlineLevel="0" collapsed="false">
      <c r="A1957" s="20" t="n">
        <v>1953</v>
      </c>
      <c r="B1957" s="41" t="s">
        <v>2984</v>
      </c>
      <c r="C1957" s="42" t="s">
        <v>3140</v>
      </c>
      <c r="D1957" s="42" t="s">
        <v>3141</v>
      </c>
      <c r="E1957" s="43" t="s">
        <v>26</v>
      </c>
      <c r="F1957" s="33" t="n">
        <v>0.005</v>
      </c>
      <c r="G1957" s="33" t="n">
        <v>0.004898</v>
      </c>
      <c r="H1957" s="33" t="n">
        <v>0.000102000000000001</v>
      </c>
    </row>
    <row r="1958" s="6" customFormat="true" ht="24.75" hidden="false" customHeight="true" outlineLevel="0" collapsed="false">
      <c r="A1958" s="20" t="n">
        <v>1954</v>
      </c>
      <c r="B1958" s="41" t="s">
        <v>2984</v>
      </c>
      <c r="C1958" s="42" t="s">
        <v>3142</v>
      </c>
      <c r="D1958" s="26" t="s">
        <v>34</v>
      </c>
      <c r="E1958" s="43" t="s">
        <v>22</v>
      </c>
      <c r="F1958" s="33" t="n">
        <v>0.0015</v>
      </c>
      <c r="G1958" s="33" t="n">
        <v>0.000756</v>
      </c>
      <c r="H1958" s="33" t="n">
        <v>0.000744</v>
      </c>
    </row>
    <row r="1959" customFormat="false" ht="24.75" hidden="false" customHeight="true" outlineLevel="0" collapsed="false">
      <c r="A1959" s="20" t="n">
        <v>1955</v>
      </c>
      <c r="B1959" s="41" t="s">
        <v>2984</v>
      </c>
      <c r="C1959" s="42" t="s">
        <v>3143</v>
      </c>
      <c r="D1959" s="26" t="s">
        <v>34</v>
      </c>
      <c r="E1959" s="43" t="s">
        <v>36</v>
      </c>
      <c r="F1959" s="33" t="n">
        <v>0.0003</v>
      </c>
      <c r="G1959" s="33" t="n">
        <v>0</v>
      </c>
      <c r="H1959" s="33" t="n">
        <v>0.0003</v>
      </c>
    </row>
    <row r="1960" customFormat="false" ht="24.75" hidden="false" customHeight="true" outlineLevel="0" collapsed="false">
      <c r="A1960" s="20" t="n">
        <v>1956</v>
      </c>
      <c r="B1960" s="41" t="s">
        <v>2984</v>
      </c>
      <c r="C1960" s="42" t="s">
        <v>3144</v>
      </c>
      <c r="D1960" s="42" t="s">
        <v>3145</v>
      </c>
      <c r="E1960" s="43" t="s">
        <v>22</v>
      </c>
      <c r="F1960" s="33" t="n">
        <v>0.0002</v>
      </c>
      <c r="G1960" s="33" t="n">
        <v>3E-006</v>
      </c>
      <c r="H1960" s="33" t="n">
        <v>0.000197</v>
      </c>
    </row>
    <row r="1961" customFormat="false" ht="24.75" hidden="false" customHeight="true" outlineLevel="0" collapsed="false">
      <c r="A1961" s="20" t="n">
        <v>1957</v>
      </c>
      <c r="B1961" s="41" t="s">
        <v>2984</v>
      </c>
      <c r="C1961" s="42" t="s">
        <v>3146</v>
      </c>
      <c r="D1961" s="42" t="s">
        <v>3147</v>
      </c>
      <c r="E1961" s="43" t="s">
        <v>26</v>
      </c>
      <c r="F1961" s="33" t="n">
        <v>0</v>
      </c>
      <c r="G1961" s="33" t="n">
        <v>0</v>
      </c>
      <c r="H1961" s="33" t="n">
        <v>0</v>
      </c>
    </row>
    <row r="1962" customFormat="false" ht="24.75" hidden="false" customHeight="true" outlineLevel="0" collapsed="false">
      <c r="A1962" s="20" t="n">
        <v>1958</v>
      </c>
      <c r="B1962" s="41" t="s">
        <v>2984</v>
      </c>
      <c r="C1962" s="42" t="s">
        <v>3148</v>
      </c>
      <c r="D1962" s="42" t="s">
        <v>3147</v>
      </c>
      <c r="E1962" s="43" t="s">
        <v>22</v>
      </c>
      <c r="F1962" s="33" t="n">
        <v>0</v>
      </c>
      <c r="G1962" s="33" t="n">
        <v>0</v>
      </c>
      <c r="H1962" s="33" t="n">
        <v>0</v>
      </c>
    </row>
    <row r="1963" customFormat="false" ht="24.75" hidden="false" customHeight="true" outlineLevel="0" collapsed="false">
      <c r="A1963" s="20" t="n">
        <v>1959</v>
      </c>
      <c r="B1963" s="41" t="s">
        <v>2984</v>
      </c>
      <c r="C1963" s="42" t="s">
        <v>3149</v>
      </c>
      <c r="D1963" s="42" t="s">
        <v>3150</v>
      </c>
      <c r="E1963" s="43" t="s">
        <v>26</v>
      </c>
      <c r="F1963" s="33" t="n">
        <v>0.0007</v>
      </c>
      <c r="G1963" s="33" t="n">
        <v>0.000478</v>
      </c>
      <c r="H1963" s="33" t="n">
        <v>0.000222</v>
      </c>
    </row>
    <row r="1964" customFormat="false" ht="24.75" hidden="false" customHeight="true" outlineLevel="0" collapsed="false">
      <c r="A1964" s="20" t="n">
        <v>1960</v>
      </c>
      <c r="B1964" s="41" t="s">
        <v>2984</v>
      </c>
      <c r="C1964" s="42" t="s">
        <v>3151</v>
      </c>
      <c r="D1964" s="42" t="s">
        <v>3152</v>
      </c>
      <c r="E1964" s="43" t="s">
        <v>22</v>
      </c>
      <c r="F1964" s="33" t="n">
        <v>0</v>
      </c>
      <c r="G1964" s="33" t="n">
        <v>0.000189</v>
      </c>
      <c r="H1964" s="33" t="n">
        <v>-0.000189</v>
      </c>
    </row>
    <row r="1965" s="6" customFormat="true" ht="24.75" hidden="false" customHeight="true" outlineLevel="0" collapsed="false">
      <c r="A1965" s="20" t="n">
        <v>1961</v>
      </c>
      <c r="B1965" s="41" t="s">
        <v>2984</v>
      </c>
      <c r="C1965" s="42" t="s">
        <v>3153</v>
      </c>
      <c r="D1965" s="26" t="s">
        <v>34</v>
      </c>
      <c r="E1965" s="43" t="s">
        <v>22</v>
      </c>
      <c r="F1965" s="33" t="n">
        <v>0.0005</v>
      </c>
      <c r="G1965" s="33" t="n">
        <v>0</v>
      </c>
      <c r="H1965" s="33" t="n">
        <v>0.0005</v>
      </c>
    </row>
    <row r="1966" s="6" customFormat="true" ht="24.75" hidden="false" customHeight="true" outlineLevel="0" collapsed="false">
      <c r="A1966" s="20" t="n">
        <v>1962</v>
      </c>
      <c r="B1966" s="41" t="s">
        <v>2984</v>
      </c>
      <c r="C1966" s="42" t="s">
        <v>3154</v>
      </c>
      <c r="D1966" s="42" t="s">
        <v>3155</v>
      </c>
      <c r="E1966" s="43" t="s">
        <v>26</v>
      </c>
      <c r="F1966" s="33" t="n">
        <v>0.005</v>
      </c>
      <c r="G1966" s="33" t="n">
        <v>0.001623</v>
      </c>
      <c r="H1966" s="33" t="n">
        <v>0.003377</v>
      </c>
    </row>
    <row r="1967" customFormat="false" ht="24.75" hidden="false" customHeight="true" outlineLevel="0" collapsed="false">
      <c r="A1967" s="20" t="n">
        <v>1963</v>
      </c>
      <c r="B1967" s="41" t="s">
        <v>2984</v>
      </c>
      <c r="C1967" s="42" t="s">
        <v>3156</v>
      </c>
      <c r="D1967" s="42" t="s">
        <v>3157</v>
      </c>
      <c r="E1967" s="43" t="s">
        <v>22</v>
      </c>
      <c r="F1967" s="33" t="n">
        <v>0</v>
      </c>
      <c r="G1967" s="33" t="n">
        <v>0</v>
      </c>
      <c r="H1967" s="33" t="n">
        <v>0</v>
      </c>
    </row>
    <row r="1968" s="6" customFormat="true" ht="24.75" hidden="false" customHeight="true" outlineLevel="0" collapsed="false">
      <c r="A1968" s="20" t="n">
        <v>1964</v>
      </c>
      <c r="B1968" s="41" t="s">
        <v>2984</v>
      </c>
      <c r="C1968" s="42" t="s">
        <v>3158</v>
      </c>
      <c r="D1968" s="42" t="s">
        <v>3159</v>
      </c>
      <c r="E1968" s="43" t="s">
        <v>36</v>
      </c>
      <c r="F1968" s="33" t="n">
        <v>5E-005</v>
      </c>
      <c r="G1968" s="33" t="n">
        <v>0.000183</v>
      </c>
      <c r="H1968" s="33" t="n">
        <v>-0.000133</v>
      </c>
    </row>
    <row r="1969" customFormat="false" ht="24.75" hidden="false" customHeight="true" outlineLevel="0" collapsed="false">
      <c r="A1969" s="20" t="n">
        <v>1965</v>
      </c>
      <c r="B1969" s="41" t="s">
        <v>2984</v>
      </c>
      <c r="C1969" s="42" t="s">
        <v>3160</v>
      </c>
      <c r="D1969" s="42" t="s">
        <v>3161</v>
      </c>
      <c r="E1969" s="43" t="s">
        <v>22</v>
      </c>
      <c r="F1969" s="33" t="n">
        <v>0.002</v>
      </c>
      <c r="G1969" s="33" t="n">
        <v>0.000119</v>
      </c>
      <c r="H1969" s="33" t="n">
        <v>0.001881</v>
      </c>
    </row>
    <row r="1970" s="6" customFormat="true" ht="24.75" hidden="false" customHeight="true" outlineLevel="0" collapsed="false">
      <c r="A1970" s="20" t="n">
        <v>1966</v>
      </c>
      <c r="B1970" s="41" t="s">
        <v>2984</v>
      </c>
      <c r="C1970" s="42" t="s">
        <v>3162</v>
      </c>
      <c r="D1970" s="42" t="s">
        <v>2645</v>
      </c>
      <c r="E1970" s="43" t="s">
        <v>22</v>
      </c>
      <c r="F1970" s="33" t="n">
        <v>0</v>
      </c>
      <c r="G1970" s="33" t="n">
        <v>0</v>
      </c>
      <c r="H1970" s="33" t="n">
        <v>0</v>
      </c>
    </row>
    <row r="1971" s="6" customFormat="true" ht="24.75" hidden="false" customHeight="true" outlineLevel="0" collapsed="false">
      <c r="A1971" s="20" t="n">
        <v>1967</v>
      </c>
      <c r="B1971" s="41" t="s">
        <v>2984</v>
      </c>
      <c r="C1971" s="42" t="s">
        <v>3163</v>
      </c>
      <c r="D1971" s="42" t="s">
        <v>3164</v>
      </c>
      <c r="E1971" s="43" t="s">
        <v>26</v>
      </c>
      <c r="F1971" s="33" t="n">
        <v>0</v>
      </c>
      <c r="G1971" s="33" t="n">
        <v>0</v>
      </c>
      <c r="H1971" s="33" t="n">
        <v>0</v>
      </c>
    </row>
    <row r="1972" customFormat="false" ht="24.75" hidden="false" customHeight="true" outlineLevel="0" collapsed="false">
      <c r="A1972" s="20" t="n">
        <v>1968</v>
      </c>
      <c r="B1972" s="41" t="s">
        <v>2984</v>
      </c>
      <c r="C1972" s="42" t="s">
        <v>3165</v>
      </c>
      <c r="D1972" s="42" t="s">
        <v>3166</v>
      </c>
      <c r="E1972" s="43" t="s">
        <v>26</v>
      </c>
      <c r="F1972" s="33" t="n">
        <v>0.01</v>
      </c>
      <c r="G1972" s="33" t="n">
        <v>0.000934</v>
      </c>
      <c r="H1972" s="33" t="n">
        <v>0.009066</v>
      </c>
    </row>
    <row r="1973" customFormat="false" ht="24.75" hidden="false" customHeight="true" outlineLevel="0" collapsed="false">
      <c r="A1973" s="20" t="n">
        <v>1969</v>
      </c>
      <c r="B1973" s="41" t="s">
        <v>2984</v>
      </c>
      <c r="C1973" s="42" t="s">
        <v>3167</v>
      </c>
      <c r="D1973" s="26" t="s">
        <v>34</v>
      </c>
      <c r="E1973" s="43" t="s">
        <v>22</v>
      </c>
      <c r="F1973" s="33" t="n">
        <v>0.0007</v>
      </c>
      <c r="G1973" s="33" t="n">
        <v>7.5E-005</v>
      </c>
      <c r="H1973" s="33" t="n">
        <v>0.000625</v>
      </c>
    </row>
    <row r="1974" customFormat="false" ht="24.75" hidden="false" customHeight="true" outlineLevel="0" collapsed="false">
      <c r="A1974" s="20" t="n">
        <v>1970</v>
      </c>
      <c r="B1974" s="41" t="s">
        <v>2984</v>
      </c>
      <c r="C1974" s="42" t="s">
        <v>3168</v>
      </c>
      <c r="D1974" s="42" t="s">
        <v>3169</v>
      </c>
      <c r="E1974" s="43" t="s">
        <v>22</v>
      </c>
      <c r="F1974" s="33" t="n">
        <v>0</v>
      </c>
      <c r="G1974" s="33" t="n">
        <v>0</v>
      </c>
      <c r="H1974" s="33" t="n">
        <v>0</v>
      </c>
    </row>
    <row r="1975" customFormat="false" ht="24.75" hidden="false" customHeight="true" outlineLevel="0" collapsed="false">
      <c r="A1975" s="20" t="n">
        <v>1971</v>
      </c>
      <c r="B1975" s="41" t="s">
        <v>2984</v>
      </c>
      <c r="C1975" s="42" t="s">
        <v>3170</v>
      </c>
      <c r="D1975" s="42" t="s">
        <v>3171</v>
      </c>
      <c r="E1975" s="43" t="s">
        <v>22</v>
      </c>
      <c r="F1975" s="33" t="n">
        <v>0</v>
      </c>
      <c r="G1975" s="33" t="n">
        <v>0</v>
      </c>
      <c r="H1975" s="33" t="n">
        <v>0</v>
      </c>
    </row>
    <row r="1976" customFormat="false" ht="33.75" hidden="false" customHeight="true" outlineLevel="0" collapsed="false">
      <c r="A1976" s="20" t="n">
        <v>1972</v>
      </c>
      <c r="B1976" s="41" t="s">
        <v>2984</v>
      </c>
      <c r="C1976" s="42" t="s">
        <v>3172</v>
      </c>
      <c r="D1976" s="26" t="s">
        <v>34</v>
      </c>
      <c r="E1976" s="43" t="s">
        <v>22</v>
      </c>
      <c r="F1976" s="33" t="n">
        <v>0.0002</v>
      </c>
      <c r="G1976" s="33" t="n">
        <v>0</v>
      </c>
      <c r="H1976" s="33" t="n">
        <v>0.0002</v>
      </c>
    </row>
    <row r="1977" s="6" customFormat="true" ht="33.75" hidden="false" customHeight="true" outlineLevel="0" collapsed="false">
      <c r="A1977" s="20" t="n">
        <v>1973</v>
      </c>
      <c r="B1977" s="41" t="s">
        <v>2984</v>
      </c>
      <c r="C1977" s="42" t="s">
        <v>3173</v>
      </c>
      <c r="D1977" s="26" t="s">
        <v>34</v>
      </c>
      <c r="E1977" s="43" t="s">
        <v>36</v>
      </c>
      <c r="F1977" s="33" t="n">
        <v>0.0004</v>
      </c>
      <c r="G1977" s="33" t="n">
        <v>0.000122</v>
      </c>
      <c r="H1977" s="33" t="n">
        <v>0.000278</v>
      </c>
    </row>
    <row r="1978" customFormat="false" ht="24.75" hidden="false" customHeight="true" outlineLevel="0" collapsed="false">
      <c r="A1978" s="20" t="n">
        <v>1974</v>
      </c>
      <c r="B1978" s="41" t="s">
        <v>2984</v>
      </c>
      <c r="C1978" s="42" t="s">
        <v>3174</v>
      </c>
      <c r="D1978" s="26" t="s">
        <v>34</v>
      </c>
      <c r="E1978" s="43" t="s">
        <v>22</v>
      </c>
      <c r="F1978" s="33" t="n">
        <v>0.0005</v>
      </c>
      <c r="G1978" s="33" t="n">
        <v>3E-006</v>
      </c>
      <c r="H1978" s="33" t="n">
        <v>0.000497</v>
      </c>
    </row>
    <row r="1979" customFormat="false" ht="24.75" hidden="false" customHeight="true" outlineLevel="0" collapsed="false">
      <c r="A1979" s="20" t="n">
        <v>1975</v>
      </c>
      <c r="B1979" s="41" t="s">
        <v>2984</v>
      </c>
      <c r="C1979" s="42" t="s">
        <v>3175</v>
      </c>
      <c r="D1979" s="42" t="s">
        <v>3176</v>
      </c>
      <c r="E1979" s="43" t="s">
        <v>22</v>
      </c>
      <c r="F1979" s="33" t="n">
        <v>0.0012</v>
      </c>
      <c r="G1979" s="33" t="n">
        <v>0.00028</v>
      </c>
      <c r="H1979" s="33" t="n">
        <v>0.00092</v>
      </c>
    </row>
    <row r="1980" customFormat="false" ht="24.75" hidden="false" customHeight="true" outlineLevel="0" collapsed="false">
      <c r="A1980" s="20" t="n">
        <v>1976</v>
      </c>
      <c r="B1980" s="41" t="s">
        <v>2984</v>
      </c>
      <c r="C1980" s="42" t="s">
        <v>3177</v>
      </c>
      <c r="D1980" s="26" t="s">
        <v>34</v>
      </c>
      <c r="E1980" s="43" t="s">
        <v>36</v>
      </c>
      <c r="F1980" s="33" t="n">
        <v>4.8E-005</v>
      </c>
      <c r="G1980" s="33" t="n">
        <v>0</v>
      </c>
      <c r="H1980" s="33" t="n">
        <v>4.8E-005</v>
      </c>
    </row>
    <row r="1981" customFormat="false" ht="24.75" hidden="false" customHeight="true" outlineLevel="0" collapsed="false">
      <c r="A1981" s="20" t="n">
        <v>1977</v>
      </c>
      <c r="B1981" s="41" t="s">
        <v>2984</v>
      </c>
      <c r="C1981" s="42" t="s">
        <v>3178</v>
      </c>
      <c r="D1981" s="42" t="s">
        <v>1851</v>
      </c>
      <c r="E1981" s="43" t="s">
        <v>36</v>
      </c>
      <c r="F1981" s="33" t="n">
        <v>0.0001</v>
      </c>
      <c r="G1981" s="33" t="n">
        <v>0</v>
      </c>
      <c r="H1981" s="33" t="n">
        <v>0.0001</v>
      </c>
    </row>
    <row r="1982" customFormat="false" ht="24.75" hidden="false" customHeight="true" outlineLevel="0" collapsed="false">
      <c r="A1982" s="20" t="n">
        <v>1978</v>
      </c>
      <c r="B1982" s="41" t="s">
        <v>2984</v>
      </c>
      <c r="C1982" s="42" t="s">
        <v>3179</v>
      </c>
      <c r="D1982" s="42" t="s">
        <v>1851</v>
      </c>
      <c r="E1982" s="43" t="s">
        <v>22</v>
      </c>
      <c r="F1982" s="33" t="n">
        <v>0.0005</v>
      </c>
      <c r="G1982" s="33" t="n">
        <v>0</v>
      </c>
      <c r="H1982" s="33" t="n">
        <v>0.0005</v>
      </c>
    </row>
    <row r="1983" customFormat="false" ht="24.75" hidden="false" customHeight="true" outlineLevel="0" collapsed="false">
      <c r="A1983" s="20" t="n">
        <v>1979</v>
      </c>
      <c r="B1983" s="41" t="s">
        <v>2984</v>
      </c>
      <c r="C1983" s="42" t="s">
        <v>3180</v>
      </c>
      <c r="D1983" s="42" t="s">
        <v>1851</v>
      </c>
      <c r="E1983" s="43" t="s">
        <v>22</v>
      </c>
      <c r="F1983" s="33" t="n">
        <v>0.001</v>
      </c>
      <c r="G1983" s="33" t="n">
        <v>2.3E-005</v>
      </c>
      <c r="H1983" s="33" t="n">
        <v>0.000977</v>
      </c>
    </row>
    <row r="1984" s="6" customFormat="true" ht="24.75" hidden="false" customHeight="true" outlineLevel="0" collapsed="false">
      <c r="A1984" s="20" t="n">
        <v>1980</v>
      </c>
      <c r="B1984" s="41" t="s">
        <v>2984</v>
      </c>
      <c r="C1984" s="42" t="s">
        <v>3181</v>
      </c>
      <c r="D1984" s="42" t="s">
        <v>1851</v>
      </c>
      <c r="E1984" s="43" t="s">
        <v>22</v>
      </c>
      <c r="F1984" s="33" t="n">
        <v>0</v>
      </c>
      <c r="G1984" s="33" t="n">
        <v>0</v>
      </c>
      <c r="H1984" s="33" t="n">
        <v>0</v>
      </c>
    </row>
    <row r="1985" customFormat="false" ht="24.75" hidden="false" customHeight="true" outlineLevel="0" collapsed="false">
      <c r="A1985" s="20" t="n">
        <v>1981</v>
      </c>
      <c r="B1985" s="41" t="s">
        <v>2984</v>
      </c>
      <c r="C1985" s="42" t="s">
        <v>3182</v>
      </c>
      <c r="D1985" s="26" t="s">
        <v>34</v>
      </c>
      <c r="E1985" s="43" t="s">
        <v>36</v>
      </c>
      <c r="F1985" s="33" t="n">
        <v>0.0001</v>
      </c>
      <c r="G1985" s="33" t="n">
        <v>0</v>
      </c>
      <c r="H1985" s="33" t="n">
        <v>0.0001</v>
      </c>
    </row>
    <row r="1986" customFormat="false" ht="24.75" hidden="false" customHeight="true" outlineLevel="0" collapsed="false">
      <c r="A1986" s="20" t="n">
        <v>1982</v>
      </c>
      <c r="B1986" s="41" t="s">
        <v>2984</v>
      </c>
      <c r="C1986" s="42" t="s">
        <v>3183</v>
      </c>
      <c r="D1986" s="42" t="s">
        <v>3184</v>
      </c>
      <c r="E1986" s="43" t="s">
        <v>22</v>
      </c>
      <c r="F1986" s="33" t="n">
        <v>0</v>
      </c>
      <c r="G1986" s="33" t="n">
        <v>0</v>
      </c>
      <c r="H1986" s="33" t="n">
        <v>0</v>
      </c>
    </row>
    <row r="1987" customFormat="false" ht="24.75" hidden="false" customHeight="true" outlineLevel="0" collapsed="false">
      <c r="A1987" s="20" t="n">
        <v>1983</v>
      </c>
      <c r="B1987" s="41" t="s">
        <v>2984</v>
      </c>
      <c r="C1987" s="42" t="s">
        <v>3185</v>
      </c>
      <c r="D1987" s="42" t="s">
        <v>3186</v>
      </c>
      <c r="E1987" s="43" t="s">
        <v>22</v>
      </c>
      <c r="F1987" s="33" t="n">
        <v>0</v>
      </c>
      <c r="G1987" s="33" t="n">
        <v>0</v>
      </c>
      <c r="H1987" s="33" t="n">
        <v>0</v>
      </c>
    </row>
    <row r="1988" customFormat="false" ht="24.75" hidden="false" customHeight="true" outlineLevel="0" collapsed="false">
      <c r="A1988" s="20" t="n">
        <v>1984</v>
      </c>
      <c r="B1988" s="41" t="s">
        <v>2984</v>
      </c>
      <c r="C1988" s="42" t="s">
        <v>3187</v>
      </c>
      <c r="D1988" s="42" t="s">
        <v>3188</v>
      </c>
      <c r="E1988" s="43" t="s">
        <v>36</v>
      </c>
      <c r="F1988" s="33" t="n">
        <v>1.5E-005</v>
      </c>
      <c r="G1988" s="33" t="n">
        <v>0</v>
      </c>
      <c r="H1988" s="33" t="n">
        <v>1.5E-005</v>
      </c>
    </row>
    <row r="1989" customFormat="false" ht="24.75" hidden="false" customHeight="true" outlineLevel="0" collapsed="false">
      <c r="A1989" s="20" t="n">
        <v>1985</v>
      </c>
      <c r="B1989" s="41" t="s">
        <v>2984</v>
      </c>
      <c r="C1989" s="42" t="s">
        <v>3189</v>
      </c>
      <c r="D1989" s="26" t="s">
        <v>34</v>
      </c>
      <c r="E1989" s="43" t="s">
        <v>22</v>
      </c>
      <c r="F1989" s="33" t="n">
        <v>0.001</v>
      </c>
      <c r="G1989" s="33" t="n">
        <v>7.1E-005</v>
      </c>
      <c r="H1989" s="33" t="n">
        <v>0.000929</v>
      </c>
    </row>
    <row r="1990" customFormat="false" ht="24.75" hidden="false" customHeight="true" outlineLevel="0" collapsed="false">
      <c r="A1990" s="20" t="n">
        <v>1986</v>
      </c>
      <c r="B1990" s="41" t="s">
        <v>2984</v>
      </c>
      <c r="C1990" s="42" t="s">
        <v>3190</v>
      </c>
      <c r="D1990" s="42" t="s">
        <v>3191</v>
      </c>
      <c r="E1990" s="43" t="s">
        <v>22</v>
      </c>
      <c r="F1990" s="33" t="n">
        <v>0.0001</v>
      </c>
      <c r="G1990" s="33" t="n">
        <v>7E-005</v>
      </c>
      <c r="H1990" s="33" t="n">
        <v>3E-005</v>
      </c>
    </row>
    <row r="1991" customFormat="false" ht="24.75" hidden="false" customHeight="true" outlineLevel="0" collapsed="false">
      <c r="A1991" s="20" t="n">
        <v>1987</v>
      </c>
      <c r="B1991" s="41" t="s">
        <v>2984</v>
      </c>
      <c r="C1991" s="42" t="s">
        <v>3192</v>
      </c>
      <c r="D1991" s="42" t="s">
        <v>2182</v>
      </c>
      <c r="E1991" s="43" t="s">
        <v>22</v>
      </c>
      <c r="F1991" s="33" t="n">
        <v>0</v>
      </c>
      <c r="G1991" s="33" t="n">
        <v>6.4E-005</v>
      </c>
      <c r="H1991" s="33" t="n">
        <v>-6.4E-005</v>
      </c>
    </row>
    <row r="1992" customFormat="false" ht="24.75" hidden="false" customHeight="true" outlineLevel="0" collapsed="false">
      <c r="A1992" s="20" t="n">
        <v>1988</v>
      </c>
      <c r="B1992" s="41" t="s">
        <v>2984</v>
      </c>
      <c r="C1992" s="42" t="s">
        <v>3193</v>
      </c>
      <c r="D1992" s="42" t="s">
        <v>3194</v>
      </c>
      <c r="E1992" s="43" t="s">
        <v>26</v>
      </c>
      <c r="F1992" s="33" t="n">
        <v>0</v>
      </c>
      <c r="G1992" s="33" t="n">
        <v>0</v>
      </c>
      <c r="H1992" s="33" t="n">
        <v>0</v>
      </c>
    </row>
    <row r="1993" customFormat="false" ht="24.75" hidden="false" customHeight="true" outlineLevel="0" collapsed="false">
      <c r="A1993" s="20" t="n">
        <v>1989</v>
      </c>
      <c r="B1993" s="41" t="s">
        <v>2984</v>
      </c>
      <c r="C1993" s="42" t="s">
        <v>3195</v>
      </c>
      <c r="D1993" s="26" t="s">
        <v>34</v>
      </c>
      <c r="E1993" s="43" t="s">
        <v>22</v>
      </c>
      <c r="F1993" s="33" t="n">
        <v>0.0002</v>
      </c>
      <c r="G1993" s="33" t="n">
        <v>3E-005</v>
      </c>
      <c r="H1993" s="33" t="n">
        <v>0.00017</v>
      </c>
    </row>
    <row r="1994" customFormat="false" ht="24.75" hidden="false" customHeight="true" outlineLevel="0" collapsed="false">
      <c r="A1994" s="20" t="n">
        <v>1990</v>
      </c>
      <c r="B1994" s="41" t="s">
        <v>2984</v>
      </c>
      <c r="C1994" s="42" t="s">
        <v>3196</v>
      </c>
      <c r="D1994" s="42" t="s">
        <v>3197</v>
      </c>
      <c r="E1994" s="43" t="s">
        <v>15</v>
      </c>
      <c r="F1994" s="33" t="n">
        <v>0</v>
      </c>
      <c r="G1994" s="33" t="n">
        <v>0</v>
      </c>
      <c r="H1994" s="33" t="n">
        <v>0</v>
      </c>
    </row>
    <row r="1995" customFormat="false" ht="24.75" hidden="false" customHeight="true" outlineLevel="0" collapsed="false">
      <c r="A1995" s="20" t="n">
        <v>1991</v>
      </c>
      <c r="B1995" s="41" t="s">
        <v>2984</v>
      </c>
      <c r="C1995" s="42" t="s">
        <v>3198</v>
      </c>
      <c r="D1995" s="42" t="s">
        <v>3199</v>
      </c>
      <c r="E1995" s="43" t="s">
        <v>22</v>
      </c>
      <c r="F1995" s="33" t="n">
        <v>0</v>
      </c>
      <c r="G1995" s="33" t="n">
        <v>0</v>
      </c>
      <c r="H1995" s="33" t="n">
        <v>0</v>
      </c>
    </row>
    <row r="1996" customFormat="false" ht="24.75" hidden="false" customHeight="true" outlineLevel="0" collapsed="false">
      <c r="A1996" s="20" t="n">
        <v>1992</v>
      </c>
      <c r="B1996" s="41" t="s">
        <v>2984</v>
      </c>
      <c r="C1996" s="42" t="s">
        <v>3200</v>
      </c>
      <c r="D1996" s="42" t="s">
        <v>3201</v>
      </c>
      <c r="E1996" s="43" t="s">
        <v>22</v>
      </c>
      <c r="F1996" s="33" t="n">
        <v>0.002</v>
      </c>
      <c r="G1996" s="33" t="n">
        <v>0.002355</v>
      </c>
      <c r="H1996" s="33" t="n">
        <v>-0.000355</v>
      </c>
    </row>
    <row r="1997" customFormat="false" ht="24.75" hidden="false" customHeight="true" outlineLevel="0" collapsed="false">
      <c r="A1997" s="20" t="n">
        <v>1993</v>
      </c>
      <c r="B1997" s="41" t="s">
        <v>2984</v>
      </c>
      <c r="C1997" s="42" t="s">
        <v>3202</v>
      </c>
      <c r="D1997" s="42" t="s">
        <v>1874</v>
      </c>
      <c r="E1997" s="43" t="s">
        <v>22</v>
      </c>
      <c r="F1997" s="33" t="n">
        <v>0.0002</v>
      </c>
      <c r="G1997" s="33" t="n">
        <v>0</v>
      </c>
      <c r="H1997" s="33" t="n">
        <v>0.0002</v>
      </c>
    </row>
    <row r="1998" customFormat="false" ht="24.75" hidden="false" customHeight="true" outlineLevel="0" collapsed="false">
      <c r="A1998" s="20" t="n">
        <v>1994</v>
      </c>
      <c r="B1998" s="41" t="s">
        <v>2984</v>
      </c>
      <c r="C1998" s="42" t="s">
        <v>3203</v>
      </c>
      <c r="D1998" s="42" t="s">
        <v>1874</v>
      </c>
      <c r="E1998" s="43" t="s">
        <v>22</v>
      </c>
      <c r="F1998" s="33" t="n">
        <v>0.0002</v>
      </c>
      <c r="G1998" s="33" t="n">
        <v>0</v>
      </c>
      <c r="H1998" s="33" t="n">
        <v>0.0002</v>
      </c>
    </row>
    <row r="1999" customFormat="false" ht="24.75" hidden="false" customHeight="true" outlineLevel="0" collapsed="false">
      <c r="A1999" s="20" t="n">
        <v>1995</v>
      </c>
      <c r="B1999" s="41" t="s">
        <v>2984</v>
      </c>
      <c r="C1999" s="42" t="s">
        <v>3204</v>
      </c>
      <c r="D1999" s="42" t="s">
        <v>3205</v>
      </c>
      <c r="E1999" s="43" t="s">
        <v>26</v>
      </c>
      <c r="F1999" s="33" t="n">
        <v>0.0063</v>
      </c>
      <c r="G1999" s="33" t="n">
        <v>0.003644</v>
      </c>
      <c r="H1999" s="33" t="n">
        <v>0.002656</v>
      </c>
    </row>
    <row r="2000" customFormat="false" ht="24.75" hidden="false" customHeight="true" outlineLevel="0" collapsed="false">
      <c r="A2000" s="20" t="n">
        <v>1996</v>
      </c>
      <c r="B2000" s="41" t="s">
        <v>2984</v>
      </c>
      <c r="C2000" s="42" t="s">
        <v>3206</v>
      </c>
      <c r="D2000" s="42" t="s">
        <v>3207</v>
      </c>
      <c r="E2000" s="43" t="s">
        <v>22</v>
      </c>
      <c r="F2000" s="33" t="n">
        <v>0</v>
      </c>
      <c r="G2000" s="33" t="n">
        <v>0.000204</v>
      </c>
      <c r="H2000" s="33" t="n">
        <v>-0.000204</v>
      </c>
    </row>
    <row r="2001" customFormat="false" ht="24.75" hidden="false" customHeight="true" outlineLevel="0" collapsed="false">
      <c r="A2001" s="20" t="n">
        <v>1997</v>
      </c>
      <c r="B2001" s="41" t="s">
        <v>2984</v>
      </c>
      <c r="C2001" s="42" t="s">
        <v>3208</v>
      </c>
      <c r="D2001" s="42" t="s">
        <v>3209</v>
      </c>
      <c r="E2001" s="43" t="s">
        <v>22</v>
      </c>
      <c r="F2001" s="33" t="n">
        <v>0</v>
      </c>
      <c r="G2001" s="33" t="n">
        <v>0</v>
      </c>
      <c r="H2001" s="33" t="n">
        <v>0</v>
      </c>
    </row>
    <row r="2002" customFormat="false" ht="24.75" hidden="false" customHeight="true" outlineLevel="0" collapsed="false">
      <c r="A2002" s="20" t="n">
        <v>1998</v>
      </c>
      <c r="B2002" s="41" t="s">
        <v>2984</v>
      </c>
      <c r="C2002" s="42" t="s">
        <v>2992</v>
      </c>
      <c r="D2002" s="42" t="s">
        <v>1894</v>
      </c>
      <c r="E2002" s="43" t="s">
        <v>15</v>
      </c>
      <c r="F2002" s="33" t="n">
        <v>0.04</v>
      </c>
      <c r="G2002" s="33" t="n">
        <v>0.021764</v>
      </c>
      <c r="H2002" s="33" t="n">
        <v>0.018236</v>
      </c>
    </row>
    <row r="2003" customFormat="false" ht="24.75" hidden="false" customHeight="true" outlineLevel="0" collapsed="false">
      <c r="A2003" s="20" t="n">
        <v>1999</v>
      </c>
      <c r="B2003" s="41" t="s">
        <v>2984</v>
      </c>
      <c r="C2003" s="42" t="s">
        <v>3210</v>
      </c>
      <c r="D2003" s="26" t="s">
        <v>34</v>
      </c>
      <c r="E2003" s="43" t="s">
        <v>36</v>
      </c>
      <c r="F2003" s="33" t="n">
        <v>0</v>
      </c>
      <c r="G2003" s="33" t="n">
        <v>0</v>
      </c>
      <c r="H2003" s="33" t="n">
        <v>0</v>
      </c>
    </row>
    <row r="2004" customFormat="false" ht="24.75" hidden="false" customHeight="true" outlineLevel="0" collapsed="false">
      <c r="A2004" s="20" t="n">
        <v>2000</v>
      </c>
      <c r="B2004" s="41" t="s">
        <v>2984</v>
      </c>
      <c r="C2004" s="42" t="s">
        <v>3211</v>
      </c>
      <c r="D2004" s="42" t="s">
        <v>3212</v>
      </c>
      <c r="E2004" s="43" t="s">
        <v>22</v>
      </c>
      <c r="F2004" s="33" t="n">
        <v>0</v>
      </c>
      <c r="G2004" s="33" t="n">
        <v>0</v>
      </c>
      <c r="H2004" s="33" t="n">
        <v>0</v>
      </c>
    </row>
    <row r="2005" customFormat="false" ht="24.75" hidden="false" customHeight="true" outlineLevel="0" collapsed="false">
      <c r="A2005" s="20" t="n">
        <v>2001</v>
      </c>
      <c r="B2005" s="41" t="s">
        <v>2984</v>
      </c>
      <c r="C2005" s="42" t="s">
        <v>3213</v>
      </c>
      <c r="D2005" s="42" t="s">
        <v>3214</v>
      </c>
      <c r="E2005" s="43" t="s">
        <v>22</v>
      </c>
      <c r="F2005" s="33" t="n">
        <v>0.0005</v>
      </c>
      <c r="G2005" s="33" t="n">
        <v>0</v>
      </c>
      <c r="H2005" s="33" t="n">
        <v>0.0005</v>
      </c>
    </row>
    <row r="2006" customFormat="false" ht="24.75" hidden="false" customHeight="true" outlineLevel="0" collapsed="false">
      <c r="A2006" s="20" t="n">
        <v>2002</v>
      </c>
      <c r="B2006" s="41" t="s">
        <v>2984</v>
      </c>
      <c r="C2006" s="42" t="s">
        <v>3215</v>
      </c>
      <c r="D2006" s="26" t="s">
        <v>34</v>
      </c>
      <c r="E2006" s="43" t="s">
        <v>22</v>
      </c>
      <c r="F2006" s="33" t="n">
        <v>0.0005</v>
      </c>
      <c r="G2006" s="33" t="n">
        <v>0.000125</v>
      </c>
      <c r="H2006" s="33" t="n">
        <v>0.000375</v>
      </c>
    </row>
    <row r="2007" customFormat="false" ht="24.75" hidden="false" customHeight="true" outlineLevel="0" collapsed="false">
      <c r="A2007" s="20" t="n">
        <v>2003</v>
      </c>
      <c r="B2007" s="41" t="s">
        <v>2984</v>
      </c>
      <c r="C2007" s="42" t="s">
        <v>3216</v>
      </c>
      <c r="D2007" s="42" t="s">
        <v>3217</v>
      </c>
      <c r="E2007" s="43" t="s">
        <v>15</v>
      </c>
      <c r="F2007" s="33" t="n">
        <v>0</v>
      </c>
      <c r="G2007" s="33" t="n">
        <v>0</v>
      </c>
      <c r="H2007" s="33" t="n">
        <v>0</v>
      </c>
    </row>
    <row r="2008" customFormat="false" ht="24.75" hidden="false" customHeight="true" outlineLevel="0" collapsed="false">
      <c r="A2008" s="20" t="n">
        <v>2004</v>
      </c>
      <c r="B2008" s="41" t="s">
        <v>2984</v>
      </c>
      <c r="C2008" s="42" t="s">
        <v>3218</v>
      </c>
      <c r="D2008" s="42" t="s">
        <v>3048</v>
      </c>
      <c r="E2008" s="43" t="s">
        <v>36</v>
      </c>
      <c r="F2008" s="33" t="n">
        <v>0</v>
      </c>
      <c r="G2008" s="33" t="n">
        <v>0</v>
      </c>
      <c r="H2008" s="33" t="n">
        <v>0</v>
      </c>
    </row>
    <row r="2009" customFormat="false" ht="24.75" hidden="false" customHeight="true" outlineLevel="0" collapsed="false">
      <c r="A2009" s="20" t="n">
        <v>2005</v>
      </c>
      <c r="B2009" s="41" t="s">
        <v>2984</v>
      </c>
      <c r="C2009" s="42" t="s">
        <v>3219</v>
      </c>
      <c r="D2009" s="42" t="s">
        <v>3220</v>
      </c>
      <c r="E2009" s="43" t="s">
        <v>22</v>
      </c>
      <c r="F2009" s="33" t="n">
        <v>0.0005</v>
      </c>
      <c r="G2009" s="33" t="n">
        <v>0.000186</v>
      </c>
      <c r="H2009" s="33" t="n">
        <v>0.000314</v>
      </c>
    </row>
    <row r="2010" customFormat="false" ht="24.75" hidden="false" customHeight="true" outlineLevel="0" collapsed="false">
      <c r="A2010" s="20" t="n">
        <v>2006</v>
      </c>
      <c r="B2010" s="41" t="s">
        <v>2984</v>
      </c>
      <c r="C2010" s="42" t="s">
        <v>3221</v>
      </c>
      <c r="D2010" s="42" t="s">
        <v>3220</v>
      </c>
      <c r="E2010" s="43" t="s">
        <v>22</v>
      </c>
      <c r="F2010" s="33" t="n">
        <v>0</v>
      </c>
      <c r="G2010" s="33" t="n">
        <v>0</v>
      </c>
      <c r="H2010" s="33" t="n">
        <v>0</v>
      </c>
    </row>
    <row r="2011" customFormat="false" ht="24.75" hidden="false" customHeight="true" outlineLevel="0" collapsed="false">
      <c r="A2011" s="20" t="n">
        <v>2007</v>
      </c>
      <c r="B2011" s="41" t="s">
        <v>2984</v>
      </c>
      <c r="C2011" s="42" t="s">
        <v>3222</v>
      </c>
      <c r="D2011" s="42" t="s">
        <v>3223</v>
      </c>
      <c r="E2011" s="43" t="s">
        <v>22</v>
      </c>
      <c r="F2011" s="33" t="n">
        <v>0.0005</v>
      </c>
      <c r="G2011" s="33" t="n">
        <v>0</v>
      </c>
      <c r="H2011" s="33" t="n">
        <v>0.0005</v>
      </c>
    </row>
    <row r="2012" customFormat="false" ht="24.75" hidden="false" customHeight="true" outlineLevel="0" collapsed="false">
      <c r="A2012" s="20" t="n">
        <v>2008</v>
      </c>
      <c r="B2012" s="41" t="s">
        <v>2984</v>
      </c>
      <c r="C2012" s="42" t="s">
        <v>3224</v>
      </c>
      <c r="D2012" s="42" t="s">
        <v>3225</v>
      </c>
      <c r="E2012" s="43" t="s">
        <v>36</v>
      </c>
      <c r="F2012" s="33" t="n">
        <v>0</v>
      </c>
      <c r="G2012" s="33" t="n">
        <v>0</v>
      </c>
      <c r="H2012" s="33" t="n">
        <v>0</v>
      </c>
    </row>
    <row r="2013" customFormat="false" ht="24.75" hidden="false" customHeight="true" outlineLevel="0" collapsed="false">
      <c r="A2013" s="20" t="n">
        <v>2009</v>
      </c>
      <c r="B2013" s="41" t="s">
        <v>2984</v>
      </c>
      <c r="C2013" s="42" t="s">
        <v>3226</v>
      </c>
      <c r="D2013" s="42" t="s">
        <v>3227</v>
      </c>
      <c r="E2013" s="43" t="s">
        <v>15</v>
      </c>
      <c r="F2013" s="33" t="n">
        <v>0.221</v>
      </c>
      <c r="G2013" s="33" t="n">
        <v>0.211093</v>
      </c>
      <c r="H2013" s="33" t="n">
        <v>0.00990699999999997</v>
      </c>
    </row>
    <row r="2014" customFormat="false" ht="24.75" hidden="false" customHeight="true" outlineLevel="0" collapsed="false">
      <c r="A2014" s="20" t="n">
        <v>2010</v>
      </c>
      <c r="B2014" s="41" t="s">
        <v>2984</v>
      </c>
      <c r="C2014" s="42" t="s">
        <v>3228</v>
      </c>
      <c r="D2014" s="42" t="s">
        <v>3229</v>
      </c>
      <c r="E2014" s="43" t="s">
        <v>22</v>
      </c>
      <c r="F2014" s="33" t="n">
        <v>0.000355</v>
      </c>
      <c r="G2014" s="33" t="n">
        <v>0.000493</v>
      </c>
      <c r="H2014" s="33" t="n">
        <v>-0.000138</v>
      </c>
    </row>
    <row r="2015" customFormat="false" ht="24.75" hidden="false" customHeight="true" outlineLevel="0" collapsed="false">
      <c r="A2015" s="20" t="n">
        <v>2011</v>
      </c>
      <c r="B2015" s="41" t="s">
        <v>2984</v>
      </c>
      <c r="C2015" s="42" t="s">
        <v>3226</v>
      </c>
      <c r="D2015" s="42" t="s">
        <v>3230</v>
      </c>
      <c r="E2015" s="43" t="s">
        <v>26</v>
      </c>
      <c r="F2015" s="33" t="n">
        <v>0.005</v>
      </c>
      <c r="G2015" s="33" t="n">
        <v>0.002601</v>
      </c>
      <c r="H2015" s="33" t="n">
        <v>0.002399</v>
      </c>
    </row>
    <row r="2016" customFormat="false" ht="24.75" hidden="false" customHeight="true" outlineLevel="0" collapsed="false">
      <c r="A2016" s="20" t="n">
        <v>2012</v>
      </c>
      <c r="B2016" s="41" t="s">
        <v>2984</v>
      </c>
      <c r="C2016" s="42" t="s">
        <v>3231</v>
      </c>
      <c r="D2016" s="42" t="s">
        <v>1851</v>
      </c>
      <c r="E2016" s="43" t="s">
        <v>22</v>
      </c>
      <c r="F2016" s="33" t="n">
        <v>0.00033</v>
      </c>
      <c r="G2016" s="33" t="n">
        <v>0</v>
      </c>
      <c r="H2016" s="33" t="n">
        <v>0.00033</v>
      </c>
    </row>
    <row r="2017" customFormat="false" ht="24.75" hidden="false" customHeight="true" outlineLevel="0" collapsed="false">
      <c r="A2017" s="20" t="n">
        <v>2013</v>
      </c>
      <c r="B2017" s="41" t="s">
        <v>2984</v>
      </c>
      <c r="C2017" s="42" t="s">
        <v>3232</v>
      </c>
      <c r="D2017" s="42" t="s">
        <v>3233</v>
      </c>
      <c r="E2017" s="43" t="s">
        <v>22</v>
      </c>
      <c r="F2017" s="33" t="n">
        <v>0.0005</v>
      </c>
      <c r="G2017" s="33" t="n">
        <v>0</v>
      </c>
      <c r="H2017" s="33" t="n">
        <v>0.0005</v>
      </c>
    </row>
    <row r="2018" customFormat="false" ht="24.75" hidden="false" customHeight="true" outlineLevel="0" collapsed="false">
      <c r="A2018" s="20" t="n">
        <v>2014</v>
      </c>
      <c r="B2018" s="41" t="s">
        <v>2984</v>
      </c>
      <c r="C2018" s="42" t="s">
        <v>3234</v>
      </c>
      <c r="D2018" s="42" t="s">
        <v>3233</v>
      </c>
      <c r="E2018" s="43" t="s">
        <v>22</v>
      </c>
      <c r="F2018" s="33" t="n">
        <v>0.001</v>
      </c>
      <c r="G2018" s="33" t="n">
        <v>0.000327</v>
      </c>
      <c r="H2018" s="33" t="n">
        <v>0.000673</v>
      </c>
    </row>
    <row r="2019" customFormat="false" ht="24.75" hidden="false" customHeight="true" outlineLevel="0" collapsed="false">
      <c r="A2019" s="20" t="n">
        <v>2015</v>
      </c>
      <c r="B2019" s="41" t="s">
        <v>2984</v>
      </c>
      <c r="C2019" s="42" t="s">
        <v>3235</v>
      </c>
      <c r="D2019" s="42" t="s">
        <v>3236</v>
      </c>
      <c r="E2019" s="43" t="s">
        <v>26</v>
      </c>
      <c r="F2019" s="33" t="n">
        <v>0</v>
      </c>
      <c r="G2019" s="33" t="n">
        <v>0</v>
      </c>
      <c r="H2019" s="33" t="n">
        <v>0</v>
      </c>
    </row>
    <row r="2020" customFormat="false" ht="24.75" hidden="false" customHeight="true" outlineLevel="0" collapsed="false">
      <c r="A2020" s="20" t="n">
        <v>2016</v>
      </c>
      <c r="B2020" s="41" t="s">
        <v>2984</v>
      </c>
      <c r="C2020" s="42" t="s">
        <v>3237</v>
      </c>
      <c r="D2020" s="42" t="s">
        <v>901</v>
      </c>
      <c r="E2020" s="43" t="s">
        <v>22</v>
      </c>
      <c r="F2020" s="33" t="n">
        <v>0.0002</v>
      </c>
      <c r="G2020" s="33" t="n">
        <v>0</v>
      </c>
      <c r="H2020" s="33" t="n">
        <v>0.0002</v>
      </c>
    </row>
    <row r="2021" customFormat="false" ht="24.75" hidden="false" customHeight="true" outlineLevel="0" collapsed="false">
      <c r="A2021" s="20" t="n">
        <v>2017</v>
      </c>
      <c r="B2021" s="41" t="s">
        <v>2984</v>
      </c>
      <c r="C2021" s="42" t="s">
        <v>3238</v>
      </c>
      <c r="D2021" s="42" t="s">
        <v>901</v>
      </c>
      <c r="E2021" s="43" t="s">
        <v>22</v>
      </c>
      <c r="F2021" s="33" t="n">
        <v>0.0002</v>
      </c>
      <c r="G2021" s="33" t="n">
        <v>0</v>
      </c>
      <c r="H2021" s="33" t="n">
        <v>0.0002</v>
      </c>
    </row>
    <row r="2022" customFormat="false" ht="24.75" hidden="false" customHeight="true" outlineLevel="0" collapsed="false">
      <c r="A2022" s="20" t="n">
        <v>2018</v>
      </c>
      <c r="B2022" s="41" t="s">
        <v>2984</v>
      </c>
      <c r="C2022" s="42" t="s">
        <v>3239</v>
      </c>
      <c r="D2022" s="42" t="s">
        <v>404</v>
      </c>
      <c r="E2022" s="43" t="s">
        <v>15</v>
      </c>
      <c r="F2022" s="33" t="n">
        <v>0.100009</v>
      </c>
      <c r="G2022" s="33" t="n">
        <v>0.054879</v>
      </c>
      <c r="H2022" s="33" t="n">
        <v>0.04513</v>
      </c>
    </row>
    <row r="2023" customFormat="false" ht="24.75" hidden="false" customHeight="true" outlineLevel="0" collapsed="false">
      <c r="A2023" s="20" t="n">
        <v>2019</v>
      </c>
      <c r="B2023" s="41" t="s">
        <v>2984</v>
      </c>
      <c r="C2023" s="42" t="s">
        <v>3240</v>
      </c>
      <c r="D2023" s="42" t="s">
        <v>3241</v>
      </c>
      <c r="E2023" s="43" t="s">
        <v>26</v>
      </c>
      <c r="F2023" s="33" t="n">
        <v>0</v>
      </c>
      <c r="G2023" s="33" t="n">
        <v>0.005238</v>
      </c>
      <c r="H2023" s="33" t="n">
        <v>-0.005238</v>
      </c>
    </row>
    <row r="2024" customFormat="false" ht="24.75" hidden="false" customHeight="true" outlineLevel="0" collapsed="false">
      <c r="A2024" s="20" t="n">
        <v>2020</v>
      </c>
      <c r="B2024" s="41" t="s">
        <v>2984</v>
      </c>
      <c r="C2024" s="42" t="s">
        <v>3242</v>
      </c>
      <c r="D2024" s="42" t="s">
        <v>3243</v>
      </c>
      <c r="E2024" s="43" t="s">
        <v>22</v>
      </c>
      <c r="F2024" s="33" t="n">
        <v>0.0002</v>
      </c>
      <c r="G2024" s="33" t="n">
        <v>9.3E-005</v>
      </c>
      <c r="H2024" s="33" t="n">
        <v>0.000107</v>
      </c>
    </row>
    <row r="2025" customFormat="false" ht="24.75" hidden="false" customHeight="true" outlineLevel="0" collapsed="false">
      <c r="A2025" s="20" t="n">
        <v>2021</v>
      </c>
      <c r="B2025" s="41" t="s">
        <v>2984</v>
      </c>
      <c r="C2025" s="42" t="s">
        <v>3244</v>
      </c>
      <c r="D2025" s="42" t="s">
        <v>3245</v>
      </c>
      <c r="E2025" s="43" t="s">
        <v>22</v>
      </c>
      <c r="F2025" s="33" t="n">
        <v>0.0009</v>
      </c>
      <c r="G2025" s="33" t="n">
        <v>0.000559</v>
      </c>
      <c r="H2025" s="33" t="n">
        <v>0.000341</v>
      </c>
    </row>
    <row r="2026" customFormat="false" ht="24.75" hidden="false" customHeight="true" outlineLevel="0" collapsed="false">
      <c r="A2026" s="20" t="n">
        <v>2022</v>
      </c>
      <c r="B2026" s="41" t="s">
        <v>2984</v>
      </c>
      <c r="C2026" s="42" t="s">
        <v>3246</v>
      </c>
      <c r="D2026" s="26" t="s">
        <v>34</v>
      </c>
      <c r="E2026" s="43" t="s">
        <v>36</v>
      </c>
      <c r="F2026" s="33" t="n">
        <v>0.000583</v>
      </c>
      <c r="G2026" s="33" t="n">
        <v>0</v>
      </c>
      <c r="H2026" s="33" t="n">
        <v>0.000583</v>
      </c>
    </row>
    <row r="2027" customFormat="false" ht="24.75" hidden="false" customHeight="true" outlineLevel="0" collapsed="false">
      <c r="A2027" s="20" t="n">
        <v>2023</v>
      </c>
      <c r="B2027" s="41" t="s">
        <v>2984</v>
      </c>
      <c r="C2027" s="42" t="s">
        <v>3247</v>
      </c>
      <c r="D2027" s="42" t="s">
        <v>3248</v>
      </c>
      <c r="E2027" s="43" t="s">
        <v>36</v>
      </c>
      <c r="F2027" s="33" t="n">
        <v>0</v>
      </c>
      <c r="G2027" s="33" t="n">
        <v>0</v>
      </c>
      <c r="H2027" s="33" t="n">
        <v>0</v>
      </c>
    </row>
    <row r="2028" customFormat="false" ht="24.75" hidden="false" customHeight="true" outlineLevel="0" collapsed="false">
      <c r="A2028" s="20" t="n">
        <v>2024</v>
      </c>
      <c r="B2028" s="41" t="s">
        <v>2984</v>
      </c>
      <c r="C2028" s="42" t="s">
        <v>3249</v>
      </c>
      <c r="D2028" s="42" t="s">
        <v>3014</v>
      </c>
      <c r="E2028" s="43" t="s">
        <v>136</v>
      </c>
      <c r="F2028" s="33" t="n">
        <v>1.26378</v>
      </c>
      <c r="G2028" s="33" t="n">
        <v>1.085672</v>
      </c>
      <c r="H2028" s="33" t="n">
        <v>0.178108</v>
      </c>
    </row>
    <row r="2029" customFormat="false" ht="24.75" hidden="false" customHeight="true" outlineLevel="0" collapsed="false">
      <c r="A2029" s="20" t="n">
        <v>2025</v>
      </c>
      <c r="B2029" s="41" t="s">
        <v>2984</v>
      </c>
      <c r="C2029" s="42" t="s">
        <v>3250</v>
      </c>
      <c r="D2029" s="42" t="s">
        <v>3251</v>
      </c>
      <c r="E2029" s="43" t="s">
        <v>22</v>
      </c>
      <c r="F2029" s="33" t="n">
        <v>0</v>
      </c>
      <c r="G2029" s="33" t="n">
        <v>0</v>
      </c>
      <c r="H2029" s="33" t="n">
        <v>0</v>
      </c>
    </row>
    <row r="2030" customFormat="false" ht="24.75" hidden="false" customHeight="true" outlineLevel="0" collapsed="false">
      <c r="A2030" s="20" t="n">
        <v>2026</v>
      </c>
      <c r="B2030" s="41" t="s">
        <v>2984</v>
      </c>
      <c r="C2030" s="42"/>
      <c r="D2030" s="26" t="s">
        <v>17</v>
      </c>
      <c r="E2030" s="27" t="s">
        <v>18</v>
      </c>
      <c r="F2030" s="5" t="n">
        <v>0.495</v>
      </c>
      <c r="G2030" s="5" t="n">
        <v>0.354547</v>
      </c>
      <c r="H2030" s="5" t="n">
        <f aca="false">F2030-G2030</f>
        <v>0.140453</v>
      </c>
    </row>
    <row r="2031" customFormat="false" ht="24.75" hidden="false" customHeight="true" outlineLevel="0" collapsed="false">
      <c r="A2031" s="20" t="n">
        <v>2027</v>
      </c>
      <c r="B2031" s="25" t="s">
        <v>3252</v>
      </c>
      <c r="C2031" s="26" t="s">
        <v>3253</v>
      </c>
      <c r="D2031" s="26" t="s">
        <v>3254</v>
      </c>
      <c r="E2031" s="27" t="s">
        <v>15</v>
      </c>
      <c r="F2031" s="28" t="n">
        <v>0.145</v>
      </c>
      <c r="G2031" s="28" t="n">
        <v>0.149115</v>
      </c>
      <c r="H2031" s="28" t="n">
        <v>-0.00411499999999998</v>
      </c>
    </row>
    <row r="2032" customFormat="false" ht="24.75" hidden="false" customHeight="true" outlineLevel="0" collapsed="false">
      <c r="A2032" s="20" t="n">
        <v>2028</v>
      </c>
      <c r="B2032" s="25" t="s">
        <v>3252</v>
      </c>
      <c r="C2032" s="26" t="s">
        <v>3255</v>
      </c>
      <c r="D2032" s="26" t="s">
        <v>3256</v>
      </c>
      <c r="E2032" s="27" t="s">
        <v>26</v>
      </c>
      <c r="F2032" s="28" t="n">
        <v>0.009</v>
      </c>
      <c r="G2032" s="28" t="n">
        <v>0.009215</v>
      </c>
      <c r="H2032" s="28" t="n">
        <v>-0.000215</v>
      </c>
    </row>
    <row r="2033" s="6" customFormat="true" ht="24.75" hidden="false" customHeight="true" outlineLevel="0" collapsed="false">
      <c r="A2033" s="20" t="n">
        <v>2029</v>
      </c>
      <c r="B2033" s="25" t="s">
        <v>3252</v>
      </c>
      <c r="C2033" s="26" t="s">
        <v>3257</v>
      </c>
      <c r="D2033" s="26" t="s">
        <v>3258</v>
      </c>
      <c r="E2033" s="27" t="s">
        <v>22</v>
      </c>
      <c r="F2033" s="28" t="n">
        <v>0.001</v>
      </c>
      <c r="G2033" s="28" t="n">
        <v>0.000593</v>
      </c>
      <c r="H2033" s="28" t="n">
        <v>0.000407</v>
      </c>
    </row>
    <row r="2034" s="6" customFormat="true" ht="24.75" hidden="false" customHeight="true" outlineLevel="0" collapsed="false">
      <c r="A2034" s="20" t="n">
        <v>2030</v>
      </c>
      <c r="B2034" s="25" t="s">
        <v>3252</v>
      </c>
      <c r="C2034" s="26"/>
      <c r="D2034" s="26" t="s">
        <v>17</v>
      </c>
      <c r="E2034" s="27" t="s">
        <v>18</v>
      </c>
      <c r="F2034" s="5" t="n">
        <v>0.004</v>
      </c>
      <c r="G2034" s="5" t="n">
        <v>0.043144</v>
      </c>
      <c r="H2034" s="5" t="n">
        <f aca="false">F2034-G2034</f>
        <v>-0.039144</v>
      </c>
    </row>
    <row r="2035" customFormat="false" ht="24.75" hidden="false" customHeight="true" outlineLevel="0" collapsed="false">
      <c r="A2035" s="20" t="n">
        <v>2031</v>
      </c>
      <c r="B2035" s="25" t="s">
        <v>3259</v>
      </c>
      <c r="C2035" s="26" t="s">
        <v>3260</v>
      </c>
      <c r="D2035" s="26" t="s">
        <v>3261</v>
      </c>
      <c r="E2035" s="27" t="s">
        <v>36</v>
      </c>
      <c r="F2035" s="28" t="n">
        <v>0</v>
      </c>
      <c r="G2035" s="28" t="n">
        <v>7.2E-005</v>
      </c>
      <c r="H2035" s="28" t="n">
        <v>-7.2E-005</v>
      </c>
    </row>
    <row r="2036" s="6" customFormat="true" ht="24.75" hidden="false" customHeight="true" outlineLevel="0" collapsed="false">
      <c r="A2036" s="20" t="n">
        <v>2032</v>
      </c>
      <c r="B2036" s="25" t="s">
        <v>3259</v>
      </c>
      <c r="C2036" s="26" t="s">
        <v>3262</v>
      </c>
      <c r="D2036" s="26" t="s">
        <v>3261</v>
      </c>
      <c r="E2036" s="27" t="s">
        <v>36</v>
      </c>
      <c r="F2036" s="28" t="n">
        <v>0</v>
      </c>
      <c r="G2036" s="28" t="n">
        <v>7.4E-005</v>
      </c>
      <c r="H2036" s="28" t="n">
        <v>-7.4E-005</v>
      </c>
    </row>
    <row r="2037" customFormat="false" ht="24.75" hidden="false" customHeight="true" outlineLevel="0" collapsed="false">
      <c r="A2037" s="20" t="n">
        <v>2033</v>
      </c>
      <c r="B2037" s="25" t="s">
        <v>3259</v>
      </c>
      <c r="C2037" s="26" t="s">
        <v>3263</v>
      </c>
      <c r="D2037" s="26" t="s">
        <v>3264</v>
      </c>
      <c r="E2037" s="27" t="s">
        <v>36</v>
      </c>
      <c r="F2037" s="28" t="n">
        <v>1E-005</v>
      </c>
      <c r="G2037" s="28" t="n">
        <v>0</v>
      </c>
      <c r="H2037" s="28" t="n">
        <v>1E-005</v>
      </c>
    </row>
    <row r="2038" customFormat="false" ht="24.75" hidden="false" customHeight="true" outlineLevel="0" collapsed="false">
      <c r="A2038" s="20" t="n">
        <v>2034</v>
      </c>
      <c r="B2038" s="25" t="s">
        <v>3259</v>
      </c>
      <c r="C2038" s="26" t="s">
        <v>3265</v>
      </c>
      <c r="D2038" s="26" t="s">
        <v>85</v>
      </c>
      <c r="E2038" s="27" t="s">
        <v>15</v>
      </c>
      <c r="F2038" s="28" t="n">
        <v>0.03</v>
      </c>
      <c r="G2038" s="28" t="n">
        <v>0.019025</v>
      </c>
      <c r="H2038" s="28" t="n">
        <v>0.010975</v>
      </c>
    </row>
    <row r="2039" customFormat="false" ht="24.75" hidden="false" customHeight="true" outlineLevel="0" collapsed="false">
      <c r="A2039" s="20" t="n">
        <v>2035</v>
      </c>
      <c r="B2039" s="25" t="s">
        <v>3259</v>
      </c>
      <c r="C2039" s="26" t="s">
        <v>3266</v>
      </c>
      <c r="D2039" s="26" t="s">
        <v>85</v>
      </c>
      <c r="E2039" s="27" t="s">
        <v>26</v>
      </c>
      <c r="F2039" s="28" t="n">
        <v>0</v>
      </c>
      <c r="G2039" s="28" t="n">
        <v>0</v>
      </c>
      <c r="H2039" s="28" t="n">
        <v>0</v>
      </c>
    </row>
    <row r="2040" customFormat="false" ht="24.75" hidden="false" customHeight="true" outlineLevel="0" collapsed="false">
      <c r="A2040" s="20" t="n">
        <v>2036</v>
      </c>
      <c r="B2040" s="25" t="s">
        <v>3259</v>
      </c>
      <c r="C2040" s="26" t="s">
        <v>3267</v>
      </c>
      <c r="D2040" s="26" t="s">
        <v>85</v>
      </c>
      <c r="E2040" s="27" t="s">
        <v>22</v>
      </c>
      <c r="F2040" s="28" t="n">
        <v>0.00164</v>
      </c>
      <c r="G2040" s="28" t="n">
        <v>0</v>
      </c>
      <c r="H2040" s="28" t="n">
        <v>0.00164</v>
      </c>
    </row>
    <row r="2041" customFormat="false" ht="24.75" hidden="false" customHeight="true" outlineLevel="0" collapsed="false">
      <c r="A2041" s="20" t="n">
        <v>2037</v>
      </c>
      <c r="B2041" s="25" t="s">
        <v>3259</v>
      </c>
      <c r="C2041" s="26" t="s">
        <v>3268</v>
      </c>
      <c r="D2041" s="26" t="s">
        <v>85</v>
      </c>
      <c r="E2041" s="27" t="s">
        <v>15</v>
      </c>
      <c r="F2041" s="28" t="n">
        <v>0.125</v>
      </c>
      <c r="G2041" s="28" t="n">
        <v>0.118475</v>
      </c>
      <c r="H2041" s="28" t="n">
        <v>0.006525</v>
      </c>
    </row>
    <row r="2042" customFormat="false" ht="24.75" hidden="false" customHeight="true" outlineLevel="0" collapsed="false">
      <c r="A2042" s="20" t="n">
        <v>2038</v>
      </c>
      <c r="B2042" s="25" t="s">
        <v>3259</v>
      </c>
      <c r="C2042" s="26" t="s">
        <v>3269</v>
      </c>
      <c r="D2042" s="26" t="s">
        <v>3270</v>
      </c>
      <c r="E2042" s="27" t="s">
        <v>36</v>
      </c>
      <c r="F2042" s="28" t="n">
        <v>0.00015</v>
      </c>
      <c r="G2042" s="28" t="n">
        <v>1.9E-005</v>
      </c>
      <c r="H2042" s="28" t="n">
        <v>0.000131</v>
      </c>
    </row>
    <row r="2043" customFormat="false" ht="24.75" hidden="false" customHeight="true" outlineLevel="0" collapsed="false">
      <c r="A2043" s="20" t="n">
        <v>2039</v>
      </c>
      <c r="B2043" s="25" t="s">
        <v>3259</v>
      </c>
      <c r="C2043" s="26" t="s">
        <v>3271</v>
      </c>
      <c r="D2043" s="26" t="s">
        <v>3272</v>
      </c>
      <c r="E2043" s="27" t="s">
        <v>22</v>
      </c>
      <c r="F2043" s="28" t="n">
        <v>0</v>
      </c>
      <c r="G2043" s="28" t="n">
        <v>0.000788</v>
      </c>
      <c r="H2043" s="28" t="n">
        <v>-0.000788</v>
      </c>
    </row>
    <row r="2044" customFormat="false" ht="24.75" hidden="false" customHeight="true" outlineLevel="0" collapsed="false">
      <c r="A2044" s="20" t="n">
        <v>2040</v>
      </c>
      <c r="B2044" s="25" t="s">
        <v>3259</v>
      </c>
      <c r="C2044" s="26" t="s">
        <v>3273</v>
      </c>
      <c r="D2044" s="26" t="s">
        <v>3274</v>
      </c>
      <c r="E2044" s="27" t="s">
        <v>22</v>
      </c>
      <c r="F2044" s="28" t="n">
        <v>0</v>
      </c>
      <c r="G2044" s="28" t="n">
        <v>0</v>
      </c>
      <c r="H2044" s="28" t="n">
        <v>0</v>
      </c>
    </row>
    <row r="2045" customFormat="false" ht="24.75" hidden="false" customHeight="true" outlineLevel="0" collapsed="false">
      <c r="A2045" s="20" t="n">
        <v>2041</v>
      </c>
      <c r="B2045" s="25" t="s">
        <v>3259</v>
      </c>
      <c r="C2045" s="26" t="s">
        <v>3275</v>
      </c>
      <c r="D2045" s="26" t="s">
        <v>3276</v>
      </c>
      <c r="E2045" s="27" t="s">
        <v>15</v>
      </c>
      <c r="F2045" s="28" t="n">
        <v>0.85</v>
      </c>
      <c r="G2045" s="28" t="n">
        <v>0.153089</v>
      </c>
      <c r="H2045" s="28" t="n">
        <v>0.696911</v>
      </c>
    </row>
    <row r="2046" customFormat="false" ht="24.75" hidden="false" customHeight="true" outlineLevel="0" collapsed="false">
      <c r="A2046" s="20" t="n">
        <v>2042</v>
      </c>
      <c r="B2046" s="25" t="s">
        <v>3259</v>
      </c>
      <c r="C2046" s="26" t="s">
        <v>3277</v>
      </c>
      <c r="D2046" s="26" t="s">
        <v>3278</v>
      </c>
      <c r="E2046" s="27" t="s">
        <v>22</v>
      </c>
      <c r="F2046" s="28" t="n">
        <v>0.001768</v>
      </c>
      <c r="G2046" s="28" t="n">
        <v>0.000729</v>
      </c>
      <c r="H2046" s="28" t="n">
        <v>0.001039</v>
      </c>
    </row>
    <row r="2047" customFormat="false" ht="24.75" hidden="false" customHeight="true" outlineLevel="0" collapsed="false">
      <c r="A2047" s="20" t="n">
        <v>2043</v>
      </c>
      <c r="B2047" s="25" t="s">
        <v>3259</v>
      </c>
      <c r="C2047" s="26" t="s">
        <v>3279</v>
      </c>
      <c r="D2047" s="26" t="s">
        <v>3280</v>
      </c>
      <c r="E2047" s="27" t="s">
        <v>22</v>
      </c>
      <c r="F2047" s="28" t="n">
        <v>0.00316</v>
      </c>
      <c r="G2047" s="28" t="n">
        <v>0.000404</v>
      </c>
      <c r="H2047" s="28" t="n">
        <v>0.002756</v>
      </c>
    </row>
    <row r="2048" customFormat="false" ht="24.75" hidden="false" customHeight="true" outlineLevel="0" collapsed="false">
      <c r="A2048" s="20" t="n">
        <v>2044</v>
      </c>
      <c r="B2048" s="25" t="s">
        <v>3259</v>
      </c>
      <c r="C2048" s="26" t="s">
        <v>3281</v>
      </c>
      <c r="D2048" s="26" t="s">
        <v>3282</v>
      </c>
      <c r="E2048" s="27" t="s">
        <v>22</v>
      </c>
      <c r="F2048" s="28" t="n">
        <v>0</v>
      </c>
      <c r="G2048" s="28" t="n">
        <v>0</v>
      </c>
      <c r="H2048" s="28" t="n">
        <v>0</v>
      </c>
    </row>
    <row r="2049" customFormat="false" ht="24.75" hidden="false" customHeight="true" outlineLevel="0" collapsed="false">
      <c r="A2049" s="20" t="n">
        <v>2045</v>
      </c>
      <c r="B2049" s="25" t="s">
        <v>3259</v>
      </c>
      <c r="C2049" s="26" t="s">
        <v>3283</v>
      </c>
      <c r="D2049" s="26" t="s">
        <v>3284</v>
      </c>
      <c r="E2049" s="27" t="s">
        <v>22</v>
      </c>
      <c r="F2049" s="28" t="n">
        <v>0.0017</v>
      </c>
      <c r="G2049" s="28" t="n">
        <v>0</v>
      </c>
      <c r="H2049" s="28" t="n">
        <v>0.0017</v>
      </c>
    </row>
    <row r="2050" customFormat="false" ht="24.75" hidden="false" customHeight="true" outlineLevel="0" collapsed="false">
      <c r="A2050" s="20" t="n">
        <v>2046</v>
      </c>
      <c r="B2050" s="25" t="s">
        <v>3259</v>
      </c>
      <c r="C2050" s="26" t="s">
        <v>3285</v>
      </c>
      <c r="D2050" s="26" t="s">
        <v>3286</v>
      </c>
      <c r="E2050" s="27" t="s">
        <v>22</v>
      </c>
      <c r="F2050" s="28" t="n">
        <v>0</v>
      </c>
      <c r="G2050" s="28" t="n">
        <v>7E-006</v>
      </c>
      <c r="H2050" s="28" t="n">
        <v>-7E-006</v>
      </c>
    </row>
    <row r="2051" customFormat="false" ht="24.75" hidden="false" customHeight="true" outlineLevel="0" collapsed="false">
      <c r="A2051" s="20" t="n">
        <v>2047</v>
      </c>
      <c r="B2051" s="25" t="s">
        <v>3259</v>
      </c>
      <c r="C2051" s="26" t="s">
        <v>3287</v>
      </c>
      <c r="D2051" s="26" t="s">
        <v>3288</v>
      </c>
      <c r="E2051" s="27" t="s">
        <v>22</v>
      </c>
      <c r="F2051" s="28" t="n">
        <v>0.001</v>
      </c>
      <c r="G2051" s="28" t="n">
        <v>0.000891</v>
      </c>
      <c r="H2051" s="28" t="n">
        <v>0.000109</v>
      </c>
    </row>
    <row r="2052" customFormat="false" ht="24.75" hidden="false" customHeight="true" outlineLevel="0" collapsed="false">
      <c r="A2052" s="20" t="n">
        <v>2048</v>
      </c>
      <c r="B2052" s="25" t="s">
        <v>3259</v>
      </c>
      <c r="C2052" s="26" t="s">
        <v>3289</v>
      </c>
      <c r="D2052" s="26" t="s">
        <v>3290</v>
      </c>
      <c r="E2052" s="27" t="s">
        <v>22</v>
      </c>
      <c r="F2052" s="28" t="n">
        <v>0.005</v>
      </c>
      <c r="G2052" s="28" t="n">
        <v>0.003563</v>
      </c>
      <c r="H2052" s="28" t="n">
        <v>0.001437</v>
      </c>
    </row>
    <row r="2053" customFormat="false" ht="24.75" hidden="false" customHeight="true" outlineLevel="0" collapsed="false">
      <c r="A2053" s="20" t="n">
        <v>2049</v>
      </c>
      <c r="B2053" s="25" t="s">
        <v>3259</v>
      </c>
      <c r="C2053" s="26" t="s">
        <v>3291</v>
      </c>
      <c r="D2053" s="26" t="s">
        <v>3290</v>
      </c>
      <c r="E2053" s="27" t="s">
        <v>26</v>
      </c>
      <c r="F2053" s="28" t="n">
        <v>0.0359</v>
      </c>
      <c r="G2053" s="28" t="n">
        <v>0.0424</v>
      </c>
      <c r="H2053" s="28" t="n">
        <v>-0.0065</v>
      </c>
    </row>
    <row r="2054" customFormat="false" ht="24.75" hidden="false" customHeight="true" outlineLevel="0" collapsed="false">
      <c r="A2054" s="20" t="n">
        <v>2050</v>
      </c>
      <c r="B2054" s="25" t="s">
        <v>3259</v>
      </c>
      <c r="C2054" s="26" t="s">
        <v>3292</v>
      </c>
      <c r="D2054" s="26" t="s">
        <v>3293</v>
      </c>
      <c r="E2054" s="27" t="s">
        <v>15</v>
      </c>
      <c r="F2054" s="28" t="n">
        <v>0.45</v>
      </c>
      <c r="G2054" s="28" t="n">
        <v>0.381705</v>
      </c>
      <c r="H2054" s="28" t="n">
        <v>0.0682950000000001</v>
      </c>
    </row>
    <row r="2055" s="6" customFormat="true" ht="24.75" hidden="false" customHeight="true" outlineLevel="0" collapsed="false">
      <c r="A2055" s="20" t="n">
        <v>2051</v>
      </c>
      <c r="B2055" s="25" t="s">
        <v>3259</v>
      </c>
      <c r="C2055" s="26" t="s">
        <v>3294</v>
      </c>
      <c r="D2055" s="26" t="s">
        <v>3295</v>
      </c>
      <c r="E2055" s="27" t="s">
        <v>26</v>
      </c>
      <c r="F2055" s="28" t="n">
        <v>0.006726</v>
      </c>
      <c r="G2055" s="28" t="n">
        <v>0.000891</v>
      </c>
      <c r="H2055" s="28" t="n">
        <v>0.005835</v>
      </c>
    </row>
    <row r="2056" customFormat="false" ht="24.75" hidden="false" customHeight="true" outlineLevel="0" collapsed="false">
      <c r="A2056" s="20" t="n">
        <v>2052</v>
      </c>
      <c r="B2056" s="25" t="s">
        <v>3259</v>
      </c>
      <c r="C2056" s="26" t="s">
        <v>3296</v>
      </c>
      <c r="D2056" s="26" t="s">
        <v>3297</v>
      </c>
      <c r="E2056" s="27" t="s">
        <v>22</v>
      </c>
      <c r="F2056" s="28" t="n">
        <v>0.000607</v>
      </c>
      <c r="G2056" s="28" t="n">
        <v>3.1E-005</v>
      </c>
      <c r="H2056" s="28" t="n">
        <v>0.000576</v>
      </c>
    </row>
    <row r="2057" customFormat="false" ht="24.75" hidden="false" customHeight="true" outlineLevel="0" collapsed="false">
      <c r="A2057" s="20" t="n">
        <v>2053</v>
      </c>
      <c r="B2057" s="25" t="s">
        <v>3259</v>
      </c>
      <c r="C2057" s="26" t="s">
        <v>3298</v>
      </c>
      <c r="D2057" s="26" t="s">
        <v>3299</v>
      </c>
      <c r="E2057" s="27" t="s">
        <v>15</v>
      </c>
      <c r="F2057" s="28" t="n">
        <v>0.37</v>
      </c>
      <c r="G2057" s="28" t="n">
        <v>0.301317</v>
      </c>
      <c r="H2057" s="28" t="n">
        <v>0.068683</v>
      </c>
    </row>
    <row r="2058" customFormat="false" ht="24.75" hidden="false" customHeight="true" outlineLevel="0" collapsed="false">
      <c r="A2058" s="20" t="n">
        <v>2054</v>
      </c>
      <c r="B2058" s="25" t="s">
        <v>3259</v>
      </c>
      <c r="C2058" s="26" t="s">
        <v>3300</v>
      </c>
      <c r="D2058" s="26" t="s">
        <v>3301</v>
      </c>
      <c r="E2058" s="27" t="s">
        <v>26</v>
      </c>
      <c r="F2058" s="28" t="n">
        <v>0.015</v>
      </c>
      <c r="G2058" s="28" t="n">
        <v>0.156505</v>
      </c>
      <c r="H2058" s="28" t="n">
        <v>-0.141505</v>
      </c>
    </row>
    <row r="2059" customFormat="false" ht="24.75" hidden="false" customHeight="true" outlineLevel="0" collapsed="false">
      <c r="A2059" s="20" t="n">
        <v>2055</v>
      </c>
      <c r="B2059" s="25" t="s">
        <v>3259</v>
      </c>
      <c r="C2059" s="26" t="s">
        <v>3302</v>
      </c>
      <c r="D2059" s="26" t="s">
        <v>3303</v>
      </c>
      <c r="E2059" s="27" t="s">
        <v>22</v>
      </c>
      <c r="F2059" s="28" t="n">
        <v>0.004</v>
      </c>
      <c r="G2059" s="28" t="n">
        <v>0</v>
      </c>
      <c r="H2059" s="28" t="n">
        <v>0.004</v>
      </c>
    </row>
    <row r="2060" customFormat="false" ht="24.75" hidden="false" customHeight="true" outlineLevel="0" collapsed="false">
      <c r="A2060" s="20" t="n">
        <v>2056</v>
      </c>
      <c r="B2060" s="25" t="s">
        <v>3259</v>
      </c>
      <c r="C2060" s="26" t="s">
        <v>3304</v>
      </c>
      <c r="D2060" s="26" t="s">
        <v>3305</v>
      </c>
      <c r="E2060" s="27" t="s">
        <v>26</v>
      </c>
      <c r="F2060" s="28" t="n">
        <v>0</v>
      </c>
      <c r="G2060" s="28" t="n">
        <v>0</v>
      </c>
      <c r="H2060" s="28" t="n">
        <v>0</v>
      </c>
    </row>
    <row r="2061" customFormat="false" ht="24.75" hidden="false" customHeight="true" outlineLevel="0" collapsed="false">
      <c r="A2061" s="20" t="n">
        <v>2057</v>
      </c>
      <c r="B2061" s="25" t="s">
        <v>3259</v>
      </c>
      <c r="C2061" s="26" t="s">
        <v>3306</v>
      </c>
      <c r="D2061" s="26" t="s">
        <v>3307</v>
      </c>
      <c r="E2061" s="27" t="s">
        <v>26</v>
      </c>
      <c r="F2061" s="28" t="n">
        <v>0.003</v>
      </c>
      <c r="G2061" s="28" t="n">
        <v>0</v>
      </c>
      <c r="H2061" s="28" t="n">
        <v>0.003</v>
      </c>
    </row>
    <row r="2062" s="6" customFormat="true" ht="24.75" hidden="false" customHeight="true" outlineLevel="0" collapsed="false">
      <c r="A2062" s="20" t="n">
        <v>2058</v>
      </c>
      <c r="B2062" s="25" t="s">
        <v>3259</v>
      </c>
      <c r="C2062" s="26" t="s">
        <v>3308</v>
      </c>
      <c r="D2062" s="26" t="s">
        <v>3309</v>
      </c>
      <c r="E2062" s="27" t="s">
        <v>22</v>
      </c>
      <c r="F2062" s="28" t="n">
        <v>0</v>
      </c>
      <c r="G2062" s="28" t="n">
        <v>0</v>
      </c>
      <c r="H2062" s="28" t="n">
        <v>0</v>
      </c>
    </row>
    <row r="2063" customFormat="false" ht="24.75" hidden="false" customHeight="true" outlineLevel="0" collapsed="false">
      <c r="A2063" s="20" t="n">
        <v>2059</v>
      </c>
      <c r="B2063" s="25" t="s">
        <v>3259</v>
      </c>
      <c r="C2063" s="26" t="s">
        <v>3310</v>
      </c>
      <c r="D2063" s="26" t="s">
        <v>3311</v>
      </c>
      <c r="E2063" s="27" t="s">
        <v>26</v>
      </c>
      <c r="F2063" s="28" t="n">
        <v>0.04</v>
      </c>
      <c r="G2063" s="28" t="n">
        <v>0.023607</v>
      </c>
      <c r="H2063" s="28" t="n">
        <v>0.016393</v>
      </c>
    </row>
    <row r="2064" customFormat="false" ht="24.75" hidden="false" customHeight="true" outlineLevel="0" collapsed="false">
      <c r="A2064" s="20" t="n">
        <v>2060</v>
      </c>
      <c r="B2064" s="25" t="s">
        <v>3259</v>
      </c>
      <c r="C2064" s="26" t="s">
        <v>3312</v>
      </c>
      <c r="D2064" s="26" t="s">
        <v>1188</v>
      </c>
      <c r="E2064" s="27" t="s">
        <v>22</v>
      </c>
      <c r="F2064" s="28" t="n">
        <v>0.001498</v>
      </c>
      <c r="G2064" s="28" t="n">
        <v>2.9E-005</v>
      </c>
      <c r="H2064" s="28" t="n">
        <v>0.001469</v>
      </c>
    </row>
    <row r="2065" customFormat="false" ht="24.75" hidden="false" customHeight="true" outlineLevel="0" collapsed="false">
      <c r="A2065" s="20" t="n">
        <v>2061</v>
      </c>
      <c r="B2065" s="25" t="s">
        <v>3259</v>
      </c>
      <c r="C2065" s="26" t="s">
        <v>3313</v>
      </c>
      <c r="D2065" s="26" t="s">
        <v>3314</v>
      </c>
      <c r="E2065" s="27" t="s">
        <v>26</v>
      </c>
      <c r="F2065" s="28" t="n">
        <v>0</v>
      </c>
      <c r="G2065" s="28" t="n">
        <v>0</v>
      </c>
      <c r="H2065" s="28" t="n">
        <v>0</v>
      </c>
    </row>
    <row r="2066" customFormat="false" ht="24.75" hidden="false" customHeight="true" outlineLevel="0" collapsed="false">
      <c r="A2066" s="20" t="n">
        <v>2062</v>
      </c>
      <c r="B2066" s="25" t="s">
        <v>3259</v>
      </c>
      <c r="C2066" s="26" t="s">
        <v>3315</v>
      </c>
      <c r="D2066" s="26" t="s">
        <v>177</v>
      </c>
      <c r="E2066" s="27" t="s">
        <v>26</v>
      </c>
      <c r="F2066" s="28" t="n">
        <v>0.004</v>
      </c>
      <c r="G2066" s="28" t="n">
        <v>9.4E-005</v>
      </c>
      <c r="H2066" s="28" t="n">
        <v>0.003906</v>
      </c>
    </row>
    <row r="2067" customFormat="false" ht="24.75" hidden="false" customHeight="true" outlineLevel="0" collapsed="false">
      <c r="A2067" s="20" t="n">
        <v>2063</v>
      </c>
      <c r="B2067" s="25" t="s">
        <v>3259</v>
      </c>
      <c r="C2067" s="26" t="s">
        <v>3316</v>
      </c>
      <c r="D2067" s="26" t="s">
        <v>3317</v>
      </c>
      <c r="E2067" s="27" t="s">
        <v>36</v>
      </c>
      <c r="F2067" s="28" t="n">
        <v>0.000833</v>
      </c>
      <c r="G2067" s="28" t="n">
        <v>8.5E-005</v>
      </c>
      <c r="H2067" s="28" t="n">
        <v>0.000748</v>
      </c>
    </row>
    <row r="2068" customFormat="false" ht="24.75" hidden="false" customHeight="true" outlineLevel="0" collapsed="false">
      <c r="A2068" s="20" t="n">
        <v>2064</v>
      </c>
      <c r="B2068" s="25" t="s">
        <v>3259</v>
      </c>
      <c r="C2068" s="26" t="s">
        <v>3318</v>
      </c>
      <c r="D2068" s="26" t="s">
        <v>3319</v>
      </c>
      <c r="E2068" s="27" t="s">
        <v>26</v>
      </c>
      <c r="F2068" s="28" t="n">
        <v>0.0186</v>
      </c>
      <c r="G2068" s="28" t="n">
        <v>0</v>
      </c>
      <c r="H2068" s="28" t="n">
        <v>0.0186</v>
      </c>
    </row>
    <row r="2069" customFormat="false" ht="24.75" hidden="false" customHeight="true" outlineLevel="0" collapsed="false">
      <c r="A2069" s="20" t="n">
        <v>2065</v>
      </c>
      <c r="B2069" s="25" t="s">
        <v>3259</v>
      </c>
      <c r="C2069" s="26" t="s">
        <v>3320</v>
      </c>
      <c r="D2069" s="26" t="s">
        <v>3321</v>
      </c>
      <c r="E2069" s="27" t="s">
        <v>22</v>
      </c>
      <c r="F2069" s="28" t="n">
        <v>0.001</v>
      </c>
      <c r="G2069" s="28" t="n">
        <v>7.8E-005</v>
      </c>
      <c r="H2069" s="28" t="n">
        <v>0.000922</v>
      </c>
    </row>
    <row r="2070" customFormat="false" ht="24.75" hidden="false" customHeight="true" outlineLevel="0" collapsed="false">
      <c r="A2070" s="20" t="n">
        <v>2066</v>
      </c>
      <c r="B2070" s="25" t="s">
        <v>3259</v>
      </c>
      <c r="C2070" s="26" t="s">
        <v>3322</v>
      </c>
      <c r="D2070" s="26" t="s">
        <v>3323</v>
      </c>
      <c r="E2070" s="27" t="s">
        <v>22</v>
      </c>
      <c r="F2070" s="28" t="n">
        <v>0.0002</v>
      </c>
      <c r="G2070" s="28" t="n">
        <v>0</v>
      </c>
      <c r="H2070" s="28" t="n">
        <v>0.0002</v>
      </c>
    </row>
    <row r="2071" customFormat="false" ht="24.75" hidden="false" customHeight="true" outlineLevel="0" collapsed="false">
      <c r="A2071" s="20" t="n">
        <v>2067</v>
      </c>
      <c r="B2071" s="25" t="s">
        <v>3259</v>
      </c>
      <c r="C2071" s="26" t="s">
        <v>3324</v>
      </c>
      <c r="D2071" s="26" t="s">
        <v>3325</v>
      </c>
      <c r="E2071" s="27" t="s">
        <v>22</v>
      </c>
      <c r="F2071" s="28" t="n">
        <v>8E-005</v>
      </c>
      <c r="G2071" s="28" t="n">
        <v>0.000306</v>
      </c>
      <c r="H2071" s="28" t="n">
        <v>-0.000226</v>
      </c>
    </row>
    <row r="2072" customFormat="false" ht="24.75" hidden="false" customHeight="true" outlineLevel="0" collapsed="false">
      <c r="A2072" s="20" t="n">
        <v>2068</v>
      </c>
      <c r="B2072" s="25" t="s">
        <v>3259</v>
      </c>
      <c r="C2072" s="26" t="s">
        <v>3326</v>
      </c>
      <c r="D2072" s="26" t="s">
        <v>3327</v>
      </c>
      <c r="E2072" s="27" t="s">
        <v>22</v>
      </c>
      <c r="F2072" s="28" t="n">
        <v>0</v>
      </c>
      <c r="G2072" s="28" t="n">
        <v>0</v>
      </c>
      <c r="H2072" s="28" t="n">
        <v>0</v>
      </c>
    </row>
    <row r="2073" customFormat="false" ht="24.75" hidden="false" customHeight="true" outlineLevel="0" collapsed="false">
      <c r="A2073" s="20" t="n">
        <v>2069</v>
      </c>
      <c r="B2073" s="25" t="s">
        <v>3259</v>
      </c>
      <c r="C2073" s="26" t="s">
        <v>3328</v>
      </c>
      <c r="D2073" s="26" t="s">
        <v>3329</v>
      </c>
      <c r="E2073" s="27" t="s">
        <v>36</v>
      </c>
      <c r="F2073" s="28" t="n">
        <v>0.000163</v>
      </c>
      <c r="G2073" s="28" t="n">
        <v>0.000133</v>
      </c>
      <c r="H2073" s="28" t="n">
        <v>3E-005</v>
      </c>
    </row>
    <row r="2074" customFormat="false" ht="24.75" hidden="false" customHeight="true" outlineLevel="0" collapsed="false">
      <c r="A2074" s="20" t="n">
        <v>2070</v>
      </c>
      <c r="B2074" s="25" t="s">
        <v>3259</v>
      </c>
      <c r="C2074" s="26" t="s">
        <v>3330</v>
      </c>
      <c r="D2074" s="26" t="s">
        <v>1925</v>
      </c>
      <c r="E2074" s="27" t="s">
        <v>26</v>
      </c>
      <c r="F2074" s="28" t="n">
        <v>0.034</v>
      </c>
      <c r="G2074" s="28" t="n">
        <v>0.015314</v>
      </c>
      <c r="H2074" s="28" t="n">
        <v>0.018686</v>
      </c>
    </row>
    <row r="2075" customFormat="false" ht="24.75" hidden="false" customHeight="true" outlineLevel="0" collapsed="false">
      <c r="A2075" s="20" t="n">
        <v>2071</v>
      </c>
      <c r="B2075" s="25" t="s">
        <v>3259</v>
      </c>
      <c r="C2075" s="26" t="s">
        <v>3331</v>
      </c>
      <c r="D2075" s="26" t="s">
        <v>3332</v>
      </c>
      <c r="E2075" s="27" t="s">
        <v>26</v>
      </c>
      <c r="F2075" s="28" t="n">
        <v>0.01</v>
      </c>
      <c r="G2075" s="28" t="n">
        <v>0.00718</v>
      </c>
      <c r="H2075" s="28" t="n">
        <v>0.00282</v>
      </c>
    </row>
    <row r="2076" customFormat="false" ht="24.75" hidden="false" customHeight="true" outlineLevel="0" collapsed="false">
      <c r="A2076" s="20" t="n">
        <v>2072</v>
      </c>
      <c r="B2076" s="25" t="s">
        <v>3259</v>
      </c>
      <c r="C2076" s="26" t="s">
        <v>3333</v>
      </c>
      <c r="D2076" s="26" t="s">
        <v>3334</v>
      </c>
      <c r="E2076" s="27" t="s">
        <v>36</v>
      </c>
      <c r="F2076" s="28" t="n">
        <v>0.000204</v>
      </c>
      <c r="G2076" s="28" t="n">
        <v>6.4E-005</v>
      </c>
      <c r="H2076" s="28" t="n">
        <v>0.00014</v>
      </c>
    </row>
    <row r="2077" customFormat="false" ht="24.75" hidden="false" customHeight="true" outlineLevel="0" collapsed="false">
      <c r="A2077" s="20" t="n">
        <v>2073</v>
      </c>
      <c r="B2077" s="25" t="s">
        <v>3259</v>
      </c>
      <c r="C2077" s="26" t="s">
        <v>3335</v>
      </c>
      <c r="D2077" s="26" t="s">
        <v>3336</v>
      </c>
      <c r="E2077" s="27" t="s">
        <v>26</v>
      </c>
      <c r="F2077" s="28" t="n">
        <v>0.01</v>
      </c>
      <c r="G2077" s="28" t="n">
        <v>0.007958</v>
      </c>
      <c r="H2077" s="28" t="n">
        <v>0.002042</v>
      </c>
    </row>
    <row r="2078" customFormat="false" ht="24.75" hidden="false" customHeight="true" outlineLevel="0" collapsed="false">
      <c r="A2078" s="20" t="n">
        <v>2074</v>
      </c>
      <c r="B2078" s="25" t="s">
        <v>3259</v>
      </c>
      <c r="C2078" s="26" t="s">
        <v>3337</v>
      </c>
      <c r="D2078" s="26" t="s">
        <v>3338</v>
      </c>
      <c r="E2078" s="27" t="s">
        <v>22</v>
      </c>
      <c r="F2078" s="28" t="n">
        <v>0.001</v>
      </c>
      <c r="G2078" s="28" t="n">
        <v>0.000514</v>
      </c>
      <c r="H2078" s="28" t="n">
        <v>0.000486</v>
      </c>
    </row>
    <row r="2079" customFormat="false" ht="24.75" hidden="false" customHeight="true" outlineLevel="0" collapsed="false">
      <c r="A2079" s="20" t="n">
        <v>2075</v>
      </c>
      <c r="B2079" s="25" t="s">
        <v>3259</v>
      </c>
      <c r="C2079" s="26" t="s">
        <v>3339</v>
      </c>
      <c r="D2079" s="26" t="s">
        <v>3340</v>
      </c>
      <c r="E2079" s="27" t="s">
        <v>22</v>
      </c>
      <c r="F2079" s="28" t="n">
        <v>0</v>
      </c>
      <c r="G2079" s="28" t="n">
        <v>0</v>
      </c>
      <c r="H2079" s="28" t="n">
        <v>0</v>
      </c>
    </row>
    <row r="2080" customFormat="false" ht="24.75" hidden="false" customHeight="true" outlineLevel="0" collapsed="false">
      <c r="A2080" s="20" t="n">
        <v>2076</v>
      </c>
      <c r="B2080" s="25" t="s">
        <v>3259</v>
      </c>
      <c r="C2080" s="26" t="s">
        <v>3341</v>
      </c>
      <c r="D2080" s="26" t="s">
        <v>3340</v>
      </c>
      <c r="E2080" s="27" t="s">
        <v>26</v>
      </c>
      <c r="F2080" s="28" t="n">
        <v>0</v>
      </c>
      <c r="G2080" s="28" t="n">
        <v>0</v>
      </c>
      <c r="H2080" s="28" t="n">
        <v>0</v>
      </c>
    </row>
    <row r="2081" customFormat="false" ht="24.75" hidden="false" customHeight="true" outlineLevel="0" collapsed="false">
      <c r="A2081" s="20" t="n">
        <v>2077</v>
      </c>
      <c r="B2081" s="25" t="s">
        <v>3259</v>
      </c>
      <c r="C2081" s="26" t="s">
        <v>3342</v>
      </c>
      <c r="D2081" s="26" t="s">
        <v>3343</v>
      </c>
      <c r="E2081" s="27" t="s">
        <v>26</v>
      </c>
      <c r="F2081" s="28" t="n">
        <v>0.03</v>
      </c>
      <c r="G2081" s="28" t="n">
        <v>0.003582</v>
      </c>
      <c r="H2081" s="28" t="n">
        <v>0.026418</v>
      </c>
    </row>
    <row r="2082" customFormat="false" ht="24.75" hidden="false" customHeight="true" outlineLevel="0" collapsed="false">
      <c r="A2082" s="20" t="n">
        <v>2078</v>
      </c>
      <c r="B2082" s="25" t="s">
        <v>3259</v>
      </c>
      <c r="C2082" s="26" t="s">
        <v>3344</v>
      </c>
      <c r="D2082" s="26" t="s">
        <v>3345</v>
      </c>
      <c r="E2082" s="27" t="s">
        <v>22</v>
      </c>
      <c r="F2082" s="28" t="n">
        <v>0.001065</v>
      </c>
      <c r="G2082" s="28" t="n">
        <v>0</v>
      </c>
      <c r="H2082" s="28" t="n">
        <v>0.001065</v>
      </c>
    </row>
    <row r="2083" customFormat="false" ht="24.75" hidden="false" customHeight="true" outlineLevel="0" collapsed="false">
      <c r="A2083" s="20" t="n">
        <v>2079</v>
      </c>
      <c r="B2083" s="25" t="s">
        <v>3259</v>
      </c>
      <c r="C2083" s="26" t="s">
        <v>3346</v>
      </c>
      <c r="D2083" s="26" t="s">
        <v>3347</v>
      </c>
      <c r="E2083" s="27" t="s">
        <v>22</v>
      </c>
      <c r="F2083" s="28" t="n">
        <v>0</v>
      </c>
      <c r="G2083" s="28" t="n">
        <v>0</v>
      </c>
      <c r="H2083" s="28" t="n">
        <v>0</v>
      </c>
    </row>
    <row r="2084" customFormat="false" ht="24.75" hidden="false" customHeight="true" outlineLevel="0" collapsed="false">
      <c r="A2084" s="20" t="n">
        <v>2080</v>
      </c>
      <c r="B2084" s="25" t="s">
        <v>3259</v>
      </c>
      <c r="C2084" s="26" t="s">
        <v>3348</v>
      </c>
      <c r="D2084" s="26" t="s">
        <v>3349</v>
      </c>
      <c r="E2084" s="27" t="s">
        <v>26</v>
      </c>
      <c r="F2084" s="28" t="n">
        <v>0.000625</v>
      </c>
      <c r="G2084" s="28" t="n">
        <v>0</v>
      </c>
      <c r="H2084" s="28" t="n">
        <v>0.000625</v>
      </c>
    </row>
    <row r="2085" customFormat="false" ht="24.75" hidden="false" customHeight="true" outlineLevel="0" collapsed="false">
      <c r="A2085" s="20" t="n">
        <v>2081</v>
      </c>
      <c r="B2085" s="25" t="s">
        <v>3259</v>
      </c>
      <c r="C2085" s="26" t="s">
        <v>3350</v>
      </c>
      <c r="D2085" s="26" t="s">
        <v>3351</v>
      </c>
      <c r="E2085" s="27" t="s">
        <v>22</v>
      </c>
      <c r="F2085" s="28" t="n">
        <v>0.001</v>
      </c>
      <c r="G2085" s="28" t="n">
        <v>0.000896</v>
      </c>
      <c r="H2085" s="28" t="n">
        <v>0.000104</v>
      </c>
    </row>
    <row r="2086" customFormat="false" ht="24.75" hidden="false" customHeight="true" outlineLevel="0" collapsed="false">
      <c r="A2086" s="20" t="n">
        <v>2082</v>
      </c>
      <c r="B2086" s="25" t="s">
        <v>3259</v>
      </c>
      <c r="C2086" s="26" t="s">
        <v>3352</v>
      </c>
      <c r="D2086" s="26" t="s">
        <v>3351</v>
      </c>
      <c r="E2086" s="27" t="s">
        <v>22</v>
      </c>
      <c r="F2086" s="28" t="n">
        <v>0.0002</v>
      </c>
      <c r="G2086" s="28" t="n">
        <v>0.000278</v>
      </c>
      <c r="H2086" s="28" t="n">
        <v>-7.8E-005</v>
      </c>
    </row>
    <row r="2087" customFormat="false" ht="24.75" hidden="false" customHeight="true" outlineLevel="0" collapsed="false">
      <c r="A2087" s="20" t="n">
        <v>2083</v>
      </c>
      <c r="B2087" s="25" t="s">
        <v>3259</v>
      </c>
      <c r="C2087" s="26" t="s">
        <v>3353</v>
      </c>
      <c r="D2087" s="26" t="s">
        <v>3354</v>
      </c>
      <c r="E2087" s="27" t="s">
        <v>22</v>
      </c>
      <c r="F2087" s="28" t="n">
        <v>0.000378</v>
      </c>
      <c r="G2087" s="28" t="n">
        <v>0</v>
      </c>
      <c r="H2087" s="28" t="n">
        <v>0.000378</v>
      </c>
    </row>
    <row r="2088" customFormat="false" ht="24.75" hidden="false" customHeight="true" outlineLevel="0" collapsed="false">
      <c r="A2088" s="20" t="n">
        <v>2084</v>
      </c>
      <c r="B2088" s="25" t="s">
        <v>3259</v>
      </c>
      <c r="C2088" s="26" t="s">
        <v>3355</v>
      </c>
      <c r="D2088" s="26" t="s">
        <v>3356</v>
      </c>
      <c r="E2088" s="27" t="s">
        <v>26</v>
      </c>
      <c r="F2088" s="28" t="n">
        <v>0</v>
      </c>
      <c r="G2088" s="28" t="n">
        <v>0</v>
      </c>
      <c r="H2088" s="28" t="n">
        <v>0</v>
      </c>
    </row>
    <row r="2089" customFormat="false" ht="24.75" hidden="false" customHeight="true" outlineLevel="0" collapsed="false">
      <c r="A2089" s="20" t="n">
        <v>2085</v>
      </c>
      <c r="B2089" s="25" t="s">
        <v>3259</v>
      </c>
      <c r="C2089" s="26" t="s">
        <v>3357</v>
      </c>
      <c r="D2089" s="26" t="s">
        <v>3358</v>
      </c>
      <c r="E2089" s="27" t="s">
        <v>36</v>
      </c>
      <c r="F2089" s="28" t="n">
        <v>5E-005</v>
      </c>
      <c r="G2089" s="28" t="n">
        <v>0.000203</v>
      </c>
      <c r="H2089" s="28" t="n">
        <v>-0.000153</v>
      </c>
    </row>
    <row r="2090" s="6" customFormat="true" ht="24.75" hidden="false" customHeight="true" outlineLevel="0" collapsed="false">
      <c r="A2090" s="20" t="n">
        <v>2086</v>
      </c>
      <c r="B2090" s="25" t="s">
        <v>3259</v>
      </c>
      <c r="C2090" s="26" t="s">
        <v>3359</v>
      </c>
      <c r="D2090" s="26" t="s">
        <v>1289</v>
      </c>
      <c r="E2090" s="27" t="s">
        <v>22</v>
      </c>
      <c r="F2090" s="28" t="n">
        <v>0.0005</v>
      </c>
      <c r="G2090" s="28" t="n">
        <v>0</v>
      </c>
      <c r="H2090" s="28" t="n">
        <v>0.0005</v>
      </c>
    </row>
    <row r="2091" customFormat="false" ht="24.75" hidden="false" customHeight="true" outlineLevel="0" collapsed="false">
      <c r="A2091" s="20" t="n">
        <v>2087</v>
      </c>
      <c r="B2091" s="25" t="s">
        <v>3259</v>
      </c>
      <c r="C2091" s="26" t="s">
        <v>3360</v>
      </c>
      <c r="D2091" s="26" t="s">
        <v>3361</v>
      </c>
      <c r="E2091" s="27" t="s">
        <v>22</v>
      </c>
      <c r="F2091" s="28" t="n">
        <v>0.00055</v>
      </c>
      <c r="G2091" s="28" t="n">
        <v>0.000115</v>
      </c>
      <c r="H2091" s="28" t="n">
        <v>0.000435</v>
      </c>
    </row>
    <row r="2092" s="6" customFormat="true" ht="24.75" hidden="false" customHeight="true" outlineLevel="0" collapsed="false">
      <c r="A2092" s="20" t="n">
        <v>2088</v>
      </c>
      <c r="B2092" s="25" t="s">
        <v>3259</v>
      </c>
      <c r="C2092" s="26" t="s">
        <v>3362</v>
      </c>
      <c r="D2092" s="26" t="s">
        <v>3363</v>
      </c>
      <c r="E2092" s="27" t="s">
        <v>26</v>
      </c>
      <c r="F2092" s="28" t="n">
        <v>0.01409</v>
      </c>
      <c r="G2092" s="28" t="n">
        <v>0.002115</v>
      </c>
      <c r="H2092" s="28" t="n">
        <v>0.011975</v>
      </c>
    </row>
    <row r="2093" customFormat="false" ht="24.75" hidden="false" customHeight="true" outlineLevel="0" collapsed="false">
      <c r="A2093" s="20" t="n">
        <v>2089</v>
      </c>
      <c r="B2093" s="25" t="s">
        <v>3259</v>
      </c>
      <c r="C2093" s="26" t="s">
        <v>3364</v>
      </c>
      <c r="D2093" s="26" t="s">
        <v>3365</v>
      </c>
      <c r="E2093" s="27" t="s">
        <v>36</v>
      </c>
      <c r="F2093" s="28" t="n">
        <v>0.00015</v>
      </c>
      <c r="G2093" s="28" t="n">
        <v>0</v>
      </c>
      <c r="H2093" s="28" t="n">
        <v>0.00015</v>
      </c>
    </row>
    <row r="2094" customFormat="false" ht="24.75" hidden="false" customHeight="true" outlineLevel="0" collapsed="false">
      <c r="A2094" s="20" t="n">
        <v>2090</v>
      </c>
      <c r="B2094" s="25" t="s">
        <v>3259</v>
      </c>
      <c r="C2094" s="26" t="s">
        <v>3366</v>
      </c>
      <c r="D2094" s="26" t="s">
        <v>3367</v>
      </c>
      <c r="E2094" s="27" t="s">
        <v>22</v>
      </c>
      <c r="F2094" s="28" t="n">
        <v>0</v>
      </c>
      <c r="G2094" s="28" t="n">
        <v>0</v>
      </c>
      <c r="H2094" s="28" t="n">
        <v>0</v>
      </c>
    </row>
    <row r="2095" customFormat="false" ht="24.75" hidden="false" customHeight="true" outlineLevel="0" collapsed="false">
      <c r="A2095" s="20" t="n">
        <v>2091</v>
      </c>
      <c r="B2095" s="25" t="s">
        <v>3259</v>
      </c>
      <c r="C2095" s="26" t="s">
        <v>3368</v>
      </c>
      <c r="D2095" s="26" t="s">
        <v>3369</v>
      </c>
      <c r="E2095" s="27" t="s">
        <v>22</v>
      </c>
      <c r="F2095" s="28" t="n">
        <v>0.001093</v>
      </c>
      <c r="G2095" s="28" t="n">
        <v>0</v>
      </c>
      <c r="H2095" s="28" t="n">
        <v>0.001093</v>
      </c>
    </row>
    <row r="2096" s="6" customFormat="true" ht="24.75" hidden="false" customHeight="true" outlineLevel="0" collapsed="false">
      <c r="A2096" s="20" t="n">
        <v>2092</v>
      </c>
      <c r="B2096" s="25" t="s">
        <v>3259</v>
      </c>
      <c r="C2096" s="26" t="s">
        <v>3370</v>
      </c>
      <c r="D2096" s="26" t="s">
        <v>3371</v>
      </c>
      <c r="E2096" s="27" t="s">
        <v>26</v>
      </c>
      <c r="F2096" s="28" t="n">
        <v>0.055</v>
      </c>
      <c r="G2096" s="28" t="n">
        <v>0</v>
      </c>
      <c r="H2096" s="28" t="n">
        <v>0.055</v>
      </c>
    </row>
    <row r="2097" customFormat="false" ht="24.75" hidden="false" customHeight="true" outlineLevel="0" collapsed="false">
      <c r="A2097" s="20" t="n">
        <v>2093</v>
      </c>
      <c r="B2097" s="25" t="s">
        <v>3259</v>
      </c>
      <c r="C2097" s="26" t="s">
        <v>3372</v>
      </c>
      <c r="D2097" s="26" t="s">
        <v>3373</v>
      </c>
      <c r="E2097" s="27" t="s">
        <v>22</v>
      </c>
      <c r="F2097" s="28" t="n">
        <v>0.00365</v>
      </c>
      <c r="G2097" s="28" t="n">
        <v>0.004953</v>
      </c>
      <c r="H2097" s="28" t="n">
        <v>-0.001303</v>
      </c>
    </row>
    <row r="2098" customFormat="false" ht="24.75" hidden="false" customHeight="true" outlineLevel="0" collapsed="false">
      <c r="A2098" s="20" t="n">
        <v>2094</v>
      </c>
      <c r="B2098" s="25" t="s">
        <v>3259</v>
      </c>
      <c r="C2098" s="26" t="s">
        <v>3374</v>
      </c>
      <c r="D2098" s="26" t="s">
        <v>3375</v>
      </c>
      <c r="E2098" s="27" t="s">
        <v>22</v>
      </c>
      <c r="F2098" s="28" t="n">
        <v>0.0003</v>
      </c>
      <c r="G2098" s="28" t="n">
        <v>0</v>
      </c>
      <c r="H2098" s="28" t="n">
        <v>0.0003</v>
      </c>
    </row>
    <row r="2099" customFormat="false" ht="24.75" hidden="false" customHeight="true" outlineLevel="0" collapsed="false">
      <c r="A2099" s="20" t="n">
        <v>2095</v>
      </c>
      <c r="B2099" s="25" t="s">
        <v>3259</v>
      </c>
      <c r="C2099" s="26" t="s">
        <v>3376</v>
      </c>
      <c r="D2099" s="26" t="s">
        <v>3377</v>
      </c>
      <c r="E2099" s="27" t="s">
        <v>22</v>
      </c>
      <c r="F2099" s="28" t="n">
        <v>0.0025</v>
      </c>
      <c r="G2099" s="28" t="n">
        <v>0</v>
      </c>
      <c r="H2099" s="28" t="n">
        <v>0.0025</v>
      </c>
    </row>
    <row r="2100" customFormat="false" ht="24.75" hidden="false" customHeight="true" outlineLevel="0" collapsed="false">
      <c r="A2100" s="20" t="n">
        <v>2096</v>
      </c>
      <c r="B2100" s="25" t="s">
        <v>3259</v>
      </c>
      <c r="C2100" s="26" t="s">
        <v>3378</v>
      </c>
      <c r="D2100" s="26" t="s">
        <v>3379</v>
      </c>
      <c r="E2100" s="27" t="s">
        <v>22</v>
      </c>
      <c r="F2100" s="28" t="n">
        <v>0.003</v>
      </c>
      <c r="G2100" s="28" t="n">
        <v>0.002698</v>
      </c>
      <c r="H2100" s="28" t="n">
        <v>0.000302</v>
      </c>
    </row>
    <row r="2101" customFormat="false" ht="24.75" hidden="false" customHeight="true" outlineLevel="0" collapsed="false">
      <c r="A2101" s="20" t="n">
        <v>2097</v>
      </c>
      <c r="B2101" s="25" t="s">
        <v>3259</v>
      </c>
      <c r="C2101" s="26" t="s">
        <v>3380</v>
      </c>
      <c r="D2101" s="26" t="s">
        <v>3381</v>
      </c>
      <c r="E2101" s="27" t="s">
        <v>22</v>
      </c>
      <c r="F2101" s="28" t="n">
        <v>0.001</v>
      </c>
      <c r="G2101" s="28" t="n">
        <v>0.00019</v>
      </c>
      <c r="H2101" s="28" t="n">
        <v>0.00081</v>
      </c>
    </row>
    <row r="2102" customFormat="false" ht="24.75" hidden="false" customHeight="true" outlineLevel="0" collapsed="false">
      <c r="A2102" s="20" t="n">
        <v>2098</v>
      </c>
      <c r="B2102" s="25" t="s">
        <v>3259</v>
      </c>
      <c r="C2102" s="26" t="s">
        <v>3382</v>
      </c>
      <c r="D2102" s="26" t="s">
        <v>3383</v>
      </c>
      <c r="E2102" s="27" t="s">
        <v>22</v>
      </c>
      <c r="F2102" s="28" t="n">
        <v>0</v>
      </c>
      <c r="G2102" s="28" t="n">
        <v>0</v>
      </c>
      <c r="H2102" s="28" t="n">
        <v>0</v>
      </c>
    </row>
    <row r="2103" s="6" customFormat="true" ht="24.75" hidden="false" customHeight="true" outlineLevel="0" collapsed="false">
      <c r="A2103" s="20" t="n">
        <v>2099</v>
      </c>
      <c r="B2103" s="25" t="s">
        <v>3259</v>
      </c>
      <c r="C2103" s="26" t="s">
        <v>3384</v>
      </c>
      <c r="D2103" s="26" t="s">
        <v>3385</v>
      </c>
      <c r="E2103" s="27" t="s">
        <v>26</v>
      </c>
      <c r="F2103" s="28" t="n">
        <v>0</v>
      </c>
      <c r="G2103" s="28" t="n">
        <v>0</v>
      </c>
      <c r="H2103" s="28" t="n">
        <v>0</v>
      </c>
    </row>
    <row r="2104" customFormat="false" ht="24.75" hidden="false" customHeight="true" outlineLevel="0" collapsed="false">
      <c r="A2104" s="20" t="n">
        <v>2100</v>
      </c>
      <c r="B2104" s="25" t="s">
        <v>3259</v>
      </c>
      <c r="C2104" s="26" t="s">
        <v>3386</v>
      </c>
      <c r="D2104" s="26" t="s">
        <v>3387</v>
      </c>
      <c r="E2104" s="27" t="s">
        <v>26</v>
      </c>
      <c r="F2104" s="28" t="n">
        <v>0.046</v>
      </c>
      <c r="G2104" s="28" t="n">
        <v>0.020088</v>
      </c>
      <c r="H2104" s="28" t="n">
        <v>0.025912</v>
      </c>
    </row>
    <row r="2105" customFormat="false" ht="24.75" hidden="false" customHeight="true" outlineLevel="0" collapsed="false">
      <c r="A2105" s="20" t="n">
        <v>2101</v>
      </c>
      <c r="B2105" s="25" t="s">
        <v>3259</v>
      </c>
      <c r="C2105" s="26" t="s">
        <v>3388</v>
      </c>
      <c r="D2105" s="26" t="s">
        <v>3389</v>
      </c>
      <c r="E2105" s="27" t="s">
        <v>26</v>
      </c>
      <c r="F2105" s="28" t="n">
        <v>0.011145</v>
      </c>
      <c r="G2105" s="28" t="n">
        <v>0</v>
      </c>
      <c r="H2105" s="28" t="n">
        <v>0.011145</v>
      </c>
    </row>
    <row r="2106" s="6" customFormat="true" ht="24.75" hidden="false" customHeight="true" outlineLevel="0" collapsed="false">
      <c r="A2106" s="20" t="n">
        <v>2102</v>
      </c>
      <c r="B2106" s="25" t="s">
        <v>3259</v>
      </c>
      <c r="C2106" s="26" t="s">
        <v>3390</v>
      </c>
      <c r="D2106" s="26" t="s">
        <v>3391</v>
      </c>
      <c r="E2106" s="27" t="s">
        <v>22</v>
      </c>
      <c r="F2106" s="28" t="n">
        <v>0.000799</v>
      </c>
      <c r="G2106" s="28" t="n">
        <v>8.5E-005</v>
      </c>
      <c r="H2106" s="28" t="n">
        <v>0.000714</v>
      </c>
    </row>
    <row r="2107" customFormat="false" ht="24.75" hidden="false" customHeight="true" outlineLevel="0" collapsed="false">
      <c r="A2107" s="20" t="n">
        <v>2103</v>
      </c>
      <c r="B2107" s="25" t="s">
        <v>3259</v>
      </c>
      <c r="C2107" s="26" t="s">
        <v>3392</v>
      </c>
      <c r="D2107" s="26" t="s">
        <v>3393</v>
      </c>
      <c r="E2107" s="27" t="s">
        <v>22</v>
      </c>
      <c r="F2107" s="28" t="n">
        <v>0</v>
      </c>
      <c r="G2107" s="28" t="n">
        <v>0</v>
      </c>
      <c r="H2107" s="28" t="n">
        <v>0</v>
      </c>
    </row>
    <row r="2108" customFormat="false" ht="24.75" hidden="false" customHeight="true" outlineLevel="0" collapsed="false">
      <c r="A2108" s="20" t="n">
        <v>2104</v>
      </c>
      <c r="B2108" s="25" t="s">
        <v>3259</v>
      </c>
      <c r="C2108" s="26" t="s">
        <v>3394</v>
      </c>
      <c r="D2108" s="26" t="s">
        <v>3395</v>
      </c>
      <c r="E2108" s="27" t="s">
        <v>22</v>
      </c>
      <c r="F2108" s="28" t="n">
        <v>0.000631</v>
      </c>
      <c r="G2108" s="28" t="n">
        <v>0</v>
      </c>
      <c r="H2108" s="28" t="n">
        <v>0.000631</v>
      </c>
    </row>
    <row r="2109" customFormat="false" ht="34.5" hidden="false" customHeight="true" outlineLevel="0" collapsed="false">
      <c r="A2109" s="20" t="n">
        <v>2105</v>
      </c>
      <c r="B2109" s="25" t="s">
        <v>3259</v>
      </c>
      <c r="C2109" s="26" t="s">
        <v>3396</v>
      </c>
      <c r="D2109" s="26" t="s">
        <v>3397</v>
      </c>
      <c r="E2109" s="27" t="s">
        <v>22</v>
      </c>
      <c r="F2109" s="28" t="n">
        <v>0.001</v>
      </c>
      <c r="G2109" s="28" t="n">
        <v>7.2E-005</v>
      </c>
      <c r="H2109" s="28" t="n">
        <v>0.000928</v>
      </c>
    </row>
    <row r="2110" customFormat="false" ht="24.75" hidden="false" customHeight="true" outlineLevel="0" collapsed="false">
      <c r="A2110" s="20" t="n">
        <v>2106</v>
      </c>
      <c r="B2110" s="25" t="s">
        <v>3259</v>
      </c>
      <c r="C2110" s="26" t="s">
        <v>3398</v>
      </c>
      <c r="D2110" s="26" t="s">
        <v>3399</v>
      </c>
      <c r="E2110" s="27" t="s">
        <v>26</v>
      </c>
      <c r="F2110" s="28" t="n">
        <v>0.054</v>
      </c>
      <c r="G2110" s="28" t="n">
        <v>0.018952</v>
      </c>
      <c r="H2110" s="28" t="n">
        <v>0.035048</v>
      </c>
    </row>
    <row r="2111" s="6" customFormat="true" ht="24.75" hidden="false" customHeight="true" outlineLevel="0" collapsed="false">
      <c r="A2111" s="20" t="n">
        <v>2107</v>
      </c>
      <c r="B2111" s="25" t="s">
        <v>3259</v>
      </c>
      <c r="C2111" s="26" t="s">
        <v>3400</v>
      </c>
      <c r="D2111" s="26" t="s">
        <v>34</v>
      </c>
      <c r="E2111" s="27" t="s">
        <v>36</v>
      </c>
      <c r="F2111" s="28" t="n">
        <v>0.000129</v>
      </c>
      <c r="G2111" s="28" t="n">
        <v>0</v>
      </c>
      <c r="H2111" s="28" t="n">
        <v>0.000129</v>
      </c>
    </row>
    <row r="2112" s="6" customFormat="true" ht="24.75" hidden="false" customHeight="true" outlineLevel="0" collapsed="false">
      <c r="A2112" s="20" t="n">
        <v>2108</v>
      </c>
      <c r="B2112" s="25" t="s">
        <v>3259</v>
      </c>
      <c r="C2112" s="26" t="s">
        <v>3401</v>
      </c>
      <c r="D2112" s="26" t="s">
        <v>3402</v>
      </c>
      <c r="E2112" s="27" t="s">
        <v>22</v>
      </c>
      <c r="F2112" s="28" t="n">
        <v>0.001</v>
      </c>
      <c r="G2112" s="28" t="n">
        <v>0</v>
      </c>
      <c r="H2112" s="28" t="n">
        <v>0.001</v>
      </c>
    </row>
    <row r="2113" customFormat="false" ht="24.75" hidden="false" customHeight="true" outlineLevel="0" collapsed="false">
      <c r="A2113" s="20" t="n">
        <v>2109</v>
      </c>
      <c r="B2113" s="25" t="s">
        <v>3259</v>
      </c>
      <c r="C2113" s="26" t="s">
        <v>3403</v>
      </c>
      <c r="D2113" s="26" t="s">
        <v>615</v>
      </c>
      <c r="E2113" s="27" t="s">
        <v>22</v>
      </c>
      <c r="F2113" s="28" t="n">
        <v>0.002053</v>
      </c>
      <c r="G2113" s="28" t="n">
        <v>0.001657</v>
      </c>
      <c r="H2113" s="28" t="n">
        <v>0.000396</v>
      </c>
    </row>
    <row r="2114" customFormat="false" ht="24.75" hidden="false" customHeight="true" outlineLevel="0" collapsed="false">
      <c r="A2114" s="20" t="n">
        <v>2110</v>
      </c>
      <c r="B2114" s="25" t="s">
        <v>3259</v>
      </c>
      <c r="C2114" s="26" t="s">
        <v>3404</v>
      </c>
      <c r="D2114" s="26" t="s">
        <v>34</v>
      </c>
      <c r="E2114" s="27" t="s">
        <v>22</v>
      </c>
      <c r="F2114" s="28" t="n">
        <v>0.001882</v>
      </c>
      <c r="G2114" s="28" t="n">
        <v>0.000101</v>
      </c>
      <c r="H2114" s="28" t="n">
        <v>0.001781</v>
      </c>
    </row>
    <row r="2115" customFormat="false" ht="24.75" hidden="false" customHeight="true" outlineLevel="0" collapsed="false">
      <c r="A2115" s="20" t="n">
        <v>2111</v>
      </c>
      <c r="B2115" s="25" t="s">
        <v>3259</v>
      </c>
      <c r="C2115" s="26" t="s">
        <v>3405</v>
      </c>
      <c r="D2115" s="26" t="s">
        <v>30</v>
      </c>
      <c r="E2115" s="27" t="s">
        <v>22</v>
      </c>
      <c r="F2115" s="28" t="n">
        <v>0</v>
      </c>
      <c r="G2115" s="28" t="n">
        <v>0</v>
      </c>
      <c r="H2115" s="28" t="n">
        <v>0</v>
      </c>
    </row>
    <row r="2116" customFormat="false" ht="24.75" hidden="false" customHeight="true" outlineLevel="0" collapsed="false">
      <c r="A2116" s="20" t="n">
        <v>2112</v>
      </c>
      <c r="B2116" s="25" t="s">
        <v>3259</v>
      </c>
      <c r="C2116" s="26" t="s">
        <v>3406</v>
      </c>
      <c r="D2116" s="26" t="s">
        <v>3407</v>
      </c>
      <c r="E2116" s="27" t="s">
        <v>26</v>
      </c>
      <c r="F2116" s="28" t="n">
        <v>0</v>
      </c>
      <c r="G2116" s="28" t="n">
        <v>0</v>
      </c>
      <c r="H2116" s="28" t="n">
        <v>0</v>
      </c>
    </row>
    <row r="2117" customFormat="false" ht="24.75" hidden="false" customHeight="true" outlineLevel="0" collapsed="false">
      <c r="A2117" s="20" t="n">
        <v>2113</v>
      </c>
      <c r="B2117" s="25" t="s">
        <v>3259</v>
      </c>
      <c r="C2117" s="26" t="s">
        <v>3408</v>
      </c>
      <c r="D2117" s="26" t="s">
        <v>1272</v>
      </c>
      <c r="E2117" s="27" t="s">
        <v>26</v>
      </c>
      <c r="F2117" s="28" t="n">
        <v>0</v>
      </c>
      <c r="G2117" s="28" t="n">
        <v>0</v>
      </c>
      <c r="H2117" s="28" t="n">
        <v>0</v>
      </c>
    </row>
    <row r="2118" customFormat="false" ht="24.75" hidden="false" customHeight="true" outlineLevel="0" collapsed="false">
      <c r="A2118" s="20" t="n">
        <v>2114</v>
      </c>
      <c r="B2118" s="25" t="s">
        <v>3259</v>
      </c>
      <c r="C2118" s="26" t="s">
        <v>3409</v>
      </c>
      <c r="D2118" s="26" t="s">
        <v>3410</v>
      </c>
      <c r="E2118" s="27" t="s">
        <v>22</v>
      </c>
      <c r="F2118" s="28" t="n">
        <v>0</v>
      </c>
      <c r="G2118" s="28" t="n">
        <v>0.000251</v>
      </c>
      <c r="H2118" s="28" t="n">
        <v>-0.000251</v>
      </c>
    </row>
    <row r="2119" customFormat="false" ht="24.75" hidden="false" customHeight="true" outlineLevel="0" collapsed="false">
      <c r="A2119" s="20" t="n">
        <v>2115</v>
      </c>
      <c r="B2119" s="25" t="s">
        <v>3259</v>
      </c>
      <c r="C2119" s="26" t="s">
        <v>3411</v>
      </c>
      <c r="D2119" s="26" t="s">
        <v>3412</v>
      </c>
      <c r="E2119" s="27" t="s">
        <v>36</v>
      </c>
      <c r="F2119" s="28" t="n">
        <v>0</v>
      </c>
      <c r="G2119" s="28" t="n">
        <v>3.5E-005</v>
      </c>
      <c r="H2119" s="28" t="n">
        <v>-3.5E-005</v>
      </c>
    </row>
    <row r="2120" customFormat="false" ht="24.75" hidden="false" customHeight="true" outlineLevel="0" collapsed="false">
      <c r="A2120" s="20" t="n">
        <v>2116</v>
      </c>
      <c r="B2120" s="25" t="s">
        <v>3259</v>
      </c>
      <c r="C2120" s="26" t="s">
        <v>3413</v>
      </c>
      <c r="D2120" s="26" t="s">
        <v>3414</v>
      </c>
      <c r="E2120" s="27" t="s">
        <v>22</v>
      </c>
      <c r="F2120" s="28" t="n">
        <v>0</v>
      </c>
      <c r="G2120" s="28" t="n">
        <v>7E-005</v>
      </c>
      <c r="H2120" s="28" t="n">
        <v>-7E-005</v>
      </c>
    </row>
    <row r="2121" customFormat="false" ht="24.75" hidden="false" customHeight="true" outlineLevel="0" collapsed="false">
      <c r="A2121" s="20" t="n">
        <v>2117</v>
      </c>
      <c r="B2121" s="25" t="s">
        <v>3259</v>
      </c>
      <c r="C2121" s="26" t="s">
        <v>3415</v>
      </c>
      <c r="D2121" s="26" t="s">
        <v>3416</v>
      </c>
      <c r="E2121" s="27" t="s">
        <v>36</v>
      </c>
      <c r="F2121" s="28" t="n">
        <v>0</v>
      </c>
      <c r="G2121" s="28" t="n">
        <v>0.000125</v>
      </c>
      <c r="H2121" s="28" t="n">
        <v>-0.000125</v>
      </c>
    </row>
    <row r="2122" customFormat="false" ht="24.75" hidden="false" customHeight="true" outlineLevel="0" collapsed="false">
      <c r="A2122" s="20" t="n">
        <v>2118</v>
      </c>
      <c r="B2122" s="25" t="s">
        <v>3259</v>
      </c>
      <c r="C2122" s="26" t="s">
        <v>3417</v>
      </c>
      <c r="D2122" s="26" t="s">
        <v>3418</v>
      </c>
      <c r="E2122" s="27" t="s">
        <v>22</v>
      </c>
      <c r="F2122" s="28" t="n">
        <v>0</v>
      </c>
      <c r="G2122" s="28" t="n">
        <v>0</v>
      </c>
      <c r="H2122" s="28" t="n">
        <v>0</v>
      </c>
    </row>
    <row r="2123" customFormat="false" ht="24.75" hidden="false" customHeight="true" outlineLevel="0" collapsed="false">
      <c r="A2123" s="20" t="n">
        <v>2119</v>
      </c>
      <c r="B2123" s="25" t="s">
        <v>3259</v>
      </c>
      <c r="C2123" s="26" t="s">
        <v>3419</v>
      </c>
      <c r="D2123" s="26" t="s">
        <v>3420</v>
      </c>
      <c r="E2123" s="27" t="s">
        <v>36</v>
      </c>
      <c r="F2123" s="28" t="n">
        <v>0</v>
      </c>
      <c r="G2123" s="28" t="n">
        <v>0</v>
      </c>
      <c r="H2123" s="28" t="n">
        <v>0</v>
      </c>
    </row>
    <row r="2124" customFormat="false" ht="24.75" hidden="false" customHeight="true" outlineLevel="0" collapsed="false">
      <c r="A2124" s="20" t="n">
        <v>2120</v>
      </c>
      <c r="B2124" s="25" t="s">
        <v>3259</v>
      </c>
      <c r="C2124" s="26" t="s">
        <v>3421</v>
      </c>
      <c r="D2124" s="26" t="s">
        <v>3422</v>
      </c>
      <c r="E2124" s="27" t="s">
        <v>15</v>
      </c>
      <c r="F2124" s="28" t="n">
        <v>0</v>
      </c>
      <c r="G2124" s="28" t="n">
        <v>0.028154</v>
      </c>
      <c r="H2124" s="28" t="n">
        <v>-0.028154</v>
      </c>
    </row>
    <row r="2125" customFormat="false" ht="24.75" hidden="false" customHeight="true" outlineLevel="0" collapsed="false">
      <c r="A2125" s="20" t="n">
        <v>2121</v>
      </c>
      <c r="B2125" s="25" t="s">
        <v>3259</v>
      </c>
      <c r="C2125" s="26" t="s">
        <v>3423</v>
      </c>
      <c r="D2125" s="26" t="s">
        <v>3424</v>
      </c>
      <c r="E2125" s="27" t="s">
        <v>26</v>
      </c>
      <c r="F2125" s="28" t="n">
        <v>0</v>
      </c>
      <c r="G2125" s="28" t="n">
        <v>0.000254</v>
      </c>
      <c r="H2125" s="28" t="n">
        <v>-0.000254</v>
      </c>
    </row>
    <row r="2126" customFormat="false" ht="24.75" hidden="false" customHeight="true" outlineLevel="0" collapsed="false">
      <c r="A2126" s="20" t="n">
        <v>2122</v>
      </c>
      <c r="B2126" s="25" t="s">
        <v>3259</v>
      </c>
      <c r="C2126" s="26"/>
      <c r="D2126" s="26" t="s">
        <v>17</v>
      </c>
      <c r="E2126" s="27" t="s">
        <v>18</v>
      </c>
      <c r="F2126" s="5" t="n">
        <v>0.04</v>
      </c>
      <c r="G2126" s="5" t="n">
        <v>0.042408</v>
      </c>
      <c r="H2126" s="5" t="n">
        <f aca="false">F2126-G2126</f>
        <v>-0.00240800000000001</v>
      </c>
    </row>
    <row r="2127" customFormat="false" ht="24.75" hidden="false" customHeight="true" outlineLevel="0" collapsed="false">
      <c r="A2127" s="20" t="n">
        <v>2123</v>
      </c>
      <c r="B2127" s="25" t="s">
        <v>3425</v>
      </c>
      <c r="C2127" s="26" t="s">
        <v>3426</v>
      </c>
      <c r="D2127" s="26" t="s">
        <v>3427</v>
      </c>
      <c r="E2127" s="27" t="s">
        <v>15</v>
      </c>
      <c r="F2127" s="28" t="n">
        <v>0.036</v>
      </c>
      <c r="G2127" s="28" t="n">
        <v>0.032426</v>
      </c>
      <c r="H2127" s="28" t="n">
        <v>0.00357399999999999</v>
      </c>
    </row>
    <row r="2128" customFormat="false" ht="24.75" hidden="false" customHeight="true" outlineLevel="0" collapsed="false">
      <c r="A2128" s="20" t="n">
        <v>2124</v>
      </c>
      <c r="B2128" s="25" t="s">
        <v>3425</v>
      </c>
      <c r="C2128" s="26" t="s">
        <v>3428</v>
      </c>
      <c r="D2128" s="26" t="s">
        <v>3429</v>
      </c>
      <c r="E2128" s="27" t="s">
        <v>36</v>
      </c>
      <c r="F2128" s="28" t="n">
        <v>0</v>
      </c>
      <c r="G2128" s="28" t="n">
        <v>0.000113</v>
      </c>
      <c r="H2128" s="28" t="n">
        <v>-0.000113</v>
      </c>
    </row>
    <row r="2129" customFormat="false" ht="24.75" hidden="false" customHeight="true" outlineLevel="0" collapsed="false">
      <c r="A2129" s="20" t="n">
        <v>2125</v>
      </c>
      <c r="B2129" s="25" t="s">
        <v>3425</v>
      </c>
      <c r="C2129" s="26"/>
      <c r="D2129" s="26" t="s">
        <v>17</v>
      </c>
      <c r="E2129" s="27" t="s">
        <v>18</v>
      </c>
      <c r="F2129" s="5" t="n">
        <v>0.001</v>
      </c>
      <c r="G2129" s="5" t="n">
        <v>0.000992</v>
      </c>
      <c r="H2129" s="5" t="n">
        <f aca="false">F2129-G2129</f>
        <v>7.99999999999998E-006</v>
      </c>
    </row>
    <row r="2130" customFormat="false" ht="24.75" hidden="false" customHeight="true" outlineLevel="0" collapsed="false">
      <c r="A2130" s="20" t="n">
        <v>2126</v>
      </c>
      <c r="B2130" s="25" t="s">
        <v>3430</v>
      </c>
      <c r="C2130" s="26" t="s">
        <v>3431</v>
      </c>
      <c r="D2130" s="26" t="s">
        <v>3432</v>
      </c>
      <c r="E2130" s="27" t="s">
        <v>15</v>
      </c>
      <c r="F2130" s="28" t="n">
        <v>0.02</v>
      </c>
      <c r="G2130" s="28" t="n">
        <v>0.015864</v>
      </c>
      <c r="H2130" s="28" t="n">
        <v>0.004136</v>
      </c>
    </row>
    <row r="2131" customFormat="false" ht="24.75" hidden="false" customHeight="true" outlineLevel="0" collapsed="false">
      <c r="A2131" s="20" t="n">
        <v>2127</v>
      </c>
      <c r="B2131" s="25" t="s">
        <v>3430</v>
      </c>
      <c r="C2131" s="26" t="s">
        <v>3433</v>
      </c>
      <c r="D2131" s="26" t="s">
        <v>3432</v>
      </c>
      <c r="E2131" s="27" t="s">
        <v>26</v>
      </c>
      <c r="F2131" s="28" t="n">
        <v>0.018</v>
      </c>
      <c r="G2131" s="28" t="n">
        <v>0.008432</v>
      </c>
      <c r="H2131" s="28" t="n">
        <v>0.009568</v>
      </c>
    </row>
    <row r="2132" customFormat="false" ht="24.75" hidden="false" customHeight="true" outlineLevel="0" collapsed="false">
      <c r="A2132" s="20" t="n">
        <v>2128</v>
      </c>
      <c r="B2132" s="25" t="s">
        <v>3430</v>
      </c>
      <c r="C2132" s="26" t="s">
        <v>3434</v>
      </c>
      <c r="D2132" s="26" t="s">
        <v>3435</v>
      </c>
      <c r="E2132" s="27" t="s">
        <v>36</v>
      </c>
      <c r="F2132" s="28" t="n">
        <v>7.7E-005</v>
      </c>
      <c r="G2132" s="28" t="n">
        <v>0.000124</v>
      </c>
      <c r="H2132" s="28" t="n">
        <v>-4.7E-005</v>
      </c>
    </row>
    <row r="2133" customFormat="false" ht="24.75" hidden="false" customHeight="true" outlineLevel="0" collapsed="false">
      <c r="A2133" s="20" t="n">
        <v>2129</v>
      </c>
      <c r="B2133" s="25" t="s">
        <v>3430</v>
      </c>
      <c r="C2133" s="26" t="s">
        <v>3436</v>
      </c>
      <c r="D2133" s="26" t="s">
        <v>404</v>
      </c>
      <c r="E2133" s="27" t="s">
        <v>26</v>
      </c>
      <c r="F2133" s="28" t="n">
        <v>0.013014</v>
      </c>
      <c r="G2133" s="28" t="n">
        <v>0.012591</v>
      </c>
      <c r="H2133" s="28" t="n">
        <v>0.000423</v>
      </c>
    </row>
    <row r="2134" customFormat="false" ht="24.75" hidden="false" customHeight="true" outlineLevel="0" collapsed="false">
      <c r="A2134" s="20" t="n">
        <v>2130</v>
      </c>
      <c r="B2134" s="25" t="s">
        <v>3430</v>
      </c>
      <c r="C2134" s="26" t="s">
        <v>3437</v>
      </c>
      <c r="D2134" s="26" t="s">
        <v>404</v>
      </c>
      <c r="E2134" s="27" t="s">
        <v>26</v>
      </c>
      <c r="F2134" s="28" t="n">
        <v>0.013015</v>
      </c>
      <c r="G2134" s="28" t="n">
        <v>0.011996</v>
      </c>
      <c r="H2134" s="28" t="n">
        <v>0.001019</v>
      </c>
    </row>
    <row r="2135" customFormat="false" ht="24.75" hidden="false" customHeight="true" outlineLevel="0" collapsed="false">
      <c r="A2135" s="20" t="n">
        <v>2131</v>
      </c>
      <c r="B2135" s="25" t="s">
        <v>3430</v>
      </c>
      <c r="C2135" s="26" t="s">
        <v>3438</v>
      </c>
      <c r="D2135" s="26" t="s">
        <v>3439</v>
      </c>
      <c r="E2135" s="27" t="s">
        <v>22</v>
      </c>
      <c r="F2135" s="28" t="n">
        <v>0.0002</v>
      </c>
      <c r="G2135" s="28" t="n">
        <v>3.3E-005</v>
      </c>
      <c r="H2135" s="28" t="n">
        <v>0.000167</v>
      </c>
    </row>
    <row r="2136" customFormat="false" ht="24.75" hidden="false" customHeight="true" outlineLevel="0" collapsed="false">
      <c r="A2136" s="20" t="n">
        <v>2132</v>
      </c>
      <c r="B2136" s="25" t="s">
        <v>3430</v>
      </c>
      <c r="C2136" s="26" t="s">
        <v>3440</v>
      </c>
      <c r="D2136" s="26" t="s">
        <v>3441</v>
      </c>
      <c r="E2136" s="27" t="s">
        <v>26</v>
      </c>
      <c r="F2136" s="28" t="n">
        <v>4.5E-005</v>
      </c>
      <c r="G2136" s="28" t="n">
        <v>0</v>
      </c>
      <c r="H2136" s="28" t="n">
        <v>4.5E-005</v>
      </c>
    </row>
    <row r="2137" customFormat="false" ht="24.75" hidden="false" customHeight="true" outlineLevel="0" collapsed="false">
      <c r="A2137" s="20" t="n">
        <v>2133</v>
      </c>
      <c r="B2137" s="25" t="s">
        <v>3430</v>
      </c>
      <c r="C2137" s="26" t="s">
        <v>3442</v>
      </c>
      <c r="D2137" s="26" t="s">
        <v>3443</v>
      </c>
      <c r="E2137" s="27" t="s">
        <v>26</v>
      </c>
      <c r="F2137" s="28" t="n">
        <v>0.012</v>
      </c>
      <c r="G2137" s="28" t="n">
        <v>0.006004</v>
      </c>
      <c r="H2137" s="28" t="n">
        <v>0.005996</v>
      </c>
    </row>
    <row r="2138" customFormat="false" ht="24.75" hidden="false" customHeight="true" outlineLevel="0" collapsed="false">
      <c r="A2138" s="20" t="n">
        <v>2134</v>
      </c>
      <c r="B2138" s="25" t="s">
        <v>3430</v>
      </c>
      <c r="C2138" s="26" t="s">
        <v>3444</v>
      </c>
      <c r="D2138" s="26" t="s">
        <v>3445</v>
      </c>
      <c r="E2138" s="27" t="s">
        <v>22</v>
      </c>
      <c r="F2138" s="28" t="n">
        <v>0.001188</v>
      </c>
      <c r="G2138" s="28" t="n">
        <v>0</v>
      </c>
      <c r="H2138" s="28" t="n">
        <v>0.001188</v>
      </c>
    </row>
    <row r="2139" s="6" customFormat="true" ht="24.75" hidden="false" customHeight="true" outlineLevel="0" collapsed="false">
      <c r="A2139" s="20" t="n">
        <v>2135</v>
      </c>
      <c r="B2139" s="25" t="s">
        <v>3430</v>
      </c>
      <c r="C2139" s="26" t="s">
        <v>3446</v>
      </c>
      <c r="D2139" s="26" t="s">
        <v>34</v>
      </c>
      <c r="E2139" s="27" t="s">
        <v>36</v>
      </c>
      <c r="F2139" s="28" t="n">
        <v>0</v>
      </c>
      <c r="G2139" s="28" t="n">
        <v>0</v>
      </c>
      <c r="H2139" s="28" t="n">
        <v>0</v>
      </c>
    </row>
    <row r="2140" customFormat="false" ht="24.75" hidden="false" customHeight="true" outlineLevel="0" collapsed="false">
      <c r="A2140" s="20" t="n">
        <v>2136</v>
      </c>
      <c r="B2140" s="25" t="s">
        <v>3430</v>
      </c>
      <c r="C2140" s="26" t="s">
        <v>3447</v>
      </c>
      <c r="D2140" s="26" t="s">
        <v>3448</v>
      </c>
      <c r="E2140" s="27" t="s">
        <v>22</v>
      </c>
      <c r="F2140" s="28" t="n">
        <v>0.0015</v>
      </c>
      <c r="G2140" s="28" t="n">
        <v>0.000591</v>
      </c>
      <c r="H2140" s="28" t="n">
        <v>0.000909</v>
      </c>
    </row>
    <row r="2141" customFormat="false" ht="24.75" hidden="false" customHeight="true" outlineLevel="0" collapsed="false">
      <c r="A2141" s="20" t="n">
        <v>2137</v>
      </c>
      <c r="B2141" s="25" t="s">
        <v>3430</v>
      </c>
      <c r="C2141" s="26"/>
      <c r="D2141" s="26" t="s">
        <v>17</v>
      </c>
      <c r="E2141" s="27" t="s">
        <v>18</v>
      </c>
      <c r="F2141" s="5" t="n">
        <v>0.019</v>
      </c>
      <c r="G2141" s="5" t="n">
        <v>0.025575</v>
      </c>
      <c r="H2141" s="5" t="n">
        <f aca="false">F2141-G2141</f>
        <v>-0.006575</v>
      </c>
    </row>
    <row r="2142" customFormat="false" ht="24.75" hidden="false" customHeight="true" outlineLevel="0" collapsed="false">
      <c r="A2142" s="20" t="n">
        <v>2138</v>
      </c>
      <c r="B2142" s="25" t="s">
        <v>3449</v>
      </c>
      <c r="C2142" s="26" t="s">
        <v>3450</v>
      </c>
      <c r="D2142" s="26" t="s">
        <v>404</v>
      </c>
      <c r="E2142" s="27" t="s">
        <v>26</v>
      </c>
      <c r="F2142" s="28" t="n">
        <v>0.014014</v>
      </c>
      <c r="G2142" s="28" t="n">
        <v>0.01194</v>
      </c>
      <c r="H2142" s="28" t="n">
        <v>0.002074</v>
      </c>
    </row>
    <row r="2143" customFormat="false" ht="24.75" hidden="false" customHeight="true" outlineLevel="0" collapsed="false">
      <c r="A2143" s="20" t="n">
        <v>2139</v>
      </c>
      <c r="B2143" s="25" t="s">
        <v>3449</v>
      </c>
      <c r="C2143" s="26" t="s">
        <v>3451</v>
      </c>
      <c r="D2143" s="26" t="s">
        <v>404</v>
      </c>
      <c r="E2143" s="27" t="s">
        <v>26</v>
      </c>
      <c r="F2143" s="28" t="n">
        <v>0.017018</v>
      </c>
      <c r="G2143" s="28" t="n">
        <v>0.013803</v>
      </c>
      <c r="H2143" s="28" t="n">
        <v>0.003215</v>
      </c>
    </row>
    <row r="2144" customFormat="false" ht="24.75" hidden="false" customHeight="true" outlineLevel="0" collapsed="false">
      <c r="A2144" s="20" t="n">
        <v>2140</v>
      </c>
      <c r="B2144" s="25" t="s">
        <v>3449</v>
      </c>
      <c r="C2144" s="26" t="s">
        <v>3452</v>
      </c>
      <c r="D2144" s="26" t="s">
        <v>3453</v>
      </c>
      <c r="E2144" s="27" t="s">
        <v>22</v>
      </c>
      <c r="F2144" s="28" t="n">
        <v>0.0022</v>
      </c>
      <c r="G2144" s="28" t="n">
        <v>0.002697</v>
      </c>
      <c r="H2144" s="28" t="n">
        <v>-0.000497</v>
      </c>
    </row>
    <row r="2145" s="6" customFormat="true" ht="24.75" hidden="false" customHeight="true" outlineLevel="0" collapsed="false">
      <c r="A2145" s="20" t="n">
        <v>2141</v>
      </c>
      <c r="B2145" s="25" t="s">
        <v>3449</v>
      </c>
      <c r="C2145" s="26" t="s">
        <v>3454</v>
      </c>
      <c r="D2145" s="26" t="s">
        <v>34</v>
      </c>
      <c r="E2145" s="27" t="s">
        <v>36</v>
      </c>
      <c r="F2145" s="28" t="n">
        <v>0</v>
      </c>
      <c r="G2145" s="28" t="n">
        <v>0</v>
      </c>
      <c r="H2145" s="28" t="n">
        <v>0</v>
      </c>
    </row>
    <row r="2146" customFormat="false" ht="24.75" hidden="false" customHeight="true" outlineLevel="0" collapsed="false">
      <c r="A2146" s="20" t="n">
        <v>2142</v>
      </c>
      <c r="B2146" s="25" t="s">
        <v>3449</v>
      </c>
      <c r="C2146" s="26" t="s">
        <v>3455</v>
      </c>
      <c r="D2146" s="26" t="s">
        <v>3456</v>
      </c>
      <c r="E2146" s="27" t="s">
        <v>26</v>
      </c>
      <c r="F2146" s="28" t="n">
        <v>0.03</v>
      </c>
      <c r="G2146" s="28" t="n">
        <v>0.018943</v>
      </c>
      <c r="H2146" s="28" t="n">
        <v>0.011057</v>
      </c>
    </row>
    <row r="2147" customFormat="false" ht="24.75" hidden="false" customHeight="true" outlineLevel="0" collapsed="false">
      <c r="A2147" s="20" t="n">
        <v>2143</v>
      </c>
      <c r="B2147" s="25" t="s">
        <v>3449</v>
      </c>
      <c r="C2147" s="26" t="s">
        <v>3457</v>
      </c>
      <c r="D2147" s="26" t="s">
        <v>3458</v>
      </c>
      <c r="E2147" s="27" t="s">
        <v>22</v>
      </c>
      <c r="F2147" s="28" t="n">
        <v>0.0003</v>
      </c>
      <c r="G2147" s="28" t="n">
        <v>0</v>
      </c>
      <c r="H2147" s="28" t="n">
        <v>0.0003</v>
      </c>
    </row>
    <row r="2148" customFormat="false" ht="24.75" hidden="false" customHeight="true" outlineLevel="0" collapsed="false">
      <c r="A2148" s="20" t="n">
        <v>2144</v>
      </c>
      <c r="B2148" s="25" t="s">
        <v>3449</v>
      </c>
      <c r="C2148" s="26" t="s">
        <v>3459</v>
      </c>
      <c r="D2148" s="26" t="s">
        <v>3460</v>
      </c>
      <c r="E2148" s="27" t="s">
        <v>22</v>
      </c>
      <c r="F2148" s="28" t="n">
        <v>0</v>
      </c>
      <c r="G2148" s="28" t="n">
        <v>0</v>
      </c>
      <c r="H2148" s="28" t="n">
        <v>0</v>
      </c>
    </row>
    <row r="2149" customFormat="false" ht="24.75" hidden="false" customHeight="true" outlineLevel="0" collapsed="false">
      <c r="A2149" s="20" t="n">
        <v>2145</v>
      </c>
      <c r="B2149" s="25" t="s">
        <v>3449</v>
      </c>
      <c r="C2149" s="26" t="s">
        <v>3461</v>
      </c>
      <c r="D2149" s="26" t="s">
        <v>3462</v>
      </c>
      <c r="E2149" s="27" t="s">
        <v>26</v>
      </c>
      <c r="F2149" s="28" t="n">
        <v>0.05</v>
      </c>
      <c r="G2149" s="28" t="n">
        <v>0</v>
      </c>
      <c r="H2149" s="28" t="n">
        <v>0.05</v>
      </c>
    </row>
    <row r="2150" customFormat="false" ht="24.75" hidden="false" customHeight="true" outlineLevel="0" collapsed="false">
      <c r="A2150" s="20" t="n">
        <v>2146</v>
      </c>
      <c r="B2150" s="25" t="s">
        <v>3449</v>
      </c>
      <c r="C2150" s="26" t="s">
        <v>3463</v>
      </c>
      <c r="D2150" s="26" t="s">
        <v>3464</v>
      </c>
      <c r="E2150" s="27" t="s">
        <v>15</v>
      </c>
      <c r="F2150" s="28" t="n">
        <v>0.02</v>
      </c>
      <c r="G2150" s="28" t="n">
        <v>0.015958</v>
      </c>
      <c r="H2150" s="28" t="n">
        <v>0.004042</v>
      </c>
    </row>
    <row r="2151" customFormat="false" ht="24.75" hidden="false" customHeight="true" outlineLevel="0" collapsed="false">
      <c r="A2151" s="20" t="n">
        <v>2147</v>
      </c>
      <c r="B2151" s="25" t="s">
        <v>3449</v>
      </c>
      <c r="C2151" s="26" t="s">
        <v>3465</v>
      </c>
      <c r="D2151" s="26" t="s">
        <v>3464</v>
      </c>
      <c r="E2151" s="27" t="s">
        <v>26</v>
      </c>
      <c r="F2151" s="28" t="n">
        <v>0</v>
      </c>
      <c r="G2151" s="28" t="n">
        <v>0</v>
      </c>
      <c r="H2151" s="28" t="n">
        <v>0</v>
      </c>
    </row>
    <row r="2152" customFormat="false" ht="24.75" hidden="false" customHeight="true" outlineLevel="0" collapsed="false">
      <c r="A2152" s="20" t="n">
        <v>2148</v>
      </c>
      <c r="B2152" s="25" t="s">
        <v>3449</v>
      </c>
      <c r="C2152" s="26" t="s">
        <v>3455</v>
      </c>
      <c r="D2152" s="26" t="s">
        <v>3464</v>
      </c>
      <c r="E2152" s="27" t="s">
        <v>26</v>
      </c>
      <c r="F2152" s="28" t="n">
        <v>0</v>
      </c>
      <c r="G2152" s="28" t="n">
        <v>0</v>
      </c>
      <c r="H2152" s="28" t="n">
        <v>0</v>
      </c>
    </row>
    <row r="2153" customFormat="false" ht="24.75" hidden="false" customHeight="true" outlineLevel="0" collapsed="false">
      <c r="A2153" s="20" t="n">
        <v>2149</v>
      </c>
      <c r="B2153" s="25" t="s">
        <v>3449</v>
      </c>
      <c r="C2153" s="26" t="s">
        <v>3466</v>
      </c>
      <c r="D2153" s="26" t="s">
        <v>3467</v>
      </c>
      <c r="E2153" s="27" t="s">
        <v>22</v>
      </c>
      <c r="F2153" s="28" t="n">
        <v>0.0006</v>
      </c>
      <c r="G2153" s="28" t="n">
        <v>0</v>
      </c>
      <c r="H2153" s="28" t="n">
        <v>0.0006</v>
      </c>
    </row>
    <row r="2154" customFormat="false" ht="24.75" hidden="false" customHeight="true" outlineLevel="0" collapsed="false">
      <c r="A2154" s="20" t="n">
        <v>2150</v>
      </c>
      <c r="B2154" s="25" t="s">
        <v>3449</v>
      </c>
      <c r="C2154" s="26" t="s">
        <v>3468</v>
      </c>
      <c r="D2154" s="26" t="s">
        <v>3469</v>
      </c>
      <c r="E2154" s="27" t="s">
        <v>36</v>
      </c>
      <c r="F2154" s="28" t="n">
        <v>0</v>
      </c>
      <c r="G2154" s="28" t="n">
        <v>6E-006</v>
      </c>
      <c r="H2154" s="28" t="n">
        <v>-6E-006</v>
      </c>
    </row>
    <row r="2155" customFormat="false" ht="24.75" hidden="false" customHeight="true" outlineLevel="0" collapsed="false">
      <c r="A2155" s="20" t="n">
        <v>2151</v>
      </c>
      <c r="B2155" s="25" t="s">
        <v>3449</v>
      </c>
      <c r="C2155" s="26" t="s">
        <v>3470</v>
      </c>
      <c r="D2155" s="26" t="s">
        <v>3471</v>
      </c>
      <c r="E2155" s="27" t="s">
        <v>22</v>
      </c>
      <c r="F2155" s="28" t="n">
        <v>0.002</v>
      </c>
      <c r="G2155" s="28" t="n">
        <v>0.000484</v>
      </c>
      <c r="H2155" s="28" t="n">
        <v>0.001516</v>
      </c>
    </row>
    <row r="2156" customFormat="false" ht="24.75" hidden="false" customHeight="true" outlineLevel="0" collapsed="false">
      <c r="A2156" s="20" t="n">
        <v>2152</v>
      </c>
      <c r="B2156" s="25" t="s">
        <v>3449</v>
      </c>
      <c r="C2156" s="26"/>
      <c r="D2156" s="26" t="s">
        <v>17</v>
      </c>
      <c r="E2156" s="27" t="s">
        <v>18</v>
      </c>
      <c r="F2156" s="5" t="n">
        <v>0.018</v>
      </c>
      <c r="G2156" s="5" t="n">
        <v>0.055552</v>
      </c>
      <c r="H2156" s="5" t="n">
        <f aca="false">F2156-G2156</f>
        <v>-0.037552</v>
      </c>
    </row>
    <row r="2157" customFormat="false" ht="24.75" hidden="false" customHeight="true" outlineLevel="0" collapsed="false">
      <c r="A2157" s="20" t="n">
        <v>2153</v>
      </c>
      <c r="B2157" s="25" t="s">
        <v>3472</v>
      </c>
      <c r="C2157" s="26" t="s">
        <v>3473</v>
      </c>
      <c r="D2157" s="26" t="s">
        <v>3474</v>
      </c>
      <c r="E2157" s="27" t="s">
        <v>15</v>
      </c>
      <c r="F2157" s="28" t="n">
        <v>0.03</v>
      </c>
      <c r="G2157" s="28" t="n">
        <v>0.009758</v>
      </c>
      <c r="H2157" s="28" t="n">
        <v>0.020242</v>
      </c>
    </row>
    <row r="2158" customFormat="false" ht="24.75" hidden="false" customHeight="true" outlineLevel="0" collapsed="false">
      <c r="A2158" s="20" t="n">
        <v>2154</v>
      </c>
      <c r="B2158" s="25" t="s">
        <v>3472</v>
      </c>
      <c r="C2158" s="42" t="s">
        <v>3475</v>
      </c>
      <c r="D2158" s="42" t="s">
        <v>3476</v>
      </c>
      <c r="E2158" s="43" t="s">
        <v>36</v>
      </c>
      <c r="F2158" s="33" t="n">
        <v>0.0006</v>
      </c>
      <c r="G2158" s="33" t="n">
        <v>0.00027</v>
      </c>
      <c r="H2158" s="33" t="n">
        <v>0.00033</v>
      </c>
    </row>
    <row r="2159" customFormat="false" ht="24.75" hidden="false" customHeight="true" outlineLevel="0" collapsed="false">
      <c r="A2159" s="20" t="n">
        <v>2155</v>
      </c>
      <c r="B2159" s="25" t="s">
        <v>3472</v>
      </c>
      <c r="C2159" s="42" t="s">
        <v>3477</v>
      </c>
      <c r="D2159" s="42" t="s">
        <v>3476</v>
      </c>
      <c r="E2159" s="43" t="s">
        <v>22</v>
      </c>
      <c r="F2159" s="33" t="n">
        <v>0.001</v>
      </c>
      <c r="G2159" s="33" t="n">
        <v>0.000596</v>
      </c>
      <c r="H2159" s="33" t="n">
        <v>0.000404</v>
      </c>
    </row>
    <row r="2160" customFormat="false" ht="24.75" hidden="false" customHeight="true" outlineLevel="0" collapsed="false">
      <c r="A2160" s="20" t="n">
        <v>2156</v>
      </c>
      <c r="B2160" s="25" t="s">
        <v>3472</v>
      </c>
      <c r="C2160" s="42" t="s">
        <v>3478</v>
      </c>
      <c r="D2160" s="42" t="s">
        <v>3479</v>
      </c>
      <c r="E2160" s="43" t="s">
        <v>26</v>
      </c>
      <c r="F2160" s="33" t="n">
        <v>0.005</v>
      </c>
      <c r="G2160" s="33" t="n">
        <v>0.000679</v>
      </c>
      <c r="H2160" s="33" t="n">
        <v>0.004321</v>
      </c>
    </row>
    <row r="2161" s="6" customFormat="true" ht="24.75" hidden="false" customHeight="true" outlineLevel="0" collapsed="false">
      <c r="A2161" s="20" t="n">
        <v>2157</v>
      </c>
      <c r="B2161" s="25" t="s">
        <v>3472</v>
      </c>
      <c r="C2161" s="42" t="s">
        <v>3480</v>
      </c>
      <c r="D2161" s="42" t="s">
        <v>3481</v>
      </c>
      <c r="E2161" s="43" t="s">
        <v>22</v>
      </c>
      <c r="F2161" s="33" t="n">
        <v>0</v>
      </c>
      <c r="G2161" s="33" t="n">
        <v>0</v>
      </c>
      <c r="H2161" s="33" t="n">
        <v>0</v>
      </c>
    </row>
    <row r="2162" customFormat="false" ht="24.75" hidden="false" customHeight="true" outlineLevel="0" collapsed="false">
      <c r="A2162" s="20" t="n">
        <v>2158</v>
      </c>
      <c r="B2162" s="25" t="s">
        <v>3472</v>
      </c>
      <c r="C2162" s="42" t="s">
        <v>3482</v>
      </c>
      <c r="D2162" s="42" t="s">
        <v>3483</v>
      </c>
      <c r="E2162" s="43" t="s">
        <v>26</v>
      </c>
      <c r="F2162" s="33" t="n">
        <v>0</v>
      </c>
      <c r="G2162" s="33" t="n">
        <v>0</v>
      </c>
      <c r="H2162" s="33" t="n">
        <v>0</v>
      </c>
    </row>
    <row r="2163" customFormat="false" ht="24.75" hidden="false" customHeight="true" outlineLevel="0" collapsed="false">
      <c r="A2163" s="20" t="n">
        <v>2159</v>
      </c>
      <c r="B2163" s="25" t="s">
        <v>3472</v>
      </c>
      <c r="C2163" s="42" t="s">
        <v>3484</v>
      </c>
      <c r="D2163" s="26" t="s">
        <v>34</v>
      </c>
      <c r="E2163" s="43" t="s">
        <v>22</v>
      </c>
      <c r="F2163" s="33" t="n">
        <v>0.0005</v>
      </c>
      <c r="G2163" s="33" t="n">
        <v>9E-006</v>
      </c>
      <c r="H2163" s="33" t="n">
        <v>0.000491</v>
      </c>
    </row>
    <row r="2164" customFormat="false" ht="24.75" hidden="false" customHeight="true" outlineLevel="0" collapsed="false">
      <c r="A2164" s="20" t="n">
        <v>2160</v>
      </c>
      <c r="B2164" s="25" t="s">
        <v>3472</v>
      </c>
      <c r="C2164" s="42" t="s">
        <v>3485</v>
      </c>
      <c r="D2164" s="26" t="s">
        <v>34</v>
      </c>
      <c r="E2164" s="43" t="s">
        <v>22</v>
      </c>
      <c r="F2164" s="33" t="n">
        <v>0.0001</v>
      </c>
      <c r="G2164" s="33" t="n">
        <v>6.2E-005</v>
      </c>
      <c r="H2164" s="33" t="n">
        <v>3.8E-005</v>
      </c>
    </row>
    <row r="2165" customFormat="false" ht="24.75" hidden="false" customHeight="true" outlineLevel="0" collapsed="false">
      <c r="A2165" s="20" t="n">
        <v>2161</v>
      </c>
      <c r="B2165" s="25" t="s">
        <v>3472</v>
      </c>
      <c r="C2165" s="42" t="s">
        <v>3486</v>
      </c>
      <c r="D2165" s="26" t="s">
        <v>34</v>
      </c>
      <c r="E2165" s="43" t="s">
        <v>22</v>
      </c>
      <c r="F2165" s="33" t="n">
        <v>0.000309</v>
      </c>
      <c r="G2165" s="33" t="n">
        <v>0.00019</v>
      </c>
      <c r="H2165" s="33" t="n">
        <v>0.000119</v>
      </c>
    </row>
    <row r="2166" customFormat="false" ht="24.75" hidden="false" customHeight="true" outlineLevel="0" collapsed="false">
      <c r="A2166" s="20" t="n">
        <v>2162</v>
      </c>
      <c r="B2166" s="25" t="s">
        <v>3472</v>
      </c>
      <c r="C2166" s="42" t="s">
        <v>3487</v>
      </c>
      <c r="D2166" s="42" t="s">
        <v>3488</v>
      </c>
      <c r="E2166" s="43" t="s">
        <v>22</v>
      </c>
      <c r="F2166" s="33" t="n">
        <v>0.0002</v>
      </c>
      <c r="G2166" s="33" t="n">
        <v>0</v>
      </c>
      <c r="H2166" s="33" t="n">
        <v>0.0002</v>
      </c>
    </row>
    <row r="2167" customFormat="false" ht="24.75" hidden="false" customHeight="true" outlineLevel="0" collapsed="false">
      <c r="A2167" s="20" t="n">
        <v>2163</v>
      </c>
      <c r="B2167" s="25" t="s">
        <v>3472</v>
      </c>
      <c r="C2167" s="42" t="s">
        <v>3489</v>
      </c>
      <c r="D2167" s="26" t="s">
        <v>34</v>
      </c>
      <c r="E2167" s="43" t="s">
        <v>22</v>
      </c>
      <c r="F2167" s="33" t="n">
        <v>0.0001</v>
      </c>
      <c r="G2167" s="33" t="n">
        <v>0.000164</v>
      </c>
      <c r="H2167" s="33" t="n">
        <v>-6.4E-005</v>
      </c>
    </row>
    <row r="2168" s="6" customFormat="true" ht="24.75" hidden="false" customHeight="true" outlineLevel="0" collapsed="false">
      <c r="A2168" s="20" t="n">
        <v>2164</v>
      </c>
      <c r="B2168" s="25" t="s">
        <v>3472</v>
      </c>
      <c r="C2168" s="42" t="s">
        <v>3490</v>
      </c>
      <c r="D2168" s="42" t="s">
        <v>791</v>
      </c>
      <c r="E2168" s="43" t="s">
        <v>22</v>
      </c>
      <c r="F2168" s="33" t="n">
        <v>0</v>
      </c>
      <c r="G2168" s="33" t="n">
        <v>0</v>
      </c>
      <c r="H2168" s="33" t="n">
        <v>0</v>
      </c>
    </row>
    <row r="2169" customFormat="false" ht="24.75" hidden="false" customHeight="true" outlineLevel="0" collapsed="false">
      <c r="A2169" s="20" t="n">
        <v>2165</v>
      </c>
      <c r="B2169" s="25" t="s">
        <v>3472</v>
      </c>
      <c r="C2169" s="42" t="s">
        <v>3491</v>
      </c>
      <c r="D2169" s="42" t="s">
        <v>3492</v>
      </c>
      <c r="E2169" s="43" t="s">
        <v>26</v>
      </c>
      <c r="F2169" s="33" t="n">
        <v>0.0345</v>
      </c>
      <c r="G2169" s="33" t="n">
        <v>0.010755</v>
      </c>
      <c r="H2169" s="33" t="n">
        <v>0.023745</v>
      </c>
    </row>
    <row r="2170" customFormat="false" ht="24.75" hidden="false" customHeight="true" outlineLevel="0" collapsed="false">
      <c r="A2170" s="20" t="n">
        <v>2166</v>
      </c>
      <c r="B2170" s="25" t="s">
        <v>3472</v>
      </c>
      <c r="C2170" s="42" t="s">
        <v>3493</v>
      </c>
      <c r="D2170" s="42" t="s">
        <v>561</v>
      </c>
      <c r="E2170" s="43" t="s">
        <v>15</v>
      </c>
      <c r="F2170" s="33" t="n">
        <v>0.01</v>
      </c>
      <c r="G2170" s="33" t="n">
        <v>0.01025</v>
      </c>
      <c r="H2170" s="33" t="n">
        <v>-0.00025</v>
      </c>
    </row>
    <row r="2171" customFormat="false" ht="24.75" hidden="false" customHeight="true" outlineLevel="0" collapsed="false">
      <c r="A2171" s="20" t="n">
        <v>2167</v>
      </c>
      <c r="B2171" s="25" t="s">
        <v>3472</v>
      </c>
      <c r="C2171" s="42" t="s">
        <v>3494</v>
      </c>
      <c r="D2171" s="42" t="s">
        <v>561</v>
      </c>
      <c r="E2171" s="43" t="s">
        <v>15</v>
      </c>
      <c r="F2171" s="33" t="n">
        <v>0.007</v>
      </c>
      <c r="G2171" s="33" t="n">
        <v>0.002861</v>
      </c>
      <c r="H2171" s="33" t="n">
        <v>0.004139</v>
      </c>
    </row>
    <row r="2172" customFormat="false" ht="24.75" hidden="false" customHeight="true" outlineLevel="0" collapsed="false">
      <c r="A2172" s="20" t="n">
        <v>2168</v>
      </c>
      <c r="B2172" s="25" t="s">
        <v>3472</v>
      </c>
      <c r="C2172" s="42" t="s">
        <v>3495</v>
      </c>
      <c r="D2172" s="42" t="s">
        <v>561</v>
      </c>
      <c r="E2172" s="43" t="s">
        <v>15</v>
      </c>
      <c r="F2172" s="33" t="n">
        <v>0.09</v>
      </c>
      <c r="G2172" s="33" t="n">
        <v>0.097012</v>
      </c>
      <c r="H2172" s="33" t="n">
        <v>-0.007012</v>
      </c>
    </row>
    <row r="2173" customFormat="false" ht="24.75" hidden="false" customHeight="true" outlineLevel="0" collapsed="false">
      <c r="A2173" s="20" t="n">
        <v>2169</v>
      </c>
      <c r="B2173" s="25" t="s">
        <v>3472</v>
      </c>
      <c r="C2173" s="42" t="s">
        <v>3496</v>
      </c>
      <c r="D2173" s="42" t="s">
        <v>561</v>
      </c>
      <c r="E2173" s="43" t="s">
        <v>15</v>
      </c>
      <c r="F2173" s="33" t="n">
        <v>0</v>
      </c>
      <c r="G2173" s="33" t="n">
        <v>0</v>
      </c>
      <c r="H2173" s="33" t="n">
        <v>0</v>
      </c>
    </row>
    <row r="2174" s="6" customFormat="true" ht="24.75" hidden="false" customHeight="true" outlineLevel="0" collapsed="false">
      <c r="A2174" s="20" t="n">
        <v>2170</v>
      </c>
      <c r="B2174" s="25" t="s">
        <v>3472</v>
      </c>
      <c r="C2174" s="42" t="s">
        <v>3497</v>
      </c>
      <c r="D2174" s="42" t="s">
        <v>3050</v>
      </c>
      <c r="E2174" s="43" t="s">
        <v>22</v>
      </c>
      <c r="F2174" s="33" t="n">
        <v>0.0004</v>
      </c>
      <c r="G2174" s="33" t="n">
        <v>0</v>
      </c>
      <c r="H2174" s="33" t="n">
        <v>0.0004</v>
      </c>
    </row>
    <row r="2175" customFormat="false" ht="24.75" hidden="false" customHeight="true" outlineLevel="0" collapsed="false">
      <c r="A2175" s="20" t="n">
        <v>2171</v>
      </c>
      <c r="B2175" s="25" t="s">
        <v>3472</v>
      </c>
      <c r="C2175" s="42" t="s">
        <v>3498</v>
      </c>
      <c r="D2175" s="42" t="s">
        <v>3499</v>
      </c>
      <c r="E2175" s="43" t="s">
        <v>36</v>
      </c>
      <c r="F2175" s="33" t="n">
        <v>0.00025</v>
      </c>
      <c r="G2175" s="33" t="n">
        <v>0</v>
      </c>
      <c r="H2175" s="33" t="n">
        <v>0.00025</v>
      </c>
    </row>
    <row r="2176" customFormat="false" ht="24.75" hidden="false" customHeight="true" outlineLevel="0" collapsed="false">
      <c r="A2176" s="20" t="n">
        <v>2172</v>
      </c>
      <c r="B2176" s="25" t="s">
        <v>3472</v>
      </c>
      <c r="C2176" s="42" t="s">
        <v>3500</v>
      </c>
      <c r="D2176" s="42" t="s">
        <v>3501</v>
      </c>
      <c r="E2176" s="43" t="s">
        <v>26</v>
      </c>
      <c r="F2176" s="33" t="n">
        <v>0.003</v>
      </c>
      <c r="G2176" s="33" t="n">
        <v>0.000507</v>
      </c>
      <c r="H2176" s="33" t="n">
        <v>0.002493</v>
      </c>
    </row>
    <row r="2177" customFormat="false" ht="24.75" hidden="false" customHeight="true" outlineLevel="0" collapsed="false">
      <c r="A2177" s="20" t="n">
        <v>2173</v>
      </c>
      <c r="B2177" s="25" t="s">
        <v>3472</v>
      </c>
      <c r="C2177" s="42" t="s">
        <v>3502</v>
      </c>
      <c r="D2177" s="42" t="s">
        <v>3503</v>
      </c>
      <c r="E2177" s="43" t="s">
        <v>22</v>
      </c>
      <c r="F2177" s="33" t="n">
        <v>0</v>
      </c>
      <c r="G2177" s="33" t="n">
        <v>0.000598</v>
      </c>
      <c r="H2177" s="33" t="n">
        <v>-0.000598</v>
      </c>
    </row>
    <row r="2178" customFormat="false" ht="24.75" hidden="false" customHeight="true" outlineLevel="0" collapsed="false">
      <c r="A2178" s="20" t="n">
        <v>2174</v>
      </c>
      <c r="B2178" s="25" t="s">
        <v>3472</v>
      </c>
      <c r="C2178" s="42" t="s">
        <v>3504</v>
      </c>
      <c r="D2178" s="42" t="s">
        <v>3505</v>
      </c>
      <c r="E2178" s="43" t="s">
        <v>22</v>
      </c>
      <c r="F2178" s="33" t="n">
        <v>0.0005</v>
      </c>
      <c r="G2178" s="33" t="n">
        <v>0.00028</v>
      </c>
      <c r="H2178" s="33" t="n">
        <v>0.00022</v>
      </c>
    </row>
    <row r="2179" customFormat="false" ht="24.75" hidden="false" customHeight="true" outlineLevel="0" collapsed="false">
      <c r="A2179" s="20" t="n">
        <v>2175</v>
      </c>
      <c r="B2179" s="25" t="s">
        <v>3472</v>
      </c>
      <c r="C2179" s="42" t="s">
        <v>3506</v>
      </c>
      <c r="D2179" s="42" t="s">
        <v>3505</v>
      </c>
      <c r="E2179" s="43" t="s">
        <v>22</v>
      </c>
      <c r="F2179" s="33" t="n">
        <v>0</v>
      </c>
      <c r="G2179" s="33" t="n">
        <v>0</v>
      </c>
      <c r="H2179" s="33" t="n">
        <v>0</v>
      </c>
    </row>
    <row r="2180" customFormat="false" ht="24.75" hidden="false" customHeight="true" outlineLevel="0" collapsed="false">
      <c r="A2180" s="20" t="n">
        <v>2176</v>
      </c>
      <c r="B2180" s="25" t="s">
        <v>3472</v>
      </c>
      <c r="C2180" s="42" t="s">
        <v>3507</v>
      </c>
      <c r="D2180" s="42" t="s">
        <v>3508</v>
      </c>
      <c r="E2180" s="43" t="s">
        <v>22</v>
      </c>
      <c r="F2180" s="33" t="n">
        <v>0.00035</v>
      </c>
      <c r="G2180" s="33" t="n">
        <v>3.4E-005</v>
      </c>
      <c r="H2180" s="33" t="n">
        <v>0.000316</v>
      </c>
    </row>
    <row r="2181" customFormat="false" ht="24.75" hidden="false" customHeight="true" outlineLevel="0" collapsed="false">
      <c r="A2181" s="20" t="n">
        <v>2177</v>
      </c>
      <c r="B2181" s="25" t="s">
        <v>3472</v>
      </c>
      <c r="C2181" s="42" t="s">
        <v>3509</v>
      </c>
      <c r="D2181" s="42" t="s">
        <v>3510</v>
      </c>
      <c r="E2181" s="43" t="s">
        <v>22</v>
      </c>
      <c r="F2181" s="33" t="n">
        <v>0</v>
      </c>
      <c r="G2181" s="33" t="n">
        <v>0</v>
      </c>
      <c r="H2181" s="33" t="n">
        <v>0</v>
      </c>
    </row>
    <row r="2182" customFormat="false" ht="24.75" hidden="false" customHeight="true" outlineLevel="0" collapsed="false">
      <c r="A2182" s="20" t="n">
        <v>2178</v>
      </c>
      <c r="B2182" s="25" t="s">
        <v>3472</v>
      </c>
      <c r="C2182" s="42" t="s">
        <v>3511</v>
      </c>
      <c r="D2182" s="42" t="s">
        <v>1498</v>
      </c>
      <c r="E2182" s="43" t="s">
        <v>26</v>
      </c>
      <c r="F2182" s="33" t="n">
        <v>0.004</v>
      </c>
      <c r="G2182" s="33" t="n">
        <v>0.008162</v>
      </c>
      <c r="H2182" s="33" t="n">
        <v>-0.004162</v>
      </c>
    </row>
    <row r="2183" customFormat="false" ht="24.75" hidden="false" customHeight="true" outlineLevel="0" collapsed="false">
      <c r="A2183" s="20" t="n">
        <v>2179</v>
      </c>
      <c r="B2183" s="25" t="s">
        <v>3472</v>
      </c>
      <c r="C2183" s="42" t="s">
        <v>3512</v>
      </c>
      <c r="D2183" s="42" t="s">
        <v>3513</v>
      </c>
      <c r="E2183" s="43" t="s">
        <v>36</v>
      </c>
      <c r="F2183" s="33" t="n">
        <v>0</v>
      </c>
      <c r="G2183" s="33" t="n">
        <v>0</v>
      </c>
      <c r="H2183" s="33" t="n">
        <v>0</v>
      </c>
    </row>
    <row r="2184" customFormat="false" ht="24.75" hidden="false" customHeight="true" outlineLevel="0" collapsed="false">
      <c r="A2184" s="20" t="n">
        <v>2180</v>
      </c>
      <c r="B2184" s="25" t="s">
        <v>3472</v>
      </c>
      <c r="C2184" s="42" t="s">
        <v>3514</v>
      </c>
      <c r="D2184" s="42" t="s">
        <v>3515</v>
      </c>
      <c r="E2184" s="43" t="s">
        <v>22</v>
      </c>
      <c r="F2184" s="33" t="n">
        <v>0.0001</v>
      </c>
      <c r="G2184" s="33" t="n">
        <v>0</v>
      </c>
      <c r="H2184" s="33" t="n">
        <v>0.0001</v>
      </c>
    </row>
    <row r="2185" customFormat="false" ht="24.75" hidden="false" customHeight="true" outlineLevel="0" collapsed="false">
      <c r="A2185" s="20" t="n">
        <v>2181</v>
      </c>
      <c r="B2185" s="25" t="s">
        <v>3472</v>
      </c>
      <c r="C2185" s="42" t="s">
        <v>3516</v>
      </c>
      <c r="D2185" s="42" t="s">
        <v>3515</v>
      </c>
      <c r="E2185" s="43" t="s">
        <v>36</v>
      </c>
      <c r="F2185" s="33" t="n">
        <v>0</v>
      </c>
      <c r="G2185" s="33" t="n">
        <v>0</v>
      </c>
      <c r="H2185" s="33" t="n">
        <v>0</v>
      </c>
    </row>
    <row r="2186" customFormat="false" ht="24.75" hidden="false" customHeight="true" outlineLevel="0" collapsed="false">
      <c r="A2186" s="20" t="n">
        <v>2182</v>
      </c>
      <c r="B2186" s="25" t="s">
        <v>3472</v>
      </c>
      <c r="C2186" s="42" t="s">
        <v>3517</v>
      </c>
      <c r="D2186" s="42" t="s">
        <v>3518</v>
      </c>
      <c r="E2186" s="43" t="s">
        <v>36</v>
      </c>
      <c r="F2186" s="33" t="n">
        <v>0.0001</v>
      </c>
      <c r="G2186" s="33" t="n">
        <v>2.4E-005</v>
      </c>
      <c r="H2186" s="33" t="n">
        <v>7.6E-005</v>
      </c>
    </row>
    <row r="2187" s="6" customFormat="true" ht="24.75" hidden="false" customHeight="true" outlineLevel="0" collapsed="false">
      <c r="A2187" s="20" t="n">
        <v>2183</v>
      </c>
      <c r="B2187" s="25" t="s">
        <v>3472</v>
      </c>
      <c r="C2187" s="42" t="s">
        <v>3519</v>
      </c>
      <c r="D2187" s="26" t="s">
        <v>34</v>
      </c>
      <c r="E2187" s="43" t="s">
        <v>22</v>
      </c>
      <c r="F2187" s="33" t="n">
        <v>0.0018</v>
      </c>
      <c r="G2187" s="33" t="n">
        <v>0</v>
      </c>
      <c r="H2187" s="33" t="n">
        <v>0.0018</v>
      </c>
    </row>
    <row r="2188" customFormat="false" ht="24.75" hidden="false" customHeight="true" outlineLevel="0" collapsed="false">
      <c r="A2188" s="20" t="n">
        <v>2184</v>
      </c>
      <c r="B2188" s="25" t="s">
        <v>3472</v>
      </c>
      <c r="C2188" s="42" t="s">
        <v>3520</v>
      </c>
      <c r="D2188" s="42" t="s">
        <v>3521</v>
      </c>
      <c r="E2188" s="43" t="s">
        <v>22</v>
      </c>
      <c r="F2188" s="33" t="n">
        <v>0.0004</v>
      </c>
      <c r="G2188" s="33" t="n">
        <v>0.000331</v>
      </c>
      <c r="H2188" s="33" t="n">
        <v>6.9E-005</v>
      </c>
    </row>
    <row r="2189" customFormat="false" ht="24.75" hidden="false" customHeight="true" outlineLevel="0" collapsed="false">
      <c r="A2189" s="20" t="n">
        <v>2185</v>
      </c>
      <c r="B2189" s="25" t="s">
        <v>3472</v>
      </c>
      <c r="C2189" s="42" t="s">
        <v>3522</v>
      </c>
      <c r="D2189" s="26" t="s">
        <v>34</v>
      </c>
      <c r="E2189" s="43" t="s">
        <v>36</v>
      </c>
      <c r="F2189" s="33" t="n">
        <v>0</v>
      </c>
      <c r="G2189" s="33" t="n">
        <v>6.7E-005</v>
      </c>
      <c r="H2189" s="33" t="n">
        <v>-6.7E-005</v>
      </c>
    </row>
    <row r="2190" customFormat="false" ht="24.75" hidden="false" customHeight="true" outlineLevel="0" collapsed="false">
      <c r="A2190" s="20" t="n">
        <v>2186</v>
      </c>
      <c r="B2190" s="25" t="s">
        <v>3472</v>
      </c>
      <c r="C2190" s="42" t="s">
        <v>3523</v>
      </c>
      <c r="D2190" s="42" t="s">
        <v>3524</v>
      </c>
      <c r="E2190" s="43" t="s">
        <v>22</v>
      </c>
      <c r="F2190" s="33" t="n">
        <v>0.0005</v>
      </c>
      <c r="G2190" s="33" t="n">
        <v>0.000149</v>
      </c>
      <c r="H2190" s="33" t="n">
        <v>0.000351</v>
      </c>
    </row>
    <row r="2191" customFormat="false" ht="24.75" hidden="false" customHeight="true" outlineLevel="0" collapsed="false">
      <c r="A2191" s="20" t="n">
        <v>2187</v>
      </c>
      <c r="B2191" s="25" t="s">
        <v>3472</v>
      </c>
      <c r="C2191" s="42" t="s">
        <v>3525</v>
      </c>
      <c r="D2191" s="42" t="s">
        <v>3526</v>
      </c>
      <c r="E2191" s="43" t="s">
        <v>36</v>
      </c>
      <c r="F2191" s="33" t="n">
        <v>0.0002</v>
      </c>
      <c r="G2191" s="33" t="n">
        <v>8.2E-005</v>
      </c>
      <c r="H2191" s="33" t="n">
        <v>0.000118</v>
      </c>
    </row>
    <row r="2192" customFormat="false" ht="24.75" hidden="false" customHeight="true" outlineLevel="0" collapsed="false">
      <c r="A2192" s="20" t="n">
        <v>2188</v>
      </c>
      <c r="B2192" s="25" t="s">
        <v>3472</v>
      </c>
      <c r="C2192" s="42" t="s">
        <v>3527</v>
      </c>
      <c r="D2192" s="26" t="s">
        <v>34</v>
      </c>
      <c r="E2192" s="43" t="s">
        <v>22</v>
      </c>
      <c r="F2192" s="33" t="n">
        <v>0</v>
      </c>
      <c r="G2192" s="33" t="n">
        <v>0</v>
      </c>
      <c r="H2192" s="33" t="n">
        <v>0</v>
      </c>
    </row>
    <row r="2193" customFormat="false" ht="24.75" hidden="false" customHeight="true" outlineLevel="0" collapsed="false">
      <c r="A2193" s="20" t="n">
        <v>2189</v>
      </c>
      <c r="B2193" s="25" t="s">
        <v>3472</v>
      </c>
      <c r="C2193" s="42" t="s">
        <v>3528</v>
      </c>
      <c r="D2193" s="42" t="s">
        <v>3529</v>
      </c>
      <c r="E2193" s="43" t="s">
        <v>26</v>
      </c>
      <c r="F2193" s="33" t="n">
        <v>0</v>
      </c>
      <c r="G2193" s="33" t="n">
        <v>0</v>
      </c>
      <c r="H2193" s="33" t="n">
        <v>0</v>
      </c>
    </row>
    <row r="2194" customFormat="false" ht="24.75" hidden="false" customHeight="true" outlineLevel="0" collapsed="false">
      <c r="A2194" s="20" t="n">
        <v>2190</v>
      </c>
      <c r="B2194" s="25" t="s">
        <v>3472</v>
      </c>
      <c r="C2194" s="42" t="s">
        <v>3530</v>
      </c>
      <c r="D2194" s="26" t="s">
        <v>34</v>
      </c>
      <c r="E2194" s="43" t="s">
        <v>22</v>
      </c>
      <c r="F2194" s="33" t="n">
        <v>0.00082</v>
      </c>
      <c r="G2194" s="33" t="n">
        <v>0.000926</v>
      </c>
      <c r="H2194" s="33" t="n">
        <v>-0.000106</v>
      </c>
    </row>
    <row r="2195" customFormat="false" ht="24.75" hidden="false" customHeight="true" outlineLevel="0" collapsed="false">
      <c r="A2195" s="20" t="n">
        <v>2191</v>
      </c>
      <c r="B2195" s="25" t="s">
        <v>3472</v>
      </c>
      <c r="C2195" s="42" t="s">
        <v>3531</v>
      </c>
      <c r="D2195" s="26" t="s">
        <v>34</v>
      </c>
      <c r="E2195" s="43" t="s">
        <v>36</v>
      </c>
      <c r="F2195" s="33" t="n">
        <v>0.000268</v>
      </c>
      <c r="G2195" s="33" t="n">
        <v>2.9E-005</v>
      </c>
      <c r="H2195" s="33" t="n">
        <v>0.000239</v>
      </c>
    </row>
    <row r="2196" s="6" customFormat="true" ht="24.75" hidden="false" customHeight="true" outlineLevel="0" collapsed="false">
      <c r="A2196" s="20" t="n">
        <v>2192</v>
      </c>
      <c r="B2196" s="25" t="s">
        <v>3472</v>
      </c>
      <c r="C2196" s="42" t="s">
        <v>3532</v>
      </c>
      <c r="D2196" s="26" t="s">
        <v>34</v>
      </c>
      <c r="E2196" s="43" t="s">
        <v>36</v>
      </c>
      <c r="F2196" s="33" t="n">
        <v>0.0001</v>
      </c>
      <c r="G2196" s="33" t="n">
        <v>0.00016</v>
      </c>
      <c r="H2196" s="33" t="n">
        <v>-6E-005</v>
      </c>
    </row>
    <row r="2197" s="6" customFormat="true" ht="24.75" hidden="false" customHeight="true" outlineLevel="0" collapsed="false">
      <c r="A2197" s="20" t="n">
        <v>2193</v>
      </c>
      <c r="B2197" s="25" t="s">
        <v>3472</v>
      </c>
      <c r="C2197" s="42" t="s">
        <v>3533</v>
      </c>
      <c r="D2197" s="42" t="s">
        <v>3534</v>
      </c>
      <c r="E2197" s="43" t="s">
        <v>26</v>
      </c>
      <c r="F2197" s="33" t="n">
        <v>0.0204</v>
      </c>
      <c r="G2197" s="33" t="n">
        <v>0.005424</v>
      </c>
      <c r="H2197" s="33" t="n">
        <v>0.014976</v>
      </c>
    </row>
    <row r="2198" customFormat="false" ht="24.75" hidden="false" customHeight="true" outlineLevel="0" collapsed="false">
      <c r="A2198" s="20" t="n">
        <v>2194</v>
      </c>
      <c r="B2198" s="25" t="s">
        <v>3472</v>
      </c>
      <c r="C2198" s="42" t="s">
        <v>3535</v>
      </c>
      <c r="D2198" s="42" t="s">
        <v>3536</v>
      </c>
      <c r="E2198" s="43" t="s">
        <v>22</v>
      </c>
      <c r="F2198" s="33" t="n">
        <v>0</v>
      </c>
      <c r="G2198" s="33" t="n">
        <v>0</v>
      </c>
      <c r="H2198" s="33" t="n">
        <v>0</v>
      </c>
    </row>
    <row r="2199" customFormat="false" ht="24.75" hidden="false" customHeight="true" outlineLevel="0" collapsed="false">
      <c r="A2199" s="20" t="n">
        <v>2195</v>
      </c>
      <c r="B2199" s="25" t="s">
        <v>3472</v>
      </c>
      <c r="C2199" s="42" t="s">
        <v>3537</v>
      </c>
      <c r="D2199" s="42" t="s">
        <v>3538</v>
      </c>
      <c r="E2199" s="43" t="s">
        <v>36</v>
      </c>
      <c r="F2199" s="33" t="n">
        <v>5E-005</v>
      </c>
      <c r="G2199" s="33" t="n">
        <v>3E-006</v>
      </c>
      <c r="H2199" s="33" t="n">
        <v>4.7E-005</v>
      </c>
    </row>
    <row r="2200" customFormat="false" ht="24.75" hidden="false" customHeight="true" outlineLevel="0" collapsed="false">
      <c r="A2200" s="20" t="n">
        <v>2196</v>
      </c>
      <c r="B2200" s="25" t="s">
        <v>3472</v>
      </c>
      <c r="C2200" s="42" t="s">
        <v>3539</v>
      </c>
      <c r="D2200" s="42" t="s">
        <v>3538</v>
      </c>
      <c r="E2200" s="43" t="s">
        <v>22</v>
      </c>
      <c r="F2200" s="33" t="n">
        <v>0.00015</v>
      </c>
      <c r="G2200" s="33" t="n">
        <v>0</v>
      </c>
      <c r="H2200" s="33" t="n">
        <v>0.00015</v>
      </c>
    </row>
    <row r="2201" customFormat="false" ht="24.75" hidden="false" customHeight="true" outlineLevel="0" collapsed="false">
      <c r="A2201" s="20" t="n">
        <v>2197</v>
      </c>
      <c r="B2201" s="25" t="s">
        <v>3472</v>
      </c>
      <c r="C2201" s="42" t="s">
        <v>3540</v>
      </c>
      <c r="D2201" s="42" t="s">
        <v>3541</v>
      </c>
      <c r="E2201" s="43" t="s">
        <v>22</v>
      </c>
      <c r="F2201" s="33" t="n">
        <v>0.0003</v>
      </c>
      <c r="G2201" s="33" t="n">
        <v>0.000122</v>
      </c>
      <c r="H2201" s="33" t="n">
        <v>0.000178</v>
      </c>
      <c r="L2201" s="31" t="s">
        <v>37</v>
      </c>
      <c r="M2201" s="32" t="n">
        <f aca="false">SUMIFS($F:$F,$E:$E,"транзит*")</f>
        <v>0</v>
      </c>
      <c r="N2201" s="32" t="n">
        <f aca="false">SUMIFS($G:$G,$E:$E,"транзит*")</f>
        <v>0</v>
      </c>
    </row>
    <row r="2202" customFormat="false" ht="24.75" hidden="false" customHeight="true" outlineLevel="0" collapsed="false">
      <c r="A2202" s="20" t="n">
        <v>2198</v>
      </c>
      <c r="B2202" s="25" t="s">
        <v>3472</v>
      </c>
      <c r="C2202" s="42" t="s">
        <v>3542</v>
      </c>
      <c r="D2202" s="42" t="s">
        <v>1874</v>
      </c>
      <c r="E2202" s="43" t="s">
        <v>22</v>
      </c>
      <c r="F2202" s="33" t="n">
        <v>0.0001</v>
      </c>
      <c r="G2202" s="33" t="n">
        <v>0</v>
      </c>
      <c r="H2202" s="33" t="n">
        <v>0.0001</v>
      </c>
      <c r="L2202" s="31" t="n">
        <v>0</v>
      </c>
      <c r="M2202" s="32" t="n">
        <f aca="false">SUMIFS($F:$F,$E:$E,"0")</f>
        <v>0</v>
      </c>
      <c r="N2202" s="32" t="n">
        <f aca="false">SUMIFS($G:$G,$E:$E,"0")</f>
        <v>0</v>
      </c>
    </row>
    <row r="2203" customFormat="false" ht="24.75" hidden="false" customHeight="true" outlineLevel="0" collapsed="false">
      <c r="A2203" s="20" t="n">
        <v>2199</v>
      </c>
      <c r="B2203" s="25" t="s">
        <v>3472</v>
      </c>
      <c r="C2203" s="42" t="s">
        <v>3543</v>
      </c>
      <c r="D2203" s="42" t="s">
        <v>3544</v>
      </c>
      <c r="E2203" s="43" t="s">
        <v>22</v>
      </c>
      <c r="F2203" s="33" t="n">
        <v>0.002</v>
      </c>
      <c r="G2203" s="33" t="n">
        <v>0.002133</v>
      </c>
      <c r="H2203" s="33" t="n">
        <v>-0.000133</v>
      </c>
    </row>
    <row r="2204" customFormat="false" ht="24.75" hidden="false" customHeight="true" outlineLevel="0" collapsed="false">
      <c r="A2204" s="20" t="n">
        <v>2200</v>
      </c>
      <c r="B2204" s="25" t="s">
        <v>3472</v>
      </c>
      <c r="C2204" s="42" t="s">
        <v>3545</v>
      </c>
      <c r="D2204" s="42" t="s">
        <v>3546</v>
      </c>
      <c r="E2204" s="43" t="s">
        <v>26</v>
      </c>
      <c r="F2204" s="33" t="n">
        <v>0.035</v>
      </c>
      <c r="G2204" s="33" t="n">
        <v>0.001856</v>
      </c>
      <c r="H2204" s="33" t="n">
        <v>0.033144</v>
      </c>
    </row>
    <row r="2205" customFormat="false" ht="24.75" hidden="false" customHeight="true" outlineLevel="0" collapsed="false">
      <c r="A2205" s="20" t="n">
        <v>2201</v>
      </c>
      <c r="B2205" s="25" t="s">
        <v>3472</v>
      </c>
      <c r="C2205" s="42" t="s">
        <v>3547</v>
      </c>
      <c r="D2205" s="26" t="s">
        <v>34</v>
      </c>
      <c r="E2205" s="43" t="s">
        <v>22</v>
      </c>
      <c r="F2205" s="33" t="n">
        <v>0.0001</v>
      </c>
      <c r="G2205" s="33" t="n">
        <v>0</v>
      </c>
      <c r="H2205" s="33" t="n">
        <v>0.0001</v>
      </c>
    </row>
    <row r="2206" customFormat="false" ht="24.75" hidden="false" customHeight="true" outlineLevel="0" collapsed="false">
      <c r="A2206" s="20" t="n">
        <v>2202</v>
      </c>
      <c r="B2206" s="25" t="s">
        <v>3472</v>
      </c>
      <c r="C2206" s="42" t="s">
        <v>3548</v>
      </c>
      <c r="D2206" s="42" t="s">
        <v>3549</v>
      </c>
      <c r="E2206" s="43" t="s">
        <v>22</v>
      </c>
      <c r="F2206" s="33" t="n">
        <v>0</v>
      </c>
      <c r="G2206" s="33" t="n">
        <v>0</v>
      </c>
      <c r="H2206" s="33" t="n">
        <v>0</v>
      </c>
    </row>
    <row r="2207" customFormat="false" ht="24.75" hidden="false" customHeight="true" outlineLevel="0" collapsed="false">
      <c r="A2207" s="20" t="n">
        <v>2203</v>
      </c>
      <c r="B2207" s="25" t="s">
        <v>3472</v>
      </c>
      <c r="C2207" s="42" t="s">
        <v>3550</v>
      </c>
      <c r="D2207" s="42" t="s">
        <v>3515</v>
      </c>
      <c r="E2207" s="43" t="s">
        <v>22</v>
      </c>
      <c r="F2207" s="33" t="n">
        <v>0</v>
      </c>
      <c r="G2207" s="33" t="n">
        <v>0</v>
      </c>
      <c r="H2207" s="33" t="n">
        <v>0</v>
      </c>
    </row>
    <row r="2208" customFormat="false" ht="24.75" hidden="false" customHeight="true" outlineLevel="0" collapsed="false">
      <c r="A2208" s="20" t="n">
        <v>2204</v>
      </c>
      <c r="B2208" s="41" t="s">
        <v>3472</v>
      </c>
      <c r="C2208" s="42"/>
      <c r="D2208" s="26" t="s">
        <v>17</v>
      </c>
      <c r="E2208" s="27" t="s">
        <v>18</v>
      </c>
      <c r="F2208" s="5" t="n">
        <v>0.12</v>
      </c>
      <c r="G2208" s="5" t="n">
        <v>0.130386</v>
      </c>
      <c r="H2208" s="5" t="n">
        <f aca="false">F2208-G2208</f>
        <v>-0.010386</v>
      </c>
    </row>
    <row r="2209" customFormat="false" ht="24.75" hidden="false" customHeight="true" outlineLevel="0" collapsed="false">
      <c r="A2209" s="20" t="n">
        <v>2205</v>
      </c>
      <c r="B2209" s="25" t="s">
        <v>3551</v>
      </c>
      <c r="C2209" s="26" t="s">
        <v>3552</v>
      </c>
      <c r="D2209" s="26" t="s">
        <v>3553</v>
      </c>
      <c r="E2209" s="27" t="s">
        <v>136</v>
      </c>
      <c r="F2209" s="28" t="n">
        <v>1.9</v>
      </c>
      <c r="G2209" s="28" t="n">
        <v>0.74354</v>
      </c>
      <c r="H2209" s="28" t="n">
        <v>1.15646</v>
      </c>
    </row>
    <row r="2210" customFormat="false" ht="24.75" hidden="false" customHeight="true" outlineLevel="0" collapsed="false">
      <c r="A2210" s="20" t="n">
        <v>2206</v>
      </c>
      <c r="B2210" s="25" t="s">
        <v>3551</v>
      </c>
      <c r="C2210" s="26" t="s">
        <v>3554</v>
      </c>
      <c r="D2210" s="26" t="s">
        <v>3555</v>
      </c>
      <c r="E2210" s="27" t="s">
        <v>22</v>
      </c>
      <c r="F2210" s="28" t="n">
        <v>6E-005</v>
      </c>
      <c r="G2210" s="28" t="n">
        <v>0</v>
      </c>
      <c r="H2210" s="28" t="n">
        <v>6E-005</v>
      </c>
    </row>
    <row r="2211" customFormat="false" ht="24.75" hidden="false" customHeight="true" outlineLevel="0" collapsed="false">
      <c r="A2211" s="20" t="n">
        <v>2207</v>
      </c>
      <c r="B2211" s="25" t="s">
        <v>3551</v>
      </c>
      <c r="C2211" s="26" t="s">
        <v>3556</v>
      </c>
      <c r="D2211" s="26" t="s">
        <v>21</v>
      </c>
      <c r="E2211" s="27" t="s">
        <v>36</v>
      </c>
      <c r="F2211" s="28" t="n">
        <v>2E-005</v>
      </c>
      <c r="G2211" s="28" t="n">
        <v>1E-005</v>
      </c>
      <c r="H2211" s="28" t="n">
        <v>1E-005</v>
      </c>
    </row>
    <row r="2212" customFormat="false" ht="24.75" hidden="false" customHeight="true" outlineLevel="0" collapsed="false">
      <c r="A2212" s="20" t="n">
        <v>2208</v>
      </c>
      <c r="B2212" s="25" t="s">
        <v>3551</v>
      </c>
      <c r="C2212" s="26" t="s">
        <v>3557</v>
      </c>
      <c r="D2212" s="26" t="s">
        <v>34</v>
      </c>
      <c r="E2212" s="27" t="s">
        <v>22</v>
      </c>
      <c r="F2212" s="28" t="n">
        <v>0</v>
      </c>
      <c r="G2212" s="28" t="n">
        <v>0</v>
      </c>
      <c r="H2212" s="28" t="n">
        <v>0</v>
      </c>
    </row>
    <row r="2213" s="6" customFormat="true" ht="24.75" hidden="false" customHeight="true" outlineLevel="0" collapsed="false">
      <c r="A2213" s="20" t="n">
        <v>2209</v>
      </c>
      <c r="B2213" s="25" t="s">
        <v>3551</v>
      </c>
      <c r="C2213" s="26" t="s">
        <v>3558</v>
      </c>
      <c r="D2213" s="26" t="s">
        <v>3559</v>
      </c>
      <c r="E2213" s="27" t="s">
        <v>36</v>
      </c>
      <c r="F2213" s="28" t="n">
        <v>0.0001</v>
      </c>
      <c r="G2213" s="28" t="n">
        <v>2E-005</v>
      </c>
      <c r="H2213" s="28" t="n">
        <v>8E-005</v>
      </c>
    </row>
    <row r="2214" customFormat="false" ht="24.75" hidden="false" customHeight="true" outlineLevel="0" collapsed="false">
      <c r="A2214" s="20" t="n">
        <v>2210</v>
      </c>
      <c r="B2214" s="25" t="s">
        <v>3551</v>
      </c>
      <c r="C2214" s="26" t="s">
        <v>3560</v>
      </c>
      <c r="D2214" s="26" t="s">
        <v>34</v>
      </c>
      <c r="E2214" s="27" t="s">
        <v>36</v>
      </c>
      <c r="F2214" s="28" t="n">
        <v>0.0002</v>
      </c>
      <c r="G2214" s="28" t="n">
        <v>0.000112</v>
      </c>
      <c r="H2214" s="28" t="n">
        <v>8.8E-005</v>
      </c>
    </row>
    <row r="2215" customFormat="false" ht="24.75" hidden="false" customHeight="true" outlineLevel="0" collapsed="false">
      <c r="A2215" s="20" t="n">
        <v>2211</v>
      </c>
      <c r="B2215" s="25" t="s">
        <v>3551</v>
      </c>
      <c r="C2215" s="26" t="s">
        <v>3561</v>
      </c>
      <c r="D2215" s="26" t="s">
        <v>3293</v>
      </c>
      <c r="E2215" s="27" t="s">
        <v>26</v>
      </c>
      <c r="F2215" s="28" t="n">
        <v>0.07</v>
      </c>
      <c r="G2215" s="28" t="n">
        <v>0.034676</v>
      </c>
      <c r="H2215" s="28" t="n">
        <v>0.035324</v>
      </c>
    </row>
    <row r="2216" customFormat="false" ht="24.75" hidden="false" customHeight="true" outlineLevel="0" collapsed="false">
      <c r="A2216" s="20" t="n">
        <v>2212</v>
      </c>
      <c r="B2216" s="25" t="s">
        <v>3551</v>
      </c>
      <c r="C2216" s="26" t="s">
        <v>3562</v>
      </c>
      <c r="D2216" s="26" t="s">
        <v>3563</v>
      </c>
      <c r="E2216" s="27" t="s">
        <v>22</v>
      </c>
      <c r="F2216" s="28" t="n">
        <v>0.0003</v>
      </c>
      <c r="G2216" s="28" t="n">
        <v>0</v>
      </c>
      <c r="H2216" s="28" t="n">
        <v>0.0003</v>
      </c>
    </row>
    <row r="2217" customFormat="false" ht="24.75" hidden="false" customHeight="true" outlineLevel="0" collapsed="false">
      <c r="A2217" s="20" t="n">
        <v>2213</v>
      </c>
      <c r="B2217" s="25" t="s">
        <v>3551</v>
      </c>
      <c r="C2217" s="26" t="s">
        <v>3564</v>
      </c>
      <c r="D2217" s="26" t="s">
        <v>1214</v>
      </c>
      <c r="E2217" s="27" t="s">
        <v>26</v>
      </c>
      <c r="F2217" s="28" t="n">
        <v>0.008</v>
      </c>
      <c r="G2217" s="28" t="n">
        <v>0.004134</v>
      </c>
      <c r="H2217" s="28" t="n">
        <v>0.003866</v>
      </c>
    </row>
    <row r="2218" s="6" customFormat="true" ht="24.75" hidden="false" customHeight="true" outlineLevel="0" collapsed="false">
      <c r="A2218" s="20" t="n">
        <v>2214</v>
      </c>
      <c r="B2218" s="25" t="s">
        <v>3551</v>
      </c>
      <c r="C2218" s="26" t="s">
        <v>3565</v>
      </c>
      <c r="D2218" s="26" t="s">
        <v>3566</v>
      </c>
      <c r="E2218" s="27" t="s">
        <v>26</v>
      </c>
      <c r="F2218" s="28" t="n">
        <v>0.0075</v>
      </c>
      <c r="G2218" s="28" t="n">
        <v>0</v>
      </c>
      <c r="H2218" s="28" t="n">
        <v>0.0075</v>
      </c>
    </row>
    <row r="2219" customFormat="false" ht="24.75" hidden="false" customHeight="true" outlineLevel="0" collapsed="false">
      <c r="A2219" s="20" t="n">
        <v>2215</v>
      </c>
      <c r="B2219" s="25" t="s">
        <v>3551</v>
      </c>
      <c r="C2219" s="26" t="s">
        <v>3567</v>
      </c>
      <c r="D2219" s="26" t="s">
        <v>34</v>
      </c>
      <c r="E2219" s="27" t="s">
        <v>36</v>
      </c>
      <c r="F2219" s="28" t="n">
        <v>1E-005</v>
      </c>
      <c r="G2219" s="28" t="n">
        <v>0</v>
      </c>
      <c r="H2219" s="28" t="n">
        <v>1E-005</v>
      </c>
    </row>
    <row r="2220" customFormat="false" ht="24.75" hidden="false" customHeight="true" outlineLevel="0" collapsed="false">
      <c r="A2220" s="20" t="n">
        <v>2216</v>
      </c>
      <c r="B2220" s="25" t="s">
        <v>3551</v>
      </c>
      <c r="C2220" s="26" t="s">
        <v>3568</v>
      </c>
      <c r="D2220" s="26" t="s">
        <v>3569</v>
      </c>
      <c r="E2220" s="27" t="s">
        <v>22</v>
      </c>
      <c r="F2220" s="28" t="n">
        <v>0.0002</v>
      </c>
      <c r="G2220" s="28" t="n">
        <v>0</v>
      </c>
      <c r="H2220" s="28" t="n">
        <v>0.0002</v>
      </c>
    </row>
    <row r="2221" s="6" customFormat="true" ht="24.75" hidden="false" customHeight="true" outlineLevel="0" collapsed="false">
      <c r="A2221" s="20" t="n">
        <v>2217</v>
      </c>
      <c r="B2221" s="25" t="s">
        <v>3551</v>
      </c>
      <c r="C2221" s="26" t="s">
        <v>3570</v>
      </c>
      <c r="D2221" s="26" t="s">
        <v>3571</v>
      </c>
      <c r="E2221" s="27" t="s">
        <v>22</v>
      </c>
      <c r="F2221" s="28" t="n">
        <v>0</v>
      </c>
      <c r="G2221" s="28" t="n">
        <v>0</v>
      </c>
      <c r="H2221" s="28" t="n">
        <v>0</v>
      </c>
    </row>
    <row r="2222" customFormat="false" ht="24.75" hidden="false" customHeight="true" outlineLevel="0" collapsed="false">
      <c r="A2222" s="20" t="n">
        <v>2218</v>
      </c>
      <c r="B2222" s="25" t="s">
        <v>3551</v>
      </c>
      <c r="C2222" s="26" t="s">
        <v>3572</v>
      </c>
      <c r="D2222" s="26" t="s">
        <v>67</v>
      </c>
      <c r="E2222" s="27" t="s">
        <v>22</v>
      </c>
      <c r="F2222" s="28" t="n">
        <v>0</v>
      </c>
      <c r="G2222" s="28" t="n">
        <v>0</v>
      </c>
      <c r="H2222" s="28" t="n">
        <v>0</v>
      </c>
    </row>
    <row r="2223" customFormat="false" ht="24.75" hidden="false" customHeight="true" outlineLevel="0" collapsed="false">
      <c r="A2223" s="20" t="n">
        <v>2219</v>
      </c>
      <c r="B2223" s="25" t="s">
        <v>3551</v>
      </c>
      <c r="C2223" s="26" t="s">
        <v>3573</v>
      </c>
      <c r="D2223" s="26" t="s">
        <v>3574</v>
      </c>
      <c r="E2223" s="27" t="s">
        <v>36</v>
      </c>
      <c r="F2223" s="28" t="n">
        <v>5E-005</v>
      </c>
      <c r="G2223" s="28" t="n">
        <v>0</v>
      </c>
      <c r="H2223" s="28" t="n">
        <v>5E-005</v>
      </c>
    </row>
    <row r="2224" customFormat="false" ht="24.75" hidden="false" customHeight="true" outlineLevel="0" collapsed="false">
      <c r="A2224" s="20" t="n">
        <v>2220</v>
      </c>
      <c r="B2224" s="25" t="s">
        <v>3551</v>
      </c>
      <c r="C2224" s="26" t="s">
        <v>3575</v>
      </c>
      <c r="D2224" s="26" t="s">
        <v>3576</v>
      </c>
      <c r="E2224" s="27" t="s">
        <v>22</v>
      </c>
      <c r="F2224" s="28" t="n">
        <v>0.0003</v>
      </c>
      <c r="G2224" s="28" t="n">
        <v>0.00023</v>
      </c>
      <c r="H2224" s="28" t="n">
        <v>7E-005</v>
      </c>
    </row>
    <row r="2225" customFormat="false" ht="24.75" hidden="false" customHeight="true" outlineLevel="0" collapsed="false">
      <c r="A2225" s="20" t="n">
        <v>2221</v>
      </c>
      <c r="B2225" s="25" t="s">
        <v>3551</v>
      </c>
      <c r="C2225" s="26" t="s">
        <v>3577</v>
      </c>
      <c r="D2225" s="26" t="s">
        <v>3578</v>
      </c>
      <c r="E2225" s="27" t="s">
        <v>36</v>
      </c>
      <c r="F2225" s="28" t="n">
        <v>0.00013</v>
      </c>
      <c r="G2225" s="28" t="n">
        <v>0.000167</v>
      </c>
      <c r="H2225" s="28" t="n">
        <v>-3.7E-005</v>
      </c>
    </row>
    <row r="2226" customFormat="false" ht="24.75" hidden="false" customHeight="true" outlineLevel="0" collapsed="false">
      <c r="A2226" s="20" t="n">
        <v>2222</v>
      </c>
      <c r="B2226" s="25" t="s">
        <v>3551</v>
      </c>
      <c r="C2226" s="26" t="s">
        <v>3579</v>
      </c>
      <c r="D2226" s="26" t="s">
        <v>34</v>
      </c>
      <c r="E2226" s="27" t="s">
        <v>22</v>
      </c>
      <c r="F2226" s="28" t="n">
        <v>0.002083</v>
      </c>
      <c r="G2226" s="28" t="n">
        <v>7.3E-005</v>
      </c>
      <c r="H2226" s="28" t="n">
        <v>0.00201</v>
      </c>
    </row>
    <row r="2227" customFormat="false" ht="24.75" hidden="false" customHeight="true" outlineLevel="0" collapsed="false">
      <c r="A2227" s="20" t="n">
        <v>2223</v>
      </c>
      <c r="B2227" s="25" t="s">
        <v>3551</v>
      </c>
      <c r="C2227" s="26"/>
      <c r="D2227" s="26" t="s">
        <v>17</v>
      </c>
      <c r="E2227" s="27" t="s">
        <v>18</v>
      </c>
      <c r="F2227" s="5" t="n">
        <v>0.098</v>
      </c>
      <c r="G2227" s="5" t="n">
        <v>0.007998</v>
      </c>
      <c r="H2227" s="5" t="n">
        <f aca="false">F2227-G2227</f>
        <v>0.090002</v>
      </c>
    </row>
    <row r="2228" customFormat="false" ht="24.75" hidden="false" customHeight="true" outlineLevel="0" collapsed="false">
      <c r="A2228" s="20" t="n">
        <v>2224</v>
      </c>
      <c r="B2228" s="25" t="s">
        <v>3580</v>
      </c>
      <c r="C2228" s="26" t="s">
        <v>3581</v>
      </c>
      <c r="D2228" s="26" t="s">
        <v>24</v>
      </c>
      <c r="E2228" s="27" t="s">
        <v>15</v>
      </c>
      <c r="F2228" s="28" t="n">
        <v>0</v>
      </c>
      <c r="G2228" s="28" t="n">
        <v>0</v>
      </c>
      <c r="H2228" s="28" t="n">
        <v>0</v>
      </c>
    </row>
    <row r="2229" customFormat="false" ht="24.75" hidden="false" customHeight="true" outlineLevel="0" collapsed="false">
      <c r="A2229" s="20" t="n">
        <v>2225</v>
      </c>
      <c r="B2229" s="25" t="s">
        <v>3580</v>
      </c>
      <c r="C2229" s="26" t="s">
        <v>3582</v>
      </c>
      <c r="D2229" s="26" t="s">
        <v>24</v>
      </c>
      <c r="E2229" s="27" t="s">
        <v>15</v>
      </c>
      <c r="F2229" s="28" t="n">
        <v>0.082101</v>
      </c>
      <c r="G2229" s="28" t="n">
        <v>0.03593</v>
      </c>
      <c r="H2229" s="28" t="n">
        <v>0.046171</v>
      </c>
    </row>
    <row r="2230" s="6" customFormat="true" ht="24.75" hidden="false" customHeight="true" outlineLevel="0" collapsed="false">
      <c r="A2230" s="20" t="n">
        <v>2226</v>
      </c>
      <c r="B2230" s="25" t="s">
        <v>3580</v>
      </c>
      <c r="C2230" s="26" t="s">
        <v>3583</v>
      </c>
      <c r="D2230" s="26" t="s">
        <v>24</v>
      </c>
      <c r="E2230" s="27" t="s">
        <v>26</v>
      </c>
      <c r="F2230" s="28" t="n">
        <v>0.016727</v>
      </c>
      <c r="G2230" s="28" t="n">
        <v>0.011547</v>
      </c>
      <c r="H2230" s="28" t="n">
        <v>0.00518</v>
      </c>
    </row>
    <row r="2231" s="6" customFormat="true" ht="24.75" hidden="false" customHeight="true" outlineLevel="0" collapsed="false">
      <c r="A2231" s="20" t="n">
        <v>2227</v>
      </c>
      <c r="B2231" s="25" t="s">
        <v>3580</v>
      </c>
      <c r="C2231" s="26" t="s">
        <v>3584</v>
      </c>
      <c r="D2231" s="26" t="s">
        <v>24</v>
      </c>
      <c r="E2231" s="27" t="s">
        <v>15</v>
      </c>
      <c r="F2231" s="28" t="n">
        <v>0</v>
      </c>
      <c r="G2231" s="28" t="n">
        <v>0</v>
      </c>
      <c r="H2231" s="28" t="n">
        <v>0</v>
      </c>
    </row>
    <row r="2232" customFormat="false" ht="24.75" hidden="false" customHeight="true" outlineLevel="0" collapsed="false">
      <c r="A2232" s="20" t="n">
        <v>2228</v>
      </c>
      <c r="B2232" s="25" t="s">
        <v>3580</v>
      </c>
      <c r="C2232" s="26" t="s">
        <v>3585</v>
      </c>
      <c r="D2232" s="26" t="s">
        <v>24</v>
      </c>
      <c r="E2232" s="27" t="s">
        <v>15</v>
      </c>
      <c r="F2232" s="28" t="n">
        <v>0</v>
      </c>
      <c r="G2232" s="28" t="n">
        <v>0</v>
      </c>
      <c r="H2232" s="28" t="n">
        <v>0</v>
      </c>
    </row>
    <row r="2233" customFormat="false" ht="24.75" hidden="false" customHeight="true" outlineLevel="0" collapsed="false">
      <c r="A2233" s="20" t="n">
        <v>2229</v>
      </c>
      <c r="B2233" s="25" t="s">
        <v>3580</v>
      </c>
      <c r="C2233" s="26" t="s">
        <v>3586</v>
      </c>
      <c r="D2233" s="26" t="s">
        <v>24</v>
      </c>
      <c r="E2233" s="27" t="s">
        <v>15</v>
      </c>
      <c r="F2233" s="28" t="n">
        <v>0</v>
      </c>
      <c r="G2233" s="28" t="n">
        <v>0</v>
      </c>
      <c r="H2233" s="28" t="n">
        <v>0</v>
      </c>
    </row>
    <row r="2234" customFormat="false" ht="24.75" hidden="false" customHeight="true" outlineLevel="0" collapsed="false">
      <c r="A2234" s="20" t="n">
        <v>2230</v>
      </c>
      <c r="B2234" s="25" t="s">
        <v>3580</v>
      </c>
      <c r="C2234" s="26" t="s">
        <v>3587</v>
      </c>
      <c r="D2234" s="26" t="s">
        <v>24</v>
      </c>
      <c r="E2234" s="27" t="s">
        <v>15</v>
      </c>
      <c r="F2234" s="28" t="n">
        <v>0</v>
      </c>
      <c r="G2234" s="28" t="n">
        <v>0</v>
      </c>
      <c r="H2234" s="28" t="n">
        <v>0</v>
      </c>
    </row>
    <row r="2235" customFormat="false" ht="24.75" hidden="false" customHeight="true" outlineLevel="0" collapsed="false">
      <c r="A2235" s="20" t="n">
        <v>2231</v>
      </c>
      <c r="B2235" s="25" t="s">
        <v>3580</v>
      </c>
      <c r="C2235" s="26" t="s">
        <v>3588</v>
      </c>
      <c r="D2235" s="26" t="s">
        <v>24</v>
      </c>
      <c r="E2235" s="27" t="s">
        <v>15</v>
      </c>
      <c r="F2235" s="28" t="n">
        <v>0</v>
      </c>
      <c r="G2235" s="28" t="n">
        <v>0</v>
      </c>
      <c r="H2235" s="28" t="n">
        <v>0</v>
      </c>
    </row>
    <row r="2236" customFormat="false" ht="24.75" hidden="false" customHeight="true" outlineLevel="0" collapsed="false">
      <c r="A2236" s="20" t="n">
        <v>2232</v>
      </c>
      <c r="B2236" s="25" t="s">
        <v>3580</v>
      </c>
      <c r="C2236" s="26" t="s">
        <v>3589</v>
      </c>
      <c r="D2236" s="26" t="s">
        <v>24</v>
      </c>
      <c r="E2236" s="27" t="s">
        <v>26</v>
      </c>
      <c r="F2236" s="28" t="n">
        <v>0.01</v>
      </c>
      <c r="G2236" s="28" t="n">
        <v>0.001512</v>
      </c>
      <c r="H2236" s="28" t="n">
        <v>0.008488</v>
      </c>
    </row>
    <row r="2237" customFormat="false" ht="24.75" hidden="false" customHeight="true" outlineLevel="0" collapsed="false">
      <c r="A2237" s="20" t="n">
        <v>2233</v>
      </c>
      <c r="B2237" s="25" t="s">
        <v>3580</v>
      </c>
      <c r="C2237" s="26" t="s">
        <v>3590</v>
      </c>
      <c r="D2237" s="26" t="s">
        <v>24</v>
      </c>
      <c r="E2237" s="27" t="s">
        <v>26</v>
      </c>
      <c r="F2237" s="28" t="n">
        <v>0</v>
      </c>
      <c r="G2237" s="28" t="n">
        <v>0</v>
      </c>
      <c r="H2237" s="28" t="n">
        <v>0</v>
      </c>
    </row>
    <row r="2238" customFormat="false" ht="24.75" hidden="false" customHeight="true" outlineLevel="0" collapsed="false">
      <c r="A2238" s="20" t="n">
        <v>2234</v>
      </c>
      <c r="B2238" s="25" t="s">
        <v>3580</v>
      </c>
      <c r="C2238" s="26" t="s">
        <v>3591</v>
      </c>
      <c r="D2238" s="26" t="s">
        <v>3592</v>
      </c>
      <c r="E2238" s="27" t="s">
        <v>22</v>
      </c>
      <c r="F2238" s="28" t="n">
        <v>0</v>
      </c>
      <c r="G2238" s="28" t="n">
        <v>0</v>
      </c>
      <c r="H2238" s="28" t="n">
        <v>0</v>
      </c>
    </row>
    <row r="2239" customFormat="false" ht="24.75" hidden="false" customHeight="true" outlineLevel="0" collapsed="false">
      <c r="A2239" s="20" t="n">
        <v>2235</v>
      </c>
      <c r="B2239" s="25" t="s">
        <v>3580</v>
      </c>
      <c r="C2239" s="26" t="s">
        <v>3593</v>
      </c>
      <c r="D2239" s="26" t="s">
        <v>34</v>
      </c>
      <c r="E2239" s="27" t="s">
        <v>22</v>
      </c>
      <c r="F2239" s="28" t="n">
        <v>0.00062</v>
      </c>
      <c r="G2239" s="28" t="n">
        <v>1.1E-005</v>
      </c>
      <c r="H2239" s="28" t="n">
        <v>0.000609</v>
      </c>
    </row>
    <row r="2240" customFormat="false" ht="24.75" hidden="false" customHeight="true" outlineLevel="0" collapsed="false">
      <c r="A2240" s="20" t="n">
        <v>2236</v>
      </c>
      <c r="B2240" s="25" t="s">
        <v>3580</v>
      </c>
      <c r="C2240" s="26" t="s">
        <v>3594</v>
      </c>
      <c r="D2240" s="26" t="s">
        <v>34</v>
      </c>
      <c r="E2240" s="27" t="s">
        <v>22</v>
      </c>
      <c r="F2240" s="28" t="n">
        <v>0.0001</v>
      </c>
      <c r="G2240" s="28" t="n">
        <v>0</v>
      </c>
      <c r="H2240" s="28" t="n">
        <v>0.0001</v>
      </c>
    </row>
    <row r="2241" customFormat="false" ht="24.75" hidden="false" customHeight="true" outlineLevel="0" collapsed="false">
      <c r="A2241" s="20" t="n">
        <v>2237</v>
      </c>
      <c r="B2241" s="25" t="s">
        <v>3580</v>
      </c>
      <c r="C2241" s="26" t="s">
        <v>3595</v>
      </c>
      <c r="D2241" s="26" t="s">
        <v>3293</v>
      </c>
      <c r="E2241" s="27" t="s">
        <v>26</v>
      </c>
      <c r="F2241" s="28" t="n">
        <v>0.03</v>
      </c>
      <c r="G2241" s="28" t="n">
        <v>0.027377</v>
      </c>
      <c r="H2241" s="28" t="n">
        <v>0.002623</v>
      </c>
    </row>
    <row r="2242" customFormat="false" ht="24.75" hidden="false" customHeight="true" outlineLevel="0" collapsed="false">
      <c r="A2242" s="20" t="n">
        <v>2238</v>
      </c>
      <c r="B2242" s="25" t="s">
        <v>3580</v>
      </c>
      <c r="C2242" s="26" t="s">
        <v>3596</v>
      </c>
      <c r="D2242" s="26" t="s">
        <v>3597</v>
      </c>
      <c r="E2242" s="27" t="s">
        <v>22</v>
      </c>
      <c r="F2242" s="28" t="n">
        <v>0</v>
      </c>
      <c r="G2242" s="28" t="n">
        <v>0</v>
      </c>
      <c r="H2242" s="28" t="n">
        <v>0</v>
      </c>
    </row>
    <row r="2243" customFormat="false" ht="24.75" hidden="false" customHeight="true" outlineLevel="0" collapsed="false">
      <c r="A2243" s="20" t="n">
        <v>2239</v>
      </c>
      <c r="B2243" s="25" t="s">
        <v>3580</v>
      </c>
      <c r="C2243" s="26" t="s">
        <v>3598</v>
      </c>
      <c r="D2243" s="26" t="s">
        <v>3599</v>
      </c>
      <c r="E2243" s="27" t="s">
        <v>22</v>
      </c>
      <c r="F2243" s="28" t="n">
        <v>0.0015</v>
      </c>
      <c r="G2243" s="28" t="n">
        <v>0.001434</v>
      </c>
      <c r="H2243" s="28" t="n">
        <v>6.60000000000001E-005</v>
      </c>
    </row>
    <row r="2244" customFormat="false" ht="24.75" hidden="false" customHeight="true" outlineLevel="0" collapsed="false">
      <c r="A2244" s="20" t="n">
        <v>2240</v>
      </c>
      <c r="B2244" s="25" t="s">
        <v>3580</v>
      </c>
      <c r="C2244" s="26" t="s">
        <v>3600</v>
      </c>
      <c r="D2244" s="26" t="s">
        <v>3599</v>
      </c>
      <c r="E2244" s="27" t="s">
        <v>22</v>
      </c>
      <c r="F2244" s="28" t="n">
        <v>0</v>
      </c>
      <c r="G2244" s="28" t="n">
        <v>0</v>
      </c>
      <c r="H2244" s="28" t="n">
        <v>0</v>
      </c>
    </row>
    <row r="2245" customFormat="false" ht="24.75" hidden="false" customHeight="true" outlineLevel="0" collapsed="false">
      <c r="A2245" s="20" t="n">
        <v>2241</v>
      </c>
      <c r="B2245" s="25" t="s">
        <v>3580</v>
      </c>
      <c r="C2245" s="26" t="s">
        <v>3601</v>
      </c>
      <c r="D2245" s="26" t="s">
        <v>3602</v>
      </c>
      <c r="E2245" s="27" t="s">
        <v>22</v>
      </c>
      <c r="F2245" s="28" t="n">
        <v>0.00365</v>
      </c>
      <c r="G2245" s="28" t="n">
        <v>0.003305</v>
      </c>
      <c r="H2245" s="28" t="n">
        <v>0.000345</v>
      </c>
    </row>
    <row r="2246" customFormat="false" ht="24.75" hidden="false" customHeight="true" outlineLevel="0" collapsed="false">
      <c r="A2246" s="20" t="n">
        <v>2242</v>
      </c>
      <c r="B2246" s="25" t="s">
        <v>3580</v>
      </c>
      <c r="C2246" s="26" t="s">
        <v>3603</v>
      </c>
      <c r="D2246" s="26" t="s">
        <v>3604</v>
      </c>
      <c r="E2246" s="27" t="s">
        <v>26</v>
      </c>
      <c r="F2246" s="28" t="n">
        <v>0.01</v>
      </c>
      <c r="G2246" s="28" t="n">
        <v>0.01284</v>
      </c>
      <c r="H2246" s="28" t="n">
        <v>-0.00284</v>
      </c>
    </row>
    <row r="2247" customFormat="false" ht="24.75" hidden="false" customHeight="true" outlineLevel="0" collapsed="false">
      <c r="A2247" s="20" t="n">
        <v>2243</v>
      </c>
      <c r="B2247" s="25" t="s">
        <v>3580</v>
      </c>
      <c r="C2247" s="26" t="s">
        <v>3605</v>
      </c>
      <c r="D2247" s="26" t="s">
        <v>3606</v>
      </c>
      <c r="E2247" s="27" t="s">
        <v>22</v>
      </c>
      <c r="F2247" s="28" t="n">
        <v>0.0005</v>
      </c>
      <c r="G2247" s="28" t="n">
        <v>0</v>
      </c>
      <c r="H2247" s="28" t="n">
        <v>0.0005</v>
      </c>
    </row>
    <row r="2248" s="6" customFormat="true" ht="24.75" hidden="false" customHeight="true" outlineLevel="0" collapsed="false">
      <c r="A2248" s="20" t="n">
        <v>2244</v>
      </c>
      <c r="B2248" s="25" t="s">
        <v>3580</v>
      </c>
      <c r="C2248" s="26" t="s">
        <v>3607</v>
      </c>
      <c r="D2248" s="26" t="s">
        <v>3608</v>
      </c>
      <c r="E2248" s="27" t="s">
        <v>22</v>
      </c>
      <c r="F2248" s="28" t="n">
        <v>0</v>
      </c>
      <c r="G2248" s="28" t="n">
        <v>0</v>
      </c>
      <c r="H2248" s="28" t="n">
        <v>0</v>
      </c>
    </row>
    <row r="2249" customFormat="false" ht="24.75" hidden="false" customHeight="true" outlineLevel="0" collapsed="false">
      <c r="A2249" s="20" t="n">
        <v>2245</v>
      </c>
      <c r="B2249" s="25" t="s">
        <v>3580</v>
      </c>
      <c r="C2249" s="26" t="s">
        <v>3609</v>
      </c>
      <c r="D2249" s="26" t="s">
        <v>3610</v>
      </c>
      <c r="E2249" s="27" t="s">
        <v>26</v>
      </c>
      <c r="F2249" s="28" t="n">
        <v>0.006</v>
      </c>
      <c r="G2249" s="28" t="n">
        <v>0.002354</v>
      </c>
      <c r="H2249" s="28" t="n">
        <v>0.003646</v>
      </c>
    </row>
    <row r="2250" customFormat="false" ht="39" hidden="false" customHeight="true" outlineLevel="0" collapsed="false">
      <c r="A2250" s="20" t="n">
        <v>2246</v>
      </c>
      <c r="B2250" s="25" t="s">
        <v>3580</v>
      </c>
      <c r="C2250" s="26" t="s">
        <v>3611</v>
      </c>
      <c r="D2250" s="26" t="s">
        <v>3612</v>
      </c>
      <c r="E2250" s="27" t="s">
        <v>22</v>
      </c>
      <c r="F2250" s="28" t="n">
        <v>0</v>
      </c>
      <c r="G2250" s="28" t="n">
        <v>0</v>
      </c>
      <c r="H2250" s="28" t="n">
        <v>0</v>
      </c>
    </row>
    <row r="2251" s="6" customFormat="true" ht="24.75" hidden="false" customHeight="true" outlineLevel="0" collapsed="false">
      <c r="A2251" s="20" t="n">
        <v>2247</v>
      </c>
      <c r="B2251" s="25" t="s">
        <v>3580</v>
      </c>
      <c r="C2251" s="26" t="s">
        <v>3613</v>
      </c>
      <c r="D2251" s="26" t="s">
        <v>3614</v>
      </c>
      <c r="E2251" s="27" t="s">
        <v>22</v>
      </c>
      <c r="F2251" s="28" t="n">
        <v>0</v>
      </c>
      <c r="G2251" s="28" t="n">
        <v>0</v>
      </c>
      <c r="H2251" s="28" t="n">
        <v>0</v>
      </c>
    </row>
    <row r="2252" customFormat="false" ht="24.75" hidden="false" customHeight="true" outlineLevel="0" collapsed="false">
      <c r="A2252" s="20" t="n">
        <v>2248</v>
      </c>
      <c r="B2252" s="25" t="s">
        <v>3580</v>
      </c>
      <c r="C2252" s="26" t="s">
        <v>3615</v>
      </c>
      <c r="D2252" s="26" t="s">
        <v>3616</v>
      </c>
      <c r="E2252" s="27" t="s">
        <v>15</v>
      </c>
      <c r="F2252" s="28" t="n">
        <v>0.13</v>
      </c>
      <c r="G2252" s="28" t="n">
        <v>0.088643</v>
      </c>
      <c r="H2252" s="28" t="n">
        <v>0.041357</v>
      </c>
    </row>
    <row r="2253" customFormat="false" ht="24.75" hidden="false" customHeight="true" outlineLevel="0" collapsed="false">
      <c r="A2253" s="20" t="n">
        <v>2249</v>
      </c>
      <c r="B2253" s="25" t="s">
        <v>3580</v>
      </c>
      <c r="C2253" s="26" t="s">
        <v>3617</v>
      </c>
      <c r="D2253" s="26" t="s">
        <v>34</v>
      </c>
      <c r="E2253" s="27" t="s">
        <v>36</v>
      </c>
      <c r="F2253" s="28" t="n">
        <v>0.0002</v>
      </c>
      <c r="G2253" s="28" t="n">
        <v>0.0001</v>
      </c>
      <c r="H2253" s="28" t="n">
        <v>0.0001</v>
      </c>
    </row>
    <row r="2254" customFormat="false" ht="24.75" hidden="false" customHeight="true" outlineLevel="0" collapsed="false">
      <c r="A2254" s="20" t="n">
        <v>2250</v>
      </c>
      <c r="B2254" s="25" t="s">
        <v>3580</v>
      </c>
      <c r="C2254" s="26" t="s">
        <v>3618</v>
      </c>
      <c r="D2254" s="26" t="s">
        <v>3619</v>
      </c>
      <c r="E2254" s="27" t="s">
        <v>26</v>
      </c>
      <c r="F2254" s="28" t="n">
        <v>0.01475</v>
      </c>
      <c r="G2254" s="28" t="n">
        <v>0.001558</v>
      </c>
      <c r="H2254" s="28" t="n">
        <v>0.013192</v>
      </c>
    </row>
    <row r="2255" customFormat="false" ht="24.75" hidden="false" customHeight="true" outlineLevel="0" collapsed="false">
      <c r="A2255" s="20" t="n">
        <v>2251</v>
      </c>
      <c r="B2255" s="25" t="s">
        <v>3580</v>
      </c>
      <c r="C2255" s="26" t="s">
        <v>3620</v>
      </c>
      <c r="D2255" s="26" t="s">
        <v>3619</v>
      </c>
      <c r="E2255" s="27" t="s">
        <v>22</v>
      </c>
      <c r="F2255" s="28" t="n">
        <v>0</v>
      </c>
      <c r="G2255" s="28" t="n">
        <v>0</v>
      </c>
      <c r="H2255" s="28" t="n">
        <v>0</v>
      </c>
    </row>
    <row r="2256" customFormat="false" ht="24.75" hidden="false" customHeight="true" outlineLevel="0" collapsed="false">
      <c r="A2256" s="20" t="n">
        <v>2252</v>
      </c>
      <c r="B2256" s="25" t="s">
        <v>3580</v>
      </c>
      <c r="C2256" s="26" t="s">
        <v>3621</v>
      </c>
      <c r="D2256" s="26" t="s">
        <v>2523</v>
      </c>
      <c r="E2256" s="27" t="s">
        <v>22</v>
      </c>
      <c r="F2256" s="28" t="n">
        <v>0.0035</v>
      </c>
      <c r="G2256" s="28" t="n">
        <v>0.003046</v>
      </c>
      <c r="H2256" s="28" t="n">
        <v>0.000454</v>
      </c>
    </row>
    <row r="2257" customFormat="false" ht="24.75" hidden="false" customHeight="true" outlineLevel="0" collapsed="false">
      <c r="A2257" s="20" t="n">
        <v>2253</v>
      </c>
      <c r="B2257" s="25" t="s">
        <v>3580</v>
      </c>
      <c r="C2257" s="26" t="s">
        <v>3622</v>
      </c>
      <c r="D2257" s="26" t="s">
        <v>3623</v>
      </c>
      <c r="E2257" s="27" t="s">
        <v>22</v>
      </c>
      <c r="F2257" s="28" t="n">
        <v>0</v>
      </c>
      <c r="G2257" s="28" t="n">
        <v>0</v>
      </c>
      <c r="H2257" s="28" t="n">
        <v>0</v>
      </c>
    </row>
    <row r="2258" customFormat="false" ht="24.75" hidden="false" customHeight="true" outlineLevel="0" collapsed="false">
      <c r="A2258" s="20" t="n">
        <v>2254</v>
      </c>
      <c r="B2258" s="25" t="s">
        <v>3580</v>
      </c>
      <c r="C2258" s="26" t="s">
        <v>3624</v>
      </c>
      <c r="D2258" s="26" t="s">
        <v>3623</v>
      </c>
      <c r="E2258" s="27" t="s">
        <v>22</v>
      </c>
      <c r="F2258" s="28" t="n">
        <v>0.0014</v>
      </c>
      <c r="G2258" s="28" t="n">
        <v>0</v>
      </c>
      <c r="H2258" s="28" t="n">
        <v>0.0014</v>
      </c>
    </row>
    <row r="2259" customFormat="false" ht="24.75" hidden="false" customHeight="true" outlineLevel="0" collapsed="false">
      <c r="A2259" s="20" t="n">
        <v>2255</v>
      </c>
      <c r="B2259" s="25" t="s">
        <v>3580</v>
      </c>
      <c r="C2259" s="26" t="s">
        <v>3625</v>
      </c>
      <c r="D2259" s="26" t="s">
        <v>3626</v>
      </c>
      <c r="E2259" s="27" t="s">
        <v>36</v>
      </c>
      <c r="F2259" s="28" t="n">
        <v>0.0002</v>
      </c>
      <c r="G2259" s="28" t="n">
        <v>0.000836</v>
      </c>
      <c r="H2259" s="28" t="n">
        <v>-0.000636</v>
      </c>
    </row>
    <row r="2260" customFormat="false" ht="24.75" hidden="false" customHeight="true" outlineLevel="0" collapsed="false">
      <c r="A2260" s="20" t="n">
        <v>2256</v>
      </c>
      <c r="B2260" s="25" t="s">
        <v>3580</v>
      </c>
      <c r="C2260" s="26" t="s">
        <v>3627</v>
      </c>
      <c r="D2260" s="26" t="s">
        <v>3628</v>
      </c>
      <c r="E2260" s="27" t="s">
        <v>36</v>
      </c>
      <c r="F2260" s="28" t="n">
        <v>0.0002</v>
      </c>
      <c r="G2260" s="28" t="n">
        <v>3E-006</v>
      </c>
      <c r="H2260" s="28" t="n">
        <v>0.000197</v>
      </c>
    </row>
    <row r="2261" customFormat="false" ht="24.75" hidden="false" customHeight="true" outlineLevel="0" collapsed="false">
      <c r="A2261" s="20" t="n">
        <v>2257</v>
      </c>
      <c r="B2261" s="25" t="s">
        <v>3580</v>
      </c>
      <c r="C2261" s="26" t="s">
        <v>3629</v>
      </c>
      <c r="D2261" s="26" t="s">
        <v>3630</v>
      </c>
      <c r="E2261" s="27" t="s">
        <v>36</v>
      </c>
      <c r="F2261" s="28" t="n">
        <v>0</v>
      </c>
      <c r="G2261" s="28" t="n">
        <v>0</v>
      </c>
      <c r="H2261" s="28" t="n">
        <v>0</v>
      </c>
    </row>
    <row r="2262" s="6" customFormat="true" ht="24.75" hidden="false" customHeight="true" outlineLevel="0" collapsed="false">
      <c r="A2262" s="20" t="n">
        <v>2258</v>
      </c>
      <c r="B2262" s="25" t="s">
        <v>3580</v>
      </c>
      <c r="C2262" s="26" t="s">
        <v>3631</v>
      </c>
      <c r="D2262" s="26" t="s">
        <v>3632</v>
      </c>
      <c r="E2262" s="27" t="s">
        <v>22</v>
      </c>
      <c r="F2262" s="28" t="n">
        <v>0</v>
      </c>
      <c r="G2262" s="28" t="n">
        <v>0</v>
      </c>
      <c r="H2262" s="28" t="n">
        <v>0</v>
      </c>
    </row>
    <row r="2263" customFormat="false" ht="24.75" hidden="false" customHeight="true" outlineLevel="0" collapsed="false">
      <c r="A2263" s="20" t="n">
        <v>2259</v>
      </c>
      <c r="B2263" s="25" t="s">
        <v>3580</v>
      </c>
      <c r="C2263" s="26" t="s">
        <v>3633</v>
      </c>
      <c r="D2263" s="26" t="s">
        <v>3634</v>
      </c>
      <c r="E2263" s="27" t="s">
        <v>36</v>
      </c>
      <c r="F2263" s="28" t="n">
        <v>0.0002</v>
      </c>
      <c r="G2263" s="28" t="n">
        <v>0</v>
      </c>
      <c r="H2263" s="28" t="n">
        <v>0.0002</v>
      </c>
    </row>
    <row r="2264" customFormat="false" ht="24.75" hidden="false" customHeight="true" outlineLevel="0" collapsed="false">
      <c r="A2264" s="20" t="n">
        <v>2260</v>
      </c>
      <c r="B2264" s="25" t="s">
        <v>3580</v>
      </c>
      <c r="C2264" s="26" t="s">
        <v>3635</v>
      </c>
      <c r="D2264" s="26" t="s">
        <v>24</v>
      </c>
      <c r="E2264" s="27" t="s">
        <v>26</v>
      </c>
      <c r="F2264" s="28" t="n">
        <v>0.03731</v>
      </c>
      <c r="G2264" s="28" t="n">
        <v>0.015652</v>
      </c>
      <c r="H2264" s="28" t="n">
        <v>0.021658</v>
      </c>
    </row>
    <row r="2265" customFormat="false" ht="24.75" hidden="false" customHeight="true" outlineLevel="0" collapsed="false">
      <c r="A2265" s="20" t="n">
        <v>2261</v>
      </c>
      <c r="B2265" s="25" t="s">
        <v>3580</v>
      </c>
      <c r="C2265" s="26" t="s">
        <v>3636</v>
      </c>
      <c r="D2265" s="26" t="s">
        <v>3637</v>
      </c>
      <c r="E2265" s="27" t="s">
        <v>36</v>
      </c>
      <c r="F2265" s="28" t="n">
        <v>0</v>
      </c>
      <c r="G2265" s="28" t="n">
        <v>0.00015</v>
      </c>
      <c r="H2265" s="28" t="n">
        <v>-0.00015</v>
      </c>
    </row>
    <row r="2266" customFormat="false" ht="24.75" hidden="false" customHeight="true" outlineLevel="0" collapsed="false">
      <c r="A2266" s="20" t="n">
        <v>2262</v>
      </c>
      <c r="B2266" s="25" t="s">
        <v>3580</v>
      </c>
      <c r="C2266" s="26" t="s">
        <v>3638</v>
      </c>
      <c r="D2266" s="26" t="s">
        <v>3639</v>
      </c>
      <c r="E2266" s="27" t="s">
        <v>22</v>
      </c>
      <c r="F2266" s="28" t="n">
        <v>5E-005</v>
      </c>
      <c r="G2266" s="28" t="n">
        <v>0</v>
      </c>
      <c r="H2266" s="28" t="n">
        <v>5E-005</v>
      </c>
    </row>
    <row r="2267" customFormat="false" ht="24.75" hidden="false" customHeight="true" outlineLevel="0" collapsed="false">
      <c r="A2267" s="20" t="n">
        <v>2263</v>
      </c>
      <c r="B2267" s="25" t="s">
        <v>3580</v>
      </c>
      <c r="C2267" s="26"/>
      <c r="D2267" s="26" t="s">
        <v>17</v>
      </c>
      <c r="E2267" s="27" t="s">
        <v>18</v>
      </c>
      <c r="F2267" s="5" t="n">
        <v>0.01</v>
      </c>
      <c r="G2267" s="5" t="n">
        <v>0.010013</v>
      </c>
      <c r="H2267" s="5" t="n">
        <f aca="false">F2267-G2267</f>
        <v>-1.29999999999991E-005</v>
      </c>
    </row>
    <row r="2268" customFormat="false" ht="24.75" hidden="false" customHeight="true" outlineLevel="0" collapsed="false">
      <c r="A2268" s="20" t="n">
        <v>2264</v>
      </c>
      <c r="B2268" s="25" t="s">
        <v>3640</v>
      </c>
      <c r="C2268" s="26" t="s">
        <v>3641</v>
      </c>
      <c r="D2268" s="26" t="s">
        <v>34</v>
      </c>
      <c r="E2268" s="27" t="s">
        <v>22</v>
      </c>
      <c r="F2268" s="28" t="n">
        <v>0.0005</v>
      </c>
      <c r="G2268" s="28" t="n">
        <v>0.000424</v>
      </c>
      <c r="H2268" s="28" t="n">
        <v>7.6E-005</v>
      </c>
    </row>
    <row r="2269" customFormat="false" ht="24.75" hidden="false" customHeight="true" outlineLevel="0" collapsed="false">
      <c r="A2269" s="20" t="n">
        <v>2265</v>
      </c>
      <c r="B2269" s="25" t="s">
        <v>3640</v>
      </c>
      <c r="C2269" s="26"/>
      <c r="D2269" s="26" t="s">
        <v>17</v>
      </c>
      <c r="E2269" s="27" t="s">
        <v>18</v>
      </c>
      <c r="F2269" s="5" t="n">
        <v>0.025</v>
      </c>
      <c r="G2269" s="5" t="n">
        <v>0.034441</v>
      </c>
      <c r="H2269" s="5" t="n">
        <f aca="false">F2269-G2269</f>
        <v>-0.00944099999999999</v>
      </c>
    </row>
    <row r="2270" customFormat="false" ht="24.75" hidden="false" customHeight="true" outlineLevel="0" collapsed="false">
      <c r="A2270" s="20" t="n">
        <v>2266</v>
      </c>
      <c r="B2270" s="25" t="s">
        <v>3642</v>
      </c>
      <c r="C2270" s="26" t="s">
        <v>3643</v>
      </c>
      <c r="D2270" s="26" t="s">
        <v>34</v>
      </c>
      <c r="E2270" s="27" t="s">
        <v>36</v>
      </c>
      <c r="F2270" s="28" t="n">
        <v>0.00035</v>
      </c>
      <c r="G2270" s="28" t="n">
        <v>2.8E-005</v>
      </c>
      <c r="H2270" s="28" t="n">
        <v>0.000322</v>
      </c>
    </row>
    <row r="2271" customFormat="false" ht="24.75" hidden="false" customHeight="true" outlineLevel="0" collapsed="false">
      <c r="A2271" s="20" t="n">
        <v>2267</v>
      </c>
      <c r="B2271" s="25" t="s">
        <v>3642</v>
      </c>
      <c r="C2271" s="26" t="s">
        <v>3644</v>
      </c>
      <c r="D2271" s="26" t="s">
        <v>573</v>
      </c>
      <c r="E2271" s="27" t="s">
        <v>15</v>
      </c>
      <c r="F2271" s="28" t="n">
        <v>0</v>
      </c>
      <c r="G2271" s="28" t="n">
        <v>0</v>
      </c>
      <c r="H2271" s="28" t="n">
        <v>0</v>
      </c>
    </row>
    <row r="2272" customFormat="false" ht="24.75" hidden="false" customHeight="true" outlineLevel="0" collapsed="false">
      <c r="A2272" s="20" t="n">
        <v>2268</v>
      </c>
      <c r="B2272" s="25" t="s">
        <v>3642</v>
      </c>
      <c r="C2272" s="26" t="s">
        <v>3645</v>
      </c>
      <c r="D2272" s="26" t="s">
        <v>573</v>
      </c>
      <c r="E2272" s="27" t="s">
        <v>15</v>
      </c>
      <c r="F2272" s="28" t="n">
        <v>0</v>
      </c>
      <c r="G2272" s="28" t="n">
        <v>0</v>
      </c>
      <c r="H2272" s="28" t="n">
        <v>0</v>
      </c>
    </row>
    <row r="2273" customFormat="false" ht="24.75" hidden="false" customHeight="true" outlineLevel="0" collapsed="false">
      <c r="A2273" s="20" t="n">
        <v>2269</v>
      </c>
      <c r="B2273" s="25" t="s">
        <v>3642</v>
      </c>
      <c r="C2273" s="26"/>
      <c r="D2273" s="26" t="s">
        <v>17</v>
      </c>
      <c r="E2273" s="27" t="s">
        <v>18</v>
      </c>
      <c r="F2273" s="5" t="n">
        <v>0.013</v>
      </c>
      <c r="G2273" s="5" t="n">
        <v>0.002387</v>
      </c>
      <c r="H2273" s="5" t="n">
        <f aca="false">F2273-G2273</f>
        <v>0.010613</v>
      </c>
    </row>
    <row r="2274" customFormat="false" ht="24.75" hidden="false" customHeight="true" outlineLevel="0" collapsed="false">
      <c r="A2274" s="20" t="n">
        <v>2270</v>
      </c>
      <c r="B2274" s="25" t="s">
        <v>3646</v>
      </c>
      <c r="C2274" s="26" t="s">
        <v>3647</v>
      </c>
      <c r="D2274" s="26" t="s">
        <v>3648</v>
      </c>
      <c r="E2274" s="27" t="s">
        <v>22</v>
      </c>
      <c r="F2274" s="28" t="n">
        <v>0.00218</v>
      </c>
      <c r="G2274" s="28" t="n">
        <v>0.000406</v>
      </c>
      <c r="H2274" s="28" t="n">
        <v>0.001774</v>
      </c>
    </row>
    <row r="2275" customFormat="false" ht="24.75" hidden="false" customHeight="true" outlineLevel="0" collapsed="false">
      <c r="A2275" s="20" t="n">
        <v>2271</v>
      </c>
      <c r="B2275" s="25" t="s">
        <v>3646</v>
      </c>
      <c r="C2275" s="26" t="s">
        <v>3649</v>
      </c>
      <c r="D2275" s="26" t="s">
        <v>1901</v>
      </c>
      <c r="E2275" s="27" t="s">
        <v>22</v>
      </c>
      <c r="F2275" s="28" t="n">
        <v>0</v>
      </c>
      <c r="G2275" s="28" t="n">
        <v>0.022993</v>
      </c>
      <c r="H2275" s="28" t="n">
        <v>-0.022993</v>
      </c>
    </row>
    <row r="2276" customFormat="false" ht="24.75" hidden="false" customHeight="true" outlineLevel="0" collapsed="false">
      <c r="A2276" s="20" t="n">
        <v>2272</v>
      </c>
      <c r="B2276" s="25" t="s">
        <v>3646</v>
      </c>
      <c r="C2276" s="26" t="s">
        <v>3650</v>
      </c>
      <c r="D2276" s="26" t="s">
        <v>3651</v>
      </c>
      <c r="E2276" s="27" t="s">
        <v>26</v>
      </c>
      <c r="F2276" s="28" t="n">
        <v>0.0013</v>
      </c>
      <c r="G2276" s="28" t="n">
        <v>7.4E-005</v>
      </c>
      <c r="H2276" s="28" t="n">
        <v>0.001226</v>
      </c>
    </row>
    <row r="2277" customFormat="false" ht="24.75" hidden="false" customHeight="true" outlineLevel="0" collapsed="false">
      <c r="A2277" s="20" t="n">
        <v>2273</v>
      </c>
      <c r="B2277" s="25" t="s">
        <v>3646</v>
      </c>
      <c r="C2277" s="26" t="s">
        <v>3652</v>
      </c>
      <c r="D2277" s="26" t="s">
        <v>34</v>
      </c>
      <c r="E2277" s="27" t="s">
        <v>22</v>
      </c>
      <c r="F2277" s="28" t="n">
        <v>0</v>
      </c>
      <c r="G2277" s="28" t="n">
        <v>0</v>
      </c>
      <c r="H2277" s="28" t="n">
        <v>0</v>
      </c>
    </row>
    <row r="2278" customFormat="false" ht="24.75" hidden="false" customHeight="true" outlineLevel="0" collapsed="false">
      <c r="A2278" s="20" t="n">
        <v>2274</v>
      </c>
      <c r="B2278" s="25" t="s">
        <v>3646</v>
      </c>
      <c r="C2278" s="26" t="s">
        <v>3653</v>
      </c>
      <c r="D2278" s="26" t="s">
        <v>3654</v>
      </c>
      <c r="E2278" s="27" t="s">
        <v>15</v>
      </c>
      <c r="F2278" s="28" t="n">
        <v>0</v>
      </c>
      <c r="G2278" s="28" t="n">
        <v>0</v>
      </c>
      <c r="H2278" s="28" t="n">
        <v>0</v>
      </c>
    </row>
    <row r="2279" customFormat="false" ht="24.75" hidden="false" customHeight="true" outlineLevel="0" collapsed="false">
      <c r="A2279" s="20" t="n">
        <v>2275</v>
      </c>
      <c r="B2279" s="25" t="s">
        <v>3646</v>
      </c>
      <c r="C2279" s="26" t="s">
        <v>3655</v>
      </c>
      <c r="D2279" s="26" t="s">
        <v>3654</v>
      </c>
      <c r="E2279" s="27" t="s">
        <v>136</v>
      </c>
      <c r="F2279" s="28" t="n">
        <v>0.39984</v>
      </c>
      <c r="G2279" s="28" t="n">
        <v>0.531745</v>
      </c>
      <c r="H2279" s="28" t="n">
        <v>-0.131905</v>
      </c>
    </row>
    <row r="2280" customFormat="false" ht="24.75" hidden="false" customHeight="true" outlineLevel="0" collapsed="false">
      <c r="A2280" s="20" t="n">
        <v>2276</v>
      </c>
      <c r="B2280" s="25" t="s">
        <v>3646</v>
      </c>
      <c r="C2280" s="26" t="s">
        <v>3656</v>
      </c>
      <c r="D2280" s="26" t="s">
        <v>3657</v>
      </c>
      <c r="E2280" s="27" t="s">
        <v>36</v>
      </c>
      <c r="F2280" s="28" t="n">
        <v>0.0004</v>
      </c>
      <c r="G2280" s="28" t="n">
        <v>0.000306</v>
      </c>
      <c r="H2280" s="28" t="n">
        <v>9.4E-005</v>
      </c>
    </row>
    <row r="2281" customFormat="false" ht="24.75" hidden="false" customHeight="true" outlineLevel="0" collapsed="false">
      <c r="A2281" s="20" t="n">
        <v>2277</v>
      </c>
      <c r="B2281" s="25" t="s">
        <v>3646</v>
      </c>
      <c r="C2281" s="26" t="s">
        <v>3658</v>
      </c>
      <c r="D2281" s="26" t="s">
        <v>3659</v>
      </c>
      <c r="E2281" s="27" t="s">
        <v>22</v>
      </c>
      <c r="F2281" s="28" t="n">
        <v>0.0006</v>
      </c>
      <c r="G2281" s="28" t="n">
        <v>0</v>
      </c>
      <c r="H2281" s="28" t="n">
        <v>0.0006</v>
      </c>
    </row>
    <row r="2282" customFormat="false" ht="24.75" hidden="false" customHeight="true" outlineLevel="0" collapsed="false">
      <c r="A2282" s="20" t="n">
        <v>2278</v>
      </c>
      <c r="B2282" s="25" t="s">
        <v>3646</v>
      </c>
      <c r="C2282" s="26" t="s">
        <v>3660</v>
      </c>
      <c r="D2282" s="26" t="s">
        <v>3661</v>
      </c>
      <c r="E2282" s="27" t="s">
        <v>26</v>
      </c>
      <c r="F2282" s="28" t="n">
        <v>0.021</v>
      </c>
      <c r="G2282" s="28" t="n">
        <v>0.012575</v>
      </c>
      <c r="H2282" s="28" t="n">
        <v>0.008425</v>
      </c>
    </row>
    <row r="2283" customFormat="false" ht="24.75" hidden="false" customHeight="true" outlineLevel="0" collapsed="false">
      <c r="A2283" s="20" t="n">
        <v>2279</v>
      </c>
      <c r="B2283" s="25" t="s">
        <v>3646</v>
      </c>
      <c r="C2283" s="26" t="s">
        <v>3662</v>
      </c>
      <c r="D2283" s="26" t="s">
        <v>3663</v>
      </c>
      <c r="E2283" s="27" t="s">
        <v>26</v>
      </c>
      <c r="F2283" s="28" t="n">
        <v>0.00323</v>
      </c>
      <c r="G2283" s="28" t="n">
        <v>0.025555</v>
      </c>
      <c r="H2283" s="28" t="n">
        <v>-0.022325</v>
      </c>
    </row>
    <row r="2284" customFormat="false" ht="24.75" hidden="false" customHeight="true" outlineLevel="0" collapsed="false">
      <c r="A2284" s="20" t="n">
        <v>2280</v>
      </c>
      <c r="B2284" s="25" t="s">
        <v>3646</v>
      </c>
      <c r="C2284" s="26" t="s">
        <v>3664</v>
      </c>
      <c r="D2284" s="26" t="s">
        <v>3665</v>
      </c>
      <c r="E2284" s="27" t="s">
        <v>22</v>
      </c>
      <c r="F2284" s="28" t="n">
        <v>0</v>
      </c>
      <c r="G2284" s="28" t="n">
        <v>0</v>
      </c>
      <c r="H2284" s="28" t="n">
        <v>0</v>
      </c>
    </row>
    <row r="2285" s="6" customFormat="true" ht="24.75" hidden="false" customHeight="true" outlineLevel="0" collapsed="false">
      <c r="A2285" s="20" t="n">
        <v>2281</v>
      </c>
      <c r="B2285" s="25" t="s">
        <v>3646</v>
      </c>
      <c r="C2285" s="26" t="s">
        <v>3666</v>
      </c>
      <c r="D2285" s="26" t="s">
        <v>34</v>
      </c>
      <c r="E2285" s="27" t="s">
        <v>22</v>
      </c>
      <c r="F2285" s="28" t="n">
        <v>0</v>
      </c>
      <c r="G2285" s="28" t="n">
        <v>0</v>
      </c>
      <c r="H2285" s="28" t="n">
        <v>0</v>
      </c>
    </row>
    <row r="2286" s="6" customFormat="true" ht="24.75" hidden="false" customHeight="true" outlineLevel="0" collapsed="false">
      <c r="A2286" s="20" t="n">
        <v>2282</v>
      </c>
      <c r="B2286" s="25" t="s">
        <v>3646</v>
      </c>
      <c r="C2286" s="26"/>
      <c r="D2286" s="26" t="s">
        <v>17</v>
      </c>
      <c r="E2286" s="27" t="s">
        <v>18</v>
      </c>
      <c r="F2286" s="5" t="n">
        <v>0.053</v>
      </c>
      <c r="G2286" s="5" t="n">
        <v>0.000589</v>
      </c>
      <c r="H2286" s="5" t="n">
        <f aca="false">F2286-G2286</f>
        <v>0.052411</v>
      </c>
    </row>
    <row r="2287" customFormat="false" ht="24.75" hidden="false" customHeight="true" outlineLevel="0" collapsed="false">
      <c r="A2287" s="20" t="n">
        <v>2283</v>
      </c>
      <c r="B2287" s="25" t="s">
        <v>3667</v>
      </c>
      <c r="C2287" s="26" t="s">
        <v>3668</v>
      </c>
      <c r="D2287" s="26" t="s">
        <v>3669</v>
      </c>
      <c r="E2287" s="27" t="s">
        <v>36</v>
      </c>
      <c r="F2287" s="28" t="n">
        <v>0.000266</v>
      </c>
      <c r="G2287" s="28" t="n">
        <v>0</v>
      </c>
      <c r="H2287" s="28" t="n">
        <v>0.000266</v>
      </c>
    </row>
    <row r="2288" s="6" customFormat="true" ht="24.75" hidden="false" customHeight="true" outlineLevel="0" collapsed="false">
      <c r="A2288" s="20" t="n">
        <v>2284</v>
      </c>
      <c r="B2288" s="25" t="s">
        <v>3667</v>
      </c>
      <c r="C2288" s="26" t="s">
        <v>3670</v>
      </c>
      <c r="D2288" s="26" t="s">
        <v>3671</v>
      </c>
      <c r="E2288" s="27" t="s">
        <v>26</v>
      </c>
      <c r="F2288" s="28" t="n">
        <v>0.0075</v>
      </c>
      <c r="G2288" s="28" t="n">
        <v>0.004967</v>
      </c>
      <c r="H2288" s="28" t="n">
        <v>0.002533</v>
      </c>
    </row>
    <row r="2289" customFormat="false" ht="24.75" hidden="false" customHeight="true" outlineLevel="0" collapsed="false">
      <c r="A2289" s="20" t="n">
        <v>2285</v>
      </c>
      <c r="B2289" s="25" t="s">
        <v>3667</v>
      </c>
      <c r="C2289" s="26" t="s">
        <v>3672</v>
      </c>
      <c r="D2289" s="26" t="s">
        <v>1672</v>
      </c>
      <c r="E2289" s="27" t="s">
        <v>26</v>
      </c>
      <c r="F2289" s="28" t="n">
        <v>0.004</v>
      </c>
      <c r="G2289" s="28" t="n">
        <v>0.000572</v>
      </c>
      <c r="H2289" s="28" t="n">
        <v>0.003428</v>
      </c>
    </row>
    <row r="2290" customFormat="false" ht="24.75" hidden="false" customHeight="true" outlineLevel="0" collapsed="false">
      <c r="A2290" s="20" t="n">
        <v>2286</v>
      </c>
      <c r="B2290" s="25" t="s">
        <v>3667</v>
      </c>
      <c r="C2290" s="26" t="s">
        <v>3673</v>
      </c>
      <c r="D2290" s="26" t="s">
        <v>3674</v>
      </c>
      <c r="E2290" s="27" t="s">
        <v>15</v>
      </c>
      <c r="F2290" s="28" t="n">
        <v>0.12</v>
      </c>
      <c r="G2290" s="28" t="n">
        <v>0.060917</v>
      </c>
      <c r="H2290" s="28" t="n">
        <v>0.059083</v>
      </c>
    </row>
    <row r="2291" s="6" customFormat="true" ht="24.75" hidden="false" customHeight="true" outlineLevel="0" collapsed="false">
      <c r="A2291" s="20" t="n">
        <v>2287</v>
      </c>
      <c r="B2291" s="25" t="s">
        <v>3667</v>
      </c>
      <c r="C2291" s="26" t="s">
        <v>3675</v>
      </c>
      <c r="D2291" s="26" t="s">
        <v>3676</v>
      </c>
      <c r="E2291" s="27" t="s">
        <v>36</v>
      </c>
      <c r="F2291" s="28" t="n">
        <v>0.000331</v>
      </c>
      <c r="G2291" s="28" t="n">
        <v>0</v>
      </c>
      <c r="H2291" s="28" t="n">
        <v>0.000331</v>
      </c>
    </row>
    <row r="2292" customFormat="false" ht="24.75" hidden="false" customHeight="true" outlineLevel="0" collapsed="false">
      <c r="A2292" s="20" t="n">
        <v>2288</v>
      </c>
      <c r="B2292" s="25" t="s">
        <v>3667</v>
      </c>
      <c r="C2292" s="26" t="s">
        <v>3677</v>
      </c>
      <c r="D2292" s="26" t="s">
        <v>3678</v>
      </c>
      <c r="E2292" s="27" t="s">
        <v>26</v>
      </c>
      <c r="F2292" s="28" t="n">
        <v>0.002</v>
      </c>
      <c r="G2292" s="28" t="n">
        <v>0.004309</v>
      </c>
      <c r="H2292" s="28" t="n">
        <v>-0.002309</v>
      </c>
    </row>
    <row r="2293" customFormat="false" ht="24.75" hidden="false" customHeight="true" outlineLevel="0" collapsed="false">
      <c r="A2293" s="20" t="n">
        <v>2289</v>
      </c>
      <c r="B2293" s="25" t="s">
        <v>3667</v>
      </c>
      <c r="C2293" s="26" t="s">
        <v>3679</v>
      </c>
      <c r="D2293" s="26" t="s">
        <v>114</v>
      </c>
      <c r="E2293" s="27" t="s">
        <v>36</v>
      </c>
      <c r="F2293" s="28" t="n">
        <v>0.0001</v>
      </c>
      <c r="G2293" s="28" t="n">
        <v>4E-005</v>
      </c>
      <c r="H2293" s="28" t="n">
        <v>6E-005</v>
      </c>
    </row>
    <row r="2294" customFormat="false" ht="24.75" hidden="false" customHeight="true" outlineLevel="0" collapsed="false">
      <c r="A2294" s="20" t="n">
        <v>2290</v>
      </c>
      <c r="B2294" s="25" t="s">
        <v>3667</v>
      </c>
      <c r="C2294" s="26" t="s">
        <v>3680</v>
      </c>
      <c r="D2294" s="26" t="s">
        <v>3681</v>
      </c>
      <c r="E2294" s="27" t="s">
        <v>26</v>
      </c>
      <c r="F2294" s="28" t="n">
        <v>0.013</v>
      </c>
      <c r="G2294" s="28" t="n">
        <v>0</v>
      </c>
      <c r="H2294" s="28" t="n">
        <v>0.013</v>
      </c>
    </row>
    <row r="2295" customFormat="false" ht="24.75" hidden="false" customHeight="true" outlineLevel="0" collapsed="false">
      <c r="A2295" s="20" t="n">
        <v>2291</v>
      </c>
      <c r="B2295" s="25" t="s">
        <v>3667</v>
      </c>
      <c r="C2295" s="26" t="s">
        <v>3682</v>
      </c>
      <c r="D2295" s="26" t="s">
        <v>901</v>
      </c>
      <c r="E2295" s="27" t="s">
        <v>22</v>
      </c>
      <c r="F2295" s="28" t="n">
        <v>0</v>
      </c>
      <c r="G2295" s="28" t="n">
        <v>0</v>
      </c>
      <c r="H2295" s="28" t="n">
        <v>0</v>
      </c>
    </row>
    <row r="2296" customFormat="false" ht="24.75" hidden="false" customHeight="true" outlineLevel="0" collapsed="false">
      <c r="A2296" s="20" t="n">
        <v>2292</v>
      </c>
      <c r="B2296" s="25" t="s">
        <v>3667</v>
      </c>
      <c r="C2296" s="26" t="s">
        <v>3683</v>
      </c>
      <c r="D2296" s="26" t="s">
        <v>3684</v>
      </c>
      <c r="E2296" s="27" t="s">
        <v>22</v>
      </c>
      <c r="F2296" s="28" t="n">
        <v>0</v>
      </c>
      <c r="G2296" s="28" t="n">
        <v>0</v>
      </c>
      <c r="H2296" s="28" t="n">
        <v>0</v>
      </c>
    </row>
    <row r="2297" customFormat="false" ht="24.75" hidden="false" customHeight="true" outlineLevel="0" collapsed="false">
      <c r="A2297" s="20" t="n">
        <v>2293</v>
      </c>
      <c r="B2297" s="25" t="s">
        <v>3667</v>
      </c>
      <c r="C2297" s="26" t="s">
        <v>3685</v>
      </c>
      <c r="D2297" s="26" t="s">
        <v>34</v>
      </c>
      <c r="E2297" s="27" t="s">
        <v>36</v>
      </c>
      <c r="F2297" s="28" t="n">
        <v>0.0001</v>
      </c>
      <c r="G2297" s="28" t="n">
        <v>0.000105</v>
      </c>
      <c r="H2297" s="28" t="n">
        <v>-4.99999999999999E-006</v>
      </c>
    </row>
    <row r="2298" customFormat="false" ht="24.75" hidden="false" customHeight="true" outlineLevel="0" collapsed="false">
      <c r="A2298" s="20" t="n">
        <v>2294</v>
      </c>
      <c r="B2298" s="25" t="s">
        <v>3667</v>
      </c>
      <c r="C2298" s="26" t="s">
        <v>3686</v>
      </c>
      <c r="D2298" s="26" t="s">
        <v>3687</v>
      </c>
      <c r="E2298" s="27" t="s">
        <v>15</v>
      </c>
      <c r="F2298" s="28" t="n">
        <v>0.14</v>
      </c>
      <c r="G2298" s="28" t="n">
        <v>0.096732</v>
      </c>
      <c r="H2298" s="28" t="n">
        <v>0.043268</v>
      </c>
    </row>
    <row r="2299" customFormat="false" ht="24.75" hidden="false" customHeight="true" outlineLevel="0" collapsed="false">
      <c r="A2299" s="20" t="n">
        <v>2295</v>
      </c>
      <c r="B2299" s="25" t="s">
        <v>3667</v>
      </c>
      <c r="C2299" s="26" t="s">
        <v>3688</v>
      </c>
      <c r="D2299" s="26" t="s">
        <v>3689</v>
      </c>
      <c r="E2299" s="27" t="s">
        <v>36</v>
      </c>
      <c r="F2299" s="28" t="n">
        <v>0.0001</v>
      </c>
      <c r="G2299" s="28" t="n">
        <v>0</v>
      </c>
      <c r="H2299" s="28" t="n">
        <v>0.0001</v>
      </c>
    </row>
    <row r="2300" customFormat="false" ht="24.75" hidden="false" customHeight="true" outlineLevel="0" collapsed="false">
      <c r="A2300" s="20" t="n">
        <v>2296</v>
      </c>
      <c r="B2300" s="25" t="s">
        <v>3667</v>
      </c>
      <c r="C2300" s="26" t="s">
        <v>3690</v>
      </c>
      <c r="D2300" s="26" t="s">
        <v>3691</v>
      </c>
      <c r="E2300" s="27" t="s">
        <v>22</v>
      </c>
      <c r="F2300" s="28" t="n">
        <v>0</v>
      </c>
      <c r="G2300" s="28" t="n">
        <v>0</v>
      </c>
      <c r="H2300" s="28" t="n">
        <v>0</v>
      </c>
    </row>
    <row r="2301" customFormat="false" ht="24.75" hidden="false" customHeight="true" outlineLevel="0" collapsed="false">
      <c r="A2301" s="20" t="n">
        <v>2297</v>
      </c>
      <c r="B2301" s="25" t="s">
        <v>3667</v>
      </c>
      <c r="C2301" s="26" t="s">
        <v>3692</v>
      </c>
      <c r="D2301" s="26" t="s">
        <v>3691</v>
      </c>
      <c r="E2301" s="27" t="s">
        <v>22</v>
      </c>
      <c r="F2301" s="28" t="n">
        <v>0</v>
      </c>
      <c r="G2301" s="28" t="n">
        <v>0</v>
      </c>
      <c r="H2301" s="28" t="n">
        <v>0</v>
      </c>
    </row>
    <row r="2302" customFormat="false" ht="24.75" hidden="false" customHeight="true" outlineLevel="0" collapsed="false">
      <c r="A2302" s="20" t="n">
        <v>2298</v>
      </c>
      <c r="B2302" s="25" t="s">
        <v>3667</v>
      </c>
      <c r="C2302" s="26" t="s">
        <v>3693</v>
      </c>
      <c r="D2302" s="26" t="s">
        <v>3694</v>
      </c>
      <c r="E2302" s="27" t="s">
        <v>22</v>
      </c>
      <c r="F2302" s="28" t="n">
        <v>0.0009</v>
      </c>
      <c r="G2302" s="28" t="n">
        <v>0.000114</v>
      </c>
      <c r="H2302" s="28" t="n">
        <v>0.000786</v>
      </c>
    </row>
    <row r="2303" customFormat="false" ht="24.75" hidden="false" customHeight="true" outlineLevel="0" collapsed="false">
      <c r="A2303" s="20" t="n">
        <v>2299</v>
      </c>
      <c r="B2303" s="25" t="s">
        <v>3667</v>
      </c>
      <c r="C2303" s="26" t="s">
        <v>3695</v>
      </c>
      <c r="D2303" s="26" t="s">
        <v>34</v>
      </c>
      <c r="E2303" s="27" t="s">
        <v>22</v>
      </c>
      <c r="F2303" s="28" t="n">
        <v>0.0007</v>
      </c>
      <c r="G2303" s="28" t="n">
        <v>0</v>
      </c>
      <c r="H2303" s="28" t="n">
        <v>0.0007</v>
      </c>
    </row>
    <row r="2304" customFormat="false" ht="24.75" hidden="false" customHeight="true" outlineLevel="0" collapsed="false">
      <c r="A2304" s="20" t="n">
        <v>2300</v>
      </c>
      <c r="B2304" s="25" t="s">
        <v>3667</v>
      </c>
      <c r="C2304" s="26" t="s">
        <v>3696</v>
      </c>
      <c r="D2304" s="26" t="s">
        <v>561</v>
      </c>
      <c r="E2304" s="27" t="s">
        <v>136</v>
      </c>
      <c r="F2304" s="28" t="n">
        <v>0.5712</v>
      </c>
      <c r="G2304" s="28" t="n">
        <v>1.191534</v>
      </c>
      <c r="H2304" s="28" t="n">
        <v>-0.620334</v>
      </c>
    </row>
    <row r="2305" customFormat="false" ht="24.75" hidden="false" customHeight="true" outlineLevel="0" collapsed="false">
      <c r="A2305" s="20" t="n">
        <v>2301</v>
      </c>
      <c r="B2305" s="25" t="s">
        <v>3667</v>
      </c>
      <c r="C2305" s="26" t="s">
        <v>3697</v>
      </c>
      <c r="D2305" s="26" t="s">
        <v>561</v>
      </c>
      <c r="E2305" s="27" t="s">
        <v>15</v>
      </c>
      <c r="F2305" s="28" t="n">
        <v>0.02</v>
      </c>
      <c r="G2305" s="28" t="n">
        <v>0.01137</v>
      </c>
      <c r="H2305" s="28" t="n">
        <v>0.00863</v>
      </c>
    </row>
    <row r="2306" customFormat="false" ht="24.75" hidden="false" customHeight="true" outlineLevel="0" collapsed="false">
      <c r="A2306" s="20" t="n">
        <v>2302</v>
      </c>
      <c r="B2306" s="25" t="s">
        <v>3667</v>
      </c>
      <c r="C2306" s="26" t="s">
        <v>3698</v>
      </c>
      <c r="D2306" s="26" t="s">
        <v>3699</v>
      </c>
      <c r="E2306" s="27" t="s">
        <v>26</v>
      </c>
      <c r="F2306" s="28" t="n">
        <v>0.03</v>
      </c>
      <c r="G2306" s="28" t="n">
        <v>0.029945</v>
      </c>
      <c r="H2306" s="28" t="n">
        <v>5.49999999999995E-005</v>
      </c>
    </row>
    <row r="2307" customFormat="false" ht="24.75" hidden="false" customHeight="true" outlineLevel="0" collapsed="false">
      <c r="A2307" s="20" t="n">
        <v>2303</v>
      </c>
      <c r="B2307" s="25" t="s">
        <v>3667</v>
      </c>
      <c r="C2307" s="26" t="s">
        <v>3700</v>
      </c>
      <c r="D2307" s="26" t="s">
        <v>3701</v>
      </c>
      <c r="E2307" s="27" t="s">
        <v>22</v>
      </c>
      <c r="F2307" s="28" t="n">
        <v>0.003</v>
      </c>
      <c r="G2307" s="28" t="n">
        <v>0.001856</v>
      </c>
      <c r="H2307" s="28" t="n">
        <v>0.001144</v>
      </c>
    </row>
    <row r="2308" s="6" customFormat="true" ht="24.75" hidden="false" customHeight="true" outlineLevel="0" collapsed="false">
      <c r="A2308" s="20" t="n">
        <v>2304</v>
      </c>
      <c r="B2308" s="25" t="s">
        <v>3667</v>
      </c>
      <c r="C2308" s="26" t="s">
        <v>3702</v>
      </c>
      <c r="D2308" s="26" t="s">
        <v>3703</v>
      </c>
      <c r="E2308" s="27" t="s">
        <v>22</v>
      </c>
      <c r="F2308" s="28" t="n">
        <v>0</v>
      </c>
      <c r="G2308" s="28" t="n">
        <v>0</v>
      </c>
      <c r="H2308" s="28" t="n">
        <v>0</v>
      </c>
    </row>
    <row r="2309" customFormat="false" ht="24.75" hidden="false" customHeight="true" outlineLevel="0" collapsed="false">
      <c r="A2309" s="20" t="n">
        <v>2305</v>
      </c>
      <c r="B2309" s="25" t="s">
        <v>3667</v>
      </c>
      <c r="C2309" s="26" t="s">
        <v>3704</v>
      </c>
      <c r="D2309" s="26" t="s">
        <v>3705</v>
      </c>
      <c r="E2309" s="27" t="s">
        <v>22</v>
      </c>
      <c r="F2309" s="28" t="n">
        <v>0</v>
      </c>
      <c r="G2309" s="28" t="n">
        <v>0</v>
      </c>
      <c r="H2309" s="28" t="n">
        <v>0</v>
      </c>
    </row>
    <row r="2310" customFormat="false" ht="24.75" hidden="false" customHeight="true" outlineLevel="0" collapsed="false">
      <c r="A2310" s="20" t="n">
        <v>2306</v>
      </c>
      <c r="B2310" s="25" t="s">
        <v>3667</v>
      </c>
      <c r="C2310" s="26" t="s">
        <v>3706</v>
      </c>
      <c r="D2310" s="26" t="s">
        <v>3707</v>
      </c>
      <c r="E2310" s="27" t="s">
        <v>22</v>
      </c>
      <c r="F2310" s="28" t="n">
        <v>0</v>
      </c>
      <c r="G2310" s="28" t="n">
        <v>0</v>
      </c>
      <c r="H2310" s="28" t="n">
        <v>0</v>
      </c>
    </row>
    <row r="2311" customFormat="false" ht="24.75" hidden="false" customHeight="true" outlineLevel="0" collapsed="false">
      <c r="A2311" s="20" t="n">
        <v>2307</v>
      </c>
      <c r="B2311" s="25" t="s">
        <v>3667</v>
      </c>
      <c r="C2311" s="26" t="s">
        <v>3708</v>
      </c>
      <c r="D2311" s="26" t="s">
        <v>34</v>
      </c>
      <c r="E2311" s="27" t="s">
        <v>22</v>
      </c>
      <c r="F2311" s="28" t="n">
        <v>0.001</v>
      </c>
      <c r="G2311" s="28" t="n">
        <v>0</v>
      </c>
      <c r="H2311" s="28" t="n">
        <v>0.001</v>
      </c>
    </row>
    <row r="2312" customFormat="false" ht="24.75" hidden="false" customHeight="true" outlineLevel="0" collapsed="false">
      <c r="A2312" s="20" t="n">
        <v>2308</v>
      </c>
      <c r="B2312" s="25" t="s">
        <v>3667</v>
      </c>
      <c r="C2312" s="26" t="s">
        <v>3709</v>
      </c>
      <c r="D2312" s="26" t="s">
        <v>3710</v>
      </c>
      <c r="E2312" s="27" t="s">
        <v>36</v>
      </c>
      <c r="F2312" s="28" t="n">
        <v>0</v>
      </c>
      <c r="G2312" s="28" t="n">
        <v>2.5E-005</v>
      </c>
      <c r="H2312" s="28" t="n">
        <v>-2.5E-005</v>
      </c>
    </row>
    <row r="2313" customFormat="false" ht="24.75" hidden="false" customHeight="true" outlineLevel="0" collapsed="false">
      <c r="A2313" s="20" t="n">
        <v>2309</v>
      </c>
      <c r="B2313" s="25" t="s">
        <v>3667</v>
      </c>
      <c r="C2313" s="26" t="s">
        <v>3711</v>
      </c>
      <c r="D2313" s="26" t="s">
        <v>3712</v>
      </c>
      <c r="E2313" s="27" t="s">
        <v>22</v>
      </c>
      <c r="F2313" s="28" t="n">
        <v>0.002</v>
      </c>
      <c r="G2313" s="28" t="n">
        <v>0</v>
      </c>
      <c r="H2313" s="28" t="n">
        <v>0.002</v>
      </c>
    </row>
    <row r="2314" customFormat="false" ht="24.75" hidden="false" customHeight="true" outlineLevel="0" collapsed="false">
      <c r="A2314" s="20" t="n">
        <v>2310</v>
      </c>
      <c r="B2314" s="25" t="s">
        <v>3667</v>
      </c>
      <c r="C2314" s="26" t="s">
        <v>3713</v>
      </c>
      <c r="D2314" s="26" t="s">
        <v>3714</v>
      </c>
      <c r="E2314" s="27" t="s">
        <v>22</v>
      </c>
      <c r="F2314" s="28" t="n">
        <v>0</v>
      </c>
      <c r="G2314" s="28" t="n">
        <v>0</v>
      </c>
      <c r="H2314" s="28" t="n">
        <v>0</v>
      </c>
    </row>
    <row r="2315" customFormat="false" ht="24.75" hidden="false" customHeight="true" outlineLevel="0" collapsed="false">
      <c r="A2315" s="20" t="n">
        <v>2311</v>
      </c>
      <c r="B2315" s="25" t="s">
        <v>3667</v>
      </c>
      <c r="C2315" s="26" t="s">
        <v>3715</v>
      </c>
      <c r="D2315" s="26" t="s">
        <v>3714</v>
      </c>
      <c r="E2315" s="27" t="s">
        <v>36</v>
      </c>
      <c r="F2315" s="28" t="n">
        <v>0</v>
      </c>
      <c r="G2315" s="28" t="n">
        <v>0</v>
      </c>
      <c r="H2315" s="28" t="n">
        <v>0</v>
      </c>
    </row>
    <row r="2316" customFormat="false" ht="24.75" hidden="false" customHeight="true" outlineLevel="0" collapsed="false">
      <c r="A2316" s="20" t="n">
        <v>2312</v>
      </c>
      <c r="B2316" s="25" t="s">
        <v>3667</v>
      </c>
      <c r="C2316" s="26" t="s">
        <v>3716</v>
      </c>
      <c r="D2316" s="26" t="s">
        <v>3717</v>
      </c>
      <c r="E2316" s="27" t="s">
        <v>36</v>
      </c>
      <c r="F2316" s="28" t="n">
        <v>0</v>
      </c>
      <c r="G2316" s="28" t="n">
        <v>0.000242</v>
      </c>
      <c r="H2316" s="28" t="n">
        <v>-0.000242</v>
      </c>
    </row>
    <row r="2317" customFormat="false" ht="24.75" hidden="false" customHeight="true" outlineLevel="0" collapsed="false">
      <c r="A2317" s="20" t="n">
        <v>2313</v>
      </c>
      <c r="B2317" s="25" t="s">
        <v>3667</v>
      </c>
      <c r="C2317" s="26" t="s">
        <v>3718</v>
      </c>
      <c r="D2317" s="26" t="s">
        <v>34</v>
      </c>
      <c r="E2317" s="27" t="s">
        <v>22</v>
      </c>
      <c r="F2317" s="28" t="n">
        <v>0.0005</v>
      </c>
      <c r="G2317" s="28" t="n">
        <v>0</v>
      </c>
      <c r="H2317" s="28" t="n">
        <v>0.0005</v>
      </c>
    </row>
    <row r="2318" customFormat="false" ht="24.75" hidden="false" customHeight="true" outlineLevel="0" collapsed="false">
      <c r="A2318" s="20" t="n">
        <v>2314</v>
      </c>
      <c r="B2318" s="25" t="s">
        <v>3667</v>
      </c>
      <c r="C2318" s="26" t="s">
        <v>3719</v>
      </c>
      <c r="D2318" s="26" t="s">
        <v>34</v>
      </c>
      <c r="E2318" s="27" t="s">
        <v>22</v>
      </c>
      <c r="F2318" s="28" t="n">
        <v>0.0005</v>
      </c>
      <c r="G2318" s="28" t="n">
        <v>0</v>
      </c>
      <c r="H2318" s="28" t="n">
        <v>0.0005</v>
      </c>
    </row>
    <row r="2319" s="6" customFormat="true" ht="24.75" hidden="false" customHeight="true" outlineLevel="0" collapsed="false">
      <c r="A2319" s="20" t="n">
        <v>2315</v>
      </c>
      <c r="B2319" s="25" t="s">
        <v>3667</v>
      </c>
      <c r="C2319" s="26" t="s">
        <v>3720</v>
      </c>
      <c r="D2319" s="26" t="s">
        <v>3721</v>
      </c>
      <c r="E2319" s="27" t="s">
        <v>22</v>
      </c>
      <c r="F2319" s="28" t="n">
        <v>0.00074</v>
      </c>
      <c r="G2319" s="28" t="n">
        <v>0</v>
      </c>
      <c r="H2319" s="28" t="n">
        <v>0.00074</v>
      </c>
    </row>
    <row r="2320" customFormat="false" ht="24.75" hidden="false" customHeight="true" outlineLevel="0" collapsed="false">
      <c r="A2320" s="20" t="n">
        <v>2316</v>
      </c>
      <c r="B2320" s="25" t="s">
        <v>3667</v>
      </c>
      <c r="C2320" s="26" t="s">
        <v>3722</v>
      </c>
      <c r="D2320" s="26" t="s">
        <v>3723</v>
      </c>
      <c r="E2320" s="27" t="s">
        <v>22</v>
      </c>
      <c r="F2320" s="28" t="n">
        <v>0.0003</v>
      </c>
      <c r="G2320" s="28" t="n">
        <v>0.000429</v>
      </c>
      <c r="H2320" s="28" t="n">
        <v>-0.000129</v>
      </c>
    </row>
    <row r="2321" customFormat="false" ht="24.75" hidden="false" customHeight="true" outlineLevel="0" collapsed="false">
      <c r="A2321" s="20" t="n">
        <v>2317</v>
      </c>
      <c r="B2321" s="25" t="s">
        <v>3667</v>
      </c>
      <c r="C2321" s="26" t="s">
        <v>3724</v>
      </c>
      <c r="D2321" s="26" t="s">
        <v>3725</v>
      </c>
      <c r="E2321" s="27" t="s">
        <v>36</v>
      </c>
      <c r="F2321" s="28" t="n">
        <v>0</v>
      </c>
      <c r="G2321" s="28" t="n">
        <v>0</v>
      </c>
      <c r="H2321" s="28" t="n">
        <v>0</v>
      </c>
    </row>
    <row r="2322" customFormat="false" ht="24.75" hidden="false" customHeight="true" outlineLevel="0" collapsed="false">
      <c r="A2322" s="20" t="n">
        <v>2318</v>
      </c>
      <c r="B2322" s="25" t="s">
        <v>3667</v>
      </c>
      <c r="C2322" s="26" t="s">
        <v>3726</v>
      </c>
      <c r="D2322" s="26" t="s">
        <v>3727</v>
      </c>
      <c r="E2322" s="27" t="s">
        <v>36</v>
      </c>
      <c r="F2322" s="28" t="n">
        <v>1E-005</v>
      </c>
      <c r="G2322" s="28" t="n">
        <v>0</v>
      </c>
      <c r="H2322" s="28" t="n">
        <v>1E-005</v>
      </c>
    </row>
    <row r="2323" customFormat="false" ht="24.75" hidden="false" customHeight="true" outlineLevel="0" collapsed="false">
      <c r="A2323" s="20" t="n">
        <v>2319</v>
      </c>
      <c r="B2323" s="25" t="s">
        <v>3667</v>
      </c>
      <c r="C2323" s="26" t="s">
        <v>3728</v>
      </c>
      <c r="D2323" s="26" t="s">
        <v>3729</v>
      </c>
      <c r="E2323" s="27" t="s">
        <v>26</v>
      </c>
      <c r="F2323" s="28" t="n">
        <v>0</v>
      </c>
      <c r="G2323" s="28" t="n">
        <v>0</v>
      </c>
      <c r="H2323" s="28" t="n">
        <v>0</v>
      </c>
    </row>
    <row r="2324" customFormat="false" ht="24.75" hidden="false" customHeight="true" outlineLevel="0" collapsed="false">
      <c r="A2324" s="20" t="n">
        <v>2320</v>
      </c>
      <c r="B2324" s="25" t="s">
        <v>3667</v>
      </c>
      <c r="C2324" s="26" t="s">
        <v>3730</v>
      </c>
      <c r="D2324" s="26" t="s">
        <v>3731</v>
      </c>
      <c r="E2324" s="27" t="s">
        <v>36</v>
      </c>
      <c r="F2324" s="28" t="n">
        <v>0.0002</v>
      </c>
      <c r="G2324" s="28" t="n">
        <v>3.1E-005</v>
      </c>
      <c r="H2324" s="28" t="n">
        <v>0.000169</v>
      </c>
    </row>
    <row r="2325" customFormat="false" ht="24.75" hidden="false" customHeight="true" outlineLevel="0" collapsed="false">
      <c r="A2325" s="20" t="n">
        <v>2321</v>
      </c>
      <c r="B2325" s="25" t="s">
        <v>3667</v>
      </c>
      <c r="C2325" s="26" t="s">
        <v>3732</v>
      </c>
      <c r="D2325" s="26" t="s">
        <v>3733</v>
      </c>
      <c r="E2325" s="27" t="s">
        <v>22</v>
      </c>
      <c r="F2325" s="28" t="n">
        <v>3.3E-005</v>
      </c>
      <c r="G2325" s="28" t="n">
        <v>0</v>
      </c>
      <c r="H2325" s="28" t="n">
        <v>3.3E-005</v>
      </c>
    </row>
    <row r="2326" customFormat="false" ht="24.75" hidden="false" customHeight="true" outlineLevel="0" collapsed="false">
      <c r="A2326" s="20" t="n">
        <v>2322</v>
      </c>
      <c r="B2326" s="25" t="s">
        <v>3667</v>
      </c>
      <c r="C2326" s="26" t="s">
        <v>3734</v>
      </c>
      <c r="D2326" s="26" t="s">
        <v>3735</v>
      </c>
      <c r="E2326" s="27" t="s">
        <v>22</v>
      </c>
      <c r="F2326" s="28" t="n">
        <v>0</v>
      </c>
      <c r="G2326" s="28" t="n">
        <v>0</v>
      </c>
      <c r="H2326" s="28" t="n">
        <v>0</v>
      </c>
    </row>
    <row r="2327" customFormat="false" ht="24.75" hidden="false" customHeight="true" outlineLevel="0" collapsed="false">
      <c r="A2327" s="20" t="n">
        <v>2323</v>
      </c>
      <c r="B2327" s="25" t="s">
        <v>3667</v>
      </c>
      <c r="C2327" s="26" t="s">
        <v>3736</v>
      </c>
      <c r="D2327" s="26" t="s">
        <v>34</v>
      </c>
      <c r="E2327" s="27" t="s">
        <v>22</v>
      </c>
      <c r="F2327" s="28" t="n">
        <v>0.0018</v>
      </c>
      <c r="G2327" s="28" t="n">
        <v>0.000293</v>
      </c>
      <c r="H2327" s="28" t="n">
        <v>0.001507</v>
      </c>
    </row>
    <row r="2328" customFormat="false" ht="24.75" hidden="false" customHeight="true" outlineLevel="0" collapsed="false">
      <c r="A2328" s="20" t="n">
        <v>2324</v>
      </c>
      <c r="B2328" s="25" t="s">
        <v>3667</v>
      </c>
      <c r="C2328" s="26" t="s">
        <v>3737</v>
      </c>
      <c r="D2328" s="26" t="s">
        <v>3738</v>
      </c>
      <c r="E2328" s="27" t="s">
        <v>22</v>
      </c>
      <c r="F2328" s="28" t="n">
        <v>0</v>
      </c>
      <c r="G2328" s="28" t="n">
        <v>0</v>
      </c>
      <c r="H2328" s="28" t="n">
        <v>0</v>
      </c>
    </row>
    <row r="2329" customFormat="false" ht="24.75" hidden="false" customHeight="true" outlineLevel="0" collapsed="false">
      <c r="A2329" s="20" t="n">
        <v>2325</v>
      </c>
      <c r="B2329" s="25" t="s">
        <v>3667</v>
      </c>
      <c r="C2329" s="26" t="s">
        <v>3739</v>
      </c>
      <c r="D2329" s="26" t="s">
        <v>3740</v>
      </c>
      <c r="E2329" s="27" t="s">
        <v>26</v>
      </c>
      <c r="F2329" s="28" t="n">
        <v>0.015</v>
      </c>
      <c r="G2329" s="28" t="n">
        <v>0.001513</v>
      </c>
      <c r="H2329" s="28" t="n">
        <v>0.013487</v>
      </c>
    </row>
    <row r="2330" customFormat="false" ht="24.75" hidden="false" customHeight="true" outlineLevel="0" collapsed="false">
      <c r="A2330" s="20" t="n">
        <v>2326</v>
      </c>
      <c r="B2330" s="25" t="s">
        <v>3667</v>
      </c>
      <c r="C2330" s="26" t="s">
        <v>3741</v>
      </c>
      <c r="D2330" s="26" t="s">
        <v>3742</v>
      </c>
      <c r="E2330" s="27" t="s">
        <v>26</v>
      </c>
      <c r="F2330" s="28" t="n">
        <v>0</v>
      </c>
      <c r="G2330" s="28" t="n">
        <v>0</v>
      </c>
      <c r="H2330" s="28" t="n">
        <v>0</v>
      </c>
    </row>
    <row r="2331" customFormat="false" ht="24.75" hidden="false" customHeight="true" outlineLevel="0" collapsed="false">
      <c r="A2331" s="20" t="n">
        <v>2327</v>
      </c>
      <c r="B2331" s="25" t="s">
        <v>3667</v>
      </c>
      <c r="C2331" s="26" t="s">
        <v>3743</v>
      </c>
      <c r="D2331" s="26" t="s">
        <v>3742</v>
      </c>
      <c r="E2331" s="27" t="s">
        <v>22</v>
      </c>
      <c r="F2331" s="28" t="n">
        <v>0</v>
      </c>
      <c r="G2331" s="28" t="n">
        <v>0</v>
      </c>
      <c r="H2331" s="28" t="n">
        <v>0</v>
      </c>
    </row>
    <row r="2332" customFormat="false" ht="24.75" hidden="false" customHeight="true" outlineLevel="0" collapsed="false">
      <c r="A2332" s="20" t="n">
        <v>2328</v>
      </c>
      <c r="B2332" s="25" t="s">
        <v>3667</v>
      </c>
      <c r="C2332" s="26" t="s">
        <v>3744</v>
      </c>
      <c r="D2332" s="26" t="s">
        <v>3745</v>
      </c>
      <c r="E2332" s="27" t="s">
        <v>22</v>
      </c>
      <c r="F2332" s="28" t="n">
        <v>0.0005</v>
      </c>
      <c r="G2332" s="28" t="n">
        <v>0</v>
      </c>
      <c r="H2332" s="28" t="n">
        <v>0.0005</v>
      </c>
    </row>
    <row r="2333" customFormat="false" ht="24.75" hidden="false" customHeight="true" outlineLevel="0" collapsed="false">
      <c r="A2333" s="20" t="n">
        <v>2329</v>
      </c>
      <c r="B2333" s="25" t="s">
        <v>3667</v>
      </c>
      <c r="C2333" s="26" t="s">
        <v>3746</v>
      </c>
      <c r="D2333" s="26" t="s">
        <v>34</v>
      </c>
      <c r="E2333" s="27" t="s">
        <v>36</v>
      </c>
      <c r="F2333" s="28" t="n">
        <v>0</v>
      </c>
      <c r="G2333" s="28" t="n">
        <v>2.1E-005</v>
      </c>
      <c r="H2333" s="28" t="n">
        <v>-2.1E-005</v>
      </c>
    </row>
    <row r="2334" s="6" customFormat="true" ht="24.75" hidden="false" customHeight="true" outlineLevel="0" collapsed="false">
      <c r="A2334" s="20" t="n">
        <v>2330</v>
      </c>
      <c r="B2334" s="25" t="s">
        <v>3667</v>
      </c>
      <c r="C2334" s="26" t="s">
        <v>3747</v>
      </c>
      <c r="D2334" s="26" t="s">
        <v>34</v>
      </c>
      <c r="E2334" s="27" t="s">
        <v>22</v>
      </c>
      <c r="F2334" s="28" t="n">
        <v>0</v>
      </c>
      <c r="G2334" s="28" t="n">
        <v>0.000409</v>
      </c>
      <c r="H2334" s="28" t="n">
        <v>-0.000409</v>
      </c>
    </row>
    <row r="2335" customFormat="false" ht="24.75" hidden="false" customHeight="true" outlineLevel="0" collapsed="false">
      <c r="A2335" s="20" t="n">
        <v>2331</v>
      </c>
      <c r="B2335" s="25" t="s">
        <v>3667</v>
      </c>
      <c r="C2335" s="26" t="s">
        <v>3748</v>
      </c>
      <c r="D2335" s="26" t="s">
        <v>3749</v>
      </c>
      <c r="E2335" s="27" t="s">
        <v>36</v>
      </c>
      <c r="F2335" s="28" t="n">
        <v>0.0001</v>
      </c>
      <c r="G2335" s="28" t="n">
        <v>3.5E-005</v>
      </c>
      <c r="H2335" s="28" t="n">
        <v>6.5E-005</v>
      </c>
    </row>
    <row r="2336" customFormat="false" ht="24.75" hidden="false" customHeight="true" outlineLevel="0" collapsed="false">
      <c r="A2336" s="20" t="n">
        <v>2332</v>
      </c>
      <c r="B2336" s="25" t="s">
        <v>3667</v>
      </c>
      <c r="C2336" s="26" t="s">
        <v>3750</v>
      </c>
      <c r="D2336" s="26" t="s">
        <v>3751</v>
      </c>
      <c r="E2336" s="27" t="s">
        <v>22</v>
      </c>
      <c r="F2336" s="28" t="n">
        <v>0</v>
      </c>
      <c r="G2336" s="28" t="n">
        <v>0.000392</v>
      </c>
      <c r="H2336" s="28" t="n">
        <v>-0.000392</v>
      </c>
    </row>
    <row r="2337" customFormat="false" ht="24.75" hidden="false" customHeight="true" outlineLevel="0" collapsed="false">
      <c r="A2337" s="20" t="n">
        <v>2333</v>
      </c>
      <c r="B2337" s="25" t="s">
        <v>3667</v>
      </c>
      <c r="C2337" s="26" t="s">
        <v>3752</v>
      </c>
      <c r="D2337" s="26" t="s">
        <v>3751</v>
      </c>
      <c r="E2337" s="27" t="s">
        <v>22</v>
      </c>
      <c r="F2337" s="28" t="n">
        <v>0</v>
      </c>
      <c r="G2337" s="28" t="n">
        <v>0</v>
      </c>
      <c r="H2337" s="28" t="n">
        <v>0</v>
      </c>
    </row>
    <row r="2338" customFormat="false" ht="24.75" hidden="false" customHeight="true" outlineLevel="0" collapsed="false">
      <c r="A2338" s="20" t="n">
        <v>2334</v>
      </c>
      <c r="B2338" s="25" t="s">
        <v>3667</v>
      </c>
      <c r="C2338" s="26" t="s">
        <v>3753</v>
      </c>
      <c r="D2338" s="26" t="s">
        <v>3754</v>
      </c>
      <c r="E2338" s="27" t="s">
        <v>36</v>
      </c>
      <c r="F2338" s="28" t="n">
        <v>0</v>
      </c>
      <c r="G2338" s="28" t="n">
        <v>0</v>
      </c>
      <c r="H2338" s="28" t="n">
        <v>0</v>
      </c>
    </row>
    <row r="2339" s="6" customFormat="true" ht="24.75" hidden="false" customHeight="true" outlineLevel="0" collapsed="false">
      <c r="A2339" s="20" t="n">
        <v>2335</v>
      </c>
      <c r="B2339" s="25" t="s">
        <v>3667</v>
      </c>
      <c r="C2339" s="26" t="s">
        <v>3755</v>
      </c>
      <c r="D2339" s="26" t="s">
        <v>3756</v>
      </c>
      <c r="E2339" s="27" t="s">
        <v>22</v>
      </c>
      <c r="F2339" s="28" t="n">
        <v>0.0005</v>
      </c>
      <c r="G2339" s="28" t="n">
        <v>0</v>
      </c>
      <c r="H2339" s="28" t="n">
        <v>0.0005</v>
      </c>
    </row>
    <row r="2340" customFormat="false" ht="24.75" hidden="false" customHeight="true" outlineLevel="0" collapsed="false">
      <c r="A2340" s="20" t="n">
        <v>2336</v>
      </c>
      <c r="B2340" s="25" t="s">
        <v>3667</v>
      </c>
      <c r="C2340" s="26" t="s">
        <v>3757</v>
      </c>
      <c r="D2340" s="26" t="s">
        <v>3756</v>
      </c>
      <c r="E2340" s="27" t="s">
        <v>22</v>
      </c>
      <c r="F2340" s="28" t="n">
        <v>0</v>
      </c>
      <c r="G2340" s="28" t="n">
        <v>0</v>
      </c>
      <c r="H2340" s="28" t="n">
        <v>0</v>
      </c>
    </row>
    <row r="2341" customFormat="false" ht="23.25" hidden="false" customHeight="true" outlineLevel="0" collapsed="false">
      <c r="A2341" s="20" t="n">
        <v>2337</v>
      </c>
      <c r="B2341" s="25" t="s">
        <v>3667</v>
      </c>
      <c r="C2341" s="26" t="s">
        <v>3758</v>
      </c>
      <c r="D2341" s="26" t="s">
        <v>3756</v>
      </c>
      <c r="E2341" s="27" t="s">
        <v>36</v>
      </c>
      <c r="F2341" s="28" t="n">
        <v>0</v>
      </c>
      <c r="G2341" s="28" t="n">
        <v>0</v>
      </c>
      <c r="H2341" s="28" t="n">
        <v>0</v>
      </c>
    </row>
    <row r="2342" customFormat="false" ht="24.75" hidden="false" customHeight="true" outlineLevel="0" collapsed="false">
      <c r="A2342" s="20" t="n">
        <v>2338</v>
      </c>
      <c r="B2342" s="25" t="s">
        <v>3667</v>
      </c>
      <c r="C2342" s="26" t="s">
        <v>3759</v>
      </c>
      <c r="D2342" s="26" t="s">
        <v>3760</v>
      </c>
      <c r="E2342" s="27" t="s">
        <v>22</v>
      </c>
      <c r="F2342" s="28" t="n">
        <v>0</v>
      </c>
      <c r="G2342" s="28" t="n">
        <v>0</v>
      </c>
      <c r="H2342" s="28" t="n">
        <v>0</v>
      </c>
    </row>
    <row r="2343" customFormat="false" ht="24.75" hidden="false" customHeight="true" outlineLevel="0" collapsed="false">
      <c r="A2343" s="20" t="n">
        <v>2339</v>
      </c>
      <c r="B2343" s="25" t="s">
        <v>3667</v>
      </c>
      <c r="C2343" s="26" t="s">
        <v>3761</v>
      </c>
      <c r="D2343" s="26" t="s">
        <v>3762</v>
      </c>
      <c r="E2343" s="27" t="s">
        <v>22</v>
      </c>
      <c r="F2343" s="28" t="n">
        <v>0.0016</v>
      </c>
      <c r="G2343" s="28" t="n">
        <v>0.002039</v>
      </c>
      <c r="H2343" s="28" t="n">
        <v>-0.000439</v>
      </c>
    </row>
    <row r="2344" s="6" customFormat="true" ht="24.75" hidden="false" customHeight="true" outlineLevel="0" collapsed="false">
      <c r="A2344" s="20" t="n">
        <v>2340</v>
      </c>
      <c r="B2344" s="25" t="s">
        <v>3667</v>
      </c>
      <c r="C2344" s="26" t="s">
        <v>3763</v>
      </c>
      <c r="D2344" s="26" t="s">
        <v>3764</v>
      </c>
      <c r="E2344" s="27" t="s">
        <v>22</v>
      </c>
      <c r="F2344" s="28" t="n">
        <v>0</v>
      </c>
      <c r="G2344" s="28" t="n">
        <v>0</v>
      </c>
      <c r="H2344" s="28" t="n">
        <v>0</v>
      </c>
    </row>
    <row r="2345" customFormat="false" ht="24.75" hidden="false" customHeight="true" outlineLevel="0" collapsed="false">
      <c r="A2345" s="20" t="n">
        <v>2341</v>
      </c>
      <c r="B2345" s="25" t="s">
        <v>3667</v>
      </c>
      <c r="C2345" s="26" t="s">
        <v>3765</v>
      </c>
      <c r="D2345" s="26" t="s">
        <v>3766</v>
      </c>
      <c r="E2345" s="27" t="s">
        <v>22</v>
      </c>
      <c r="F2345" s="28" t="n">
        <v>0.0005</v>
      </c>
      <c r="G2345" s="28" t="n">
        <v>0</v>
      </c>
      <c r="H2345" s="28" t="n">
        <v>0.0005</v>
      </c>
    </row>
    <row r="2346" customFormat="false" ht="24.75" hidden="false" customHeight="true" outlineLevel="0" collapsed="false">
      <c r="A2346" s="20" t="n">
        <v>2342</v>
      </c>
      <c r="B2346" s="25" t="s">
        <v>3667</v>
      </c>
      <c r="C2346" s="26" t="s">
        <v>3767</v>
      </c>
      <c r="D2346" s="26" t="s">
        <v>34</v>
      </c>
      <c r="E2346" s="27" t="s">
        <v>22</v>
      </c>
      <c r="F2346" s="28" t="n">
        <v>0</v>
      </c>
      <c r="G2346" s="28" t="n">
        <v>0</v>
      </c>
      <c r="H2346" s="28" t="n">
        <v>0</v>
      </c>
    </row>
    <row r="2347" customFormat="false" ht="24.75" hidden="false" customHeight="true" outlineLevel="0" collapsed="false">
      <c r="A2347" s="20" t="n">
        <v>2343</v>
      </c>
      <c r="B2347" s="25" t="s">
        <v>3667</v>
      </c>
      <c r="C2347" s="26" t="s">
        <v>3768</v>
      </c>
      <c r="D2347" s="26" t="s">
        <v>34</v>
      </c>
      <c r="E2347" s="27" t="s">
        <v>22</v>
      </c>
      <c r="F2347" s="28" t="n">
        <v>0</v>
      </c>
      <c r="G2347" s="28" t="n">
        <v>0</v>
      </c>
      <c r="H2347" s="28" t="n">
        <v>0</v>
      </c>
    </row>
    <row r="2348" customFormat="false" ht="24.75" hidden="false" customHeight="true" outlineLevel="0" collapsed="false">
      <c r="A2348" s="20" t="n">
        <v>2344</v>
      </c>
      <c r="B2348" s="25" t="s">
        <v>3667</v>
      </c>
      <c r="C2348" s="26" t="s">
        <v>3769</v>
      </c>
      <c r="D2348" s="26" t="s">
        <v>3770</v>
      </c>
      <c r="E2348" s="27" t="s">
        <v>36</v>
      </c>
      <c r="F2348" s="28" t="n">
        <v>0.0004</v>
      </c>
      <c r="G2348" s="28" t="n">
        <v>0.00015</v>
      </c>
      <c r="H2348" s="28" t="n">
        <v>0.00025</v>
      </c>
    </row>
    <row r="2349" customFormat="false" ht="24.75" hidden="false" customHeight="true" outlineLevel="0" collapsed="false">
      <c r="A2349" s="20" t="n">
        <v>2345</v>
      </c>
      <c r="B2349" s="25" t="s">
        <v>3667</v>
      </c>
      <c r="C2349" s="26" t="s">
        <v>3771</v>
      </c>
      <c r="D2349" s="26" t="s">
        <v>3772</v>
      </c>
      <c r="E2349" s="27" t="s">
        <v>22</v>
      </c>
      <c r="F2349" s="28" t="n">
        <v>0</v>
      </c>
      <c r="G2349" s="28" t="n">
        <v>3E-006</v>
      </c>
      <c r="H2349" s="28" t="n">
        <v>-3E-006</v>
      </c>
    </row>
    <row r="2350" customFormat="false" ht="24.75" hidden="false" customHeight="true" outlineLevel="0" collapsed="false">
      <c r="A2350" s="20" t="n">
        <v>2346</v>
      </c>
      <c r="B2350" s="25" t="s">
        <v>3667</v>
      </c>
      <c r="C2350" s="26" t="s">
        <v>3773</v>
      </c>
      <c r="D2350" s="26" t="s">
        <v>3774</v>
      </c>
      <c r="E2350" s="27" t="s">
        <v>22</v>
      </c>
      <c r="F2350" s="28" t="n">
        <v>0.0005</v>
      </c>
      <c r="G2350" s="28" t="n">
        <v>1E-006</v>
      </c>
      <c r="H2350" s="28" t="n">
        <v>0.000499</v>
      </c>
    </row>
    <row r="2351" customFormat="false" ht="24.75" hidden="false" customHeight="true" outlineLevel="0" collapsed="false">
      <c r="A2351" s="20" t="n">
        <v>2347</v>
      </c>
      <c r="B2351" s="25" t="s">
        <v>3667</v>
      </c>
      <c r="C2351" s="26" t="s">
        <v>3775</v>
      </c>
      <c r="D2351" s="26" t="s">
        <v>3774</v>
      </c>
      <c r="E2351" s="27" t="s">
        <v>22</v>
      </c>
      <c r="F2351" s="28" t="n">
        <v>0.001</v>
      </c>
      <c r="G2351" s="28" t="n">
        <v>0.000243</v>
      </c>
      <c r="H2351" s="28" t="n">
        <v>0.000757</v>
      </c>
    </row>
    <row r="2352" customFormat="false" ht="24.75" hidden="false" customHeight="true" outlineLevel="0" collapsed="false">
      <c r="A2352" s="20" t="n">
        <v>2348</v>
      </c>
      <c r="B2352" s="25" t="s">
        <v>3667</v>
      </c>
      <c r="C2352" s="26" t="s">
        <v>3776</v>
      </c>
      <c r="D2352" s="26" t="s">
        <v>3777</v>
      </c>
      <c r="E2352" s="27" t="s">
        <v>26</v>
      </c>
      <c r="F2352" s="28" t="n">
        <v>0</v>
      </c>
      <c r="G2352" s="28" t="n">
        <v>0</v>
      </c>
      <c r="H2352" s="28" t="n">
        <v>0</v>
      </c>
    </row>
    <row r="2353" customFormat="false" ht="24.75" hidden="false" customHeight="true" outlineLevel="0" collapsed="false">
      <c r="A2353" s="20" t="n">
        <v>2349</v>
      </c>
      <c r="B2353" s="25" t="s">
        <v>3667</v>
      </c>
      <c r="C2353" s="26" t="s">
        <v>3778</v>
      </c>
      <c r="D2353" s="26" t="s">
        <v>34</v>
      </c>
      <c r="E2353" s="27" t="s">
        <v>36</v>
      </c>
      <c r="F2353" s="28" t="n">
        <v>0.0001</v>
      </c>
      <c r="G2353" s="28" t="n">
        <v>0</v>
      </c>
      <c r="H2353" s="28" t="n">
        <v>0.0001</v>
      </c>
    </row>
    <row r="2354" customFormat="false" ht="24.75" hidden="false" customHeight="true" outlineLevel="0" collapsed="false">
      <c r="A2354" s="20" t="n">
        <v>2350</v>
      </c>
      <c r="B2354" s="25" t="s">
        <v>3667</v>
      </c>
      <c r="C2354" s="26" t="s">
        <v>3779</v>
      </c>
      <c r="D2354" s="26" t="s">
        <v>34</v>
      </c>
      <c r="E2354" s="27" t="s">
        <v>22</v>
      </c>
      <c r="F2354" s="28" t="n">
        <v>0.0005</v>
      </c>
      <c r="G2354" s="28" t="n">
        <v>0</v>
      </c>
      <c r="H2354" s="28" t="n">
        <v>0.0005</v>
      </c>
    </row>
    <row r="2355" customFormat="false" ht="24.75" hidden="false" customHeight="true" outlineLevel="0" collapsed="false">
      <c r="A2355" s="20" t="n">
        <v>2351</v>
      </c>
      <c r="B2355" s="25" t="s">
        <v>3667</v>
      </c>
      <c r="C2355" s="26" t="s">
        <v>3780</v>
      </c>
      <c r="D2355" s="26" t="s">
        <v>34</v>
      </c>
      <c r="E2355" s="27" t="s">
        <v>22</v>
      </c>
      <c r="F2355" s="28" t="n">
        <v>0.003</v>
      </c>
      <c r="G2355" s="28" t="n">
        <v>0.001912</v>
      </c>
      <c r="H2355" s="28" t="n">
        <v>0.001088</v>
      </c>
    </row>
    <row r="2356" customFormat="false" ht="24.75" hidden="false" customHeight="true" outlineLevel="0" collapsed="false">
      <c r="A2356" s="20" t="n">
        <v>2352</v>
      </c>
      <c r="B2356" s="25" t="s">
        <v>3667</v>
      </c>
      <c r="C2356" s="26" t="s">
        <v>3781</v>
      </c>
      <c r="D2356" s="26" t="s">
        <v>3782</v>
      </c>
      <c r="E2356" s="27" t="s">
        <v>22</v>
      </c>
      <c r="F2356" s="28" t="n">
        <v>0</v>
      </c>
      <c r="G2356" s="28" t="n">
        <v>0</v>
      </c>
      <c r="H2356" s="28" t="n">
        <v>0</v>
      </c>
    </row>
    <row r="2357" s="6" customFormat="true" ht="24.75" hidden="false" customHeight="true" outlineLevel="0" collapsed="false">
      <c r="A2357" s="20" t="n">
        <v>2353</v>
      </c>
      <c r="B2357" s="25" t="s">
        <v>3667</v>
      </c>
      <c r="C2357" s="26" t="s">
        <v>3783</v>
      </c>
      <c r="D2357" s="26" t="s">
        <v>3784</v>
      </c>
      <c r="E2357" s="27" t="s">
        <v>36</v>
      </c>
      <c r="F2357" s="28" t="n">
        <v>0.0001</v>
      </c>
      <c r="G2357" s="28" t="n">
        <v>0</v>
      </c>
      <c r="H2357" s="28" t="n">
        <v>0.0001</v>
      </c>
    </row>
    <row r="2358" customFormat="false" ht="24.75" hidden="false" customHeight="true" outlineLevel="0" collapsed="false">
      <c r="A2358" s="20" t="n">
        <v>2354</v>
      </c>
      <c r="B2358" s="25" t="s">
        <v>3667</v>
      </c>
      <c r="C2358" s="26" t="s">
        <v>3785</v>
      </c>
      <c r="D2358" s="26" t="s">
        <v>34</v>
      </c>
      <c r="E2358" s="27" t="s">
        <v>22</v>
      </c>
      <c r="F2358" s="28" t="n">
        <v>0.0005</v>
      </c>
      <c r="G2358" s="28" t="n">
        <v>0</v>
      </c>
      <c r="H2358" s="28" t="n">
        <v>0.0005</v>
      </c>
    </row>
    <row r="2359" customFormat="false" ht="24.75" hidden="false" customHeight="true" outlineLevel="0" collapsed="false">
      <c r="A2359" s="20" t="n">
        <v>2355</v>
      </c>
      <c r="B2359" s="25" t="s">
        <v>3667</v>
      </c>
      <c r="C2359" s="26" t="s">
        <v>3786</v>
      </c>
      <c r="D2359" s="26" t="s">
        <v>3787</v>
      </c>
      <c r="E2359" s="27" t="s">
        <v>26</v>
      </c>
      <c r="F2359" s="28" t="n">
        <v>0.003</v>
      </c>
      <c r="G2359" s="28" t="n">
        <v>0.002329</v>
      </c>
      <c r="H2359" s="28" t="n">
        <v>0.000671</v>
      </c>
    </row>
    <row r="2360" customFormat="false" ht="24.75" hidden="false" customHeight="true" outlineLevel="0" collapsed="false">
      <c r="A2360" s="20" t="n">
        <v>2356</v>
      </c>
      <c r="B2360" s="25" t="s">
        <v>3667</v>
      </c>
      <c r="C2360" s="26" t="s">
        <v>3788</v>
      </c>
      <c r="D2360" s="26" t="s">
        <v>34</v>
      </c>
      <c r="E2360" s="27" t="s">
        <v>22</v>
      </c>
      <c r="F2360" s="28" t="n">
        <v>0</v>
      </c>
      <c r="G2360" s="28" t="n">
        <v>0</v>
      </c>
      <c r="H2360" s="28" t="n">
        <v>0</v>
      </c>
    </row>
    <row r="2361" customFormat="false" ht="24.75" hidden="false" customHeight="true" outlineLevel="0" collapsed="false">
      <c r="A2361" s="20" t="n">
        <v>2357</v>
      </c>
      <c r="B2361" s="25" t="s">
        <v>3667</v>
      </c>
      <c r="C2361" s="26" t="s">
        <v>3789</v>
      </c>
      <c r="D2361" s="26" t="s">
        <v>3790</v>
      </c>
      <c r="E2361" s="27" t="s">
        <v>22</v>
      </c>
      <c r="F2361" s="28" t="n">
        <v>0</v>
      </c>
      <c r="G2361" s="28" t="n">
        <v>0</v>
      </c>
      <c r="H2361" s="28" t="n">
        <v>0</v>
      </c>
    </row>
    <row r="2362" customFormat="false" ht="24.75" hidden="false" customHeight="true" outlineLevel="0" collapsed="false">
      <c r="A2362" s="20" t="n">
        <v>2358</v>
      </c>
      <c r="B2362" s="25" t="s">
        <v>3667</v>
      </c>
      <c r="C2362" s="26" t="s">
        <v>3791</v>
      </c>
      <c r="D2362" s="26" t="s">
        <v>3792</v>
      </c>
      <c r="E2362" s="27" t="s">
        <v>22</v>
      </c>
      <c r="F2362" s="28" t="n">
        <v>0</v>
      </c>
      <c r="G2362" s="28" t="n">
        <v>0.000235</v>
      </c>
      <c r="H2362" s="28" t="n">
        <v>-0.000235</v>
      </c>
    </row>
    <row r="2363" customFormat="false" ht="24.75" hidden="false" customHeight="true" outlineLevel="0" collapsed="false">
      <c r="A2363" s="20" t="n">
        <v>2359</v>
      </c>
      <c r="B2363" s="25" t="s">
        <v>3667</v>
      </c>
      <c r="C2363" s="26" t="s">
        <v>3793</v>
      </c>
      <c r="D2363" s="26" t="s">
        <v>3794</v>
      </c>
      <c r="E2363" s="27" t="s">
        <v>22</v>
      </c>
      <c r="F2363" s="28" t="n">
        <v>0</v>
      </c>
      <c r="G2363" s="28" t="n">
        <v>0</v>
      </c>
      <c r="H2363" s="28" t="n">
        <v>0</v>
      </c>
    </row>
    <row r="2364" customFormat="false" ht="24.75" hidden="false" customHeight="true" outlineLevel="0" collapsed="false">
      <c r="A2364" s="20" t="n">
        <v>2360</v>
      </c>
      <c r="B2364" s="25" t="s">
        <v>3667</v>
      </c>
      <c r="C2364" s="26" t="s">
        <v>3795</v>
      </c>
      <c r="D2364" s="26" t="s">
        <v>3796</v>
      </c>
      <c r="E2364" s="27" t="s">
        <v>22</v>
      </c>
      <c r="F2364" s="28" t="n">
        <v>0.0002</v>
      </c>
      <c r="G2364" s="28" t="n">
        <v>0</v>
      </c>
      <c r="H2364" s="28" t="n">
        <v>0.0002</v>
      </c>
    </row>
    <row r="2365" s="6" customFormat="true" ht="24.75" hidden="false" customHeight="true" outlineLevel="0" collapsed="false">
      <c r="A2365" s="20" t="n">
        <v>2361</v>
      </c>
      <c r="B2365" s="25" t="s">
        <v>3667</v>
      </c>
      <c r="C2365" s="26" t="s">
        <v>3797</v>
      </c>
      <c r="D2365" s="26" t="s">
        <v>3798</v>
      </c>
      <c r="E2365" s="27" t="s">
        <v>22</v>
      </c>
      <c r="F2365" s="28" t="n">
        <v>0.001</v>
      </c>
      <c r="G2365" s="28" t="n">
        <v>0.000622</v>
      </c>
      <c r="H2365" s="28" t="n">
        <v>0.000378</v>
      </c>
    </row>
    <row r="2366" s="6" customFormat="true" ht="29.25" hidden="false" customHeight="true" outlineLevel="0" collapsed="false">
      <c r="A2366" s="20" t="n">
        <v>2362</v>
      </c>
      <c r="B2366" s="25" t="s">
        <v>3667</v>
      </c>
      <c r="C2366" s="26" t="s">
        <v>3799</v>
      </c>
      <c r="D2366" s="26" t="s">
        <v>3800</v>
      </c>
      <c r="E2366" s="27" t="s">
        <v>22</v>
      </c>
      <c r="F2366" s="28" t="n">
        <v>0.000285</v>
      </c>
      <c r="G2366" s="28" t="n">
        <v>0.000251</v>
      </c>
      <c r="H2366" s="28" t="n">
        <v>3.4E-005</v>
      </c>
    </row>
    <row r="2367" customFormat="false" ht="24.75" hidden="false" customHeight="true" outlineLevel="0" collapsed="false">
      <c r="A2367" s="20" t="n">
        <v>2363</v>
      </c>
      <c r="B2367" s="25" t="s">
        <v>3667</v>
      </c>
      <c r="C2367" s="26" t="s">
        <v>3801</v>
      </c>
      <c r="D2367" s="26" t="s">
        <v>3802</v>
      </c>
      <c r="E2367" s="27" t="s">
        <v>22</v>
      </c>
      <c r="F2367" s="28" t="n">
        <v>0</v>
      </c>
      <c r="G2367" s="28" t="n">
        <v>0</v>
      </c>
      <c r="H2367" s="28" t="n">
        <v>0</v>
      </c>
    </row>
    <row r="2368" customFormat="false" ht="24.75" hidden="false" customHeight="true" outlineLevel="0" collapsed="false">
      <c r="A2368" s="20" t="n">
        <v>2364</v>
      </c>
      <c r="B2368" s="25" t="s">
        <v>3667</v>
      </c>
      <c r="C2368" s="26" t="s">
        <v>3803</v>
      </c>
      <c r="D2368" s="26" t="s">
        <v>34</v>
      </c>
      <c r="E2368" s="27" t="s">
        <v>36</v>
      </c>
      <c r="F2368" s="28" t="n">
        <v>0.0003</v>
      </c>
      <c r="G2368" s="28" t="n">
        <v>0.00026</v>
      </c>
      <c r="H2368" s="28" t="n">
        <v>3.99999999999999E-005</v>
      </c>
    </row>
    <row r="2369" customFormat="false" ht="24.75" hidden="false" customHeight="true" outlineLevel="0" collapsed="false">
      <c r="A2369" s="20" t="n">
        <v>2365</v>
      </c>
      <c r="B2369" s="25" t="s">
        <v>3667</v>
      </c>
      <c r="C2369" s="26" t="s">
        <v>3804</v>
      </c>
      <c r="D2369" s="26" t="s">
        <v>3805</v>
      </c>
      <c r="E2369" s="27" t="s">
        <v>26</v>
      </c>
      <c r="F2369" s="28" t="n">
        <v>0</v>
      </c>
      <c r="G2369" s="28" t="n">
        <v>0</v>
      </c>
      <c r="H2369" s="28" t="n">
        <v>0</v>
      </c>
    </row>
    <row r="2370" customFormat="false" ht="24.75" hidden="false" customHeight="true" outlineLevel="0" collapsed="false">
      <c r="A2370" s="20" t="n">
        <v>2366</v>
      </c>
      <c r="B2370" s="25" t="s">
        <v>3667</v>
      </c>
      <c r="C2370" s="26" t="s">
        <v>3806</v>
      </c>
      <c r="D2370" s="26" t="s">
        <v>3807</v>
      </c>
      <c r="E2370" s="27" t="s">
        <v>22</v>
      </c>
      <c r="F2370" s="28" t="n">
        <v>0</v>
      </c>
      <c r="G2370" s="28" t="n">
        <v>0</v>
      </c>
      <c r="H2370" s="28" t="n">
        <v>0</v>
      </c>
    </row>
    <row r="2371" customFormat="false" ht="24.75" hidden="false" customHeight="true" outlineLevel="0" collapsed="false">
      <c r="A2371" s="20" t="n">
        <v>2367</v>
      </c>
      <c r="B2371" s="25" t="s">
        <v>3667</v>
      </c>
      <c r="C2371" s="26" t="s">
        <v>3808</v>
      </c>
      <c r="D2371" s="26" t="s">
        <v>34</v>
      </c>
      <c r="E2371" s="27" t="s">
        <v>36</v>
      </c>
      <c r="F2371" s="28" t="n">
        <v>0</v>
      </c>
      <c r="G2371" s="28" t="n">
        <v>2.9E-005</v>
      </c>
      <c r="H2371" s="28" t="n">
        <v>-2.9E-005</v>
      </c>
    </row>
    <row r="2372" s="6" customFormat="true" ht="24.75" hidden="false" customHeight="true" outlineLevel="0" collapsed="false">
      <c r="A2372" s="20" t="n">
        <v>2368</v>
      </c>
      <c r="B2372" s="25" t="s">
        <v>3667</v>
      </c>
      <c r="C2372" s="26" t="s">
        <v>3809</v>
      </c>
      <c r="D2372" s="26" t="s">
        <v>3810</v>
      </c>
      <c r="E2372" s="27" t="s">
        <v>22</v>
      </c>
      <c r="F2372" s="28" t="n">
        <v>0</v>
      </c>
      <c r="G2372" s="28" t="n">
        <v>0</v>
      </c>
      <c r="H2372" s="28" t="n">
        <v>0</v>
      </c>
    </row>
    <row r="2373" customFormat="false" ht="24.75" hidden="false" customHeight="true" outlineLevel="0" collapsed="false">
      <c r="A2373" s="20" t="n">
        <v>2369</v>
      </c>
      <c r="B2373" s="25" t="s">
        <v>3811</v>
      </c>
      <c r="C2373" s="26" t="n">
        <v>0</v>
      </c>
      <c r="D2373" s="26" t="s">
        <v>3812</v>
      </c>
      <c r="E2373" s="27" t="s">
        <v>22</v>
      </c>
      <c r="F2373" s="28" t="n">
        <v>0</v>
      </c>
      <c r="G2373" s="28" t="n">
        <v>0</v>
      </c>
      <c r="H2373" s="28" t="n">
        <v>0</v>
      </c>
    </row>
    <row r="2374" customFormat="false" ht="24.75" hidden="false" customHeight="true" outlineLevel="0" collapsed="false">
      <c r="A2374" s="20" t="n">
        <v>2370</v>
      </c>
      <c r="B2374" s="25" t="s">
        <v>3811</v>
      </c>
      <c r="C2374" s="26"/>
      <c r="D2374" s="26" t="s">
        <v>17</v>
      </c>
      <c r="E2374" s="27" t="s">
        <v>18</v>
      </c>
      <c r="F2374" s="5" t="n">
        <v>0.154</v>
      </c>
      <c r="G2374" s="5" t="n">
        <v>0.14446</v>
      </c>
      <c r="H2374" s="5" t="n">
        <f aca="false">F2374-G2374</f>
        <v>0.00953999999999999</v>
      </c>
    </row>
    <row r="2375" customFormat="false" ht="24.75" hidden="false" customHeight="true" outlineLevel="0" collapsed="false">
      <c r="A2375" s="20" t="n">
        <v>2371</v>
      </c>
      <c r="B2375" s="25" t="s">
        <v>3813</v>
      </c>
      <c r="C2375" s="26"/>
      <c r="D2375" s="26" t="s">
        <v>17</v>
      </c>
      <c r="E2375" s="27" t="s">
        <v>18</v>
      </c>
      <c r="F2375" s="5" t="n">
        <v>0.001</v>
      </c>
      <c r="G2375" s="5" t="n">
        <v>0.000806</v>
      </c>
      <c r="H2375" s="5" t="n">
        <f aca="false">F2375-G2375</f>
        <v>0.000194</v>
      </c>
    </row>
    <row r="2376" customFormat="false" ht="24.75" hidden="false" customHeight="true" outlineLevel="0" collapsed="false">
      <c r="A2376" s="20" t="n">
        <v>2372</v>
      </c>
      <c r="B2376" s="25" t="s">
        <v>3814</v>
      </c>
      <c r="C2376" s="26" t="s">
        <v>3815</v>
      </c>
      <c r="D2376" s="26" t="s">
        <v>3816</v>
      </c>
      <c r="E2376" s="27" t="s">
        <v>22</v>
      </c>
      <c r="F2376" s="28" t="n">
        <v>0.001</v>
      </c>
      <c r="G2376" s="28" t="n">
        <v>0</v>
      </c>
      <c r="H2376" s="28" t="n">
        <v>0.001</v>
      </c>
    </row>
    <row r="2377" s="6" customFormat="true" ht="24.75" hidden="false" customHeight="true" outlineLevel="0" collapsed="false">
      <c r="A2377" s="20" t="n">
        <v>2373</v>
      </c>
      <c r="B2377" s="25" t="s">
        <v>3814</v>
      </c>
      <c r="C2377" s="26" t="s">
        <v>3817</v>
      </c>
      <c r="D2377" s="26" t="s">
        <v>3818</v>
      </c>
      <c r="E2377" s="27" t="s">
        <v>22</v>
      </c>
      <c r="F2377" s="28" t="n">
        <v>0.001</v>
      </c>
      <c r="G2377" s="28" t="n">
        <v>0.001183</v>
      </c>
      <c r="H2377" s="28" t="n">
        <v>-0.000183</v>
      </c>
    </row>
    <row r="2378" customFormat="false" ht="24.75" hidden="false" customHeight="true" outlineLevel="0" collapsed="false">
      <c r="A2378" s="20" t="n">
        <v>2374</v>
      </c>
      <c r="B2378" s="25" t="s">
        <v>3814</v>
      </c>
      <c r="C2378" s="26" t="s">
        <v>3819</v>
      </c>
      <c r="D2378" s="26" t="s">
        <v>2105</v>
      </c>
      <c r="E2378" s="27" t="s">
        <v>22</v>
      </c>
      <c r="F2378" s="28" t="n">
        <v>0</v>
      </c>
      <c r="G2378" s="28" t="n">
        <v>0</v>
      </c>
      <c r="H2378" s="28" t="n">
        <v>0</v>
      </c>
    </row>
    <row r="2379" customFormat="false" ht="24.75" hidden="false" customHeight="true" outlineLevel="0" collapsed="false">
      <c r="A2379" s="20" t="n">
        <v>2375</v>
      </c>
      <c r="B2379" s="25" t="s">
        <v>3814</v>
      </c>
      <c r="C2379" s="26" t="s">
        <v>3820</v>
      </c>
      <c r="D2379" s="26" t="s">
        <v>34</v>
      </c>
      <c r="E2379" s="27" t="s">
        <v>22</v>
      </c>
      <c r="F2379" s="28" t="n">
        <v>0.000837</v>
      </c>
      <c r="G2379" s="28" t="n">
        <v>0.000564</v>
      </c>
      <c r="H2379" s="28" t="n">
        <v>0.000273</v>
      </c>
    </row>
    <row r="2380" customFormat="false" ht="24.75" hidden="false" customHeight="true" outlineLevel="0" collapsed="false">
      <c r="A2380" s="20" t="n">
        <v>2376</v>
      </c>
      <c r="B2380" s="25" t="s">
        <v>3814</v>
      </c>
      <c r="C2380" s="26" t="s">
        <v>3821</v>
      </c>
      <c r="D2380" s="26" t="s">
        <v>34</v>
      </c>
      <c r="E2380" s="27" t="s">
        <v>22</v>
      </c>
      <c r="F2380" s="28" t="n">
        <v>0.001333</v>
      </c>
      <c r="G2380" s="28" t="n">
        <v>0.000865</v>
      </c>
      <c r="H2380" s="28" t="n">
        <v>0.000468</v>
      </c>
    </row>
    <row r="2381" customFormat="false" ht="24.75" hidden="false" customHeight="true" outlineLevel="0" collapsed="false">
      <c r="A2381" s="20" t="n">
        <v>2377</v>
      </c>
      <c r="B2381" s="25" t="s">
        <v>3814</v>
      </c>
      <c r="C2381" s="26" t="s">
        <v>3822</v>
      </c>
      <c r="D2381" s="26" t="s">
        <v>34</v>
      </c>
      <c r="E2381" s="27" t="s">
        <v>36</v>
      </c>
      <c r="F2381" s="28" t="n">
        <v>7.8E-005</v>
      </c>
      <c r="G2381" s="28" t="n">
        <v>1E-005</v>
      </c>
      <c r="H2381" s="28" t="n">
        <v>6.8E-005</v>
      </c>
    </row>
    <row r="2382" customFormat="false" ht="24.75" hidden="false" customHeight="true" outlineLevel="0" collapsed="false">
      <c r="A2382" s="20" t="n">
        <v>2378</v>
      </c>
      <c r="B2382" s="25" t="s">
        <v>3814</v>
      </c>
      <c r="C2382" s="26" t="s">
        <v>3823</v>
      </c>
      <c r="D2382" s="26" t="s">
        <v>34</v>
      </c>
      <c r="E2382" s="27" t="s">
        <v>36</v>
      </c>
      <c r="F2382" s="28" t="n">
        <v>3.3E-005</v>
      </c>
      <c r="G2382" s="28" t="n">
        <v>0.002015</v>
      </c>
      <c r="H2382" s="28" t="n">
        <v>-0.001982</v>
      </c>
    </row>
    <row r="2383" customFormat="false" ht="24.75" hidden="false" customHeight="true" outlineLevel="0" collapsed="false">
      <c r="A2383" s="20" t="n">
        <v>2379</v>
      </c>
      <c r="B2383" s="25" t="s">
        <v>3814</v>
      </c>
      <c r="C2383" s="26" t="s">
        <v>3824</v>
      </c>
      <c r="D2383" s="26" t="s">
        <v>34</v>
      </c>
      <c r="E2383" s="27" t="s">
        <v>36</v>
      </c>
      <c r="F2383" s="28" t="n">
        <v>5.8E-005</v>
      </c>
      <c r="G2383" s="28" t="n">
        <v>7E-006</v>
      </c>
      <c r="H2383" s="28" t="n">
        <v>5.1E-005</v>
      </c>
    </row>
    <row r="2384" customFormat="false" ht="24.75" hidden="false" customHeight="true" outlineLevel="0" collapsed="false">
      <c r="A2384" s="20" t="n">
        <v>2380</v>
      </c>
      <c r="B2384" s="25" t="s">
        <v>3814</v>
      </c>
      <c r="C2384" s="26" t="s">
        <v>3825</v>
      </c>
      <c r="D2384" s="26" t="s">
        <v>34</v>
      </c>
      <c r="E2384" s="27" t="s">
        <v>36</v>
      </c>
      <c r="F2384" s="28" t="n">
        <v>0.000118</v>
      </c>
      <c r="G2384" s="28" t="n">
        <v>0.000219</v>
      </c>
      <c r="H2384" s="28" t="n">
        <v>-0.000101</v>
      </c>
    </row>
    <row r="2385" customFormat="false" ht="24.75" hidden="false" customHeight="true" outlineLevel="0" collapsed="false">
      <c r="A2385" s="20" t="n">
        <v>2381</v>
      </c>
      <c r="B2385" s="25" t="s">
        <v>3814</v>
      </c>
      <c r="C2385" s="26" t="s">
        <v>3826</v>
      </c>
      <c r="D2385" s="26" t="s">
        <v>34</v>
      </c>
      <c r="E2385" s="27" t="s">
        <v>36</v>
      </c>
      <c r="F2385" s="28" t="n">
        <v>4.5E-005</v>
      </c>
      <c r="G2385" s="28" t="n">
        <v>0.000128</v>
      </c>
      <c r="H2385" s="28" t="n">
        <v>-8.3E-005</v>
      </c>
    </row>
    <row r="2386" customFormat="false" ht="24.75" hidden="false" customHeight="true" outlineLevel="0" collapsed="false">
      <c r="A2386" s="20" t="n">
        <v>2382</v>
      </c>
      <c r="B2386" s="25" t="s">
        <v>3814</v>
      </c>
      <c r="C2386" s="26" t="s">
        <v>3827</v>
      </c>
      <c r="D2386" s="26" t="s">
        <v>34</v>
      </c>
      <c r="E2386" s="27" t="s">
        <v>22</v>
      </c>
      <c r="F2386" s="28" t="n">
        <v>0</v>
      </c>
      <c r="G2386" s="28" t="n">
        <v>0</v>
      </c>
      <c r="H2386" s="28" t="n">
        <v>0</v>
      </c>
    </row>
    <row r="2387" customFormat="false" ht="24.75" hidden="false" customHeight="true" outlineLevel="0" collapsed="false">
      <c r="A2387" s="20" t="n">
        <v>2383</v>
      </c>
      <c r="B2387" s="25" t="s">
        <v>3814</v>
      </c>
      <c r="C2387" s="26" t="s">
        <v>3828</v>
      </c>
      <c r="D2387" s="26" t="s">
        <v>34</v>
      </c>
      <c r="E2387" s="27" t="s">
        <v>36</v>
      </c>
      <c r="F2387" s="28" t="n">
        <v>0.0001</v>
      </c>
      <c r="G2387" s="28" t="n">
        <v>5.3E-005</v>
      </c>
      <c r="H2387" s="28" t="n">
        <v>4.7E-005</v>
      </c>
    </row>
    <row r="2388" customFormat="false" ht="24.75" hidden="false" customHeight="true" outlineLevel="0" collapsed="false">
      <c r="A2388" s="20" t="n">
        <v>2384</v>
      </c>
      <c r="B2388" s="25" t="s">
        <v>3814</v>
      </c>
      <c r="C2388" s="26" t="s">
        <v>3829</v>
      </c>
      <c r="D2388" s="26" t="s">
        <v>3830</v>
      </c>
      <c r="E2388" s="27" t="s">
        <v>36</v>
      </c>
      <c r="F2388" s="28" t="n">
        <v>0.000463</v>
      </c>
      <c r="G2388" s="28" t="n">
        <v>0</v>
      </c>
      <c r="H2388" s="28" t="n">
        <v>0.000463</v>
      </c>
    </row>
    <row r="2389" customFormat="false" ht="24.75" hidden="false" customHeight="true" outlineLevel="0" collapsed="false">
      <c r="A2389" s="20" t="n">
        <v>2385</v>
      </c>
      <c r="B2389" s="25" t="s">
        <v>3814</v>
      </c>
      <c r="C2389" s="26" t="s">
        <v>3831</v>
      </c>
      <c r="D2389" s="26" t="s">
        <v>3830</v>
      </c>
      <c r="E2389" s="27" t="s">
        <v>36</v>
      </c>
      <c r="F2389" s="28" t="n">
        <v>0.000463</v>
      </c>
      <c r="G2389" s="28" t="n">
        <v>0</v>
      </c>
      <c r="H2389" s="28" t="n">
        <v>0.000463</v>
      </c>
    </row>
    <row r="2390" customFormat="false" ht="24.75" hidden="false" customHeight="true" outlineLevel="0" collapsed="false">
      <c r="A2390" s="20" t="n">
        <v>2386</v>
      </c>
      <c r="B2390" s="25" t="s">
        <v>3814</v>
      </c>
      <c r="C2390" s="26" t="s">
        <v>3832</v>
      </c>
      <c r="D2390" s="26" t="s">
        <v>24</v>
      </c>
      <c r="E2390" s="27" t="s">
        <v>15</v>
      </c>
      <c r="F2390" s="28" t="n">
        <v>0.064503</v>
      </c>
      <c r="G2390" s="28" t="n">
        <v>0.039636</v>
      </c>
      <c r="H2390" s="28" t="n">
        <v>0.024867</v>
      </c>
    </row>
    <row r="2391" s="37" customFormat="true" ht="24.75" hidden="false" customHeight="true" outlineLevel="0" collapsed="false">
      <c r="A2391" s="20" t="n">
        <v>2387</v>
      </c>
      <c r="B2391" s="25" t="s">
        <v>3814</v>
      </c>
      <c r="C2391" s="26" t="s">
        <v>3833</v>
      </c>
      <c r="D2391" s="26" t="s">
        <v>24</v>
      </c>
      <c r="E2391" s="27" t="s">
        <v>15</v>
      </c>
      <c r="F2391" s="28" t="n">
        <v>0</v>
      </c>
      <c r="G2391" s="28" t="n">
        <v>0</v>
      </c>
      <c r="H2391" s="28" t="n">
        <v>0</v>
      </c>
      <c r="I2391" s="34"/>
      <c r="J2391" s="34"/>
      <c r="K2391" s="35"/>
      <c r="L2391" s="36"/>
      <c r="O2391" s="38"/>
      <c r="P2391" s="34"/>
      <c r="Q2391" s="34"/>
      <c r="R2391" s="35"/>
      <c r="S2391" s="36"/>
      <c r="V2391" s="38"/>
      <c r="W2391" s="34"/>
      <c r="X2391" s="34"/>
      <c r="Y2391" s="35"/>
      <c r="Z2391" s="36"/>
      <c r="AC2391" s="38"/>
      <c r="AD2391" s="34"/>
      <c r="AE2391" s="34"/>
      <c r="AF2391" s="35"/>
      <c r="AG2391" s="36"/>
      <c r="AJ2391" s="38"/>
      <c r="AK2391" s="34"/>
      <c r="AL2391" s="34"/>
      <c r="AM2391" s="35"/>
      <c r="AN2391" s="36"/>
      <c r="AQ2391" s="38"/>
      <c r="AR2391" s="34"/>
      <c r="AS2391" s="34"/>
      <c r="AT2391" s="35"/>
      <c r="AU2391" s="36"/>
      <c r="AX2391" s="38"/>
      <c r="AY2391" s="34"/>
      <c r="AZ2391" s="34"/>
      <c r="BA2391" s="35"/>
      <c r="BB2391" s="36"/>
      <c r="BE2391" s="38"/>
      <c r="BF2391" s="34"/>
      <c r="BG2391" s="34"/>
      <c r="BH2391" s="35"/>
      <c r="BI2391" s="36"/>
      <c r="BL2391" s="38"/>
      <c r="BM2391" s="34"/>
      <c r="BN2391" s="34"/>
      <c r="BO2391" s="35"/>
      <c r="BP2391" s="36"/>
      <c r="BS2391" s="38"/>
      <c r="BT2391" s="7"/>
      <c r="BU2391" s="7"/>
      <c r="BV2391" s="35"/>
      <c r="BW2391" s="36"/>
      <c r="BZ2391" s="38"/>
      <c r="CA2391" s="7"/>
      <c r="CB2391" s="7"/>
      <c r="CC2391" s="35"/>
      <c r="CD2391" s="36"/>
      <c r="CG2391" s="38"/>
      <c r="CH2391" s="7"/>
      <c r="CI2391" s="7"/>
      <c r="CJ2391" s="35"/>
      <c r="CK2391" s="36"/>
      <c r="CN2391" s="38"/>
      <c r="CO2391" s="7"/>
      <c r="CP2391" s="7"/>
      <c r="CQ2391" s="35"/>
      <c r="CR2391" s="36"/>
      <c r="CU2391" s="38"/>
      <c r="CV2391" s="7"/>
      <c r="CW2391" s="7"/>
      <c r="CX2391" s="35"/>
      <c r="CY2391" s="36"/>
      <c r="DB2391" s="38"/>
      <c r="DC2391" s="7"/>
      <c r="DD2391" s="7"/>
      <c r="DE2391" s="35"/>
      <c r="DF2391" s="36"/>
      <c r="DI2391" s="38"/>
      <c r="DJ2391" s="7"/>
      <c r="DK2391" s="7"/>
      <c r="DL2391" s="35"/>
      <c r="DM2391" s="36"/>
      <c r="DP2391" s="38"/>
      <c r="DQ2391" s="7"/>
      <c r="DR2391" s="7"/>
      <c r="DS2391" s="35"/>
      <c r="DT2391" s="36"/>
      <c r="DW2391" s="38"/>
      <c r="DX2391" s="7"/>
      <c r="DY2391" s="7"/>
      <c r="DZ2391" s="35"/>
      <c r="EA2391" s="36"/>
      <c r="ED2391" s="38"/>
      <c r="EE2391" s="7"/>
      <c r="EF2391" s="7"/>
      <c r="EG2391" s="35"/>
      <c r="EH2391" s="36"/>
      <c r="EK2391" s="38"/>
      <c r="EL2391" s="7"/>
      <c r="EM2391" s="7"/>
      <c r="EN2391" s="35"/>
      <c r="EO2391" s="36"/>
      <c r="ER2391" s="38"/>
      <c r="ES2391" s="7"/>
      <c r="ET2391" s="7"/>
      <c r="EU2391" s="35"/>
      <c r="EV2391" s="36"/>
      <c r="EY2391" s="38"/>
      <c r="EZ2391" s="7"/>
      <c r="FA2391" s="7"/>
      <c r="FB2391" s="35"/>
      <c r="FC2391" s="36"/>
      <c r="FF2391" s="38"/>
      <c r="FG2391" s="7"/>
      <c r="FH2391" s="7"/>
      <c r="FI2391" s="35"/>
      <c r="FJ2391" s="36"/>
      <c r="FM2391" s="38"/>
      <c r="FN2391" s="7"/>
      <c r="FO2391" s="7"/>
      <c r="FP2391" s="35"/>
      <c r="FQ2391" s="36"/>
      <c r="FT2391" s="38"/>
      <c r="FU2391" s="7"/>
      <c r="FV2391" s="7"/>
      <c r="FW2391" s="35"/>
      <c r="FX2391" s="36"/>
      <c r="GA2391" s="38"/>
      <c r="GB2391" s="7"/>
      <c r="GC2391" s="7"/>
      <c r="GD2391" s="35"/>
      <c r="GE2391" s="36"/>
      <c r="GH2391" s="38"/>
      <c r="GI2391" s="7"/>
      <c r="GJ2391" s="7"/>
      <c r="GK2391" s="35"/>
      <c r="GL2391" s="36"/>
      <c r="GO2391" s="38"/>
      <c r="GP2391" s="7"/>
      <c r="GQ2391" s="7"/>
      <c r="GR2391" s="35"/>
      <c r="GS2391" s="36"/>
      <c r="GV2391" s="38"/>
      <c r="GW2391" s="7"/>
      <c r="GX2391" s="7"/>
      <c r="GY2391" s="35"/>
      <c r="GZ2391" s="36"/>
      <c r="HC2391" s="38"/>
      <c r="HD2391" s="7"/>
      <c r="HE2391" s="7"/>
      <c r="HF2391" s="35"/>
      <c r="HG2391" s="36"/>
      <c r="HJ2391" s="38"/>
      <c r="HK2391" s="7"/>
      <c r="HL2391" s="7"/>
      <c r="HM2391" s="35"/>
      <c r="HN2391" s="36"/>
      <c r="HQ2391" s="38"/>
      <c r="HR2391" s="7"/>
      <c r="HS2391" s="7"/>
      <c r="HT2391" s="35"/>
      <c r="HU2391" s="36"/>
      <c r="HX2391" s="38"/>
      <c r="HY2391" s="7"/>
      <c r="HZ2391" s="7"/>
      <c r="IA2391" s="35"/>
      <c r="IB2391" s="36"/>
      <c r="IE2391" s="38"/>
      <c r="IF2391" s="7"/>
      <c r="IG2391" s="7"/>
      <c r="IH2391" s="35"/>
      <c r="II2391" s="36"/>
      <c r="IL2391" s="38"/>
      <c r="IM2391" s="7"/>
      <c r="IN2391" s="7"/>
      <c r="IO2391" s="35"/>
      <c r="IP2391" s="36"/>
      <c r="IS2391" s="38"/>
      <c r="IT2391" s="7"/>
      <c r="IU2391" s="7"/>
      <c r="IV2391" s="35"/>
      <c r="IW2391" s="36"/>
      <c r="IZ2391" s="38"/>
      <c r="JA2391" s="7"/>
      <c r="JB2391" s="7"/>
      <c r="JC2391" s="35"/>
      <c r="JD2391" s="36"/>
      <c r="JG2391" s="38"/>
      <c r="JH2391" s="7"/>
      <c r="JI2391" s="7"/>
      <c r="JJ2391" s="35"/>
      <c r="JK2391" s="36"/>
      <c r="JN2391" s="38"/>
      <c r="JO2391" s="7"/>
      <c r="JP2391" s="7"/>
      <c r="JQ2391" s="35"/>
      <c r="JR2391" s="36"/>
      <c r="JU2391" s="38"/>
      <c r="JV2391" s="7"/>
      <c r="JW2391" s="7"/>
      <c r="JX2391" s="35"/>
      <c r="JY2391" s="36"/>
      <c r="KB2391" s="38"/>
      <c r="KC2391" s="7"/>
      <c r="KD2391" s="7"/>
      <c r="KE2391" s="35"/>
      <c r="KF2391" s="36"/>
      <c r="KI2391" s="38"/>
      <c r="KJ2391" s="7"/>
      <c r="KK2391" s="7"/>
      <c r="KL2391" s="35"/>
      <c r="KM2391" s="36"/>
      <c r="KP2391" s="38"/>
      <c r="KQ2391" s="7"/>
      <c r="KR2391" s="7"/>
      <c r="KS2391" s="35"/>
      <c r="KT2391" s="36"/>
      <c r="KW2391" s="38"/>
      <c r="KX2391" s="7"/>
      <c r="KY2391" s="7"/>
      <c r="KZ2391" s="35"/>
      <c r="LA2391" s="36"/>
      <c r="LD2391" s="38"/>
      <c r="LE2391" s="7"/>
      <c r="LF2391" s="7"/>
      <c r="LG2391" s="35"/>
      <c r="LH2391" s="36"/>
      <c r="LK2391" s="38"/>
      <c r="LL2391" s="7"/>
      <c r="LM2391" s="7"/>
      <c r="LN2391" s="35"/>
      <c r="LO2391" s="36"/>
      <c r="LR2391" s="38"/>
      <c r="LS2391" s="7"/>
      <c r="LT2391" s="7"/>
      <c r="LU2391" s="35"/>
      <c r="LV2391" s="36"/>
      <c r="LY2391" s="38"/>
      <c r="LZ2391" s="7"/>
      <c r="MA2391" s="7"/>
      <c r="MB2391" s="35"/>
      <c r="MC2391" s="36"/>
      <c r="MF2391" s="38"/>
      <c r="MG2391" s="7"/>
      <c r="MH2391" s="7"/>
      <c r="MI2391" s="35"/>
      <c r="MJ2391" s="36"/>
      <c r="MM2391" s="38"/>
      <c r="MN2391" s="7"/>
      <c r="MO2391" s="7"/>
      <c r="MP2391" s="35"/>
      <c r="MQ2391" s="36"/>
      <c r="MT2391" s="38"/>
      <c r="MU2391" s="7"/>
      <c r="MV2391" s="7"/>
      <c r="MW2391" s="35"/>
      <c r="MX2391" s="36"/>
      <c r="NA2391" s="38"/>
      <c r="NB2391" s="7"/>
      <c r="NC2391" s="7"/>
      <c r="ND2391" s="35"/>
      <c r="NE2391" s="36"/>
      <c r="NH2391" s="38"/>
      <c r="NI2391" s="7"/>
      <c r="NJ2391" s="7"/>
      <c r="NK2391" s="35"/>
      <c r="NL2391" s="36"/>
      <c r="NO2391" s="38"/>
      <c r="NP2391" s="7"/>
      <c r="NQ2391" s="7"/>
      <c r="NR2391" s="35"/>
      <c r="NS2391" s="36"/>
      <c r="NV2391" s="38"/>
      <c r="NW2391" s="7"/>
      <c r="NX2391" s="7"/>
      <c r="NY2391" s="35"/>
      <c r="NZ2391" s="36"/>
      <c r="OC2391" s="38"/>
      <c r="OD2391" s="7"/>
      <c r="OE2391" s="7"/>
      <c r="OF2391" s="35"/>
      <c r="OG2391" s="36"/>
      <c r="OJ2391" s="38"/>
      <c r="OK2391" s="7"/>
      <c r="OL2391" s="7"/>
      <c r="OM2391" s="35"/>
      <c r="ON2391" s="36"/>
      <c r="OQ2391" s="38"/>
      <c r="OR2391" s="7"/>
      <c r="OS2391" s="7"/>
      <c r="OT2391" s="35"/>
      <c r="OU2391" s="36"/>
      <c r="OX2391" s="38"/>
      <c r="OY2391" s="7"/>
      <c r="OZ2391" s="7"/>
      <c r="PA2391" s="35"/>
      <c r="PB2391" s="36"/>
      <c r="PE2391" s="38"/>
      <c r="PF2391" s="7"/>
      <c r="PG2391" s="7"/>
      <c r="PH2391" s="35"/>
      <c r="PI2391" s="36"/>
      <c r="PL2391" s="38"/>
      <c r="PM2391" s="7"/>
      <c r="PN2391" s="7"/>
      <c r="PO2391" s="35"/>
      <c r="PP2391" s="36"/>
      <c r="PS2391" s="38"/>
      <c r="PT2391" s="7"/>
      <c r="PU2391" s="7"/>
      <c r="PV2391" s="35"/>
      <c r="PW2391" s="36"/>
      <c r="PZ2391" s="38"/>
      <c r="QA2391" s="7"/>
      <c r="QB2391" s="7"/>
      <c r="QC2391" s="35"/>
      <c r="QD2391" s="36"/>
      <c r="QG2391" s="38"/>
      <c r="QH2391" s="7"/>
      <c r="QI2391" s="7"/>
      <c r="QJ2391" s="35"/>
      <c r="QK2391" s="36"/>
      <c r="QN2391" s="38"/>
      <c r="QO2391" s="7"/>
      <c r="QP2391" s="7"/>
      <c r="QQ2391" s="35"/>
      <c r="QR2391" s="36"/>
      <c r="QU2391" s="38"/>
      <c r="QV2391" s="7"/>
      <c r="QW2391" s="7"/>
      <c r="QX2391" s="35"/>
      <c r="QY2391" s="36"/>
      <c r="RB2391" s="38"/>
      <c r="RC2391" s="7"/>
      <c r="RD2391" s="7"/>
      <c r="RE2391" s="35"/>
      <c r="RF2391" s="36"/>
      <c r="RI2391" s="38"/>
      <c r="RJ2391" s="7"/>
      <c r="RK2391" s="7"/>
      <c r="RL2391" s="35"/>
      <c r="RM2391" s="36"/>
      <c r="RP2391" s="38"/>
      <c r="RQ2391" s="7"/>
      <c r="RR2391" s="7"/>
      <c r="RS2391" s="35"/>
      <c r="RT2391" s="36"/>
      <c r="RW2391" s="38"/>
      <c r="RX2391" s="7"/>
      <c r="RY2391" s="7"/>
      <c r="RZ2391" s="35"/>
      <c r="SA2391" s="36"/>
      <c r="SD2391" s="38"/>
      <c r="SE2391" s="7"/>
      <c r="SF2391" s="7"/>
      <c r="SG2391" s="35"/>
      <c r="SH2391" s="36"/>
      <c r="SK2391" s="38"/>
      <c r="SL2391" s="7"/>
      <c r="SM2391" s="7"/>
      <c r="SN2391" s="35"/>
      <c r="SO2391" s="36"/>
      <c r="SR2391" s="38"/>
      <c r="SS2391" s="7"/>
      <c r="ST2391" s="7"/>
      <c r="SU2391" s="35"/>
      <c r="SV2391" s="36"/>
      <c r="SY2391" s="38"/>
      <c r="SZ2391" s="7"/>
      <c r="TA2391" s="7"/>
      <c r="TB2391" s="35"/>
      <c r="TC2391" s="36"/>
      <c r="TF2391" s="38"/>
      <c r="TG2391" s="7"/>
      <c r="TH2391" s="7"/>
      <c r="TI2391" s="35"/>
      <c r="TJ2391" s="36"/>
      <c r="TM2391" s="38"/>
      <c r="TN2391" s="7"/>
      <c r="TO2391" s="7"/>
      <c r="TP2391" s="35"/>
      <c r="TQ2391" s="36"/>
      <c r="TT2391" s="38"/>
      <c r="TU2391" s="7"/>
      <c r="TV2391" s="7"/>
      <c r="TW2391" s="35"/>
      <c r="TX2391" s="36"/>
      <c r="UA2391" s="38"/>
      <c r="UB2391" s="7"/>
      <c r="UC2391" s="7"/>
      <c r="UD2391" s="35"/>
      <c r="UE2391" s="36"/>
      <c r="UH2391" s="38"/>
      <c r="UI2391" s="7"/>
      <c r="UJ2391" s="7"/>
      <c r="UK2391" s="35"/>
      <c r="UL2391" s="36"/>
      <c r="UO2391" s="38"/>
      <c r="UP2391" s="7"/>
      <c r="UQ2391" s="7"/>
      <c r="UR2391" s="35"/>
      <c r="US2391" s="36"/>
      <c r="UV2391" s="38"/>
      <c r="UW2391" s="7"/>
      <c r="UX2391" s="7"/>
      <c r="UY2391" s="35"/>
      <c r="UZ2391" s="36"/>
      <c r="VC2391" s="38"/>
      <c r="VD2391" s="7"/>
      <c r="VE2391" s="7"/>
      <c r="VF2391" s="35"/>
      <c r="VG2391" s="36"/>
      <c r="VJ2391" s="38"/>
      <c r="VK2391" s="7"/>
      <c r="VL2391" s="7"/>
      <c r="VM2391" s="35"/>
      <c r="VN2391" s="36"/>
      <c r="VQ2391" s="38"/>
      <c r="VR2391" s="7"/>
      <c r="VS2391" s="7"/>
      <c r="VT2391" s="35"/>
      <c r="VU2391" s="36"/>
      <c r="VX2391" s="38"/>
      <c r="VY2391" s="7"/>
      <c r="VZ2391" s="7"/>
      <c r="WA2391" s="35"/>
      <c r="WB2391" s="36"/>
      <c r="WE2391" s="38"/>
      <c r="WF2391" s="7"/>
      <c r="WG2391" s="7"/>
      <c r="WH2391" s="35"/>
      <c r="WI2391" s="36"/>
      <c r="WL2391" s="38"/>
      <c r="WM2391" s="7"/>
      <c r="WN2391" s="7"/>
      <c r="WO2391" s="35"/>
      <c r="WP2391" s="36"/>
      <c r="WS2391" s="38"/>
      <c r="WT2391" s="7"/>
      <c r="WU2391" s="7"/>
      <c r="WV2391" s="35"/>
      <c r="WW2391" s="36"/>
      <c r="WZ2391" s="38"/>
      <c r="XA2391" s="7"/>
      <c r="XB2391" s="7"/>
      <c r="XC2391" s="35"/>
      <c r="XD2391" s="36"/>
      <c r="XG2391" s="38"/>
      <c r="XH2391" s="7"/>
      <c r="XI2391" s="7"/>
      <c r="XJ2391" s="35"/>
      <c r="XK2391" s="36"/>
      <c r="XN2391" s="38"/>
      <c r="XO2391" s="7"/>
      <c r="XP2391" s="7"/>
      <c r="XQ2391" s="35"/>
      <c r="XR2391" s="36"/>
      <c r="XU2391" s="38"/>
      <c r="XV2391" s="7"/>
      <c r="XW2391" s="7"/>
      <c r="XX2391" s="35"/>
      <c r="XY2391" s="36"/>
      <c r="YB2391" s="38"/>
      <c r="YC2391" s="7"/>
      <c r="YD2391" s="7"/>
      <c r="YE2391" s="35"/>
      <c r="YF2391" s="36"/>
      <c r="YI2391" s="38"/>
      <c r="YJ2391" s="7"/>
      <c r="YK2391" s="7"/>
      <c r="YL2391" s="35"/>
      <c r="YM2391" s="36"/>
      <c r="YP2391" s="38"/>
      <c r="YQ2391" s="7"/>
      <c r="YR2391" s="7"/>
      <c r="YS2391" s="35"/>
      <c r="YT2391" s="36"/>
      <c r="YW2391" s="38"/>
      <c r="YX2391" s="7"/>
      <c r="YY2391" s="7"/>
      <c r="YZ2391" s="35"/>
      <c r="ZA2391" s="36"/>
      <c r="ZD2391" s="38"/>
      <c r="ZE2391" s="7"/>
      <c r="ZF2391" s="7"/>
      <c r="ZG2391" s="35"/>
      <c r="ZH2391" s="36"/>
      <c r="ZK2391" s="38"/>
      <c r="ZL2391" s="7"/>
      <c r="ZM2391" s="7"/>
      <c r="ZN2391" s="35"/>
      <c r="ZO2391" s="36"/>
      <c r="ZR2391" s="38"/>
      <c r="ZS2391" s="7"/>
      <c r="ZT2391" s="7"/>
      <c r="ZU2391" s="35"/>
      <c r="ZV2391" s="36"/>
      <c r="ZY2391" s="38"/>
      <c r="ZZ2391" s="7"/>
      <c r="AAA2391" s="7"/>
      <c r="AAB2391" s="35"/>
      <c r="AAC2391" s="36"/>
      <c r="AAF2391" s="38"/>
      <c r="AAG2391" s="7"/>
      <c r="AAH2391" s="7"/>
      <c r="AAI2391" s="35"/>
      <c r="AAJ2391" s="36"/>
      <c r="AAM2391" s="38"/>
      <c r="AAN2391" s="7"/>
      <c r="AAO2391" s="7"/>
      <c r="AAP2391" s="35"/>
      <c r="AAQ2391" s="36"/>
      <c r="AAT2391" s="38"/>
      <c r="AAU2391" s="7"/>
      <c r="AAV2391" s="7"/>
      <c r="AAW2391" s="35"/>
      <c r="AAX2391" s="36"/>
      <c r="ABA2391" s="38"/>
      <c r="ABB2391" s="7"/>
      <c r="ABC2391" s="7"/>
      <c r="ABD2391" s="35"/>
      <c r="ABE2391" s="36"/>
      <c r="ABH2391" s="38"/>
      <c r="ABI2391" s="7"/>
      <c r="ABJ2391" s="7"/>
      <c r="ABK2391" s="35"/>
      <c r="ABL2391" s="36"/>
      <c r="ABO2391" s="38"/>
      <c r="ABP2391" s="7"/>
      <c r="ABQ2391" s="7"/>
      <c r="ABR2391" s="35"/>
      <c r="ABS2391" s="36"/>
      <c r="ABV2391" s="38"/>
      <c r="ABW2391" s="7"/>
      <c r="ABX2391" s="7"/>
      <c r="ABY2391" s="35"/>
      <c r="ABZ2391" s="36"/>
      <c r="ACC2391" s="38"/>
      <c r="ACD2391" s="7"/>
      <c r="ACE2391" s="7"/>
      <c r="ACF2391" s="35"/>
      <c r="ACG2391" s="36"/>
      <c r="ACJ2391" s="38"/>
      <c r="ACK2391" s="7"/>
      <c r="ACL2391" s="7"/>
      <c r="ACM2391" s="35"/>
      <c r="ACN2391" s="36"/>
      <c r="ACQ2391" s="38"/>
      <c r="ACR2391" s="7"/>
      <c r="ACS2391" s="7"/>
      <c r="ACT2391" s="35"/>
      <c r="ACU2391" s="36"/>
      <c r="ACX2391" s="38"/>
      <c r="ACY2391" s="7"/>
      <c r="ACZ2391" s="7"/>
      <c r="ADA2391" s="35"/>
      <c r="ADB2391" s="36"/>
      <c r="ADE2391" s="38"/>
      <c r="ADF2391" s="7"/>
      <c r="ADG2391" s="7"/>
      <c r="ADH2391" s="35"/>
      <c r="ADI2391" s="36"/>
      <c r="ADL2391" s="38"/>
      <c r="ADM2391" s="7"/>
      <c r="ADN2391" s="7"/>
      <c r="ADO2391" s="35"/>
      <c r="ADP2391" s="36"/>
      <c r="ADS2391" s="38"/>
      <c r="ADT2391" s="7"/>
      <c r="ADU2391" s="7"/>
      <c r="ADV2391" s="35"/>
      <c r="ADW2391" s="36"/>
      <c r="ADZ2391" s="38"/>
      <c r="AEA2391" s="7"/>
      <c r="AEB2391" s="7"/>
      <c r="AEC2391" s="35"/>
      <c r="AED2391" s="36"/>
      <c r="AEG2391" s="38"/>
      <c r="AEH2391" s="7"/>
      <c r="AEI2391" s="7"/>
      <c r="AEJ2391" s="35"/>
      <c r="AEK2391" s="36"/>
      <c r="AEN2391" s="38"/>
      <c r="AEO2391" s="7"/>
      <c r="AEP2391" s="7"/>
      <c r="AEQ2391" s="35"/>
      <c r="AER2391" s="36"/>
      <c r="AEU2391" s="38"/>
      <c r="AEV2391" s="7"/>
      <c r="AEW2391" s="7"/>
      <c r="AEX2391" s="35"/>
      <c r="AEY2391" s="36"/>
      <c r="AFB2391" s="38"/>
      <c r="AFC2391" s="7"/>
      <c r="AFD2391" s="7"/>
      <c r="AFE2391" s="35"/>
      <c r="AFF2391" s="36"/>
      <c r="AFI2391" s="38"/>
      <c r="AFJ2391" s="7"/>
      <c r="AFK2391" s="7"/>
      <c r="AFL2391" s="35"/>
      <c r="AFM2391" s="36"/>
      <c r="AFP2391" s="38"/>
      <c r="AFQ2391" s="7"/>
      <c r="AFR2391" s="7"/>
      <c r="AFS2391" s="35"/>
      <c r="AFT2391" s="36"/>
      <c r="AFW2391" s="38"/>
      <c r="AFX2391" s="7"/>
      <c r="AFY2391" s="7"/>
      <c r="AFZ2391" s="35"/>
      <c r="AGA2391" s="36"/>
      <c r="AGD2391" s="38"/>
      <c r="AGE2391" s="7"/>
      <c r="AGF2391" s="7"/>
      <c r="AGG2391" s="35"/>
      <c r="AGH2391" s="36"/>
      <c r="AGK2391" s="38"/>
      <c r="AGL2391" s="7"/>
      <c r="AGM2391" s="7"/>
      <c r="AGN2391" s="35"/>
      <c r="AGO2391" s="36"/>
      <c r="AGR2391" s="38"/>
      <c r="AGS2391" s="7"/>
      <c r="AGT2391" s="7"/>
      <c r="AGU2391" s="35"/>
      <c r="AGV2391" s="36"/>
      <c r="AGY2391" s="38"/>
      <c r="AGZ2391" s="7"/>
      <c r="AHA2391" s="7"/>
      <c r="AHB2391" s="35"/>
      <c r="AHC2391" s="36"/>
      <c r="AHF2391" s="38"/>
      <c r="AHG2391" s="7"/>
      <c r="AHH2391" s="7"/>
      <c r="AHI2391" s="35"/>
      <c r="AHJ2391" s="36"/>
      <c r="AHM2391" s="38"/>
      <c r="AHN2391" s="7"/>
      <c r="AHO2391" s="7"/>
      <c r="AHP2391" s="35"/>
      <c r="AHQ2391" s="36"/>
      <c r="AHT2391" s="38"/>
      <c r="AHU2391" s="7"/>
      <c r="AHV2391" s="7"/>
      <c r="AHW2391" s="35"/>
      <c r="AHX2391" s="36"/>
      <c r="AIA2391" s="38"/>
      <c r="AIB2391" s="7"/>
      <c r="AIC2391" s="7"/>
      <c r="AID2391" s="35"/>
      <c r="AIE2391" s="36"/>
      <c r="AIH2391" s="38"/>
      <c r="AII2391" s="7"/>
      <c r="AIJ2391" s="7"/>
      <c r="AIK2391" s="35"/>
      <c r="AIL2391" s="36"/>
      <c r="AIO2391" s="38"/>
      <c r="AIP2391" s="7"/>
      <c r="AIQ2391" s="7"/>
      <c r="AIR2391" s="35"/>
      <c r="AIS2391" s="36"/>
      <c r="AIV2391" s="38"/>
      <c r="AIW2391" s="7"/>
      <c r="AIX2391" s="7"/>
      <c r="AIY2391" s="35"/>
      <c r="AIZ2391" s="36"/>
      <c r="AJC2391" s="38"/>
      <c r="AJD2391" s="7"/>
      <c r="AJE2391" s="7"/>
      <c r="AJF2391" s="35"/>
      <c r="AJG2391" s="36"/>
      <c r="AJJ2391" s="38"/>
      <c r="AJK2391" s="7"/>
      <c r="AJL2391" s="7"/>
      <c r="AJM2391" s="35"/>
      <c r="AJN2391" s="36"/>
      <c r="AJQ2391" s="38"/>
      <c r="AJR2391" s="7"/>
      <c r="AJS2391" s="7"/>
      <c r="AJT2391" s="35"/>
      <c r="AJU2391" s="36"/>
      <c r="AJX2391" s="38"/>
      <c r="AJY2391" s="7"/>
      <c r="AJZ2391" s="7"/>
      <c r="AKA2391" s="35"/>
      <c r="AKB2391" s="36"/>
      <c r="AKE2391" s="38"/>
      <c r="AKF2391" s="7"/>
      <c r="AKG2391" s="7"/>
      <c r="AKH2391" s="35"/>
      <c r="AKI2391" s="36"/>
      <c r="AKL2391" s="38"/>
      <c r="AKM2391" s="7"/>
      <c r="AKN2391" s="7"/>
      <c r="AKO2391" s="35"/>
      <c r="AKP2391" s="36"/>
      <c r="AKS2391" s="38"/>
      <c r="AKT2391" s="7"/>
      <c r="AKU2391" s="7"/>
      <c r="AKV2391" s="35"/>
      <c r="AKW2391" s="36"/>
      <c r="AKZ2391" s="38"/>
      <c r="ALA2391" s="7"/>
      <c r="ALB2391" s="7"/>
      <c r="ALC2391" s="35"/>
      <c r="ALD2391" s="36"/>
      <c r="ALG2391" s="38"/>
      <c r="ALH2391" s="7"/>
      <c r="ALI2391" s="7"/>
      <c r="ALJ2391" s="35"/>
      <c r="ALK2391" s="36"/>
      <c r="ALN2391" s="38"/>
      <c r="ALO2391" s="7"/>
      <c r="ALP2391" s="7"/>
      <c r="ALQ2391" s="35"/>
      <c r="ALR2391" s="36"/>
      <c r="ALU2391" s="38"/>
      <c r="ALV2391" s="7"/>
      <c r="ALW2391" s="7"/>
      <c r="ALX2391" s="35"/>
      <c r="ALY2391" s="36"/>
      <c r="AMB2391" s="38"/>
      <c r="AMC2391" s="7"/>
      <c r="AMD2391" s="7"/>
      <c r="AME2391" s="35"/>
      <c r="AMF2391" s="36"/>
      <c r="AMI2391" s="38"/>
      <c r="AMJ2391" s="7"/>
      <c r="AMK2391" s="7"/>
      <c r="AML2391" s="35"/>
      <c r="AMM2391" s="36"/>
      <c r="AMP2391" s="38"/>
      <c r="AMQ2391" s="7"/>
      <c r="AMR2391" s="7"/>
      <c r="AMS2391" s="35"/>
      <c r="AMT2391" s="36"/>
      <c r="AMW2391" s="38"/>
      <c r="AMX2391" s="7"/>
      <c r="AMY2391" s="7"/>
      <c r="AMZ2391" s="35"/>
      <c r="ANA2391" s="36"/>
      <c r="AND2391" s="38"/>
      <c r="ANE2391" s="7"/>
      <c r="ANF2391" s="7"/>
      <c r="ANG2391" s="35"/>
      <c r="ANH2391" s="36"/>
      <c r="ANK2391" s="38"/>
      <c r="ANL2391" s="7"/>
      <c r="ANM2391" s="7"/>
      <c r="ANN2391" s="35"/>
      <c r="ANO2391" s="36"/>
      <c r="ANR2391" s="38"/>
      <c r="ANS2391" s="7"/>
      <c r="ANT2391" s="7"/>
      <c r="ANU2391" s="35"/>
      <c r="ANV2391" s="36"/>
      <c r="ANY2391" s="38"/>
      <c r="ANZ2391" s="7"/>
      <c r="AOA2391" s="7"/>
      <c r="AOB2391" s="35"/>
      <c r="AOC2391" s="36"/>
      <c r="AOF2391" s="38"/>
      <c r="AOG2391" s="7"/>
      <c r="AOH2391" s="7"/>
      <c r="AOI2391" s="35"/>
      <c r="AOJ2391" s="36"/>
      <c r="AOM2391" s="38"/>
      <c r="AON2391" s="7"/>
      <c r="AOO2391" s="7"/>
      <c r="AOP2391" s="35"/>
      <c r="AOQ2391" s="36"/>
      <c r="AOT2391" s="38"/>
      <c r="AOU2391" s="7"/>
      <c r="AOV2391" s="7"/>
      <c r="AOW2391" s="35"/>
      <c r="AOX2391" s="36"/>
      <c r="APA2391" s="38"/>
      <c r="APB2391" s="7"/>
      <c r="APC2391" s="7"/>
      <c r="APD2391" s="35"/>
      <c r="APE2391" s="36"/>
      <c r="APH2391" s="38"/>
      <c r="API2391" s="7"/>
      <c r="APJ2391" s="7"/>
      <c r="APK2391" s="35"/>
      <c r="APL2391" s="36"/>
      <c r="APO2391" s="38"/>
      <c r="APP2391" s="7"/>
      <c r="APQ2391" s="7"/>
      <c r="APR2391" s="35"/>
      <c r="APS2391" s="36"/>
      <c r="APV2391" s="38"/>
      <c r="APW2391" s="7"/>
      <c r="APX2391" s="7"/>
      <c r="APY2391" s="35"/>
      <c r="APZ2391" s="36"/>
      <c r="AQC2391" s="38"/>
      <c r="AQD2391" s="7"/>
      <c r="AQE2391" s="7"/>
      <c r="AQF2391" s="35"/>
      <c r="AQG2391" s="36"/>
      <c r="AQJ2391" s="38"/>
      <c r="AQK2391" s="7"/>
      <c r="AQL2391" s="7"/>
      <c r="AQM2391" s="35"/>
      <c r="AQN2391" s="36"/>
      <c r="AQQ2391" s="38"/>
      <c r="AQR2391" s="7"/>
      <c r="AQS2391" s="7"/>
      <c r="AQT2391" s="35"/>
      <c r="AQU2391" s="36"/>
      <c r="AQX2391" s="38"/>
      <c r="AQY2391" s="7"/>
      <c r="AQZ2391" s="7"/>
      <c r="ARA2391" s="35"/>
      <c r="ARB2391" s="36"/>
      <c r="ARE2391" s="38"/>
      <c r="ARF2391" s="7"/>
      <c r="ARG2391" s="7"/>
      <c r="ARH2391" s="35"/>
      <c r="ARI2391" s="36"/>
      <c r="ARL2391" s="38"/>
      <c r="ARM2391" s="7"/>
      <c r="ARN2391" s="7"/>
      <c r="ARO2391" s="35"/>
      <c r="ARP2391" s="36"/>
      <c r="ARS2391" s="38"/>
      <c r="ART2391" s="7"/>
      <c r="ARU2391" s="7"/>
      <c r="ARV2391" s="35"/>
      <c r="ARW2391" s="36"/>
      <c r="ARZ2391" s="38"/>
      <c r="ASA2391" s="7"/>
      <c r="ASB2391" s="7"/>
      <c r="ASC2391" s="35"/>
      <c r="ASD2391" s="36"/>
      <c r="ASG2391" s="38"/>
      <c r="ASH2391" s="7"/>
      <c r="ASI2391" s="7"/>
      <c r="ASJ2391" s="35"/>
      <c r="ASK2391" s="36"/>
      <c r="ASN2391" s="38"/>
      <c r="ASO2391" s="7"/>
      <c r="ASP2391" s="7"/>
      <c r="ASQ2391" s="35"/>
      <c r="ASR2391" s="36"/>
      <c r="ASU2391" s="38"/>
      <c r="ASV2391" s="7"/>
      <c r="ASW2391" s="7"/>
      <c r="ASX2391" s="35"/>
      <c r="ASY2391" s="36"/>
      <c r="ATB2391" s="38"/>
      <c r="ATC2391" s="7"/>
      <c r="ATD2391" s="7"/>
      <c r="ATE2391" s="35"/>
      <c r="ATF2391" s="36"/>
      <c r="ATI2391" s="38"/>
      <c r="ATJ2391" s="7"/>
      <c r="ATK2391" s="7"/>
      <c r="ATL2391" s="35"/>
      <c r="ATM2391" s="36"/>
      <c r="ATP2391" s="38"/>
      <c r="ATQ2391" s="7"/>
      <c r="ATR2391" s="7"/>
      <c r="ATS2391" s="35"/>
      <c r="ATT2391" s="36"/>
      <c r="ATW2391" s="38"/>
      <c r="ATX2391" s="7"/>
      <c r="ATY2391" s="7"/>
      <c r="ATZ2391" s="35"/>
      <c r="AUA2391" s="36"/>
      <c r="AUD2391" s="38"/>
      <c r="AUE2391" s="7"/>
      <c r="AUF2391" s="7"/>
      <c r="AUG2391" s="35"/>
      <c r="AUH2391" s="36"/>
      <c r="AUK2391" s="38"/>
      <c r="AUL2391" s="7"/>
      <c r="AUM2391" s="7"/>
      <c r="AUN2391" s="35"/>
      <c r="AUO2391" s="36"/>
      <c r="AUR2391" s="38"/>
      <c r="AUS2391" s="7"/>
      <c r="AUT2391" s="7"/>
      <c r="AUU2391" s="35"/>
      <c r="AUV2391" s="36"/>
      <c r="AUY2391" s="38"/>
      <c r="AUZ2391" s="7"/>
      <c r="AVA2391" s="7"/>
      <c r="AVB2391" s="35"/>
      <c r="AVC2391" s="36"/>
      <c r="AVF2391" s="38"/>
      <c r="AVG2391" s="7"/>
      <c r="AVH2391" s="7"/>
      <c r="AVI2391" s="35"/>
      <c r="AVJ2391" s="36"/>
      <c r="AVM2391" s="38"/>
      <c r="AVN2391" s="7"/>
      <c r="AVO2391" s="7"/>
      <c r="AVP2391" s="35"/>
      <c r="AVQ2391" s="36"/>
      <c r="AVT2391" s="38"/>
      <c r="AVU2391" s="7"/>
      <c r="AVV2391" s="7"/>
      <c r="AVW2391" s="35"/>
      <c r="AVX2391" s="36"/>
      <c r="AWA2391" s="38"/>
      <c r="AWB2391" s="7"/>
      <c r="AWC2391" s="7"/>
      <c r="AWD2391" s="35"/>
      <c r="AWE2391" s="36"/>
      <c r="AWH2391" s="38"/>
      <c r="AWI2391" s="7"/>
      <c r="AWJ2391" s="7"/>
      <c r="AWK2391" s="35"/>
      <c r="AWL2391" s="36"/>
      <c r="AWO2391" s="38"/>
      <c r="AWP2391" s="7"/>
      <c r="AWQ2391" s="7"/>
      <c r="AWR2391" s="35"/>
      <c r="AWS2391" s="36"/>
      <c r="AWV2391" s="38"/>
      <c r="AWW2391" s="7"/>
      <c r="AWX2391" s="7"/>
      <c r="AWY2391" s="35"/>
      <c r="AWZ2391" s="36"/>
      <c r="AXC2391" s="38"/>
      <c r="AXD2391" s="7"/>
      <c r="AXE2391" s="7"/>
      <c r="AXF2391" s="35"/>
      <c r="AXG2391" s="36"/>
      <c r="AXJ2391" s="38"/>
      <c r="AXK2391" s="7"/>
      <c r="AXL2391" s="7"/>
      <c r="AXM2391" s="35"/>
      <c r="AXN2391" s="36"/>
      <c r="AXQ2391" s="38"/>
      <c r="AXR2391" s="7"/>
      <c r="AXS2391" s="7"/>
      <c r="AXT2391" s="35"/>
      <c r="AXU2391" s="36"/>
      <c r="AXX2391" s="38"/>
      <c r="AXY2391" s="7"/>
      <c r="AXZ2391" s="7"/>
      <c r="AYA2391" s="35"/>
      <c r="AYB2391" s="36"/>
      <c r="AYE2391" s="38"/>
      <c r="AYF2391" s="7"/>
      <c r="AYG2391" s="7"/>
      <c r="AYH2391" s="35"/>
      <c r="AYI2391" s="36"/>
      <c r="AYL2391" s="38"/>
      <c r="AYM2391" s="7"/>
      <c r="AYN2391" s="7"/>
      <c r="AYO2391" s="35"/>
      <c r="AYP2391" s="36"/>
      <c r="AYS2391" s="38"/>
      <c r="AYT2391" s="7"/>
      <c r="AYU2391" s="7"/>
      <c r="AYV2391" s="35"/>
      <c r="AYW2391" s="36"/>
      <c r="AYZ2391" s="38"/>
      <c r="AZA2391" s="7"/>
      <c r="AZB2391" s="7"/>
      <c r="AZC2391" s="35"/>
      <c r="AZD2391" s="36"/>
      <c r="AZG2391" s="38"/>
      <c r="AZH2391" s="7"/>
      <c r="AZI2391" s="7"/>
      <c r="AZJ2391" s="35"/>
      <c r="AZK2391" s="36"/>
      <c r="AZN2391" s="38"/>
      <c r="AZO2391" s="7"/>
      <c r="AZP2391" s="7"/>
      <c r="AZQ2391" s="35"/>
      <c r="AZR2391" s="36"/>
      <c r="AZU2391" s="38"/>
      <c r="AZV2391" s="7"/>
      <c r="AZW2391" s="7"/>
      <c r="AZX2391" s="35"/>
      <c r="AZY2391" s="36"/>
      <c r="BAB2391" s="38"/>
      <c r="BAC2391" s="7"/>
      <c r="BAD2391" s="7"/>
      <c r="BAE2391" s="35"/>
      <c r="BAF2391" s="36"/>
      <c r="BAI2391" s="38"/>
      <c r="BAJ2391" s="7"/>
      <c r="BAK2391" s="7"/>
      <c r="BAL2391" s="35"/>
      <c r="BAM2391" s="36"/>
      <c r="BAP2391" s="38"/>
      <c r="BAQ2391" s="7"/>
      <c r="BAR2391" s="7"/>
      <c r="BAS2391" s="35"/>
      <c r="BAT2391" s="36"/>
      <c r="BAW2391" s="38"/>
      <c r="BAX2391" s="7"/>
      <c r="BAY2391" s="7"/>
      <c r="BAZ2391" s="35"/>
      <c r="BBA2391" s="36"/>
      <c r="BBD2391" s="38"/>
      <c r="BBE2391" s="7"/>
      <c r="BBF2391" s="7"/>
      <c r="BBG2391" s="35"/>
      <c r="BBH2391" s="36"/>
      <c r="BBK2391" s="38"/>
      <c r="BBL2391" s="7"/>
      <c r="BBM2391" s="7"/>
      <c r="BBN2391" s="35"/>
      <c r="BBO2391" s="36"/>
      <c r="BBR2391" s="38"/>
      <c r="BBS2391" s="7"/>
      <c r="BBT2391" s="7"/>
      <c r="BBU2391" s="35"/>
      <c r="BBV2391" s="36"/>
      <c r="BBY2391" s="38"/>
      <c r="BBZ2391" s="7"/>
      <c r="BCA2391" s="7"/>
      <c r="BCB2391" s="35"/>
      <c r="BCC2391" s="36"/>
      <c r="BCF2391" s="38"/>
      <c r="BCG2391" s="7"/>
      <c r="BCH2391" s="7"/>
      <c r="BCI2391" s="35"/>
      <c r="BCJ2391" s="36"/>
      <c r="BCM2391" s="38"/>
      <c r="BCN2391" s="7"/>
      <c r="BCO2391" s="7"/>
      <c r="BCP2391" s="35"/>
      <c r="BCQ2391" s="36"/>
      <c r="BCT2391" s="38"/>
      <c r="BCU2391" s="7"/>
      <c r="BCV2391" s="7"/>
      <c r="BCW2391" s="35"/>
      <c r="BCX2391" s="36"/>
      <c r="BDA2391" s="38"/>
      <c r="BDB2391" s="7"/>
      <c r="BDC2391" s="7"/>
      <c r="BDD2391" s="35"/>
      <c r="BDE2391" s="36"/>
      <c r="BDH2391" s="38"/>
      <c r="BDI2391" s="7"/>
      <c r="BDJ2391" s="7"/>
      <c r="BDK2391" s="35"/>
      <c r="BDL2391" s="36"/>
      <c r="BDO2391" s="38"/>
      <c r="BDP2391" s="7"/>
      <c r="BDQ2391" s="7"/>
      <c r="BDR2391" s="35"/>
      <c r="BDS2391" s="36"/>
      <c r="BDV2391" s="38"/>
      <c r="BDW2391" s="7"/>
      <c r="BDX2391" s="7"/>
      <c r="BDY2391" s="35"/>
      <c r="BDZ2391" s="36"/>
      <c r="BEC2391" s="38"/>
      <c r="BED2391" s="7"/>
      <c r="BEE2391" s="7"/>
      <c r="BEF2391" s="35"/>
      <c r="BEG2391" s="36"/>
      <c r="BEJ2391" s="38"/>
      <c r="BEK2391" s="7"/>
      <c r="BEL2391" s="7"/>
      <c r="BEM2391" s="35"/>
      <c r="BEN2391" s="36"/>
      <c r="BEQ2391" s="38"/>
      <c r="BER2391" s="7"/>
      <c r="BES2391" s="7"/>
      <c r="BET2391" s="35"/>
      <c r="BEU2391" s="36"/>
      <c r="BEX2391" s="38"/>
      <c r="BEY2391" s="7"/>
      <c r="BEZ2391" s="7"/>
      <c r="BFA2391" s="35"/>
      <c r="BFB2391" s="36"/>
      <c r="BFE2391" s="38"/>
      <c r="BFF2391" s="7"/>
      <c r="BFG2391" s="7"/>
      <c r="BFH2391" s="35"/>
      <c r="BFI2391" s="36"/>
      <c r="BFL2391" s="38"/>
      <c r="BFM2391" s="7"/>
      <c r="BFN2391" s="7"/>
      <c r="BFO2391" s="35"/>
      <c r="BFP2391" s="36"/>
      <c r="BFS2391" s="38"/>
      <c r="BFT2391" s="7"/>
      <c r="BFU2391" s="7"/>
      <c r="BFV2391" s="35"/>
      <c r="BFW2391" s="36"/>
      <c r="BFZ2391" s="38"/>
      <c r="BGA2391" s="7"/>
      <c r="BGB2391" s="7"/>
      <c r="BGC2391" s="35"/>
      <c r="BGD2391" s="36"/>
      <c r="BGG2391" s="38"/>
      <c r="BGH2391" s="7"/>
      <c r="BGI2391" s="7"/>
      <c r="BGJ2391" s="35"/>
      <c r="BGK2391" s="36"/>
      <c r="BGN2391" s="38"/>
      <c r="BGO2391" s="7"/>
      <c r="BGP2391" s="7"/>
      <c r="BGQ2391" s="35"/>
      <c r="BGR2391" s="36"/>
      <c r="BGU2391" s="38"/>
      <c r="BGV2391" s="7"/>
      <c r="BGW2391" s="7"/>
      <c r="BGX2391" s="35"/>
      <c r="BGY2391" s="36"/>
      <c r="BHB2391" s="38"/>
      <c r="BHC2391" s="7"/>
      <c r="BHD2391" s="7"/>
      <c r="BHE2391" s="35"/>
      <c r="BHF2391" s="36"/>
      <c r="BHI2391" s="38"/>
      <c r="BHJ2391" s="7"/>
      <c r="BHK2391" s="7"/>
      <c r="BHL2391" s="35"/>
      <c r="BHM2391" s="36"/>
      <c r="BHP2391" s="38"/>
      <c r="BHQ2391" s="7"/>
      <c r="BHR2391" s="7"/>
      <c r="BHS2391" s="35"/>
      <c r="BHT2391" s="36"/>
      <c r="BHW2391" s="38"/>
      <c r="BHX2391" s="7"/>
      <c r="BHY2391" s="7"/>
      <c r="BHZ2391" s="35"/>
      <c r="BIA2391" s="36"/>
      <c r="BID2391" s="38"/>
      <c r="BIE2391" s="7"/>
      <c r="BIF2391" s="7"/>
      <c r="BIG2391" s="35"/>
      <c r="BIH2391" s="36"/>
      <c r="BIK2391" s="38"/>
      <c r="BIL2391" s="7"/>
      <c r="BIM2391" s="7"/>
      <c r="BIN2391" s="35"/>
      <c r="BIO2391" s="36"/>
      <c r="BIR2391" s="38"/>
      <c r="BIS2391" s="7"/>
      <c r="BIT2391" s="7"/>
      <c r="BIU2391" s="35"/>
      <c r="BIV2391" s="36"/>
      <c r="BIY2391" s="38"/>
      <c r="BIZ2391" s="7"/>
      <c r="BJA2391" s="7"/>
      <c r="BJB2391" s="35"/>
      <c r="BJC2391" s="36"/>
      <c r="BJF2391" s="38"/>
      <c r="BJG2391" s="7"/>
      <c r="BJH2391" s="7"/>
      <c r="BJI2391" s="35"/>
      <c r="BJJ2391" s="36"/>
      <c r="BJM2391" s="38"/>
      <c r="BJN2391" s="7"/>
      <c r="BJO2391" s="7"/>
      <c r="BJP2391" s="35"/>
      <c r="BJQ2391" s="36"/>
      <c r="BJT2391" s="38"/>
      <c r="BJU2391" s="7"/>
      <c r="BJV2391" s="7"/>
      <c r="BJW2391" s="35"/>
      <c r="BJX2391" s="36"/>
      <c r="BKA2391" s="38"/>
      <c r="BKB2391" s="7"/>
      <c r="BKC2391" s="7"/>
      <c r="BKD2391" s="35"/>
      <c r="BKE2391" s="36"/>
      <c r="BKH2391" s="38"/>
      <c r="BKI2391" s="7"/>
      <c r="BKJ2391" s="7"/>
      <c r="BKK2391" s="35"/>
      <c r="BKL2391" s="36"/>
      <c r="BKO2391" s="38"/>
      <c r="BKP2391" s="7"/>
      <c r="BKQ2391" s="7"/>
      <c r="BKR2391" s="35"/>
      <c r="BKS2391" s="36"/>
      <c r="BKV2391" s="38"/>
      <c r="BKW2391" s="7"/>
      <c r="BKX2391" s="7"/>
      <c r="BKY2391" s="35"/>
      <c r="BKZ2391" s="36"/>
      <c r="BLC2391" s="38"/>
      <c r="BLD2391" s="7"/>
      <c r="BLE2391" s="7"/>
      <c r="BLF2391" s="35"/>
      <c r="BLG2391" s="36"/>
      <c r="BLJ2391" s="38"/>
      <c r="BLK2391" s="7"/>
      <c r="BLL2391" s="7"/>
      <c r="BLM2391" s="35"/>
      <c r="BLN2391" s="36"/>
      <c r="BLQ2391" s="38"/>
      <c r="BLR2391" s="7"/>
      <c r="BLS2391" s="7"/>
      <c r="BLT2391" s="35"/>
      <c r="BLU2391" s="36"/>
      <c r="BLX2391" s="38"/>
      <c r="BLY2391" s="7"/>
      <c r="BLZ2391" s="7"/>
      <c r="BMA2391" s="35"/>
      <c r="BMB2391" s="36"/>
      <c r="BME2391" s="38"/>
      <c r="BMF2391" s="7"/>
      <c r="BMG2391" s="7"/>
      <c r="BMH2391" s="35"/>
      <c r="BMI2391" s="36"/>
      <c r="BML2391" s="38"/>
      <c r="BMM2391" s="7"/>
      <c r="BMN2391" s="7"/>
      <c r="BMO2391" s="35"/>
      <c r="BMP2391" s="36"/>
      <c r="BMS2391" s="38"/>
      <c r="BMT2391" s="7"/>
      <c r="BMU2391" s="7"/>
      <c r="BMV2391" s="35"/>
      <c r="BMW2391" s="36"/>
      <c r="BMZ2391" s="38"/>
      <c r="BNA2391" s="7"/>
      <c r="BNB2391" s="7"/>
      <c r="BNC2391" s="35"/>
      <c r="BND2391" s="36"/>
      <c r="BNG2391" s="38"/>
      <c r="BNH2391" s="7"/>
      <c r="BNI2391" s="7"/>
      <c r="BNJ2391" s="35"/>
      <c r="BNK2391" s="36"/>
      <c r="BNN2391" s="38"/>
      <c r="BNO2391" s="7"/>
      <c r="BNP2391" s="7"/>
      <c r="BNQ2391" s="35"/>
      <c r="BNR2391" s="36"/>
      <c r="BNU2391" s="38"/>
      <c r="BNV2391" s="7"/>
      <c r="BNW2391" s="7"/>
      <c r="BNX2391" s="35"/>
      <c r="BNY2391" s="36"/>
      <c r="BOB2391" s="38"/>
      <c r="BOC2391" s="7"/>
      <c r="BOD2391" s="7"/>
      <c r="BOE2391" s="35"/>
      <c r="BOF2391" s="36"/>
      <c r="BOI2391" s="38"/>
      <c r="BOJ2391" s="7"/>
      <c r="BOK2391" s="7"/>
      <c r="BOL2391" s="35"/>
      <c r="BOM2391" s="36"/>
      <c r="BOP2391" s="38"/>
      <c r="BOQ2391" s="7"/>
      <c r="BOR2391" s="7"/>
      <c r="BOS2391" s="35"/>
      <c r="BOT2391" s="36"/>
      <c r="BOW2391" s="38"/>
      <c r="BOX2391" s="7"/>
      <c r="BOY2391" s="7"/>
      <c r="BOZ2391" s="35"/>
      <c r="BPA2391" s="36"/>
      <c r="BPD2391" s="38"/>
      <c r="BPE2391" s="7"/>
      <c r="BPF2391" s="7"/>
      <c r="BPG2391" s="35"/>
      <c r="BPH2391" s="36"/>
      <c r="BPK2391" s="38"/>
      <c r="BPL2391" s="7"/>
      <c r="BPM2391" s="7"/>
      <c r="BPN2391" s="35"/>
      <c r="BPO2391" s="36"/>
      <c r="BPR2391" s="38"/>
      <c r="BPS2391" s="7"/>
      <c r="BPT2391" s="7"/>
      <c r="BPU2391" s="35"/>
      <c r="BPV2391" s="36"/>
      <c r="BPY2391" s="38"/>
      <c r="BPZ2391" s="7"/>
      <c r="BQA2391" s="7"/>
      <c r="BQB2391" s="35"/>
      <c r="BQC2391" s="36"/>
      <c r="BQF2391" s="38"/>
      <c r="BQG2391" s="7"/>
      <c r="BQH2391" s="7"/>
      <c r="BQI2391" s="35"/>
      <c r="BQJ2391" s="36"/>
      <c r="BQM2391" s="38"/>
      <c r="BQN2391" s="7"/>
      <c r="BQO2391" s="7"/>
      <c r="BQP2391" s="35"/>
      <c r="BQQ2391" s="36"/>
      <c r="BQT2391" s="38"/>
      <c r="BQU2391" s="7"/>
      <c r="BQV2391" s="7"/>
      <c r="BQW2391" s="35"/>
      <c r="BQX2391" s="36"/>
      <c r="BRA2391" s="38"/>
      <c r="BRB2391" s="7"/>
      <c r="BRC2391" s="7"/>
      <c r="BRD2391" s="35"/>
      <c r="BRE2391" s="36"/>
      <c r="BRH2391" s="38"/>
      <c r="BRI2391" s="7"/>
      <c r="BRJ2391" s="7"/>
      <c r="BRK2391" s="35"/>
      <c r="BRL2391" s="36"/>
      <c r="BRO2391" s="38"/>
      <c r="BRP2391" s="7"/>
      <c r="BRQ2391" s="7"/>
      <c r="BRR2391" s="35"/>
      <c r="BRS2391" s="36"/>
      <c r="BRV2391" s="38"/>
      <c r="BRW2391" s="7"/>
      <c r="BRX2391" s="7"/>
      <c r="BRY2391" s="35"/>
      <c r="BRZ2391" s="36"/>
      <c r="BSC2391" s="38"/>
      <c r="BSD2391" s="7"/>
      <c r="BSE2391" s="7"/>
      <c r="BSF2391" s="35"/>
      <c r="BSG2391" s="36"/>
      <c r="BSJ2391" s="38"/>
      <c r="BSK2391" s="7"/>
      <c r="BSL2391" s="7"/>
      <c r="BSM2391" s="35"/>
      <c r="BSN2391" s="36"/>
      <c r="BSQ2391" s="38"/>
      <c r="BSR2391" s="7"/>
      <c r="BSS2391" s="7"/>
      <c r="BST2391" s="35"/>
      <c r="BSU2391" s="36"/>
      <c r="BSX2391" s="38"/>
      <c r="BSY2391" s="7"/>
      <c r="BSZ2391" s="7"/>
      <c r="BTA2391" s="35"/>
      <c r="BTB2391" s="36"/>
      <c r="BTE2391" s="38"/>
      <c r="BTF2391" s="7"/>
      <c r="BTG2391" s="7"/>
      <c r="BTH2391" s="35"/>
      <c r="BTI2391" s="36"/>
      <c r="BTL2391" s="38"/>
      <c r="BTM2391" s="7"/>
      <c r="BTN2391" s="7"/>
      <c r="BTO2391" s="35"/>
      <c r="BTP2391" s="36"/>
      <c r="BTS2391" s="38"/>
      <c r="BTT2391" s="7"/>
      <c r="BTU2391" s="7"/>
      <c r="BTV2391" s="35"/>
      <c r="BTW2391" s="36"/>
      <c r="BTZ2391" s="38"/>
      <c r="BUA2391" s="7"/>
      <c r="BUB2391" s="7"/>
      <c r="BUC2391" s="35"/>
      <c r="BUD2391" s="36"/>
      <c r="BUG2391" s="38"/>
      <c r="BUH2391" s="7"/>
      <c r="BUI2391" s="7"/>
      <c r="BUJ2391" s="35"/>
      <c r="BUK2391" s="36"/>
      <c r="BUN2391" s="38"/>
      <c r="BUO2391" s="7"/>
      <c r="BUP2391" s="7"/>
      <c r="BUQ2391" s="35"/>
      <c r="BUR2391" s="36"/>
      <c r="BUU2391" s="38"/>
      <c r="BUV2391" s="7"/>
      <c r="BUW2391" s="7"/>
      <c r="BUX2391" s="35"/>
      <c r="BUY2391" s="36"/>
      <c r="BVB2391" s="38"/>
      <c r="BVC2391" s="7"/>
      <c r="BVD2391" s="7"/>
      <c r="BVE2391" s="35"/>
      <c r="BVF2391" s="36"/>
      <c r="BVI2391" s="38"/>
      <c r="BVJ2391" s="7"/>
      <c r="BVK2391" s="7"/>
      <c r="BVL2391" s="35"/>
      <c r="BVM2391" s="36"/>
      <c r="BVP2391" s="38"/>
      <c r="BVQ2391" s="7"/>
      <c r="BVR2391" s="7"/>
      <c r="BVS2391" s="35"/>
      <c r="BVT2391" s="36"/>
      <c r="BVW2391" s="38"/>
      <c r="BVX2391" s="7"/>
      <c r="BVY2391" s="7"/>
      <c r="BVZ2391" s="35"/>
      <c r="BWA2391" s="36"/>
      <c r="BWD2391" s="38"/>
      <c r="BWE2391" s="7"/>
      <c r="BWF2391" s="7"/>
      <c r="BWG2391" s="35"/>
      <c r="BWH2391" s="36"/>
      <c r="BWK2391" s="38"/>
      <c r="BWL2391" s="7"/>
      <c r="BWM2391" s="7"/>
      <c r="BWN2391" s="35"/>
      <c r="BWO2391" s="36"/>
      <c r="BWR2391" s="38"/>
      <c r="BWS2391" s="7"/>
      <c r="BWT2391" s="7"/>
      <c r="BWU2391" s="35"/>
      <c r="BWV2391" s="36"/>
      <c r="BWY2391" s="38"/>
      <c r="BWZ2391" s="7"/>
      <c r="BXA2391" s="7"/>
      <c r="BXB2391" s="35"/>
      <c r="BXC2391" s="36"/>
      <c r="BXF2391" s="38"/>
      <c r="BXG2391" s="7"/>
      <c r="BXH2391" s="7"/>
      <c r="BXI2391" s="35"/>
      <c r="BXJ2391" s="36"/>
      <c r="BXM2391" s="38"/>
      <c r="BXN2391" s="7"/>
      <c r="BXO2391" s="7"/>
      <c r="BXP2391" s="35"/>
      <c r="BXQ2391" s="36"/>
      <c r="BXT2391" s="38"/>
      <c r="BXU2391" s="7"/>
      <c r="BXV2391" s="7"/>
      <c r="BXW2391" s="35"/>
      <c r="BXX2391" s="36"/>
      <c r="BYA2391" s="38"/>
      <c r="BYB2391" s="7"/>
      <c r="BYC2391" s="7"/>
      <c r="BYD2391" s="35"/>
      <c r="BYE2391" s="36"/>
      <c r="BYH2391" s="38"/>
      <c r="BYI2391" s="7"/>
      <c r="BYJ2391" s="7"/>
      <c r="BYK2391" s="35"/>
      <c r="BYL2391" s="36"/>
      <c r="BYO2391" s="38"/>
      <c r="BYP2391" s="7"/>
      <c r="BYQ2391" s="7"/>
      <c r="BYR2391" s="35"/>
      <c r="BYS2391" s="36"/>
      <c r="BYV2391" s="38"/>
      <c r="BYW2391" s="7"/>
      <c r="BYX2391" s="7"/>
      <c r="BYY2391" s="35"/>
      <c r="BYZ2391" s="36"/>
      <c r="BZC2391" s="38"/>
      <c r="BZD2391" s="7"/>
      <c r="BZE2391" s="7"/>
      <c r="BZF2391" s="35"/>
      <c r="BZG2391" s="36"/>
      <c r="BZJ2391" s="38"/>
      <c r="BZK2391" s="7"/>
      <c r="BZL2391" s="7"/>
      <c r="BZM2391" s="35"/>
      <c r="BZN2391" s="36"/>
      <c r="BZQ2391" s="38"/>
      <c r="BZR2391" s="7"/>
      <c r="BZS2391" s="7"/>
      <c r="BZT2391" s="35"/>
      <c r="BZU2391" s="36"/>
      <c r="BZX2391" s="38"/>
      <c r="BZY2391" s="7"/>
      <c r="BZZ2391" s="7"/>
      <c r="CAA2391" s="35"/>
      <c r="CAB2391" s="36"/>
      <c r="CAE2391" s="38"/>
      <c r="CAF2391" s="7"/>
      <c r="CAG2391" s="7"/>
      <c r="CAH2391" s="35"/>
      <c r="CAI2391" s="36"/>
      <c r="CAL2391" s="38"/>
      <c r="CAM2391" s="7"/>
      <c r="CAN2391" s="7"/>
      <c r="CAO2391" s="35"/>
      <c r="CAP2391" s="36"/>
      <c r="CAS2391" s="38"/>
      <c r="CAT2391" s="7"/>
      <c r="CAU2391" s="7"/>
      <c r="CAV2391" s="35"/>
      <c r="CAW2391" s="36"/>
      <c r="CAZ2391" s="38"/>
      <c r="CBA2391" s="7"/>
      <c r="CBB2391" s="7"/>
      <c r="CBC2391" s="35"/>
      <c r="CBD2391" s="36"/>
      <c r="CBG2391" s="38"/>
      <c r="CBH2391" s="7"/>
      <c r="CBI2391" s="7"/>
      <c r="CBJ2391" s="35"/>
      <c r="CBK2391" s="36"/>
      <c r="CBN2391" s="38"/>
      <c r="CBO2391" s="7"/>
      <c r="CBP2391" s="7"/>
      <c r="CBQ2391" s="35"/>
      <c r="CBR2391" s="36"/>
      <c r="CBU2391" s="38"/>
      <c r="CBV2391" s="7"/>
      <c r="CBW2391" s="7"/>
      <c r="CBX2391" s="35"/>
      <c r="CBY2391" s="36"/>
      <c r="CCB2391" s="38"/>
      <c r="CCC2391" s="7"/>
      <c r="CCD2391" s="7"/>
      <c r="CCE2391" s="35"/>
      <c r="CCF2391" s="36"/>
      <c r="CCI2391" s="38"/>
      <c r="CCJ2391" s="7"/>
      <c r="CCK2391" s="7"/>
      <c r="CCL2391" s="35"/>
      <c r="CCM2391" s="36"/>
      <c r="CCP2391" s="38"/>
      <c r="CCQ2391" s="7"/>
      <c r="CCR2391" s="7"/>
      <c r="CCS2391" s="35"/>
      <c r="CCT2391" s="36"/>
      <c r="CCW2391" s="38"/>
      <c r="CCX2391" s="7"/>
      <c r="CCY2391" s="7"/>
      <c r="CCZ2391" s="35"/>
      <c r="CDA2391" s="36"/>
      <c r="CDD2391" s="38"/>
      <c r="CDE2391" s="7"/>
      <c r="CDF2391" s="7"/>
      <c r="CDG2391" s="35"/>
      <c r="CDH2391" s="36"/>
      <c r="CDK2391" s="38"/>
      <c r="CDL2391" s="7"/>
      <c r="CDM2391" s="7"/>
      <c r="CDN2391" s="35"/>
      <c r="CDO2391" s="36"/>
      <c r="CDR2391" s="38"/>
      <c r="CDS2391" s="7"/>
      <c r="CDT2391" s="7"/>
      <c r="CDU2391" s="35"/>
      <c r="CDV2391" s="36"/>
      <c r="CDY2391" s="38"/>
      <c r="CDZ2391" s="7"/>
      <c r="CEA2391" s="7"/>
      <c r="CEB2391" s="35"/>
      <c r="CEC2391" s="36"/>
      <c r="CEF2391" s="38"/>
      <c r="CEG2391" s="7"/>
      <c r="CEH2391" s="7"/>
      <c r="CEI2391" s="35"/>
      <c r="CEJ2391" s="36"/>
      <c r="CEM2391" s="38"/>
      <c r="CEN2391" s="7"/>
      <c r="CEO2391" s="7"/>
      <c r="CEP2391" s="35"/>
      <c r="CEQ2391" s="36"/>
      <c r="CET2391" s="38"/>
      <c r="CEU2391" s="7"/>
      <c r="CEV2391" s="7"/>
      <c r="CEW2391" s="35"/>
      <c r="CEX2391" s="36"/>
      <c r="CFA2391" s="38"/>
      <c r="CFB2391" s="7"/>
      <c r="CFC2391" s="7"/>
      <c r="CFD2391" s="35"/>
      <c r="CFE2391" s="36"/>
      <c r="CFH2391" s="38"/>
      <c r="CFI2391" s="7"/>
      <c r="CFJ2391" s="7"/>
      <c r="CFK2391" s="35"/>
      <c r="CFL2391" s="36"/>
      <c r="CFO2391" s="38"/>
      <c r="CFP2391" s="7"/>
      <c r="CFQ2391" s="7"/>
      <c r="CFR2391" s="35"/>
      <c r="CFS2391" s="36"/>
      <c r="CFV2391" s="38"/>
      <c r="CFW2391" s="7"/>
      <c r="CFX2391" s="7"/>
      <c r="CFY2391" s="35"/>
      <c r="CFZ2391" s="36"/>
      <c r="CGC2391" s="38"/>
      <c r="CGD2391" s="7"/>
      <c r="CGE2391" s="7"/>
      <c r="CGF2391" s="35"/>
      <c r="CGG2391" s="36"/>
      <c r="CGJ2391" s="38"/>
      <c r="CGK2391" s="7"/>
      <c r="CGL2391" s="7"/>
      <c r="CGM2391" s="35"/>
      <c r="CGN2391" s="36"/>
      <c r="CGQ2391" s="38"/>
      <c r="CGR2391" s="7"/>
      <c r="CGS2391" s="7"/>
      <c r="CGT2391" s="35"/>
      <c r="CGU2391" s="36"/>
      <c r="CGX2391" s="38"/>
      <c r="CGY2391" s="7"/>
      <c r="CGZ2391" s="7"/>
      <c r="CHA2391" s="35"/>
      <c r="CHB2391" s="36"/>
      <c r="CHE2391" s="38"/>
      <c r="CHF2391" s="7"/>
      <c r="CHG2391" s="7"/>
      <c r="CHH2391" s="35"/>
      <c r="CHI2391" s="36"/>
      <c r="CHL2391" s="38"/>
      <c r="CHM2391" s="7"/>
      <c r="CHN2391" s="7"/>
      <c r="CHO2391" s="35"/>
      <c r="CHP2391" s="36"/>
      <c r="CHS2391" s="38"/>
      <c r="CHT2391" s="7"/>
      <c r="CHU2391" s="7"/>
      <c r="CHV2391" s="35"/>
      <c r="CHW2391" s="36"/>
      <c r="CHZ2391" s="38"/>
      <c r="CIA2391" s="7"/>
      <c r="CIB2391" s="7"/>
      <c r="CIC2391" s="35"/>
      <c r="CID2391" s="36"/>
      <c r="CIG2391" s="38"/>
      <c r="CIH2391" s="7"/>
      <c r="CII2391" s="7"/>
      <c r="CIJ2391" s="35"/>
      <c r="CIK2391" s="36"/>
      <c r="CIN2391" s="38"/>
      <c r="CIO2391" s="7"/>
      <c r="CIP2391" s="7"/>
      <c r="CIQ2391" s="35"/>
      <c r="CIR2391" s="36"/>
      <c r="CIU2391" s="38"/>
      <c r="CIV2391" s="7"/>
      <c r="CIW2391" s="7"/>
      <c r="CIX2391" s="35"/>
      <c r="CIY2391" s="36"/>
      <c r="CJB2391" s="38"/>
      <c r="CJC2391" s="7"/>
      <c r="CJD2391" s="7"/>
      <c r="CJE2391" s="35"/>
      <c r="CJF2391" s="36"/>
      <c r="CJI2391" s="38"/>
      <c r="CJJ2391" s="7"/>
      <c r="CJK2391" s="7"/>
      <c r="CJL2391" s="35"/>
      <c r="CJM2391" s="36"/>
      <c r="CJP2391" s="38"/>
      <c r="CJQ2391" s="7"/>
      <c r="CJR2391" s="7"/>
      <c r="CJS2391" s="35"/>
      <c r="CJT2391" s="36"/>
      <c r="CJW2391" s="38"/>
      <c r="CJX2391" s="7"/>
      <c r="CJY2391" s="7"/>
      <c r="CJZ2391" s="35"/>
      <c r="CKA2391" s="36"/>
      <c r="CKD2391" s="38"/>
      <c r="CKE2391" s="7"/>
      <c r="CKF2391" s="7"/>
      <c r="CKG2391" s="35"/>
      <c r="CKH2391" s="36"/>
      <c r="CKK2391" s="38"/>
      <c r="CKL2391" s="7"/>
      <c r="CKM2391" s="7"/>
      <c r="CKN2391" s="35"/>
      <c r="CKO2391" s="36"/>
      <c r="CKR2391" s="38"/>
      <c r="CKS2391" s="7"/>
      <c r="CKT2391" s="7"/>
      <c r="CKU2391" s="35"/>
      <c r="CKV2391" s="36"/>
      <c r="CKY2391" s="38"/>
      <c r="CKZ2391" s="7"/>
      <c r="CLA2391" s="7"/>
      <c r="CLB2391" s="35"/>
      <c r="CLC2391" s="36"/>
      <c r="CLF2391" s="38"/>
      <c r="CLG2391" s="7"/>
      <c r="CLH2391" s="7"/>
      <c r="CLI2391" s="35"/>
      <c r="CLJ2391" s="36"/>
      <c r="CLM2391" s="38"/>
      <c r="CLN2391" s="7"/>
      <c r="CLO2391" s="7"/>
      <c r="CLP2391" s="35"/>
      <c r="CLQ2391" s="36"/>
      <c r="CLT2391" s="38"/>
      <c r="CLU2391" s="7"/>
      <c r="CLV2391" s="7"/>
      <c r="CLW2391" s="35"/>
      <c r="CLX2391" s="36"/>
      <c r="CMA2391" s="38"/>
      <c r="CMB2391" s="7"/>
      <c r="CMC2391" s="7"/>
      <c r="CMD2391" s="35"/>
      <c r="CME2391" s="36"/>
      <c r="CMH2391" s="38"/>
      <c r="CMI2391" s="7"/>
      <c r="CMJ2391" s="7"/>
      <c r="CMK2391" s="35"/>
      <c r="CML2391" s="36"/>
      <c r="CMO2391" s="38"/>
      <c r="CMP2391" s="7"/>
      <c r="CMQ2391" s="7"/>
      <c r="CMR2391" s="35"/>
      <c r="CMS2391" s="36"/>
      <c r="CMV2391" s="38"/>
      <c r="CMW2391" s="7"/>
      <c r="CMX2391" s="7"/>
      <c r="CMY2391" s="35"/>
      <c r="CMZ2391" s="36"/>
      <c r="CNC2391" s="38"/>
      <c r="CND2391" s="7"/>
      <c r="CNE2391" s="7"/>
      <c r="CNF2391" s="35"/>
      <c r="CNG2391" s="36"/>
      <c r="CNJ2391" s="38"/>
      <c r="CNK2391" s="7"/>
      <c r="CNL2391" s="7"/>
      <c r="CNM2391" s="35"/>
      <c r="CNN2391" s="36"/>
      <c r="CNQ2391" s="38"/>
      <c r="CNR2391" s="7"/>
      <c r="CNS2391" s="7"/>
      <c r="CNT2391" s="35"/>
      <c r="CNU2391" s="36"/>
      <c r="CNX2391" s="38"/>
      <c r="CNY2391" s="7"/>
      <c r="CNZ2391" s="7"/>
      <c r="COA2391" s="35"/>
      <c r="COB2391" s="36"/>
      <c r="COE2391" s="38"/>
      <c r="COF2391" s="7"/>
      <c r="COG2391" s="7"/>
      <c r="COH2391" s="35"/>
      <c r="COI2391" s="36"/>
      <c r="COL2391" s="38"/>
      <c r="COM2391" s="7"/>
      <c r="CON2391" s="7"/>
      <c r="COO2391" s="35"/>
      <c r="COP2391" s="36"/>
      <c r="COS2391" s="38"/>
      <c r="COT2391" s="7"/>
      <c r="COU2391" s="7"/>
      <c r="COV2391" s="35"/>
      <c r="COW2391" s="36"/>
      <c r="COZ2391" s="38"/>
      <c r="CPA2391" s="7"/>
      <c r="CPB2391" s="7"/>
      <c r="CPC2391" s="35"/>
      <c r="CPD2391" s="36"/>
      <c r="CPG2391" s="38"/>
      <c r="CPH2391" s="7"/>
      <c r="CPI2391" s="7"/>
      <c r="CPJ2391" s="35"/>
      <c r="CPK2391" s="36"/>
      <c r="CPN2391" s="38"/>
      <c r="CPO2391" s="7"/>
      <c r="CPP2391" s="7"/>
      <c r="CPQ2391" s="35"/>
      <c r="CPR2391" s="36"/>
      <c r="CPU2391" s="38"/>
      <c r="CPV2391" s="7"/>
      <c r="CPW2391" s="7"/>
      <c r="CPX2391" s="35"/>
      <c r="CPY2391" s="36"/>
      <c r="CQB2391" s="38"/>
      <c r="CQC2391" s="7"/>
      <c r="CQD2391" s="7"/>
      <c r="CQE2391" s="35"/>
      <c r="CQF2391" s="36"/>
      <c r="CQI2391" s="38"/>
      <c r="CQJ2391" s="7"/>
      <c r="CQK2391" s="7"/>
      <c r="CQL2391" s="35"/>
      <c r="CQM2391" s="36"/>
      <c r="CQP2391" s="38"/>
      <c r="CQQ2391" s="7"/>
      <c r="CQR2391" s="7"/>
      <c r="CQS2391" s="35"/>
      <c r="CQT2391" s="36"/>
      <c r="CQW2391" s="38"/>
      <c r="CQX2391" s="7"/>
      <c r="CQY2391" s="7"/>
      <c r="CQZ2391" s="35"/>
      <c r="CRA2391" s="36"/>
      <c r="CRD2391" s="38"/>
      <c r="CRE2391" s="7"/>
      <c r="CRF2391" s="7"/>
      <c r="CRG2391" s="35"/>
      <c r="CRH2391" s="36"/>
      <c r="CRK2391" s="38"/>
      <c r="CRL2391" s="7"/>
      <c r="CRM2391" s="7"/>
      <c r="CRN2391" s="35"/>
      <c r="CRO2391" s="36"/>
      <c r="CRR2391" s="38"/>
      <c r="CRS2391" s="7"/>
      <c r="CRT2391" s="7"/>
      <c r="CRU2391" s="35"/>
      <c r="CRV2391" s="36"/>
      <c r="CRY2391" s="38"/>
      <c r="CRZ2391" s="7"/>
      <c r="CSA2391" s="7"/>
      <c r="CSB2391" s="35"/>
      <c r="CSC2391" s="36"/>
      <c r="CSF2391" s="38"/>
      <c r="CSG2391" s="7"/>
      <c r="CSH2391" s="7"/>
      <c r="CSI2391" s="35"/>
      <c r="CSJ2391" s="36"/>
      <c r="CSM2391" s="38"/>
      <c r="CSN2391" s="7"/>
      <c r="CSO2391" s="7"/>
      <c r="CSP2391" s="35"/>
      <c r="CSQ2391" s="36"/>
      <c r="CST2391" s="38"/>
      <c r="CSU2391" s="7"/>
      <c r="CSV2391" s="7"/>
      <c r="CSW2391" s="35"/>
      <c r="CSX2391" s="36"/>
      <c r="CTA2391" s="38"/>
      <c r="CTB2391" s="7"/>
      <c r="CTC2391" s="7"/>
      <c r="CTD2391" s="35"/>
      <c r="CTE2391" s="36"/>
      <c r="CTH2391" s="38"/>
      <c r="CTI2391" s="7"/>
      <c r="CTJ2391" s="7"/>
      <c r="CTK2391" s="35"/>
      <c r="CTL2391" s="36"/>
      <c r="CTO2391" s="38"/>
      <c r="CTP2391" s="7"/>
      <c r="CTQ2391" s="7"/>
      <c r="CTR2391" s="35"/>
      <c r="CTS2391" s="36"/>
      <c r="CTV2391" s="38"/>
      <c r="CTW2391" s="7"/>
      <c r="CTX2391" s="7"/>
      <c r="CTY2391" s="35"/>
      <c r="CTZ2391" s="36"/>
      <c r="CUC2391" s="38"/>
      <c r="CUD2391" s="7"/>
      <c r="CUE2391" s="7"/>
      <c r="CUF2391" s="35"/>
      <c r="CUG2391" s="36"/>
      <c r="CUJ2391" s="38"/>
      <c r="CUK2391" s="7"/>
      <c r="CUL2391" s="7"/>
      <c r="CUM2391" s="35"/>
      <c r="CUN2391" s="36"/>
      <c r="CUQ2391" s="38"/>
      <c r="CUR2391" s="7"/>
      <c r="CUS2391" s="7"/>
      <c r="CUT2391" s="35"/>
      <c r="CUU2391" s="36"/>
      <c r="CUX2391" s="38"/>
      <c r="CUY2391" s="7"/>
      <c r="CUZ2391" s="7"/>
      <c r="CVA2391" s="35"/>
      <c r="CVB2391" s="36"/>
      <c r="CVE2391" s="38"/>
      <c r="CVF2391" s="7"/>
      <c r="CVG2391" s="7"/>
      <c r="CVH2391" s="35"/>
      <c r="CVI2391" s="36"/>
      <c r="CVL2391" s="38"/>
      <c r="CVM2391" s="7"/>
      <c r="CVN2391" s="7"/>
      <c r="CVO2391" s="35"/>
      <c r="CVP2391" s="36"/>
      <c r="CVS2391" s="38"/>
      <c r="CVT2391" s="7"/>
      <c r="CVU2391" s="7"/>
      <c r="CVV2391" s="35"/>
      <c r="CVW2391" s="36"/>
      <c r="CVZ2391" s="38"/>
      <c r="CWA2391" s="7"/>
      <c r="CWB2391" s="7"/>
      <c r="CWC2391" s="35"/>
      <c r="CWD2391" s="36"/>
      <c r="CWG2391" s="38"/>
      <c r="CWH2391" s="7"/>
      <c r="CWI2391" s="7"/>
      <c r="CWJ2391" s="35"/>
      <c r="CWK2391" s="36"/>
      <c r="CWN2391" s="38"/>
      <c r="CWO2391" s="7"/>
      <c r="CWP2391" s="7"/>
      <c r="CWQ2391" s="35"/>
      <c r="CWR2391" s="36"/>
      <c r="CWU2391" s="38"/>
      <c r="CWV2391" s="7"/>
      <c r="CWW2391" s="7"/>
      <c r="CWX2391" s="35"/>
      <c r="CWY2391" s="36"/>
      <c r="CXB2391" s="38"/>
      <c r="CXC2391" s="7"/>
      <c r="CXD2391" s="7"/>
      <c r="CXE2391" s="35"/>
      <c r="CXF2391" s="36"/>
      <c r="CXI2391" s="38"/>
      <c r="CXJ2391" s="7"/>
      <c r="CXK2391" s="7"/>
      <c r="CXL2391" s="35"/>
      <c r="CXM2391" s="36"/>
      <c r="CXP2391" s="38"/>
      <c r="CXQ2391" s="7"/>
      <c r="CXR2391" s="7"/>
      <c r="CXS2391" s="35"/>
      <c r="CXT2391" s="36"/>
      <c r="CXW2391" s="38"/>
      <c r="CXX2391" s="7"/>
      <c r="CXY2391" s="7"/>
      <c r="CXZ2391" s="35"/>
      <c r="CYA2391" s="36"/>
      <c r="CYD2391" s="38"/>
      <c r="CYE2391" s="7"/>
      <c r="CYF2391" s="7"/>
      <c r="CYG2391" s="35"/>
      <c r="CYH2391" s="36"/>
      <c r="CYK2391" s="38"/>
      <c r="CYL2391" s="7"/>
      <c r="CYM2391" s="7"/>
      <c r="CYN2391" s="35"/>
      <c r="CYO2391" s="36"/>
      <c r="CYR2391" s="38"/>
      <c r="CYS2391" s="7"/>
      <c r="CYT2391" s="7"/>
      <c r="CYU2391" s="35"/>
      <c r="CYV2391" s="36"/>
      <c r="CYY2391" s="38"/>
      <c r="CYZ2391" s="7"/>
      <c r="CZA2391" s="7"/>
      <c r="CZB2391" s="35"/>
      <c r="CZC2391" s="36"/>
      <c r="CZF2391" s="38"/>
      <c r="CZG2391" s="7"/>
      <c r="CZH2391" s="7"/>
      <c r="CZI2391" s="35"/>
      <c r="CZJ2391" s="36"/>
      <c r="CZM2391" s="38"/>
      <c r="CZN2391" s="7"/>
      <c r="CZO2391" s="7"/>
      <c r="CZP2391" s="35"/>
      <c r="CZQ2391" s="36"/>
      <c r="CZT2391" s="38"/>
      <c r="CZU2391" s="7"/>
      <c r="CZV2391" s="7"/>
      <c r="CZW2391" s="35"/>
      <c r="CZX2391" s="36"/>
      <c r="DAA2391" s="38"/>
      <c r="DAB2391" s="7"/>
      <c r="DAC2391" s="7"/>
      <c r="DAD2391" s="35"/>
      <c r="DAE2391" s="36"/>
      <c r="DAH2391" s="38"/>
      <c r="DAI2391" s="7"/>
      <c r="DAJ2391" s="7"/>
      <c r="DAK2391" s="35"/>
      <c r="DAL2391" s="36"/>
      <c r="DAO2391" s="38"/>
      <c r="DAP2391" s="7"/>
      <c r="DAQ2391" s="7"/>
      <c r="DAR2391" s="35"/>
      <c r="DAS2391" s="36"/>
      <c r="DAV2391" s="38"/>
      <c r="DAW2391" s="7"/>
      <c r="DAX2391" s="7"/>
      <c r="DAY2391" s="35"/>
      <c r="DAZ2391" s="36"/>
      <c r="DBC2391" s="38"/>
      <c r="DBD2391" s="7"/>
      <c r="DBE2391" s="7"/>
      <c r="DBF2391" s="35"/>
      <c r="DBG2391" s="36"/>
      <c r="DBJ2391" s="38"/>
      <c r="DBK2391" s="7"/>
      <c r="DBL2391" s="7"/>
      <c r="DBM2391" s="35"/>
      <c r="DBN2391" s="36"/>
      <c r="DBQ2391" s="38"/>
      <c r="DBR2391" s="7"/>
      <c r="DBS2391" s="7"/>
      <c r="DBT2391" s="35"/>
      <c r="DBU2391" s="36"/>
      <c r="DBX2391" s="38"/>
      <c r="DBY2391" s="7"/>
      <c r="DBZ2391" s="7"/>
      <c r="DCA2391" s="35"/>
      <c r="DCB2391" s="36"/>
      <c r="DCE2391" s="38"/>
      <c r="DCF2391" s="7"/>
      <c r="DCG2391" s="7"/>
      <c r="DCH2391" s="35"/>
      <c r="DCI2391" s="36"/>
      <c r="DCL2391" s="38"/>
      <c r="DCM2391" s="7"/>
      <c r="DCN2391" s="7"/>
      <c r="DCO2391" s="35"/>
      <c r="DCP2391" s="36"/>
      <c r="DCS2391" s="38"/>
      <c r="DCT2391" s="7"/>
      <c r="DCU2391" s="7"/>
      <c r="DCV2391" s="35"/>
      <c r="DCW2391" s="36"/>
      <c r="DCZ2391" s="38"/>
      <c r="DDA2391" s="7"/>
      <c r="DDB2391" s="7"/>
      <c r="DDC2391" s="35"/>
      <c r="DDD2391" s="36"/>
      <c r="DDG2391" s="38"/>
      <c r="DDH2391" s="7"/>
      <c r="DDI2391" s="7"/>
      <c r="DDJ2391" s="35"/>
      <c r="DDK2391" s="36"/>
      <c r="DDN2391" s="38"/>
      <c r="DDO2391" s="7"/>
      <c r="DDP2391" s="7"/>
      <c r="DDQ2391" s="35"/>
      <c r="DDR2391" s="36"/>
      <c r="DDU2391" s="38"/>
      <c r="DDV2391" s="7"/>
      <c r="DDW2391" s="7"/>
      <c r="DDX2391" s="35"/>
      <c r="DDY2391" s="36"/>
      <c r="DEB2391" s="38"/>
      <c r="DEC2391" s="7"/>
      <c r="DED2391" s="7"/>
      <c r="DEE2391" s="35"/>
      <c r="DEF2391" s="36"/>
      <c r="DEI2391" s="38"/>
      <c r="DEJ2391" s="7"/>
      <c r="DEK2391" s="7"/>
      <c r="DEL2391" s="35"/>
      <c r="DEM2391" s="36"/>
      <c r="DEP2391" s="38"/>
      <c r="DEQ2391" s="7"/>
      <c r="DER2391" s="7"/>
      <c r="DES2391" s="35"/>
      <c r="DET2391" s="36"/>
      <c r="DEW2391" s="38"/>
      <c r="DEX2391" s="7"/>
      <c r="DEY2391" s="7"/>
      <c r="DEZ2391" s="35"/>
      <c r="DFA2391" s="36"/>
      <c r="DFD2391" s="38"/>
      <c r="DFE2391" s="7"/>
      <c r="DFF2391" s="7"/>
      <c r="DFG2391" s="35"/>
      <c r="DFH2391" s="36"/>
      <c r="DFK2391" s="38"/>
      <c r="DFL2391" s="7"/>
      <c r="DFM2391" s="7"/>
      <c r="DFN2391" s="35"/>
      <c r="DFO2391" s="36"/>
      <c r="DFR2391" s="38"/>
      <c r="DFS2391" s="7"/>
      <c r="DFT2391" s="7"/>
      <c r="DFU2391" s="35"/>
      <c r="DFV2391" s="36"/>
      <c r="DFY2391" s="38"/>
      <c r="DFZ2391" s="7"/>
      <c r="DGA2391" s="7"/>
      <c r="DGB2391" s="35"/>
      <c r="DGC2391" s="36"/>
      <c r="DGF2391" s="38"/>
      <c r="DGG2391" s="7"/>
      <c r="DGH2391" s="7"/>
      <c r="DGI2391" s="35"/>
      <c r="DGJ2391" s="36"/>
      <c r="DGM2391" s="38"/>
      <c r="DGN2391" s="7"/>
      <c r="DGO2391" s="7"/>
      <c r="DGP2391" s="35"/>
      <c r="DGQ2391" s="36"/>
      <c r="DGT2391" s="38"/>
      <c r="DGU2391" s="7"/>
      <c r="DGV2391" s="7"/>
      <c r="DGW2391" s="35"/>
      <c r="DGX2391" s="36"/>
      <c r="DHA2391" s="38"/>
      <c r="DHB2391" s="7"/>
      <c r="DHC2391" s="7"/>
      <c r="DHD2391" s="35"/>
      <c r="DHE2391" s="36"/>
      <c r="DHH2391" s="38"/>
      <c r="DHI2391" s="7"/>
      <c r="DHJ2391" s="7"/>
      <c r="DHK2391" s="35"/>
      <c r="DHL2391" s="36"/>
      <c r="DHO2391" s="38"/>
      <c r="DHP2391" s="7"/>
      <c r="DHQ2391" s="7"/>
      <c r="DHR2391" s="35"/>
      <c r="DHS2391" s="36"/>
      <c r="DHV2391" s="38"/>
      <c r="DHW2391" s="7"/>
      <c r="DHX2391" s="7"/>
      <c r="DHY2391" s="35"/>
      <c r="DHZ2391" s="36"/>
      <c r="DIC2391" s="38"/>
      <c r="DID2391" s="7"/>
      <c r="DIE2391" s="7"/>
      <c r="DIF2391" s="35"/>
      <c r="DIG2391" s="36"/>
      <c r="DIJ2391" s="38"/>
      <c r="DIK2391" s="7"/>
      <c r="DIL2391" s="7"/>
      <c r="DIM2391" s="35"/>
      <c r="DIN2391" s="36"/>
      <c r="DIQ2391" s="38"/>
      <c r="DIR2391" s="7"/>
      <c r="DIS2391" s="7"/>
      <c r="DIT2391" s="35"/>
      <c r="DIU2391" s="36"/>
      <c r="DIX2391" s="38"/>
      <c r="DIY2391" s="7"/>
      <c r="DIZ2391" s="7"/>
      <c r="DJA2391" s="35"/>
      <c r="DJB2391" s="36"/>
      <c r="DJE2391" s="38"/>
      <c r="DJF2391" s="7"/>
      <c r="DJG2391" s="7"/>
      <c r="DJH2391" s="35"/>
      <c r="DJI2391" s="36"/>
      <c r="DJL2391" s="38"/>
      <c r="DJM2391" s="7"/>
      <c r="DJN2391" s="7"/>
      <c r="DJO2391" s="35"/>
      <c r="DJP2391" s="36"/>
      <c r="DJS2391" s="38"/>
      <c r="DJT2391" s="7"/>
      <c r="DJU2391" s="7"/>
      <c r="DJV2391" s="35"/>
      <c r="DJW2391" s="36"/>
      <c r="DJZ2391" s="38"/>
      <c r="DKA2391" s="7"/>
      <c r="DKB2391" s="7"/>
      <c r="DKC2391" s="35"/>
      <c r="DKD2391" s="36"/>
      <c r="DKG2391" s="38"/>
      <c r="DKH2391" s="7"/>
      <c r="DKI2391" s="7"/>
      <c r="DKJ2391" s="35"/>
      <c r="DKK2391" s="36"/>
      <c r="DKN2391" s="38"/>
      <c r="DKO2391" s="7"/>
      <c r="DKP2391" s="7"/>
      <c r="DKQ2391" s="35"/>
      <c r="DKR2391" s="36"/>
      <c r="DKU2391" s="38"/>
      <c r="DKV2391" s="7"/>
      <c r="DKW2391" s="7"/>
      <c r="DKX2391" s="35"/>
      <c r="DKY2391" s="36"/>
      <c r="DLB2391" s="38"/>
      <c r="DLC2391" s="7"/>
      <c r="DLD2391" s="7"/>
      <c r="DLE2391" s="35"/>
      <c r="DLF2391" s="36"/>
      <c r="DLI2391" s="38"/>
      <c r="DLJ2391" s="7"/>
      <c r="DLK2391" s="7"/>
      <c r="DLL2391" s="35"/>
      <c r="DLM2391" s="36"/>
      <c r="DLP2391" s="38"/>
      <c r="DLQ2391" s="7"/>
      <c r="DLR2391" s="7"/>
      <c r="DLS2391" s="35"/>
      <c r="DLT2391" s="36"/>
      <c r="DLW2391" s="38"/>
      <c r="DLX2391" s="7"/>
      <c r="DLY2391" s="7"/>
      <c r="DLZ2391" s="35"/>
      <c r="DMA2391" s="36"/>
      <c r="DMD2391" s="38"/>
      <c r="DME2391" s="7"/>
      <c r="DMF2391" s="7"/>
      <c r="DMG2391" s="35"/>
      <c r="DMH2391" s="36"/>
      <c r="DMK2391" s="38"/>
      <c r="DML2391" s="7"/>
      <c r="DMM2391" s="7"/>
      <c r="DMN2391" s="35"/>
      <c r="DMO2391" s="36"/>
      <c r="DMR2391" s="38"/>
      <c r="DMS2391" s="7"/>
      <c r="DMT2391" s="7"/>
      <c r="DMU2391" s="35"/>
      <c r="DMV2391" s="36"/>
      <c r="DMY2391" s="38"/>
      <c r="DMZ2391" s="7"/>
      <c r="DNA2391" s="7"/>
      <c r="DNB2391" s="35"/>
      <c r="DNC2391" s="36"/>
      <c r="DNF2391" s="38"/>
      <c r="DNG2391" s="7"/>
      <c r="DNH2391" s="7"/>
      <c r="DNI2391" s="35"/>
      <c r="DNJ2391" s="36"/>
      <c r="DNM2391" s="38"/>
      <c r="DNN2391" s="7"/>
      <c r="DNO2391" s="7"/>
      <c r="DNP2391" s="35"/>
      <c r="DNQ2391" s="36"/>
      <c r="DNT2391" s="38"/>
      <c r="DNU2391" s="7"/>
      <c r="DNV2391" s="7"/>
      <c r="DNW2391" s="35"/>
      <c r="DNX2391" s="36"/>
      <c r="DOA2391" s="38"/>
      <c r="DOB2391" s="7"/>
      <c r="DOC2391" s="7"/>
      <c r="DOD2391" s="35"/>
      <c r="DOE2391" s="36"/>
      <c r="DOH2391" s="38"/>
      <c r="DOI2391" s="7"/>
      <c r="DOJ2391" s="7"/>
      <c r="DOK2391" s="35"/>
      <c r="DOL2391" s="36"/>
      <c r="DOO2391" s="38"/>
      <c r="DOP2391" s="7"/>
      <c r="DOQ2391" s="7"/>
      <c r="DOR2391" s="35"/>
      <c r="DOS2391" s="36"/>
      <c r="DOV2391" s="38"/>
      <c r="DOW2391" s="7"/>
      <c r="DOX2391" s="7"/>
      <c r="DOY2391" s="35"/>
      <c r="DOZ2391" s="36"/>
      <c r="DPC2391" s="38"/>
      <c r="DPD2391" s="7"/>
      <c r="DPE2391" s="7"/>
      <c r="DPF2391" s="35"/>
      <c r="DPG2391" s="36"/>
      <c r="DPJ2391" s="38"/>
      <c r="DPK2391" s="7"/>
      <c r="DPL2391" s="7"/>
      <c r="DPM2391" s="35"/>
      <c r="DPN2391" s="36"/>
      <c r="DPQ2391" s="38"/>
      <c r="DPR2391" s="7"/>
      <c r="DPS2391" s="7"/>
      <c r="DPT2391" s="35"/>
      <c r="DPU2391" s="36"/>
      <c r="DPX2391" s="38"/>
      <c r="DPY2391" s="7"/>
      <c r="DPZ2391" s="7"/>
      <c r="DQA2391" s="35"/>
      <c r="DQB2391" s="36"/>
      <c r="DQE2391" s="38"/>
      <c r="DQF2391" s="7"/>
      <c r="DQG2391" s="7"/>
      <c r="DQH2391" s="35"/>
      <c r="DQI2391" s="36"/>
      <c r="DQL2391" s="38"/>
      <c r="DQM2391" s="7"/>
      <c r="DQN2391" s="7"/>
      <c r="DQO2391" s="35"/>
      <c r="DQP2391" s="36"/>
      <c r="DQS2391" s="38"/>
      <c r="DQT2391" s="7"/>
      <c r="DQU2391" s="7"/>
      <c r="DQV2391" s="35"/>
      <c r="DQW2391" s="36"/>
      <c r="DQZ2391" s="38"/>
      <c r="DRA2391" s="7"/>
      <c r="DRB2391" s="7"/>
      <c r="DRC2391" s="35"/>
      <c r="DRD2391" s="36"/>
      <c r="DRG2391" s="38"/>
      <c r="DRH2391" s="7"/>
      <c r="DRI2391" s="7"/>
      <c r="DRJ2391" s="35"/>
      <c r="DRK2391" s="36"/>
      <c r="DRN2391" s="38"/>
      <c r="DRO2391" s="7"/>
      <c r="DRP2391" s="7"/>
      <c r="DRQ2391" s="35"/>
      <c r="DRR2391" s="36"/>
      <c r="DRU2391" s="38"/>
      <c r="DRV2391" s="7"/>
      <c r="DRW2391" s="7"/>
      <c r="DRX2391" s="35"/>
      <c r="DRY2391" s="36"/>
      <c r="DSB2391" s="38"/>
      <c r="DSC2391" s="7"/>
      <c r="DSD2391" s="7"/>
      <c r="DSE2391" s="35"/>
      <c r="DSF2391" s="36"/>
      <c r="DSI2391" s="38"/>
      <c r="DSJ2391" s="7"/>
      <c r="DSK2391" s="7"/>
      <c r="DSL2391" s="35"/>
      <c r="DSM2391" s="36"/>
      <c r="DSP2391" s="38"/>
      <c r="DSQ2391" s="7"/>
      <c r="DSR2391" s="7"/>
      <c r="DSS2391" s="35"/>
      <c r="DST2391" s="36"/>
      <c r="DSW2391" s="38"/>
      <c r="DSX2391" s="7"/>
      <c r="DSY2391" s="7"/>
      <c r="DSZ2391" s="35"/>
      <c r="DTA2391" s="36"/>
      <c r="DTD2391" s="38"/>
      <c r="DTE2391" s="7"/>
      <c r="DTF2391" s="7"/>
      <c r="DTG2391" s="35"/>
      <c r="DTH2391" s="36"/>
      <c r="DTK2391" s="38"/>
      <c r="DTL2391" s="7"/>
      <c r="DTM2391" s="7"/>
      <c r="DTN2391" s="35"/>
      <c r="DTO2391" s="36"/>
      <c r="DTR2391" s="38"/>
      <c r="DTS2391" s="7"/>
      <c r="DTT2391" s="7"/>
      <c r="DTU2391" s="35"/>
      <c r="DTV2391" s="36"/>
      <c r="DTY2391" s="38"/>
      <c r="DTZ2391" s="7"/>
      <c r="DUA2391" s="7"/>
      <c r="DUB2391" s="35"/>
      <c r="DUC2391" s="36"/>
      <c r="DUF2391" s="38"/>
      <c r="DUG2391" s="7"/>
      <c r="DUH2391" s="7"/>
      <c r="DUI2391" s="35"/>
      <c r="DUJ2391" s="36"/>
      <c r="DUM2391" s="38"/>
      <c r="DUN2391" s="7"/>
      <c r="DUO2391" s="7"/>
      <c r="DUP2391" s="35"/>
      <c r="DUQ2391" s="36"/>
      <c r="DUT2391" s="38"/>
      <c r="DUU2391" s="7"/>
      <c r="DUV2391" s="7"/>
      <c r="DUW2391" s="35"/>
      <c r="DUX2391" s="36"/>
      <c r="DVA2391" s="38"/>
      <c r="DVB2391" s="7"/>
      <c r="DVC2391" s="7"/>
      <c r="DVD2391" s="35"/>
      <c r="DVE2391" s="36"/>
      <c r="DVH2391" s="38"/>
      <c r="DVI2391" s="7"/>
      <c r="DVJ2391" s="7"/>
      <c r="DVK2391" s="35"/>
      <c r="DVL2391" s="36"/>
      <c r="DVO2391" s="38"/>
      <c r="DVP2391" s="7"/>
      <c r="DVQ2391" s="7"/>
      <c r="DVR2391" s="35"/>
      <c r="DVS2391" s="36"/>
      <c r="DVV2391" s="38"/>
      <c r="DVW2391" s="7"/>
      <c r="DVX2391" s="7"/>
      <c r="DVY2391" s="35"/>
      <c r="DVZ2391" s="36"/>
      <c r="DWC2391" s="38"/>
      <c r="DWD2391" s="7"/>
      <c r="DWE2391" s="7"/>
      <c r="DWF2391" s="35"/>
      <c r="DWG2391" s="36"/>
      <c r="DWJ2391" s="38"/>
      <c r="DWK2391" s="7"/>
      <c r="DWL2391" s="7"/>
      <c r="DWM2391" s="35"/>
      <c r="DWN2391" s="36"/>
      <c r="DWQ2391" s="38"/>
      <c r="DWR2391" s="7"/>
      <c r="DWS2391" s="7"/>
      <c r="DWT2391" s="35"/>
      <c r="DWU2391" s="36"/>
      <c r="DWX2391" s="38"/>
      <c r="DWY2391" s="7"/>
      <c r="DWZ2391" s="7"/>
      <c r="DXA2391" s="35"/>
      <c r="DXB2391" s="36"/>
      <c r="DXE2391" s="38"/>
      <c r="DXF2391" s="7"/>
      <c r="DXG2391" s="7"/>
      <c r="DXH2391" s="35"/>
      <c r="DXI2391" s="36"/>
      <c r="DXL2391" s="38"/>
      <c r="DXM2391" s="7"/>
      <c r="DXN2391" s="7"/>
      <c r="DXO2391" s="35"/>
      <c r="DXP2391" s="36"/>
      <c r="DXS2391" s="38"/>
      <c r="DXT2391" s="7"/>
      <c r="DXU2391" s="7"/>
      <c r="DXV2391" s="35"/>
      <c r="DXW2391" s="36"/>
      <c r="DXZ2391" s="38"/>
      <c r="DYA2391" s="7"/>
      <c r="DYB2391" s="7"/>
      <c r="DYC2391" s="35"/>
      <c r="DYD2391" s="36"/>
      <c r="DYG2391" s="38"/>
      <c r="DYH2391" s="7"/>
      <c r="DYI2391" s="7"/>
      <c r="DYJ2391" s="35"/>
      <c r="DYK2391" s="36"/>
      <c r="DYN2391" s="38"/>
      <c r="DYO2391" s="7"/>
      <c r="DYP2391" s="7"/>
      <c r="DYQ2391" s="35"/>
      <c r="DYR2391" s="36"/>
      <c r="DYU2391" s="38"/>
      <c r="DYV2391" s="7"/>
      <c r="DYW2391" s="7"/>
      <c r="DYX2391" s="35"/>
      <c r="DYY2391" s="36"/>
      <c r="DZB2391" s="38"/>
      <c r="DZC2391" s="7"/>
      <c r="DZD2391" s="7"/>
      <c r="DZE2391" s="35"/>
      <c r="DZF2391" s="36"/>
      <c r="DZI2391" s="38"/>
      <c r="DZJ2391" s="7"/>
      <c r="DZK2391" s="7"/>
      <c r="DZL2391" s="35"/>
      <c r="DZM2391" s="36"/>
      <c r="DZP2391" s="38"/>
      <c r="DZQ2391" s="7"/>
      <c r="DZR2391" s="7"/>
      <c r="DZS2391" s="35"/>
      <c r="DZT2391" s="36"/>
      <c r="DZW2391" s="38"/>
      <c r="DZX2391" s="7"/>
      <c r="DZY2391" s="7"/>
      <c r="DZZ2391" s="35"/>
      <c r="EAA2391" s="36"/>
      <c r="EAD2391" s="38"/>
      <c r="EAE2391" s="7"/>
      <c r="EAF2391" s="7"/>
      <c r="EAG2391" s="35"/>
      <c r="EAH2391" s="36"/>
      <c r="EAK2391" s="38"/>
      <c r="EAL2391" s="7"/>
      <c r="EAM2391" s="7"/>
      <c r="EAN2391" s="35"/>
      <c r="EAO2391" s="36"/>
      <c r="EAR2391" s="38"/>
      <c r="EAS2391" s="7"/>
      <c r="EAT2391" s="7"/>
      <c r="EAU2391" s="35"/>
      <c r="EAV2391" s="36"/>
      <c r="EAY2391" s="38"/>
      <c r="EAZ2391" s="7"/>
      <c r="EBA2391" s="7"/>
      <c r="EBB2391" s="35"/>
      <c r="EBC2391" s="36"/>
      <c r="EBF2391" s="38"/>
      <c r="EBG2391" s="7"/>
      <c r="EBH2391" s="7"/>
      <c r="EBI2391" s="35"/>
      <c r="EBJ2391" s="36"/>
      <c r="EBM2391" s="38"/>
      <c r="EBN2391" s="7"/>
      <c r="EBO2391" s="7"/>
      <c r="EBP2391" s="35"/>
      <c r="EBQ2391" s="36"/>
      <c r="EBT2391" s="38"/>
      <c r="EBU2391" s="7"/>
      <c r="EBV2391" s="7"/>
      <c r="EBW2391" s="35"/>
      <c r="EBX2391" s="36"/>
      <c r="ECA2391" s="38"/>
      <c r="ECB2391" s="7"/>
      <c r="ECC2391" s="7"/>
      <c r="ECD2391" s="35"/>
      <c r="ECE2391" s="36"/>
      <c r="ECH2391" s="38"/>
      <c r="ECI2391" s="7"/>
      <c r="ECJ2391" s="7"/>
      <c r="ECK2391" s="35"/>
      <c r="ECL2391" s="36"/>
      <c r="ECO2391" s="38"/>
      <c r="ECP2391" s="7"/>
      <c r="ECQ2391" s="7"/>
      <c r="ECR2391" s="35"/>
      <c r="ECS2391" s="36"/>
      <c r="ECV2391" s="38"/>
      <c r="ECW2391" s="7"/>
      <c r="ECX2391" s="7"/>
      <c r="ECY2391" s="35"/>
      <c r="ECZ2391" s="36"/>
      <c r="EDC2391" s="38"/>
      <c r="EDD2391" s="7"/>
      <c r="EDE2391" s="7"/>
      <c r="EDF2391" s="35"/>
      <c r="EDG2391" s="36"/>
      <c r="EDJ2391" s="38"/>
      <c r="EDK2391" s="7"/>
      <c r="EDL2391" s="7"/>
      <c r="EDM2391" s="35"/>
      <c r="EDN2391" s="36"/>
      <c r="EDQ2391" s="38"/>
      <c r="EDR2391" s="7"/>
      <c r="EDS2391" s="7"/>
      <c r="EDT2391" s="35"/>
      <c r="EDU2391" s="36"/>
      <c r="EDX2391" s="38"/>
      <c r="EDY2391" s="7"/>
      <c r="EDZ2391" s="7"/>
      <c r="EEA2391" s="35"/>
      <c r="EEB2391" s="36"/>
      <c r="EEE2391" s="38"/>
      <c r="EEF2391" s="7"/>
      <c r="EEG2391" s="7"/>
      <c r="EEH2391" s="35"/>
      <c r="EEI2391" s="36"/>
      <c r="EEL2391" s="38"/>
      <c r="EEM2391" s="7"/>
      <c r="EEN2391" s="7"/>
      <c r="EEO2391" s="35"/>
      <c r="EEP2391" s="36"/>
      <c r="EES2391" s="38"/>
      <c r="EET2391" s="7"/>
      <c r="EEU2391" s="7"/>
      <c r="EEV2391" s="35"/>
      <c r="EEW2391" s="36"/>
      <c r="EEZ2391" s="38"/>
      <c r="EFA2391" s="7"/>
      <c r="EFB2391" s="7"/>
      <c r="EFC2391" s="35"/>
      <c r="EFD2391" s="36"/>
      <c r="EFG2391" s="38"/>
      <c r="EFH2391" s="7"/>
      <c r="EFI2391" s="7"/>
      <c r="EFJ2391" s="35"/>
      <c r="EFK2391" s="36"/>
      <c r="EFN2391" s="38"/>
      <c r="EFO2391" s="7"/>
      <c r="EFP2391" s="7"/>
      <c r="EFQ2391" s="35"/>
      <c r="EFR2391" s="36"/>
      <c r="EFU2391" s="38"/>
      <c r="EFV2391" s="7"/>
      <c r="EFW2391" s="7"/>
      <c r="EFX2391" s="35"/>
      <c r="EFY2391" s="36"/>
      <c r="EGB2391" s="38"/>
      <c r="EGC2391" s="7"/>
      <c r="EGD2391" s="7"/>
      <c r="EGE2391" s="35"/>
      <c r="EGF2391" s="36"/>
      <c r="EGI2391" s="38"/>
      <c r="EGJ2391" s="7"/>
      <c r="EGK2391" s="7"/>
      <c r="EGL2391" s="35"/>
      <c r="EGM2391" s="36"/>
      <c r="EGP2391" s="38"/>
      <c r="EGQ2391" s="7"/>
      <c r="EGR2391" s="7"/>
      <c r="EGS2391" s="35"/>
      <c r="EGT2391" s="36"/>
      <c r="EGW2391" s="38"/>
      <c r="EGX2391" s="7"/>
      <c r="EGY2391" s="7"/>
      <c r="EGZ2391" s="35"/>
      <c r="EHA2391" s="36"/>
      <c r="EHD2391" s="38"/>
      <c r="EHE2391" s="7"/>
      <c r="EHF2391" s="7"/>
      <c r="EHG2391" s="35"/>
      <c r="EHH2391" s="36"/>
      <c r="EHK2391" s="38"/>
      <c r="EHL2391" s="7"/>
      <c r="EHM2391" s="7"/>
      <c r="EHN2391" s="35"/>
      <c r="EHO2391" s="36"/>
      <c r="EHR2391" s="38"/>
      <c r="EHS2391" s="7"/>
      <c r="EHT2391" s="7"/>
      <c r="EHU2391" s="35"/>
      <c r="EHV2391" s="36"/>
      <c r="EHY2391" s="38"/>
      <c r="EHZ2391" s="7"/>
      <c r="EIA2391" s="7"/>
      <c r="EIB2391" s="35"/>
      <c r="EIC2391" s="36"/>
      <c r="EIF2391" s="38"/>
      <c r="EIG2391" s="7"/>
      <c r="EIH2391" s="7"/>
      <c r="EII2391" s="35"/>
      <c r="EIJ2391" s="36"/>
      <c r="EIM2391" s="38"/>
      <c r="EIN2391" s="7"/>
      <c r="EIO2391" s="7"/>
      <c r="EIP2391" s="35"/>
      <c r="EIQ2391" s="36"/>
      <c r="EIT2391" s="38"/>
      <c r="EIU2391" s="7"/>
      <c r="EIV2391" s="7"/>
      <c r="EIW2391" s="35"/>
      <c r="EIX2391" s="36"/>
      <c r="EJA2391" s="38"/>
      <c r="EJB2391" s="7"/>
      <c r="EJC2391" s="7"/>
      <c r="EJD2391" s="35"/>
      <c r="EJE2391" s="36"/>
      <c r="EJH2391" s="38"/>
      <c r="EJI2391" s="7"/>
      <c r="EJJ2391" s="7"/>
      <c r="EJK2391" s="35"/>
      <c r="EJL2391" s="36"/>
      <c r="EJO2391" s="38"/>
      <c r="EJP2391" s="7"/>
      <c r="EJQ2391" s="7"/>
      <c r="EJR2391" s="35"/>
      <c r="EJS2391" s="36"/>
      <c r="EJV2391" s="38"/>
      <c r="EJW2391" s="7"/>
      <c r="EJX2391" s="7"/>
      <c r="EJY2391" s="35"/>
      <c r="EJZ2391" s="36"/>
      <c r="EKC2391" s="38"/>
      <c r="EKD2391" s="7"/>
      <c r="EKE2391" s="7"/>
      <c r="EKF2391" s="35"/>
      <c r="EKG2391" s="36"/>
      <c r="EKJ2391" s="38"/>
      <c r="EKK2391" s="7"/>
      <c r="EKL2391" s="7"/>
      <c r="EKM2391" s="35"/>
      <c r="EKN2391" s="36"/>
      <c r="EKQ2391" s="38"/>
      <c r="EKR2391" s="7"/>
      <c r="EKS2391" s="7"/>
      <c r="EKT2391" s="35"/>
      <c r="EKU2391" s="36"/>
      <c r="EKX2391" s="38"/>
      <c r="EKY2391" s="7"/>
      <c r="EKZ2391" s="7"/>
      <c r="ELA2391" s="35"/>
      <c r="ELB2391" s="36"/>
      <c r="ELE2391" s="38"/>
      <c r="ELF2391" s="7"/>
      <c r="ELG2391" s="7"/>
      <c r="ELH2391" s="35"/>
      <c r="ELI2391" s="36"/>
      <c r="ELL2391" s="38"/>
      <c r="ELM2391" s="7"/>
      <c r="ELN2391" s="7"/>
      <c r="ELO2391" s="35"/>
      <c r="ELP2391" s="36"/>
      <c r="ELS2391" s="38"/>
      <c r="ELT2391" s="7"/>
      <c r="ELU2391" s="7"/>
      <c r="ELV2391" s="35"/>
      <c r="ELW2391" s="36"/>
      <c r="ELZ2391" s="38"/>
      <c r="EMA2391" s="7"/>
      <c r="EMB2391" s="7"/>
      <c r="EMC2391" s="35"/>
      <c r="EMD2391" s="36"/>
      <c r="EMG2391" s="38"/>
      <c r="EMH2391" s="7"/>
      <c r="EMI2391" s="7"/>
      <c r="EMJ2391" s="35"/>
      <c r="EMK2391" s="36"/>
      <c r="EMN2391" s="38"/>
      <c r="EMO2391" s="7"/>
      <c r="EMP2391" s="7"/>
      <c r="EMQ2391" s="35"/>
      <c r="EMR2391" s="36"/>
      <c r="EMU2391" s="38"/>
      <c r="EMV2391" s="7"/>
      <c r="EMW2391" s="7"/>
      <c r="EMX2391" s="35"/>
      <c r="EMY2391" s="36"/>
      <c r="ENB2391" s="38"/>
      <c r="ENC2391" s="7"/>
      <c r="END2391" s="7"/>
      <c r="ENE2391" s="35"/>
      <c r="ENF2391" s="36"/>
      <c r="ENI2391" s="38"/>
      <c r="ENJ2391" s="7"/>
      <c r="ENK2391" s="7"/>
      <c r="ENL2391" s="35"/>
      <c r="ENM2391" s="36"/>
      <c r="ENP2391" s="38"/>
      <c r="ENQ2391" s="7"/>
      <c r="ENR2391" s="7"/>
      <c r="ENS2391" s="35"/>
      <c r="ENT2391" s="36"/>
      <c r="ENW2391" s="38"/>
      <c r="ENX2391" s="7"/>
      <c r="ENY2391" s="7"/>
      <c r="ENZ2391" s="35"/>
      <c r="EOA2391" s="36"/>
      <c r="EOD2391" s="38"/>
      <c r="EOE2391" s="7"/>
      <c r="EOF2391" s="7"/>
      <c r="EOG2391" s="35"/>
      <c r="EOH2391" s="36"/>
      <c r="EOK2391" s="38"/>
      <c r="EOL2391" s="7"/>
      <c r="EOM2391" s="7"/>
      <c r="EON2391" s="35"/>
      <c r="EOO2391" s="36"/>
      <c r="EOR2391" s="38"/>
      <c r="EOS2391" s="7"/>
      <c r="EOT2391" s="7"/>
      <c r="EOU2391" s="35"/>
      <c r="EOV2391" s="36"/>
      <c r="EOY2391" s="38"/>
      <c r="EOZ2391" s="7"/>
      <c r="EPA2391" s="7"/>
      <c r="EPB2391" s="35"/>
      <c r="EPC2391" s="36"/>
      <c r="EPF2391" s="38"/>
      <c r="EPG2391" s="7"/>
      <c r="EPH2391" s="7"/>
      <c r="EPI2391" s="35"/>
      <c r="EPJ2391" s="36"/>
      <c r="EPM2391" s="38"/>
      <c r="EPN2391" s="7"/>
      <c r="EPO2391" s="7"/>
      <c r="EPP2391" s="35"/>
      <c r="EPQ2391" s="36"/>
      <c r="EPT2391" s="38"/>
      <c r="EPU2391" s="7"/>
      <c r="EPV2391" s="7"/>
      <c r="EPW2391" s="35"/>
      <c r="EPX2391" s="36"/>
      <c r="EQA2391" s="38"/>
      <c r="EQB2391" s="7"/>
      <c r="EQC2391" s="7"/>
      <c r="EQD2391" s="35"/>
      <c r="EQE2391" s="36"/>
      <c r="EQH2391" s="38"/>
      <c r="EQI2391" s="7"/>
      <c r="EQJ2391" s="7"/>
      <c r="EQK2391" s="35"/>
      <c r="EQL2391" s="36"/>
      <c r="EQO2391" s="38"/>
      <c r="EQP2391" s="7"/>
      <c r="EQQ2391" s="7"/>
      <c r="EQR2391" s="35"/>
      <c r="EQS2391" s="36"/>
      <c r="EQV2391" s="38"/>
      <c r="EQW2391" s="7"/>
      <c r="EQX2391" s="7"/>
      <c r="EQY2391" s="35"/>
      <c r="EQZ2391" s="36"/>
      <c r="ERC2391" s="38"/>
      <c r="ERD2391" s="7"/>
      <c r="ERE2391" s="7"/>
      <c r="ERF2391" s="35"/>
      <c r="ERG2391" s="36"/>
      <c r="ERJ2391" s="38"/>
      <c r="ERK2391" s="7"/>
      <c r="ERL2391" s="7"/>
      <c r="ERM2391" s="35"/>
      <c r="ERN2391" s="36"/>
      <c r="ERQ2391" s="38"/>
      <c r="ERR2391" s="7"/>
      <c r="ERS2391" s="7"/>
      <c r="ERT2391" s="35"/>
      <c r="ERU2391" s="36"/>
      <c r="ERX2391" s="38"/>
      <c r="ERY2391" s="7"/>
      <c r="ERZ2391" s="7"/>
      <c r="ESA2391" s="35"/>
      <c r="ESB2391" s="36"/>
      <c r="ESE2391" s="38"/>
      <c r="ESF2391" s="7"/>
      <c r="ESG2391" s="7"/>
      <c r="ESH2391" s="35"/>
      <c r="ESI2391" s="36"/>
      <c r="ESL2391" s="38"/>
      <c r="ESM2391" s="7"/>
      <c r="ESN2391" s="7"/>
      <c r="ESO2391" s="35"/>
      <c r="ESP2391" s="36"/>
      <c r="ESS2391" s="38"/>
      <c r="EST2391" s="7"/>
      <c r="ESU2391" s="7"/>
      <c r="ESV2391" s="35"/>
      <c r="ESW2391" s="36"/>
      <c r="ESZ2391" s="38"/>
      <c r="ETA2391" s="7"/>
      <c r="ETB2391" s="7"/>
      <c r="ETC2391" s="35"/>
      <c r="ETD2391" s="36"/>
      <c r="ETG2391" s="38"/>
      <c r="ETH2391" s="7"/>
      <c r="ETI2391" s="7"/>
      <c r="ETJ2391" s="35"/>
      <c r="ETK2391" s="36"/>
      <c r="ETN2391" s="38"/>
      <c r="ETO2391" s="7"/>
      <c r="ETP2391" s="7"/>
      <c r="ETQ2391" s="35"/>
      <c r="ETR2391" s="36"/>
      <c r="ETU2391" s="38"/>
      <c r="ETV2391" s="7"/>
      <c r="ETW2391" s="7"/>
      <c r="ETX2391" s="35"/>
      <c r="ETY2391" s="36"/>
      <c r="EUB2391" s="38"/>
      <c r="EUC2391" s="7"/>
      <c r="EUD2391" s="7"/>
      <c r="EUE2391" s="35"/>
      <c r="EUF2391" s="36"/>
      <c r="EUI2391" s="38"/>
      <c r="EUJ2391" s="7"/>
      <c r="EUK2391" s="7"/>
      <c r="EUL2391" s="35"/>
      <c r="EUM2391" s="36"/>
      <c r="EUP2391" s="38"/>
      <c r="EUQ2391" s="7"/>
      <c r="EUR2391" s="7"/>
      <c r="EUS2391" s="35"/>
      <c r="EUT2391" s="36"/>
      <c r="EUW2391" s="38"/>
      <c r="EUX2391" s="7"/>
      <c r="EUY2391" s="7"/>
      <c r="EUZ2391" s="35"/>
      <c r="EVA2391" s="36"/>
      <c r="EVD2391" s="38"/>
      <c r="EVE2391" s="7"/>
      <c r="EVF2391" s="7"/>
      <c r="EVG2391" s="35"/>
      <c r="EVH2391" s="36"/>
      <c r="EVK2391" s="38"/>
      <c r="EVL2391" s="7"/>
      <c r="EVM2391" s="7"/>
      <c r="EVN2391" s="35"/>
      <c r="EVO2391" s="36"/>
      <c r="EVR2391" s="38"/>
      <c r="EVS2391" s="7"/>
      <c r="EVT2391" s="7"/>
      <c r="EVU2391" s="35"/>
      <c r="EVV2391" s="36"/>
      <c r="EVY2391" s="38"/>
      <c r="EVZ2391" s="7"/>
      <c r="EWA2391" s="7"/>
      <c r="EWB2391" s="35"/>
      <c r="EWC2391" s="36"/>
      <c r="EWF2391" s="38"/>
      <c r="EWG2391" s="7"/>
      <c r="EWH2391" s="7"/>
      <c r="EWI2391" s="35"/>
      <c r="EWJ2391" s="36"/>
      <c r="EWM2391" s="38"/>
      <c r="EWN2391" s="7"/>
      <c r="EWO2391" s="7"/>
      <c r="EWP2391" s="35"/>
      <c r="EWQ2391" s="36"/>
      <c r="EWT2391" s="38"/>
      <c r="EWU2391" s="7"/>
      <c r="EWV2391" s="7"/>
      <c r="EWW2391" s="35"/>
      <c r="EWX2391" s="36"/>
      <c r="EXA2391" s="38"/>
      <c r="EXB2391" s="7"/>
      <c r="EXC2391" s="7"/>
      <c r="EXD2391" s="35"/>
      <c r="EXE2391" s="36"/>
      <c r="EXH2391" s="38"/>
      <c r="EXI2391" s="7"/>
      <c r="EXJ2391" s="7"/>
      <c r="EXK2391" s="35"/>
      <c r="EXL2391" s="36"/>
      <c r="EXO2391" s="38"/>
      <c r="EXP2391" s="7"/>
      <c r="EXQ2391" s="7"/>
      <c r="EXR2391" s="35"/>
      <c r="EXS2391" s="36"/>
      <c r="EXV2391" s="38"/>
      <c r="EXW2391" s="7"/>
      <c r="EXX2391" s="7"/>
      <c r="EXY2391" s="35"/>
      <c r="EXZ2391" s="36"/>
      <c r="EYC2391" s="38"/>
      <c r="EYD2391" s="7"/>
      <c r="EYE2391" s="7"/>
      <c r="EYF2391" s="35"/>
      <c r="EYG2391" s="36"/>
      <c r="EYJ2391" s="38"/>
      <c r="EYK2391" s="7"/>
      <c r="EYL2391" s="7"/>
      <c r="EYM2391" s="35"/>
      <c r="EYN2391" s="36"/>
      <c r="EYQ2391" s="38"/>
      <c r="EYR2391" s="7"/>
      <c r="EYS2391" s="7"/>
      <c r="EYT2391" s="35"/>
      <c r="EYU2391" s="36"/>
      <c r="EYX2391" s="38"/>
      <c r="EYY2391" s="7"/>
      <c r="EYZ2391" s="7"/>
      <c r="EZA2391" s="35"/>
      <c r="EZB2391" s="36"/>
      <c r="EZE2391" s="38"/>
      <c r="EZF2391" s="7"/>
      <c r="EZG2391" s="7"/>
      <c r="EZH2391" s="35"/>
      <c r="EZI2391" s="36"/>
      <c r="EZL2391" s="38"/>
      <c r="EZM2391" s="7"/>
      <c r="EZN2391" s="7"/>
      <c r="EZO2391" s="35"/>
      <c r="EZP2391" s="36"/>
      <c r="EZS2391" s="38"/>
      <c r="EZT2391" s="7"/>
      <c r="EZU2391" s="7"/>
      <c r="EZV2391" s="35"/>
      <c r="EZW2391" s="36"/>
      <c r="EZZ2391" s="38"/>
      <c r="FAA2391" s="7"/>
      <c r="FAB2391" s="7"/>
      <c r="FAC2391" s="35"/>
      <c r="FAD2391" s="36"/>
      <c r="FAG2391" s="38"/>
      <c r="FAH2391" s="7"/>
      <c r="FAI2391" s="7"/>
      <c r="FAJ2391" s="35"/>
      <c r="FAK2391" s="36"/>
      <c r="FAN2391" s="38"/>
      <c r="FAO2391" s="7"/>
      <c r="FAP2391" s="7"/>
      <c r="FAQ2391" s="35"/>
      <c r="FAR2391" s="36"/>
      <c r="FAU2391" s="38"/>
      <c r="FAV2391" s="7"/>
      <c r="FAW2391" s="7"/>
      <c r="FAX2391" s="35"/>
      <c r="FAY2391" s="36"/>
      <c r="FBB2391" s="38"/>
      <c r="FBC2391" s="7"/>
      <c r="FBD2391" s="7"/>
      <c r="FBE2391" s="35"/>
      <c r="FBF2391" s="36"/>
      <c r="FBI2391" s="38"/>
      <c r="FBJ2391" s="7"/>
      <c r="FBK2391" s="7"/>
      <c r="FBL2391" s="35"/>
      <c r="FBM2391" s="36"/>
      <c r="FBP2391" s="38"/>
      <c r="FBQ2391" s="7"/>
      <c r="FBR2391" s="7"/>
      <c r="FBS2391" s="35"/>
      <c r="FBT2391" s="36"/>
      <c r="FBW2391" s="38"/>
      <c r="FBX2391" s="7"/>
      <c r="FBY2391" s="7"/>
      <c r="FBZ2391" s="35"/>
      <c r="FCA2391" s="36"/>
      <c r="FCD2391" s="38"/>
      <c r="FCE2391" s="7"/>
      <c r="FCF2391" s="7"/>
      <c r="FCG2391" s="35"/>
      <c r="FCH2391" s="36"/>
      <c r="FCK2391" s="38"/>
      <c r="FCL2391" s="7"/>
      <c r="FCM2391" s="7"/>
      <c r="FCN2391" s="35"/>
      <c r="FCO2391" s="36"/>
      <c r="FCR2391" s="38"/>
      <c r="FCS2391" s="7"/>
      <c r="FCT2391" s="7"/>
      <c r="FCU2391" s="35"/>
      <c r="FCV2391" s="36"/>
      <c r="FCY2391" s="38"/>
      <c r="FCZ2391" s="7"/>
      <c r="FDA2391" s="7"/>
      <c r="FDB2391" s="35"/>
      <c r="FDC2391" s="36"/>
      <c r="FDF2391" s="38"/>
      <c r="FDG2391" s="7"/>
      <c r="FDH2391" s="7"/>
      <c r="FDI2391" s="35"/>
      <c r="FDJ2391" s="36"/>
      <c r="FDM2391" s="38"/>
      <c r="FDN2391" s="7"/>
      <c r="FDO2391" s="7"/>
      <c r="FDP2391" s="35"/>
      <c r="FDQ2391" s="36"/>
      <c r="FDT2391" s="38"/>
      <c r="FDU2391" s="7"/>
      <c r="FDV2391" s="7"/>
      <c r="FDW2391" s="35"/>
      <c r="FDX2391" s="36"/>
      <c r="FEA2391" s="38"/>
      <c r="FEB2391" s="7"/>
      <c r="FEC2391" s="7"/>
      <c r="FED2391" s="35"/>
      <c r="FEE2391" s="36"/>
      <c r="FEH2391" s="38"/>
      <c r="FEI2391" s="7"/>
      <c r="FEJ2391" s="7"/>
      <c r="FEK2391" s="35"/>
      <c r="FEL2391" s="36"/>
      <c r="FEO2391" s="38"/>
      <c r="FEP2391" s="7"/>
      <c r="FEQ2391" s="7"/>
      <c r="FER2391" s="35"/>
      <c r="FES2391" s="36"/>
      <c r="FEV2391" s="38"/>
      <c r="FEW2391" s="7"/>
      <c r="FEX2391" s="7"/>
      <c r="FEY2391" s="35"/>
      <c r="FEZ2391" s="36"/>
      <c r="FFC2391" s="38"/>
      <c r="FFD2391" s="7"/>
      <c r="FFE2391" s="7"/>
      <c r="FFF2391" s="35"/>
      <c r="FFG2391" s="36"/>
      <c r="FFJ2391" s="38"/>
      <c r="FFK2391" s="7"/>
      <c r="FFL2391" s="7"/>
      <c r="FFM2391" s="35"/>
      <c r="FFN2391" s="36"/>
      <c r="FFQ2391" s="38"/>
      <c r="FFR2391" s="7"/>
      <c r="FFS2391" s="7"/>
      <c r="FFT2391" s="35"/>
      <c r="FFU2391" s="36"/>
      <c r="FFX2391" s="38"/>
      <c r="FFY2391" s="7"/>
      <c r="FFZ2391" s="7"/>
      <c r="FGA2391" s="35"/>
      <c r="FGB2391" s="36"/>
      <c r="FGE2391" s="38"/>
      <c r="FGF2391" s="7"/>
      <c r="FGG2391" s="7"/>
      <c r="FGH2391" s="35"/>
      <c r="FGI2391" s="36"/>
      <c r="FGL2391" s="38"/>
      <c r="FGM2391" s="7"/>
      <c r="FGN2391" s="7"/>
      <c r="FGO2391" s="35"/>
      <c r="FGP2391" s="36"/>
      <c r="FGS2391" s="38"/>
      <c r="FGT2391" s="7"/>
      <c r="FGU2391" s="7"/>
      <c r="FGV2391" s="35"/>
      <c r="FGW2391" s="36"/>
      <c r="FGZ2391" s="38"/>
      <c r="FHA2391" s="7"/>
      <c r="FHB2391" s="7"/>
      <c r="FHC2391" s="35"/>
      <c r="FHD2391" s="36"/>
      <c r="FHG2391" s="38"/>
      <c r="FHH2391" s="7"/>
      <c r="FHI2391" s="7"/>
      <c r="FHJ2391" s="35"/>
      <c r="FHK2391" s="36"/>
      <c r="FHN2391" s="38"/>
      <c r="FHO2391" s="7"/>
      <c r="FHP2391" s="7"/>
      <c r="FHQ2391" s="35"/>
      <c r="FHR2391" s="36"/>
      <c r="FHU2391" s="38"/>
      <c r="FHV2391" s="7"/>
      <c r="FHW2391" s="7"/>
      <c r="FHX2391" s="35"/>
      <c r="FHY2391" s="36"/>
      <c r="FIB2391" s="38"/>
      <c r="FIC2391" s="7"/>
      <c r="FID2391" s="7"/>
      <c r="FIE2391" s="35"/>
      <c r="FIF2391" s="36"/>
      <c r="FII2391" s="38"/>
      <c r="FIJ2391" s="7"/>
      <c r="FIK2391" s="7"/>
      <c r="FIL2391" s="35"/>
      <c r="FIM2391" s="36"/>
      <c r="FIP2391" s="38"/>
      <c r="FIQ2391" s="7"/>
      <c r="FIR2391" s="7"/>
      <c r="FIS2391" s="35"/>
      <c r="FIT2391" s="36"/>
      <c r="FIW2391" s="38"/>
      <c r="FIX2391" s="7"/>
      <c r="FIY2391" s="7"/>
      <c r="FIZ2391" s="35"/>
      <c r="FJA2391" s="36"/>
      <c r="FJD2391" s="38"/>
      <c r="FJE2391" s="7"/>
      <c r="FJF2391" s="7"/>
      <c r="FJG2391" s="35"/>
      <c r="FJH2391" s="36"/>
      <c r="FJK2391" s="38"/>
      <c r="FJL2391" s="7"/>
      <c r="FJM2391" s="7"/>
      <c r="FJN2391" s="35"/>
      <c r="FJO2391" s="36"/>
      <c r="FJR2391" s="38"/>
      <c r="FJS2391" s="7"/>
      <c r="FJT2391" s="7"/>
      <c r="FJU2391" s="35"/>
      <c r="FJV2391" s="36"/>
      <c r="FJY2391" s="38"/>
      <c r="FJZ2391" s="7"/>
      <c r="FKA2391" s="7"/>
      <c r="FKB2391" s="35"/>
      <c r="FKC2391" s="36"/>
      <c r="FKF2391" s="38"/>
      <c r="FKG2391" s="7"/>
      <c r="FKH2391" s="7"/>
      <c r="FKI2391" s="35"/>
      <c r="FKJ2391" s="36"/>
      <c r="FKM2391" s="38"/>
      <c r="FKN2391" s="7"/>
      <c r="FKO2391" s="7"/>
      <c r="FKP2391" s="35"/>
      <c r="FKQ2391" s="36"/>
      <c r="FKT2391" s="38"/>
      <c r="FKU2391" s="7"/>
      <c r="FKV2391" s="7"/>
      <c r="FKW2391" s="35"/>
      <c r="FKX2391" s="36"/>
      <c r="FLA2391" s="38"/>
      <c r="FLB2391" s="7"/>
      <c r="FLC2391" s="7"/>
      <c r="FLD2391" s="35"/>
      <c r="FLE2391" s="36"/>
      <c r="FLH2391" s="38"/>
      <c r="FLI2391" s="7"/>
      <c r="FLJ2391" s="7"/>
      <c r="FLK2391" s="35"/>
      <c r="FLL2391" s="36"/>
      <c r="FLO2391" s="38"/>
      <c r="FLP2391" s="7"/>
      <c r="FLQ2391" s="7"/>
      <c r="FLR2391" s="35"/>
      <c r="FLS2391" s="36"/>
      <c r="FLV2391" s="38"/>
      <c r="FLW2391" s="7"/>
      <c r="FLX2391" s="7"/>
      <c r="FLY2391" s="35"/>
      <c r="FLZ2391" s="36"/>
      <c r="FMC2391" s="38"/>
      <c r="FMD2391" s="7"/>
      <c r="FME2391" s="7"/>
      <c r="FMF2391" s="35"/>
      <c r="FMG2391" s="36"/>
      <c r="FMJ2391" s="38"/>
      <c r="FMK2391" s="7"/>
      <c r="FML2391" s="7"/>
      <c r="FMM2391" s="35"/>
      <c r="FMN2391" s="36"/>
      <c r="FMQ2391" s="38"/>
      <c r="FMR2391" s="7"/>
      <c r="FMS2391" s="7"/>
      <c r="FMT2391" s="35"/>
      <c r="FMU2391" s="36"/>
      <c r="FMX2391" s="38"/>
      <c r="FMY2391" s="7"/>
      <c r="FMZ2391" s="7"/>
      <c r="FNA2391" s="35"/>
      <c r="FNB2391" s="36"/>
      <c r="FNE2391" s="38"/>
      <c r="FNF2391" s="7"/>
      <c r="FNG2391" s="7"/>
      <c r="FNH2391" s="35"/>
      <c r="FNI2391" s="36"/>
      <c r="FNL2391" s="38"/>
      <c r="FNM2391" s="7"/>
      <c r="FNN2391" s="7"/>
      <c r="FNO2391" s="35"/>
      <c r="FNP2391" s="36"/>
      <c r="FNS2391" s="38"/>
      <c r="FNT2391" s="7"/>
      <c r="FNU2391" s="7"/>
      <c r="FNV2391" s="35"/>
      <c r="FNW2391" s="36"/>
      <c r="FNZ2391" s="38"/>
      <c r="FOA2391" s="7"/>
      <c r="FOB2391" s="7"/>
      <c r="FOC2391" s="35"/>
      <c r="FOD2391" s="36"/>
      <c r="FOG2391" s="38"/>
      <c r="FOH2391" s="7"/>
      <c r="FOI2391" s="7"/>
      <c r="FOJ2391" s="35"/>
      <c r="FOK2391" s="36"/>
      <c r="FON2391" s="38"/>
      <c r="FOO2391" s="7"/>
      <c r="FOP2391" s="7"/>
      <c r="FOQ2391" s="35"/>
      <c r="FOR2391" s="36"/>
      <c r="FOU2391" s="38"/>
      <c r="FOV2391" s="7"/>
      <c r="FOW2391" s="7"/>
      <c r="FOX2391" s="35"/>
      <c r="FOY2391" s="36"/>
      <c r="FPB2391" s="38"/>
      <c r="FPC2391" s="7"/>
      <c r="FPD2391" s="7"/>
      <c r="FPE2391" s="35"/>
      <c r="FPF2391" s="36"/>
      <c r="FPI2391" s="38"/>
      <c r="FPJ2391" s="7"/>
      <c r="FPK2391" s="7"/>
      <c r="FPL2391" s="35"/>
      <c r="FPM2391" s="36"/>
      <c r="FPP2391" s="38"/>
      <c r="FPQ2391" s="7"/>
      <c r="FPR2391" s="7"/>
      <c r="FPS2391" s="35"/>
      <c r="FPT2391" s="36"/>
      <c r="FPW2391" s="38"/>
      <c r="FPX2391" s="7"/>
      <c r="FPY2391" s="7"/>
      <c r="FPZ2391" s="35"/>
      <c r="FQA2391" s="36"/>
      <c r="FQD2391" s="38"/>
      <c r="FQE2391" s="7"/>
      <c r="FQF2391" s="7"/>
      <c r="FQG2391" s="35"/>
      <c r="FQH2391" s="36"/>
      <c r="FQK2391" s="38"/>
      <c r="FQL2391" s="7"/>
      <c r="FQM2391" s="7"/>
      <c r="FQN2391" s="35"/>
      <c r="FQO2391" s="36"/>
      <c r="FQR2391" s="38"/>
      <c r="FQS2391" s="7"/>
      <c r="FQT2391" s="7"/>
      <c r="FQU2391" s="35"/>
      <c r="FQV2391" s="36"/>
      <c r="FQY2391" s="38"/>
      <c r="FQZ2391" s="7"/>
      <c r="FRA2391" s="7"/>
      <c r="FRB2391" s="35"/>
      <c r="FRC2391" s="36"/>
      <c r="FRF2391" s="38"/>
      <c r="FRG2391" s="7"/>
      <c r="FRH2391" s="7"/>
      <c r="FRI2391" s="35"/>
      <c r="FRJ2391" s="36"/>
      <c r="FRM2391" s="38"/>
      <c r="FRN2391" s="7"/>
      <c r="FRO2391" s="7"/>
      <c r="FRP2391" s="35"/>
      <c r="FRQ2391" s="36"/>
      <c r="FRT2391" s="38"/>
      <c r="FRU2391" s="7"/>
      <c r="FRV2391" s="7"/>
      <c r="FRW2391" s="35"/>
      <c r="FRX2391" s="36"/>
      <c r="FSA2391" s="38"/>
      <c r="FSB2391" s="7"/>
      <c r="FSC2391" s="7"/>
      <c r="FSD2391" s="35"/>
      <c r="FSE2391" s="36"/>
      <c r="FSH2391" s="38"/>
      <c r="FSI2391" s="7"/>
      <c r="FSJ2391" s="7"/>
      <c r="FSK2391" s="35"/>
      <c r="FSL2391" s="36"/>
      <c r="FSO2391" s="38"/>
      <c r="FSP2391" s="7"/>
      <c r="FSQ2391" s="7"/>
      <c r="FSR2391" s="35"/>
      <c r="FSS2391" s="36"/>
      <c r="FSV2391" s="38"/>
      <c r="FSW2391" s="7"/>
      <c r="FSX2391" s="7"/>
      <c r="FSY2391" s="35"/>
      <c r="FSZ2391" s="36"/>
      <c r="FTC2391" s="38"/>
      <c r="FTD2391" s="7"/>
      <c r="FTE2391" s="7"/>
      <c r="FTF2391" s="35"/>
      <c r="FTG2391" s="36"/>
      <c r="FTJ2391" s="38"/>
      <c r="FTK2391" s="7"/>
      <c r="FTL2391" s="7"/>
      <c r="FTM2391" s="35"/>
      <c r="FTN2391" s="36"/>
      <c r="FTQ2391" s="38"/>
      <c r="FTR2391" s="7"/>
      <c r="FTS2391" s="7"/>
      <c r="FTT2391" s="35"/>
      <c r="FTU2391" s="36"/>
      <c r="FTX2391" s="38"/>
      <c r="FTY2391" s="7"/>
      <c r="FTZ2391" s="7"/>
      <c r="FUA2391" s="35"/>
      <c r="FUB2391" s="36"/>
      <c r="FUE2391" s="38"/>
      <c r="FUF2391" s="7"/>
      <c r="FUG2391" s="7"/>
      <c r="FUH2391" s="35"/>
      <c r="FUI2391" s="36"/>
      <c r="FUL2391" s="38"/>
      <c r="FUM2391" s="7"/>
      <c r="FUN2391" s="7"/>
      <c r="FUO2391" s="35"/>
      <c r="FUP2391" s="36"/>
      <c r="FUS2391" s="38"/>
      <c r="FUT2391" s="7"/>
      <c r="FUU2391" s="7"/>
      <c r="FUV2391" s="35"/>
      <c r="FUW2391" s="36"/>
      <c r="FUZ2391" s="38"/>
      <c r="FVA2391" s="7"/>
      <c r="FVB2391" s="7"/>
      <c r="FVC2391" s="35"/>
      <c r="FVD2391" s="36"/>
      <c r="FVG2391" s="38"/>
      <c r="FVH2391" s="7"/>
      <c r="FVI2391" s="7"/>
      <c r="FVJ2391" s="35"/>
      <c r="FVK2391" s="36"/>
      <c r="FVN2391" s="38"/>
      <c r="FVO2391" s="7"/>
      <c r="FVP2391" s="7"/>
      <c r="FVQ2391" s="35"/>
      <c r="FVR2391" s="36"/>
      <c r="FVU2391" s="38"/>
      <c r="FVV2391" s="7"/>
      <c r="FVW2391" s="7"/>
      <c r="FVX2391" s="35"/>
      <c r="FVY2391" s="36"/>
      <c r="FWB2391" s="38"/>
      <c r="FWC2391" s="7"/>
      <c r="FWD2391" s="7"/>
      <c r="FWE2391" s="35"/>
      <c r="FWF2391" s="36"/>
      <c r="FWI2391" s="38"/>
      <c r="FWJ2391" s="7"/>
      <c r="FWK2391" s="7"/>
      <c r="FWL2391" s="35"/>
      <c r="FWM2391" s="36"/>
      <c r="FWP2391" s="38"/>
      <c r="FWQ2391" s="7"/>
      <c r="FWR2391" s="7"/>
      <c r="FWS2391" s="35"/>
      <c r="FWT2391" s="36"/>
      <c r="FWW2391" s="38"/>
      <c r="FWX2391" s="7"/>
      <c r="FWY2391" s="7"/>
      <c r="FWZ2391" s="35"/>
      <c r="FXA2391" s="36"/>
      <c r="FXD2391" s="38"/>
      <c r="FXE2391" s="7"/>
      <c r="FXF2391" s="7"/>
      <c r="FXG2391" s="35"/>
      <c r="FXH2391" s="36"/>
      <c r="FXK2391" s="38"/>
      <c r="FXL2391" s="7"/>
      <c r="FXM2391" s="7"/>
      <c r="FXN2391" s="35"/>
      <c r="FXO2391" s="36"/>
      <c r="FXR2391" s="38"/>
      <c r="FXS2391" s="7"/>
      <c r="FXT2391" s="7"/>
      <c r="FXU2391" s="35"/>
      <c r="FXV2391" s="36"/>
      <c r="FXY2391" s="38"/>
      <c r="FXZ2391" s="7"/>
      <c r="FYA2391" s="7"/>
      <c r="FYB2391" s="35"/>
      <c r="FYC2391" s="36"/>
      <c r="FYF2391" s="38"/>
      <c r="FYG2391" s="7"/>
      <c r="FYH2391" s="7"/>
      <c r="FYI2391" s="35"/>
      <c r="FYJ2391" s="36"/>
      <c r="FYM2391" s="38"/>
      <c r="FYN2391" s="7"/>
      <c r="FYO2391" s="7"/>
      <c r="FYP2391" s="35"/>
      <c r="FYQ2391" s="36"/>
      <c r="FYT2391" s="38"/>
      <c r="FYU2391" s="7"/>
      <c r="FYV2391" s="7"/>
      <c r="FYW2391" s="35"/>
      <c r="FYX2391" s="36"/>
      <c r="FZA2391" s="38"/>
      <c r="FZB2391" s="7"/>
      <c r="FZC2391" s="7"/>
      <c r="FZD2391" s="35"/>
      <c r="FZE2391" s="36"/>
      <c r="FZH2391" s="38"/>
      <c r="FZI2391" s="7"/>
      <c r="FZJ2391" s="7"/>
      <c r="FZK2391" s="35"/>
      <c r="FZL2391" s="36"/>
      <c r="FZO2391" s="38"/>
      <c r="FZP2391" s="7"/>
      <c r="FZQ2391" s="7"/>
      <c r="FZR2391" s="35"/>
      <c r="FZS2391" s="36"/>
      <c r="FZV2391" s="38"/>
      <c r="FZW2391" s="7"/>
      <c r="FZX2391" s="7"/>
      <c r="FZY2391" s="35"/>
      <c r="FZZ2391" s="36"/>
      <c r="GAC2391" s="38"/>
      <c r="GAD2391" s="7"/>
      <c r="GAE2391" s="7"/>
      <c r="GAF2391" s="35"/>
      <c r="GAG2391" s="36"/>
      <c r="GAJ2391" s="38"/>
      <c r="GAK2391" s="7"/>
      <c r="GAL2391" s="7"/>
      <c r="GAM2391" s="35"/>
      <c r="GAN2391" s="36"/>
      <c r="GAQ2391" s="38"/>
      <c r="GAR2391" s="7"/>
      <c r="GAS2391" s="7"/>
      <c r="GAT2391" s="35"/>
      <c r="GAU2391" s="36"/>
      <c r="GAX2391" s="38"/>
      <c r="GAY2391" s="7"/>
      <c r="GAZ2391" s="7"/>
      <c r="GBA2391" s="35"/>
      <c r="GBB2391" s="36"/>
      <c r="GBE2391" s="38"/>
      <c r="GBF2391" s="7"/>
      <c r="GBG2391" s="7"/>
      <c r="GBH2391" s="35"/>
      <c r="GBI2391" s="36"/>
      <c r="GBL2391" s="38"/>
      <c r="GBM2391" s="7"/>
      <c r="GBN2391" s="7"/>
      <c r="GBO2391" s="35"/>
      <c r="GBP2391" s="36"/>
      <c r="GBS2391" s="38"/>
      <c r="GBT2391" s="7"/>
      <c r="GBU2391" s="7"/>
      <c r="GBV2391" s="35"/>
      <c r="GBW2391" s="36"/>
      <c r="GBZ2391" s="38"/>
      <c r="GCA2391" s="7"/>
      <c r="GCB2391" s="7"/>
      <c r="GCC2391" s="35"/>
      <c r="GCD2391" s="36"/>
      <c r="GCG2391" s="38"/>
      <c r="GCH2391" s="7"/>
      <c r="GCI2391" s="7"/>
      <c r="GCJ2391" s="35"/>
      <c r="GCK2391" s="36"/>
      <c r="GCN2391" s="38"/>
      <c r="GCO2391" s="7"/>
      <c r="GCP2391" s="7"/>
      <c r="GCQ2391" s="35"/>
      <c r="GCR2391" s="36"/>
      <c r="GCU2391" s="38"/>
      <c r="GCV2391" s="7"/>
      <c r="GCW2391" s="7"/>
      <c r="GCX2391" s="35"/>
      <c r="GCY2391" s="36"/>
      <c r="GDB2391" s="38"/>
      <c r="GDC2391" s="7"/>
      <c r="GDD2391" s="7"/>
      <c r="GDE2391" s="35"/>
      <c r="GDF2391" s="36"/>
      <c r="GDI2391" s="38"/>
      <c r="GDJ2391" s="7"/>
      <c r="GDK2391" s="7"/>
      <c r="GDL2391" s="35"/>
      <c r="GDM2391" s="36"/>
      <c r="GDP2391" s="38"/>
      <c r="GDQ2391" s="7"/>
      <c r="GDR2391" s="7"/>
      <c r="GDS2391" s="35"/>
      <c r="GDT2391" s="36"/>
      <c r="GDW2391" s="38"/>
      <c r="GDX2391" s="7"/>
      <c r="GDY2391" s="7"/>
      <c r="GDZ2391" s="35"/>
      <c r="GEA2391" s="36"/>
      <c r="GED2391" s="38"/>
      <c r="GEE2391" s="7"/>
      <c r="GEF2391" s="7"/>
      <c r="GEG2391" s="35"/>
      <c r="GEH2391" s="36"/>
      <c r="GEK2391" s="38"/>
      <c r="GEL2391" s="7"/>
      <c r="GEM2391" s="7"/>
      <c r="GEN2391" s="35"/>
      <c r="GEO2391" s="36"/>
      <c r="GER2391" s="38"/>
      <c r="GES2391" s="7"/>
      <c r="GET2391" s="7"/>
      <c r="GEU2391" s="35"/>
      <c r="GEV2391" s="36"/>
      <c r="GEY2391" s="38"/>
      <c r="GEZ2391" s="7"/>
      <c r="GFA2391" s="7"/>
      <c r="GFB2391" s="35"/>
      <c r="GFC2391" s="36"/>
      <c r="GFF2391" s="38"/>
      <c r="GFG2391" s="7"/>
      <c r="GFH2391" s="7"/>
      <c r="GFI2391" s="35"/>
      <c r="GFJ2391" s="36"/>
      <c r="GFM2391" s="38"/>
      <c r="GFN2391" s="7"/>
      <c r="GFO2391" s="7"/>
      <c r="GFP2391" s="35"/>
      <c r="GFQ2391" s="36"/>
      <c r="GFT2391" s="38"/>
      <c r="GFU2391" s="7"/>
      <c r="GFV2391" s="7"/>
      <c r="GFW2391" s="35"/>
      <c r="GFX2391" s="36"/>
      <c r="GGA2391" s="38"/>
      <c r="GGB2391" s="7"/>
      <c r="GGC2391" s="7"/>
      <c r="GGD2391" s="35"/>
      <c r="GGE2391" s="36"/>
      <c r="GGH2391" s="38"/>
      <c r="GGI2391" s="7"/>
      <c r="GGJ2391" s="7"/>
      <c r="GGK2391" s="35"/>
      <c r="GGL2391" s="36"/>
      <c r="GGO2391" s="38"/>
      <c r="GGP2391" s="7"/>
      <c r="GGQ2391" s="7"/>
      <c r="GGR2391" s="35"/>
      <c r="GGS2391" s="36"/>
      <c r="GGV2391" s="38"/>
      <c r="GGW2391" s="7"/>
      <c r="GGX2391" s="7"/>
      <c r="GGY2391" s="35"/>
      <c r="GGZ2391" s="36"/>
      <c r="GHC2391" s="38"/>
      <c r="GHD2391" s="7"/>
      <c r="GHE2391" s="7"/>
      <c r="GHF2391" s="35"/>
      <c r="GHG2391" s="36"/>
      <c r="GHJ2391" s="38"/>
      <c r="GHK2391" s="7"/>
      <c r="GHL2391" s="7"/>
      <c r="GHM2391" s="35"/>
      <c r="GHN2391" s="36"/>
      <c r="GHQ2391" s="38"/>
      <c r="GHR2391" s="7"/>
      <c r="GHS2391" s="7"/>
      <c r="GHT2391" s="35"/>
      <c r="GHU2391" s="36"/>
      <c r="GHX2391" s="38"/>
      <c r="GHY2391" s="7"/>
      <c r="GHZ2391" s="7"/>
      <c r="GIA2391" s="35"/>
      <c r="GIB2391" s="36"/>
      <c r="GIE2391" s="38"/>
      <c r="GIF2391" s="7"/>
      <c r="GIG2391" s="7"/>
      <c r="GIH2391" s="35"/>
      <c r="GII2391" s="36"/>
      <c r="GIL2391" s="38"/>
      <c r="GIM2391" s="7"/>
      <c r="GIN2391" s="7"/>
      <c r="GIO2391" s="35"/>
      <c r="GIP2391" s="36"/>
      <c r="GIS2391" s="38"/>
      <c r="GIT2391" s="7"/>
      <c r="GIU2391" s="7"/>
      <c r="GIV2391" s="35"/>
      <c r="GIW2391" s="36"/>
      <c r="GIZ2391" s="38"/>
      <c r="GJA2391" s="7"/>
      <c r="GJB2391" s="7"/>
      <c r="GJC2391" s="35"/>
      <c r="GJD2391" s="36"/>
      <c r="GJG2391" s="38"/>
      <c r="GJH2391" s="7"/>
      <c r="GJI2391" s="7"/>
      <c r="GJJ2391" s="35"/>
      <c r="GJK2391" s="36"/>
      <c r="GJN2391" s="38"/>
      <c r="GJO2391" s="7"/>
      <c r="GJP2391" s="7"/>
      <c r="GJQ2391" s="35"/>
      <c r="GJR2391" s="36"/>
      <c r="GJU2391" s="38"/>
      <c r="GJV2391" s="7"/>
      <c r="GJW2391" s="7"/>
      <c r="GJX2391" s="35"/>
      <c r="GJY2391" s="36"/>
      <c r="GKB2391" s="38"/>
      <c r="GKC2391" s="7"/>
      <c r="GKD2391" s="7"/>
      <c r="GKE2391" s="35"/>
      <c r="GKF2391" s="36"/>
      <c r="GKI2391" s="38"/>
      <c r="GKJ2391" s="7"/>
      <c r="GKK2391" s="7"/>
      <c r="GKL2391" s="35"/>
      <c r="GKM2391" s="36"/>
      <c r="GKP2391" s="38"/>
      <c r="GKQ2391" s="7"/>
      <c r="GKR2391" s="7"/>
      <c r="GKS2391" s="35"/>
      <c r="GKT2391" s="36"/>
      <c r="GKW2391" s="38"/>
      <c r="GKX2391" s="7"/>
      <c r="GKY2391" s="7"/>
      <c r="GKZ2391" s="35"/>
      <c r="GLA2391" s="36"/>
      <c r="GLD2391" s="38"/>
      <c r="GLE2391" s="7"/>
      <c r="GLF2391" s="7"/>
      <c r="GLG2391" s="35"/>
      <c r="GLH2391" s="36"/>
      <c r="GLK2391" s="38"/>
      <c r="GLL2391" s="7"/>
      <c r="GLM2391" s="7"/>
      <c r="GLN2391" s="35"/>
      <c r="GLO2391" s="36"/>
      <c r="GLR2391" s="38"/>
      <c r="GLS2391" s="7"/>
      <c r="GLT2391" s="7"/>
      <c r="GLU2391" s="35"/>
      <c r="GLV2391" s="36"/>
      <c r="GLY2391" s="38"/>
      <c r="GLZ2391" s="7"/>
      <c r="GMA2391" s="7"/>
      <c r="GMB2391" s="35"/>
      <c r="GMC2391" s="36"/>
      <c r="GMF2391" s="38"/>
      <c r="GMG2391" s="7"/>
      <c r="GMH2391" s="7"/>
      <c r="GMI2391" s="35"/>
      <c r="GMJ2391" s="36"/>
      <c r="GMM2391" s="38"/>
      <c r="GMN2391" s="7"/>
      <c r="GMO2391" s="7"/>
      <c r="GMP2391" s="35"/>
      <c r="GMQ2391" s="36"/>
      <c r="GMT2391" s="38"/>
      <c r="GMU2391" s="7"/>
      <c r="GMV2391" s="7"/>
      <c r="GMW2391" s="35"/>
      <c r="GMX2391" s="36"/>
      <c r="GNA2391" s="38"/>
      <c r="GNB2391" s="7"/>
      <c r="GNC2391" s="7"/>
      <c r="GND2391" s="35"/>
      <c r="GNE2391" s="36"/>
      <c r="GNH2391" s="38"/>
      <c r="GNI2391" s="7"/>
      <c r="GNJ2391" s="7"/>
      <c r="GNK2391" s="35"/>
      <c r="GNL2391" s="36"/>
      <c r="GNO2391" s="38"/>
      <c r="GNP2391" s="7"/>
      <c r="GNQ2391" s="7"/>
      <c r="GNR2391" s="35"/>
      <c r="GNS2391" s="36"/>
      <c r="GNV2391" s="38"/>
      <c r="GNW2391" s="7"/>
      <c r="GNX2391" s="7"/>
      <c r="GNY2391" s="35"/>
      <c r="GNZ2391" s="36"/>
      <c r="GOC2391" s="38"/>
      <c r="GOD2391" s="7"/>
      <c r="GOE2391" s="7"/>
      <c r="GOF2391" s="35"/>
      <c r="GOG2391" s="36"/>
      <c r="GOJ2391" s="38"/>
      <c r="GOK2391" s="7"/>
      <c r="GOL2391" s="7"/>
      <c r="GOM2391" s="35"/>
      <c r="GON2391" s="36"/>
      <c r="GOQ2391" s="38"/>
      <c r="GOR2391" s="7"/>
      <c r="GOS2391" s="7"/>
      <c r="GOT2391" s="35"/>
      <c r="GOU2391" s="36"/>
      <c r="GOX2391" s="38"/>
      <c r="GOY2391" s="7"/>
      <c r="GOZ2391" s="7"/>
      <c r="GPA2391" s="35"/>
      <c r="GPB2391" s="36"/>
      <c r="GPE2391" s="38"/>
      <c r="GPF2391" s="7"/>
      <c r="GPG2391" s="7"/>
      <c r="GPH2391" s="35"/>
      <c r="GPI2391" s="36"/>
      <c r="GPL2391" s="38"/>
      <c r="GPM2391" s="7"/>
      <c r="GPN2391" s="7"/>
      <c r="GPO2391" s="35"/>
      <c r="GPP2391" s="36"/>
      <c r="GPS2391" s="38"/>
      <c r="GPT2391" s="7"/>
      <c r="GPU2391" s="7"/>
      <c r="GPV2391" s="35"/>
      <c r="GPW2391" s="36"/>
      <c r="GPZ2391" s="38"/>
      <c r="GQA2391" s="7"/>
      <c r="GQB2391" s="7"/>
      <c r="GQC2391" s="35"/>
      <c r="GQD2391" s="36"/>
      <c r="GQG2391" s="38"/>
      <c r="GQH2391" s="7"/>
      <c r="GQI2391" s="7"/>
      <c r="GQJ2391" s="35"/>
      <c r="GQK2391" s="36"/>
      <c r="GQN2391" s="38"/>
      <c r="GQO2391" s="7"/>
      <c r="GQP2391" s="7"/>
      <c r="GQQ2391" s="35"/>
      <c r="GQR2391" s="36"/>
      <c r="GQU2391" s="38"/>
      <c r="GQV2391" s="7"/>
      <c r="GQW2391" s="7"/>
      <c r="GQX2391" s="35"/>
      <c r="GQY2391" s="36"/>
      <c r="GRB2391" s="38"/>
      <c r="GRC2391" s="7"/>
      <c r="GRD2391" s="7"/>
      <c r="GRE2391" s="35"/>
      <c r="GRF2391" s="36"/>
      <c r="GRI2391" s="38"/>
      <c r="GRJ2391" s="7"/>
      <c r="GRK2391" s="7"/>
      <c r="GRL2391" s="35"/>
      <c r="GRM2391" s="36"/>
      <c r="GRP2391" s="38"/>
      <c r="GRQ2391" s="7"/>
      <c r="GRR2391" s="7"/>
      <c r="GRS2391" s="35"/>
      <c r="GRT2391" s="36"/>
      <c r="GRW2391" s="38"/>
      <c r="GRX2391" s="7"/>
      <c r="GRY2391" s="7"/>
      <c r="GRZ2391" s="35"/>
      <c r="GSA2391" s="36"/>
      <c r="GSD2391" s="38"/>
      <c r="GSE2391" s="7"/>
      <c r="GSF2391" s="7"/>
      <c r="GSG2391" s="35"/>
      <c r="GSH2391" s="36"/>
      <c r="GSK2391" s="38"/>
      <c r="GSL2391" s="7"/>
      <c r="GSM2391" s="7"/>
      <c r="GSN2391" s="35"/>
      <c r="GSO2391" s="36"/>
      <c r="GSR2391" s="38"/>
      <c r="GSS2391" s="7"/>
      <c r="GST2391" s="7"/>
      <c r="GSU2391" s="35"/>
      <c r="GSV2391" s="36"/>
      <c r="GSY2391" s="38"/>
      <c r="GSZ2391" s="7"/>
      <c r="GTA2391" s="7"/>
      <c r="GTB2391" s="35"/>
      <c r="GTC2391" s="36"/>
      <c r="GTF2391" s="38"/>
      <c r="GTG2391" s="7"/>
      <c r="GTH2391" s="7"/>
      <c r="GTI2391" s="35"/>
      <c r="GTJ2391" s="36"/>
      <c r="GTM2391" s="38"/>
      <c r="GTN2391" s="7"/>
      <c r="GTO2391" s="7"/>
      <c r="GTP2391" s="35"/>
      <c r="GTQ2391" s="36"/>
      <c r="GTT2391" s="38"/>
      <c r="GTU2391" s="7"/>
      <c r="GTV2391" s="7"/>
      <c r="GTW2391" s="35"/>
      <c r="GTX2391" s="36"/>
      <c r="GUA2391" s="38"/>
      <c r="GUB2391" s="7"/>
      <c r="GUC2391" s="7"/>
      <c r="GUD2391" s="35"/>
      <c r="GUE2391" s="36"/>
      <c r="GUH2391" s="38"/>
      <c r="GUI2391" s="7"/>
      <c r="GUJ2391" s="7"/>
      <c r="GUK2391" s="35"/>
      <c r="GUL2391" s="36"/>
      <c r="GUO2391" s="38"/>
      <c r="GUP2391" s="7"/>
      <c r="GUQ2391" s="7"/>
      <c r="GUR2391" s="35"/>
      <c r="GUS2391" s="36"/>
      <c r="GUV2391" s="38"/>
      <c r="GUW2391" s="7"/>
      <c r="GUX2391" s="7"/>
      <c r="GUY2391" s="35"/>
      <c r="GUZ2391" s="36"/>
      <c r="GVC2391" s="38"/>
      <c r="GVD2391" s="7"/>
      <c r="GVE2391" s="7"/>
      <c r="GVF2391" s="35"/>
      <c r="GVG2391" s="36"/>
      <c r="GVJ2391" s="38"/>
      <c r="GVK2391" s="7"/>
      <c r="GVL2391" s="7"/>
      <c r="GVM2391" s="35"/>
      <c r="GVN2391" s="36"/>
      <c r="GVQ2391" s="38"/>
      <c r="GVR2391" s="7"/>
      <c r="GVS2391" s="7"/>
      <c r="GVT2391" s="35"/>
      <c r="GVU2391" s="36"/>
      <c r="GVX2391" s="38"/>
      <c r="GVY2391" s="7"/>
      <c r="GVZ2391" s="7"/>
      <c r="GWA2391" s="35"/>
      <c r="GWB2391" s="36"/>
      <c r="GWE2391" s="38"/>
      <c r="GWF2391" s="7"/>
      <c r="GWG2391" s="7"/>
      <c r="GWH2391" s="35"/>
      <c r="GWI2391" s="36"/>
      <c r="GWL2391" s="38"/>
      <c r="GWM2391" s="7"/>
      <c r="GWN2391" s="7"/>
      <c r="GWO2391" s="35"/>
      <c r="GWP2391" s="36"/>
      <c r="GWS2391" s="38"/>
      <c r="GWT2391" s="7"/>
      <c r="GWU2391" s="7"/>
      <c r="GWV2391" s="35"/>
      <c r="GWW2391" s="36"/>
      <c r="GWZ2391" s="38"/>
      <c r="GXA2391" s="7"/>
      <c r="GXB2391" s="7"/>
      <c r="GXC2391" s="35"/>
      <c r="GXD2391" s="36"/>
      <c r="GXG2391" s="38"/>
      <c r="GXH2391" s="7"/>
      <c r="GXI2391" s="7"/>
      <c r="GXJ2391" s="35"/>
      <c r="GXK2391" s="36"/>
      <c r="GXN2391" s="38"/>
      <c r="GXO2391" s="7"/>
      <c r="GXP2391" s="7"/>
      <c r="GXQ2391" s="35"/>
      <c r="GXR2391" s="36"/>
      <c r="GXU2391" s="38"/>
      <c r="GXV2391" s="7"/>
      <c r="GXW2391" s="7"/>
      <c r="GXX2391" s="35"/>
      <c r="GXY2391" s="36"/>
      <c r="GYB2391" s="38"/>
      <c r="GYC2391" s="7"/>
      <c r="GYD2391" s="7"/>
      <c r="GYE2391" s="35"/>
      <c r="GYF2391" s="36"/>
      <c r="GYI2391" s="38"/>
      <c r="GYJ2391" s="7"/>
      <c r="GYK2391" s="7"/>
      <c r="GYL2391" s="35"/>
      <c r="GYM2391" s="36"/>
      <c r="GYP2391" s="38"/>
      <c r="GYQ2391" s="7"/>
      <c r="GYR2391" s="7"/>
      <c r="GYS2391" s="35"/>
      <c r="GYT2391" s="36"/>
      <c r="GYW2391" s="38"/>
      <c r="GYX2391" s="7"/>
      <c r="GYY2391" s="7"/>
      <c r="GYZ2391" s="35"/>
      <c r="GZA2391" s="36"/>
      <c r="GZD2391" s="38"/>
      <c r="GZE2391" s="7"/>
      <c r="GZF2391" s="7"/>
      <c r="GZG2391" s="35"/>
      <c r="GZH2391" s="36"/>
      <c r="GZK2391" s="38"/>
      <c r="GZL2391" s="7"/>
      <c r="GZM2391" s="7"/>
      <c r="GZN2391" s="35"/>
      <c r="GZO2391" s="36"/>
      <c r="GZR2391" s="38"/>
      <c r="GZS2391" s="7"/>
      <c r="GZT2391" s="7"/>
      <c r="GZU2391" s="35"/>
      <c r="GZV2391" s="36"/>
      <c r="GZY2391" s="38"/>
      <c r="GZZ2391" s="7"/>
      <c r="HAA2391" s="7"/>
      <c r="HAB2391" s="35"/>
      <c r="HAC2391" s="36"/>
      <c r="HAF2391" s="38"/>
      <c r="HAG2391" s="7"/>
      <c r="HAH2391" s="7"/>
      <c r="HAI2391" s="35"/>
      <c r="HAJ2391" s="36"/>
      <c r="HAM2391" s="38"/>
      <c r="HAN2391" s="7"/>
      <c r="HAO2391" s="7"/>
      <c r="HAP2391" s="35"/>
      <c r="HAQ2391" s="36"/>
      <c r="HAT2391" s="38"/>
      <c r="HAU2391" s="7"/>
      <c r="HAV2391" s="7"/>
      <c r="HAW2391" s="35"/>
      <c r="HAX2391" s="36"/>
      <c r="HBA2391" s="38"/>
      <c r="HBB2391" s="7"/>
      <c r="HBC2391" s="7"/>
      <c r="HBD2391" s="35"/>
      <c r="HBE2391" s="36"/>
      <c r="HBH2391" s="38"/>
      <c r="HBI2391" s="7"/>
      <c r="HBJ2391" s="7"/>
      <c r="HBK2391" s="35"/>
      <c r="HBL2391" s="36"/>
      <c r="HBO2391" s="38"/>
      <c r="HBP2391" s="7"/>
      <c r="HBQ2391" s="7"/>
      <c r="HBR2391" s="35"/>
      <c r="HBS2391" s="36"/>
      <c r="HBV2391" s="38"/>
      <c r="HBW2391" s="7"/>
      <c r="HBX2391" s="7"/>
      <c r="HBY2391" s="35"/>
      <c r="HBZ2391" s="36"/>
      <c r="HCC2391" s="38"/>
      <c r="HCD2391" s="7"/>
      <c r="HCE2391" s="7"/>
      <c r="HCF2391" s="35"/>
      <c r="HCG2391" s="36"/>
      <c r="HCJ2391" s="38"/>
      <c r="HCK2391" s="7"/>
      <c r="HCL2391" s="7"/>
      <c r="HCM2391" s="35"/>
      <c r="HCN2391" s="36"/>
      <c r="HCQ2391" s="38"/>
      <c r="HCR2391" s="7"/>
      <c r="HCS2391" s="7"/>
      <c r="HCT2391" s="35"/>
      <c r="HCU2391" s="36"/>
      <c r="HCX2391" s="38"/>
      <c r="HCY2391" s="7"/>
      <c r="HCZ2391" s="7"/>
      <c r="HDA2391" s="35"/>
      <c r="HDB2391" s="36"/>
      <c r="HDE2391" s="38"/>
      <c r="HDF2391" s="7"/>
      <c r="HDG2391" s="7"/>
      <c r="HDH2391" s="35"/>
      <c r="HDI2391" s="36"/>
      <c r="HDL2391" s="38"/>
      <c r="HDM2391" s="7"/>
      <c r="HDN2391" s="7"/>
      <c r="HDO2391" s="35"/>
      <c r="HDP2391" s="36"/>
      <c r="HDS2391" s="38"/>
      <c r="HDT2391" s="7"/>
      <c r="HDU2391" s="7"/>
      <c r="HDV2391" s="35"/>
      <c r="HDW2391" s="36"/>
      <c r="HDZ2391" s="38"/>
      <c r="HEA2391" s="7"/>
      <c r="HEB2391" s="7"/>
      <c r="HEC2391" s="35"/>
      <c r="HED2391" s="36"/>
      <c r="HEG2391" s="38"/>
      <c r="HEH2391" s="7"/>
      <c r="HEI2391" s="7"/>
      <c r="HEJ2391" s="35"/>
      <c r="HEK2391" s="36"/>
      <c r="HEN2391" s="38"/>
      <c r="HEO2391" s="7"/>
      <c r="HEP2391" s="7"/>
      <c r="HEQ2391" s="35"/>
      <c r="HER2391" s="36"/>
      <c r="HEU2391" s="38"/>
      <c r="HEV2391" s="7"/>
      <c r="HEW2391" s="7"/>
      <c r="HEX2391" s="35"/>
      <c r="HEY2391" s="36"/>
      <c r="HFB2391" s="38"/>
      <c r="HFC2391" s="7"/>
      <c r="HFD2391" s="7"/>
      <c r="HFE2391" s="35"/>
      <c r="HFF2391" s="36"/>
      <c r="HFI2391" s="38"/>
      <c r="HFJ2391" s="7"/>
      <c r="HFK2391" s="7"/>
      <c r="HFL2391" s="35"/>
      <c r="HFM2391" s="36"/>
      <c r="HFP2391" s="38"/>
      <c r="HFQ2391" s="7"/>
      <c r="HFR2391" s="7"/>
      <c r="HFS2391" s="35"/>
      <c r="HFT2391" s="36"/>
      <c r="HFW2391" s="38"/>
      <c r="HFX2391" s="7"/>
      <c r="HFY2391" s="7"/>
      <c r="HFZ2391" s="35"/>
      <c r="HGA2391" s="36"/>
      <c r="HGD2391" s="38"/>
      <c r="HGE2391" s="7"/>
      <c r="HGF2391" s="7"/>
      <c r="HGG2391" s="35"/>
      <c r="HGH2391" s="36"/>
      <c r="HGK2391" s="38"/>
      <c r="HGL2391" s="7"/>
      <c r="HGM2391" s="7"/>
      <c r="HGN2391" s="35"/>
      <c r="HGO2391" s="36"/>
      <c r="HGR2391" s="38"/>
      <c r="HGS2391" s="7"/>
      <c r="HGT2391" s="7"/>
      <c r="HGU2391" s="35"/>
      <c r="HGV2391" s="36"/>
      <c r="HGY2391" s="38"/>
      <c r="HGZ2391" s="7"/>
      <c r="HHA2391" s="7"/>
      <c r="HHB2391" s="35"/>
      <c r="HHC2391" s="36"/>
      <c r="HHF2391" s="38"/>
      <c r="HHG2391" s="7"/>
      <c r="HHH2391" s="7"/>
      <c r="HHI2391" s="35"/>
      <c r="HHJ2391" s="36"/>
      <c r="HHM2391" s="38"/>
      <c r="HHN2391" s="7"/>
      <c r="HHO2391" s="7"/>
      <c r="HHP2391" s="35"/>
      <c r="HHQ2391" s="36"/>
      <c r="HHT2391" s="38"/>
      <c r="HHU2391" s="7"/>
      <c r="HHV2391" s="7"/>
      <c r="HHW2391" s="35"/>
      <c r="HHX2391" s="36"/>
      <c r="HIA2391" s="38"/>
      <c r="HIB2391" s="7"/>
      <c r="HIC2391" s="7"/>
      <c r="HID2391" s="35"/>
      <c r="HIE2391" s="36"/>
      <c r="HIH2391" s="38"/>
      <c r="HII2391" s="7"/>
      <c r="HIJ2391" s="7"/>
      <c r="HIK2391" s="35"/>
      <c r="HIL2391" s="36"/>
      <c r="HIO2391" s="38"/>
      <c r="HIP2391" s="7"/>
      <c r="HIQ2391" s="7"/>
      <c r="HIR2391" s="35"/>
      <c r="HIS2391" s="36"/>
      <c r="HIV2391" s="38"/>
      <c r="HIW2391" s="7"/>
      <c r="HIX2391" s="7"/>
      <c r="HIY2391" s="35"/>
      <c r="HIZ2391" s="36"/>
      <c r="HJC2391" s="38"/>
      <c r="HJD2391" s="7"/>
      <c r="HJE2391" s="7"/>
      <c r="HJF2391" s="35"/>
      <c r="HJG2391" s="36"/>
      <c r="HJJ2391" s="38"/>
      <c r="HJK2391" s="7"/>
      <c r="HJL2391" s="7"/>
      <c r="HJM2391" s="35"/>
      <c r="HJN2391" s="36"/>
      <c r="HJQ2391" s="38"/>
      <c r="HJR2391" s="7"/>
      <c r="HJS2391" s="7"/>
      <c r="HJT2391" s="35"/>
      <c r="HJU2391" s="36"/>
      <c r="HJX2391" s="38"/>
      <c r="HJY2391" s="7"/>
      <c r="HJZ2391" s="7"/>
      <c r="HKA2391" s="35"/>
      <c r="HKB2391" s="36"/>
      <c r="HKE2391" s="38"/>
      <c r="HKF2391" s="7"/>
      <c r="HKG2391" s="7"/>
      <c r="HKH2391" s="35"/>
      <c r="HKI2391" s="36"/>
      <c r="HKL2391" s="38"/>
      <c r="HKM2391" s="7"/>
      <c r="HKN2391" s="7"/>
      <c r="HKO2391" s="35"/>
      <c r="HKP2391" s="36"/>
      <c r="HKS2391" s="38"/>
      <c r="HKT2391" s="7"/>
      <c r="HKU2391" s="7"/>
      <c r="HKV2391" s="35"/>
      <c r="HKW2391" s="36"/>
      <c r="HKZ2391" s="38"/>
      <c r="HLA2391" s="7"/>
      <c r="HLB2391" s="7"/>
      <c r="HLC2391" s="35"/>
      <c r="HLD2391" s="36"/>
      <c r="HLG2391" s="38"/>
      <c r="HLH2391" s="7"/>
      <c r="HLI2391" s="7"/>
      <c r="HLJ2391" s="35"/>
      <c r="HLK2391" s="36"/>
      <c r="HLN2391" s="38"/>
      <c r="HLO2391" s="7"/>
      <c r="HLP2391" s="7"/>
      <c r="HLQ2391" s="35"/>
      <c r="HLR2391" s="36"/>
      <c r="HLU2391" s="38"/>
      <c r="HLV2391" s="7"/>
      <c r="HLW2391" s="7"/>
      <c r="HLX2391" s="35"/>
      <c r="HLY2391" s="36"/>
      <c r="HMB2391" s="38"/>
      <c r="HMC2391" s="7"/>
      <c r="HMD2391" s="7"/>
      <c r="HME2391" s="35"/>
      <c r="HMF2391" s="36"/>
      <c r="HMI2391" s="38"/>
      <c r="HMJ2391" s="7"/>
      <c r="HMK2391" s="7"/>
      <c r="HML2391" s="35"/>
      <c r="HMM2391" s="36"/>
      <c r="HMP2391" s="38"/>
      <c r="HMQ2391" s="7"/>
      <c r="HMR2391" s="7"/>
      <c r="HMS2391" s="35"/>
      <c r="HMT2391" s="36"/>
      <c r="HMW2391" s="38"/>
      <c r="HMX2391" s="7"/>
      <c r="HMY2391" s="7"/>
      <c r="HMZ2391" s="35"/>
      <c r="HNA2391" s="36"/>
      <c r="HND2391" s="38"/>
      <c r="HNE2391" s="7"/>
      <c r="HNF2391" s="7"/>
      <c r="HNG2391" s="35"/>
      <c r="HNH2391" s="36"/>
      <c r="HNK2391" s="38"/>
      <c r="HNL2391" s="7"/>
      <c r="HNM2391" s="7"/>
      <c r="HNN2391" s="35"/>
      <c r="HNO2391" s="36"/>
      <c r="HNR2391" s="38"/>
      <c r="HNS2391" s="7"/>
      <c r="HNT2391" s="7"/>
      <c r="HNU2391" s="35"/>
      <c r="HNV2391" s="36"/>
      <c r="HNY2391" s="38"/>
      <c r="HNZ2391" s="7"/>
      <c r="HOA2391" s="7"/>
      <c r="HOB2391" s="35"/>
      <c r="HOC2391" s="36"/>
      <c r="HOF2391" s="38"/>
      <c r="HOG2391" s="7"/>
      <c r="HOH2391" s="7"/>
      <c r="HOI2391" s="35"/>
      <c r="HOJ2391" s="36"/>
      <c r="HOM2391" s="38"/>
      <c r="HON2391" s="7"/>
      <c r="HOO2391" s="7"/>
      <c r="HOP2391" s="35"/>
      <c r="HOQ2391" s="36"/>
      <c r="HOT2391" s="38"/>
      <c r="HOU2391" s="7"/>
      <c r="HOV2391" s="7"/>
      <c r="HOW2391" s="35"/>
      <c r="HOX2391" s="36"/>
      <c r="HPA2391" s="38"/>
      <c r="HPB2391" s="7"/>
      <c r="HPC2391" s="7"/>
      <c r="HPD2391" s="35"/>
      <c r="HPE2391" s="36"/>
      <c r="HPH2391" s="38"/>
      <c r="HPI2391" s="7"/>
      <c r="HPJ2391" s="7"/>
      <c r="HPK2391" s="35"/>
      <c r="HPL2391" s="36"/>
      <c r="HPO2391" s="38"/>
      <c r="HPP2391" s="7"/>
      <c r="HPQ2391" s="7"/>
      <c r="HPR2391" s="35"/>
      <c r="HPS2391" s="36"/>
      <c r="HPV2391" s="38"/>
      <c r="HPW2391" s="7"/>
      <c r="HPX2391" s="7"/>
      <c r="HPY2391" s="35"/>
      <c r="HPZ2391" s="36"/>
      <c r="HQC2391" s="38"/>
      <c r="HQD2391" s="7"/>
      <c r="HQE2391" s="7"/>
      <c r="HQF2391" s="35"/>
      <c r="HQG2391" s="36"/>
      <c r="HQJ2391" s="38"/>
      <c r="HQK2391" s="7"/>
      <c r="HQL2391" s="7"/>
      <c r="HQM2391" s="35"/>
      <c r="HQN2391" s="36"/>
      <c r="HQQ2391" s="38"/>
      <c r="HQR2391" s="7"/>
      <c r="HQS2391" s="7"/>
      <c r="HQT2391" s="35"/>
      <c r="HQU2391" s="36"/>
      <c r="HQX2391" s="38"/>
      <c r="HQY2391" s="7"/>
      <c r="HQZ2391" s="7"/>
      <c r="HRA2391" s="35"/>
      <c r="HRB2391" s="36"/>
      <c r="HRE2391" s="38"/>
      <c r="HRF2391" s="7"/>
      <c r="HRG2391" s="7"/>
      <c r="HRH2391" s="35"/>
      <c r="HRI2391" s="36"/>
      <c r="HRL2391" s="38"/>
      <c r="HRM2391" s="7"/>
      <c r="HRN2391" s="7"/>
      <c r="HRO2391" s="35"/>
      <c r="HRP2391" s="36"/>
      <c r="HRS2391" s="38"/>
      <c r="HRT2391" s="7"/>
      <c r="HRU2391" s="7"/>
      <c r="HRV2391" s="35"/>
      <c r="HRW2391" s="36"/>
      <c r="HRZ2391" s="38"/>
      <c r="HSA2391" s="7"/>
      <c r="HSB2391" s="7"/>
      <c r="HSC2391" s="35"/>
      <c r="HSD2391" s="36"/>
      <c r="HSG2391" s="38"/>
      <c r="HSH2391" s="7"/>
      <c r="HSI2391" s="7"/>
      <c r="HSJ2391" s="35"/>
      <c r="HSK2391" s="36"/>
      <c r="HSN2391" s="38"/>
      <c r="HSO2391" s="7"/>
      <c r="HSP2391" s="7"/>
      <c r="HSQ2391" s="35"/>
      <c r="HSR2391" s="36"/>
      <c r="HSU2391" s="38"/>
      <c r="HSV2391" s="7"/>
      <c r="HSW2391" s="7"/>
      <c r="HSX2391" s="35"/>
      <c r="HSY2391" s="36"/>
      <c r="HTB2391" s="38"/>
      <c r="HTC2391" s="7"/>
      <c r="HTD2391" s="7"/>
      <c r="HTE2391" s="35"/>
      <c r="HTF2391" s="36"/>
      <c r="HTI2391" s="38"/>
      <c r="HTJ2391" s="7"/>
      <c r="HTK2391" s="7"/>
      <c r="HTL2391" s="35"/>
      <c r="HTM2391" s="36"/>
      <c r="HTP2391" s="38"/>
      <c r="HTQ2391" s="7"/>
      <c r="HTR2391" s="7"/>
      <c r="HTS2391" s="35"/>
      <c r="HTT2391" s="36"/>
      <c r="HTW2391" s="38"/>
      <c r="HTX2391" s="7"/>
      <c r="HTY2391" s="7"/>
      <c r="HTZ2391" s="35"/>
      <c r="HUA2391" s="36"/>
      <c r="HUD2391" s="38"/>
      <c r="HUE2391" s="7"/>
      <c r="HUF2391" s="7"/>
      <c r="HUG2391" s="35"/>
      <c r="HUH2391" s="36"/>
      <c r="HUK2391" s="38"/>
      <c r="HUL2391" s="7"/>
      <c r="HUM2391" s="7"/>
      <c r="HUN2391" s="35"/>
      <c r="HUO2391" s="36"/>
      <c r="HUR2391" s="38"/>
      <c r="HUS2391" s="7"/>
      <c r="HUT2391" s="7"/>
      <c r="HUU2391" s="35"/>
      <c r="HUV2391" s="36"/>
      <c r="HUY2391" s="38"/>
      <c r="HUZ2391" s="7"/>
      <c r="HVA2391" s="7"/>
      <c r="HVB2391" s="35"/>
      <c r="HVC2391" s="36"/>
      <c r="HVF2391" s="38"/>
      <c r="HVG2391" s="7"/>
      <c r="HVH2391" s="7"/>
      <c r="HVI2391" s="35"/>
      <c r="HVJ2391" s="36"/>
      <c r="HVM2391" s="38"/>
      <c r="HVN2391" s="7"/>
      <c r="HVO2391" s="7"/>
      <c r="HVP2391" s="35"/>
      <c r="HVQ2391" s="36"/>
      <c r="HVT2391" s="38"/>
      <c r="HVU2391" s="7"/>
      <c r="HVV2391" s="7"/>
      <c r="HVW2391" s="35"/>
      <c r="HVX2391" s="36"/>
      <c r="HWA2391" s="38"/>
      <c r="HWB2391" s="7"/>
      <c r="HWC2391" s="7"/>
      <c r="HWD2391" s="35"/>
      <c r="HWE2391" s="36"/>
      <c r="HWH2391" s="38"/>
      <c r="HWI2391" s="7"/>
      <c r="HWJ2391" s="7"/>
      <c r="HWK2391" s="35"/>
      <c r="HWL2391" s="36"/>
      <c r="HWO2391" s="38"/>
      <c r="HWP2391" s="7"/>
      <c r="HWQ2391" s="7"/>
      <c r="HWR2391" s="35"/>
      <c r="HWS2391" s="36"/>
      <c r="HWV2391" s="38"/>
      <c r="HWW2391" s="7"/>
      <c r="HWX2391" s="7"/>
      <c r="HWY2391" s="35"/>
      <c r="HWZ2391" s="36"/>
      <c r="HXC2391" s="38"/>
      <c r="HXD2391" s="7"/>
      <c r="HXE2391" s="7"/>
      <c r="HXF2391" s="35"/>
      <c r="HXG2391" s="36"/>
      <c r="HXJ2391" s="38"/>
      <c r="HXK2391" s="7"/>
      <c r="HXL2391" s="7"/>
      <c r="HXM2391" s="35"/>
      <c r="HXN2391" s="36"/>
      <c r="HXQ2391" s="38"/>
      <c r="HXR2391" s="7"/>
      <c r="HXS2391" s="7"/>
      <c r="HXT2391" s="35"/>
      <c r="HXU2391" s="36"/>
      <c r="HXX2391" s="38"/>
      <c r="HXY2391" s="7"/>
      <c r="HXZ2391" s="7"/>
      <c r="HYA2391" s="35"/>
      <c r="HYB2391" s="36"/>
      <c r="HYE2391" s="38"/>
      <c r="HYF2391" s="7"/>
      <c r="HYG2391" s="7"/>
      <c r="HYH2391" s="35"/>
      <c r="HYI2391" s="36"/>
      <c r="HYL2391" s="38"/>
      <c r="HYM2391" s="7"/>
      <c r="HYN2391" s="7"/>
      <c r="HYO2391" s="35"/>
      <c r="HYP2391" s="36"/>
      <c r="HYS2391" s="38"/>
      <c r="HYT2391" s="7"/>
      <c r="HYU2391" s="7"/>
      <c r="HYV2391" s="35"/>
      <c r="HYW2391" s="36"/>
      <c r="HYZ2391" s="38"/>
      <c r="HZA2391" s="7"/>
      <c r="HZB2391" s="7"/>
      <c r="HZC2391" s="35"/>
      <c r="HZD2391" s="36"/>
      <c r="HZG2391" s="38"/>
      <c r="HZH2391" s="7"/>
      <c r="HZI2391" s="7"/>
      <c r="HZJ2391" s="35"/>
      <c r="HZK2391" s="36"/>
      <c r="HZN2391" s="38"/>
      <c r="HZO2391" s="7"/>
      <c r="HZP2391" s="7"/>
      <c r="HZQ2391" s="35"/>
      <c r="HZR2391" s="36"/>
      <c r="HZU2391" s="38"/>
      <c r="HZV2391" s="7"/>
      <c r="HZW2391" s="7"/>
      <c r="HZX2391" s="35"/>
      <c r="HZY2391" s="36"/>
      <c r="IAB2391" s="38"/>
      <c r="IAC2391" s="7"/>
      <c r="IAD2391" s="7"/>
      <c r="IAE2391" s="35"/>
      <c r="IAF2391" s="36"/>
      <c r="IAI2391" s="38"/>
      <c r="IAJ2391" s="7"/>
      <c r="IAK2391" s="7"/>
      <c r="IAL2391" s="35"/>
      <c r="IAM2391" s="36"/>
      <c r="IAP2391" s="38"/>
      <c r="IAQ2391" s="7"/>
      <c r="IAR2391" s="7"/>
      <c r="IAS2391" s="35"/>
      <c r="IAT2391" s="36"/>
      <c r="IAW2391" s="38"/>
      <c r="IAX2391" s="7"/>
      <c r="IAY2391" s="7"/>
      <c r="IAZ2391" s="35"/>
      <c r="IBA2391" s="36"/>
      <c r="IBD2391" s="38"/>
      <c r="IBE2391" s="7"/>
      <c r="IBF2391" s="7"/>
      <c r="IBG2391" s="35"/>
      <c r="IBH2391" s="36"/>
      <c r="IBK2391" s="38"/>
      <c r="IBL2391" s="7"/>
      <c r="IBM2391" s="7"/>
      <c r="IBN2391" s="35"/>
      <c r="IBO2391" s="36"/>
      <c r="IBR2391" s="38"/>
      <c r="IBS2391" s="7"/>
      <c r="IBT2391" s="7"/>
      <c r="IBU2391" s="35"/>
      <c r="IBV2391" s="36"/>
      <c r="IBY2391" s="38"/>
      <c r="IBZ2391" s="7"/>
      <c r="ICA2391" s="7"/>
      <c r="ICB2391" s="35"/>
      <c r="ICC2391" s="36"/>
      <c r="ICF2391" s="38"/>
      <c r="ICG2391" s="7"/>
      <c r="ICH2391" s="7"/>
      <c r="ICI2391" s="35"/>
      <c r="ICJ2391" s="36"/>
      <c r="ICM2391" s="38"/>
      <c r="ICN2391" s="7"/>
      <c r="ICO2391" s="7"/>
      <c r="ICP2391" s="35"/>
      <c r="ICQ2391" s="36"/>
      <c r="ICT2391" s="38"/>
      <c r="ICU2391" s="7"/>
      <c r="ICV2391" s="7"/>
      <c r="ICW2391" s="35"/>
      <c r="ICX2391" s="36"/>
      <c r="IDA2391" s="38"/>
      <c r="IDB2391" s="7"/>
      <c r="IDC2391" s="7"/>
      <c r="IDD2391" s="35"/>
      <c r="IDE2391" s="36"/>
      <c r="IDH2391" s="38"/>
      <c r="IDI2391" s="7"/>
      <c r="IDJ2391" s="7"/>
      <c r="IDK2391" s="35"/>
      <c r="IDL2391" s="36"/>
      <c r="IDO2391" s="38"/>
      <c r="IDP2391" s="7"/>
      <c r="IDQ2391" s="7"/>
      <c r="IDR2391" s="35"/>
      <c r="IDS2391" s="36"/>
      <c r="IDV2391" s="38"/>
      <c r="IDW2391" s="7"/>
      <c r="IDX2391" s="7"/>
      <c r="IDY2391" s="35"/>
      <c r="IDZ2391" s="36"/>
      <c r="IEC2391" s="38"/>
      <c r="IED2391" s="7"/>
      <c r="IEE2391" s="7"/>
      <c r="IEF2391" s="35"/>
      <c r="IEG2391" s="36"/>
      <c r="IEJ2391" s="38"/>
      <c r="IEK2391" s="7"/>
      <c r="IEL2391" s="7"/>
      <c r="IEM2391" s="35"/>
      <c r="IEN2391" s="36"/>
      <c r="IEQ2391" s="38"/>
      <c r="IER2391" s="7"/>
      <c r="IES2391" s="7"/>
      <c r="IET2391" s="35"/>
      <c r="IEU2391" s="36"/>
      <c r="IEX2391" s="38"/>
      <c r="IEY2391" s="7"/>
      <c r="IEZ2391" s="7"/>
      <c r="IFA2391" s="35"/>
      <c r="IFB2391" s="36"/>
      <c r="IFE2391" s="38"/>
      <c r="IFF2391" s="7"/>
      <c r="IFG2391" s="7"/>
      <c r="IFH2391" s="35"/>
      <c r="IFI2391" s="36"/>
      <c r="IFL2391" s="38"/>
      <c r="IFM2391" s="7"/>
      <c r="IFN2391" s="7"/>
      <c r="IFO2391" s="35"/>
      <c r="IFP2391" s="36"/>
      <c r="IFS2391" s="38"/>
      <c r="IFT2391" s="7"/>
      <c r="IFU2391" s="7"/>
      <c r="IFV2391" s="35"/>
      <c r="IFW2391" s="36"/>
      <c r="IFZ2391" s="38"/>
      <c r="IGA2391" s="7"/>
      <c r="IGB2391" s="7"/>
      <c r="IGC2391" s="35"/>
      <c r="IGD2391" s="36"/>
      <c r="IGG2391" s="38"/>
      <c r="IGH2391" s="7"/>
      <c r="IGI2391" s="7"/>
      <c r="IGJ2391" s="35"/>
      <c r="IGK2391" s="36"/>
      <c r="IGN2391" s="38"/>
      <c r="IGO2391" s="7"/>
      <c r="IGP2391" s="7"/>
      <c r="IGQ2391" s="35"/>
      <c r="IGR2391" s="36"/>
      <c r="IGU2391" s="38"/>
      <c r="IGV2391" s="7"/>
      <c r="IGW2391" s="7"/>
      <c r="IGX2391" s="35"/>
      <c r="IGY2391" s="36"/>
      <c r="IHB2391" s="38"/>
      <c r="IHC2391" s="7"/>
      <c r="IHD2391" s="7"/>
      <c r="IHE2391" s="35"/>
      <c r="IHF2391" s="36"/>
      <c r="IHI2391" s="38"/>
      <c r="IHJ2391" s="7"/>
      <c r="IHK2391" s="7"/>
      <c r="IHL2391" s="35"/>
      <c r="IHM2391" s="36"/>
      <c r="IHP2391" s="38"/>
      <c r="IHQ2391" s="7"/>
      <c r="IHR2391" s="7"/>
      <c r="IHS2391" s="35"/>
      <c r="IHT2391" s="36"/>
      <c r="IHW2391" s="38"/>
      <c r="IHX2391" s="7"/>
      <c r="IHY2391" s="7"/>
      <c r="IHZ2391" s="35"/>
      <c r="IIA2391" s="36"/>
      <c r="IID2391" s="38"/>
      <c r="IIE2391" s="7"/>
      <c r="IIF2391" s="7"/>
      <c r="IIG2391" s="35"/>
      <c r="IIH2391" s="36"/>
      <c r="IIK2391" s="38"/>
      <c r="IIL2391" s="7"/>
      <c r="IIM2391" s="7"/>
      <c r="IIN2391" s="35"/>
      <c r="IIO2391" s="36"/>
      <c r="IIR2391" s="38"/>
      <c r="IIS2391" s="7"/>
      <c r="IIT2391" s="7"/>
      <c r="IIU2391" s="35"/>
      <c r="IIV2391" s="36"/>
      <c r="IIY2391" s="38"/>
      <c r="IIZ2391" s="7"/>
      <c r="IJA2391" s="7"/>
      <c r="IJB2391" s="35"/>
      <c r="IJC2391" s="36"/>
      <c r="IJF2391" s="38"/>
      <c r="IJG2391" s="7"/>
      <c r="IJH2391" s="7"/>
      <c r="IJI2391" s="35"/>
      <c r="IJJ2391" s="36"/>
      <c r="IJM2391" s="38"/>
      <c r="IJN2391" s="7"/>
      <c r="IJO2391" s="7"/>
      <c r="IJP2391" s="35"/>
      <c r="IJQ2391" s="36"/>
      <c r="IJT2391" s="38"/>
      <c r="IJU2391" s="7"/>
      <c r="IJV2391" s="7"/>
      <c r="IJW2391" s="35"/>
      <c r="IJX2391" s="36"/>
      <c r="IKA2391" s="38"/>
      <c r="IKB2391" s="7"/>
      <c r="IKC2391" s="7"/>
      <c r="IKD2391" s="35"/>
      <c r="IKE2391" s="36"/>
      <c r="IKH2391" s="38"/>
      <c r="IKI2391" s="7"/>
      <c r="IKJ2391" s="7"/>
      <c r="IKK2391" s="35"/>
      <c r="IKL2391" s="36"/>
      <c r="IKO2391" s="38"/>
      <c r="IKP2391" s="7"/>
      <c r="IKQ2391" s="7"/>
      <c r="IKR2391" s="35"/>
      <c r="IKS2391" s="36"/>
      <c r="IKV2391" s="38"/>
      <c r="IKW2391" s="7"/>
      <c r="IKX2391" s="7"/>
      <c r="IKY2391" s="35"/>
      <c r="IKZ2391" s="36"/>
      <c r="ILC2391" s="38"/>
      <c r="ILD2391" s="7"/>
      <c r="ILE2391" s="7"/>
      <c r="ILF2391" s="35"/>
      <c r="ILG2391" s="36"/>
      <c r="ILJ2391" s="38"/>
      <c r="ILK2391" s="7"/>
      <c r="ILL2391" s="7"/>
      <c r="ILM2391" s="35"/>
      <c r="ILN2391" s="36"/>
      <c r="ILQ2391" s="38"/>
      <c r="ILR2391" s="7"/>
      <c r="ILS2391" s="7"/>
      <c r="ILT2391" s="35"/>
      <c r="ILU2391" s="36"/>
      <c r="ILX2391" s="38"/>
      <c r="ILY2391" s="7"/>
      <c r="ILZ2391" s="7"/>
      <c r="IMA2391" s="35"/>
      <c r="IMB2391" s="36"/>
      <c r="IME2391" s="38"/>
      <c r="IMF2391" s="7"/>
      <c r="IMG2391" s="7"/>
      <c r="IMH2391" s="35"/>
      <c r="IMI2391" s="36"/>
      <c r="IML2391" s="38"/>
      <c r="IMM2391" s="7"/>
      <c r="IMN2391" s="7"/>
      <c r="IMO2391" s="35"/>
      <c r="IMP2391" s="36"/>
      <c r="IMS2391" s="38"/>
      <c r="IMT2391" s="7"/>
      <c r="IMU2391" s="7"/>
      <c r="IMV2391" s="35"/>
      <c r="IMW2391" s="36"/>
      <c r="IMZ2391" s="38"/>
      <c r="INA2391" s="7"/>
      <c r="INB2391" s="7"/>
      <c r="INC2391" s="35"/>
      <c r="IND2391" s="36"/>
      <c r="ING2391" s="38"/>
      <c r="INH2391" s="7"/>
      <c r="INI2391" s="7"/>
      <c r="INJ2391" s="35"/>
      <c r="INK2391" s="36"/>
      <c r="INN2391" s="38"/>
      <c r="INO2391" s="7"/>
      <c r="INP2391" s="7"/>
      <c r="INQ2391" s="35"/>
      <c r="INR2391" s="36"/>
      <c r="INU2391" s="38"/>
      <c r="INV2391" s="7"/>
      <c r="INW2391" s="7"/>
      <c r="INX2391" s="35"/>
      <c r="INY2391" s="36"/>
      <c r="IOB2391" s="38"/>
      <c r="IOC2391" s="7"/>
      <c r="IOD2391" s="7"/>
      <c r="IOE2391" s="35"/>
      <c r="IOF2391" s="36"/>
      <c r="IOI2391" s="38"/>
      <c r="IOJ2391" s="7"/>
      <c r="IOK2391" s="7"/>
      <c r="IOL2391" s="35"/>
      <c r="IOM2391" s="36"/>
      <c r="IOP2391" s="38"/>
      <c r="IOQ2391" s="7"/>
      <c r="IOR2391" s="7"/>
      <c r="IOS2391" s="35"/>
      <c r="IOT2391" s="36"/>
      <c r="IOW2391" s="38"/>
      <c r="IOX2391" s="7"/>
      <c r="IOY2391" s="7"/>
      <c r="IOZ2391" s="35"/>
      <c r="IPA2391" s="36"/>
      <c r="IPD2391" s="38"/>
      <c r="IPE2391" s="7"/>
      <c r="IPF2391" s="7"/>
      <c r="IPG2391" s="35"/>
      <c r="IPH2391" s="36"/>
      <c r="IPK2391" s="38"/>
      <c r="IPL2391" s="7"/>
      <c r="IPM2391" s="7"/>
      <c r="IPN2391" s="35"/>
      <c r="IPO2391" s="36"/>
      <c r="IPR2391" s="38"/>
      <c r="IPS2391" s="7"/>
      <c r="IPT2391" s="7"/>
      <c r="IPU2391" s="35"/>
      <c r="IPV2391" s="36"/>
      <c r="IPY2391" s="38"/>
      <c r="IPZ2391" s="7"/>
      <c r="IQA2391" s="7"/>
      <c r="IQB2391" s="35"/>
      <c r="IQC2391" s="36"/>
      <c r="IQF2391" s="38"/>
      <c r="IQG2391" s="7"/>
      <c r="IQH2391" s="7"/>
      <c r="IQI2391" s="35"/>
      <c r="IQJ2391" s="36"/>
      <c r="IQM2391" s="38"/>
      <c r="IQN2391" s="7"/>
      <c r="IQO2391" s="7"/>
      <c r="IQP2391" s="35"/>
      <c r="IQQ2391" s="36"/>
      <c r="IQT2391" s="38"/>
      <c r="IQU2391" s="7"/>
      <c r="IQV2391" s="7"/>
      <c r="IQW2391" s="35"/>
      <c r="IQX2391" s="36"/>
      <c r="IRA2391" s="38"/>
      <c r="IRB2391" s="7"/>
      <c r="IRC2391" s="7"/>
      <c r="IRD2391" s="35"/>
      <c r="IRE2391" s="36"/>
      <c r="IRH2391" s="38"/>
      <c r="IRI2391" s="7"/>
      <c r="IRJ2391" s="7"/>
      <c r="IRK2391" s="35"/>
      <c r="IRL2391" s="36"/>
      <c r="IRO2391" s="38"/>
      <c r="IRP2391" s="7"/>
      <c r="IRQ2391" s="7"/>
      <c r="IRR2391" s="35"/>
      <c r="IRS2391" s="36"/>
      <c r="IRV2391" s="38"/>
      <c r="IRW2391" s="7"/>
      <c r="IRX2391" s="7"/>
      <c r="IRY2391" s="35"/>
      <c r="IRZ2391" s="36"/>
      <c r="ISC2391" s="38"/>
      <c r="ISD2391" s="7"/>
      <c r="ISE2391" s="7"/>
      <c r="ISF2391" s="35"/>
      <c r="ISG2391" s="36"/>
      <c r="ISJ2391" s="38"/>
      <c r="ISK2391" s="7"/>
      <c r="ISL2391" s="7"/>
      <c r="ISM2391" s="35"/>
      <c r="ISN2391" s="36"/>
      <c r="ISQ2391" s="38"/>
      <c r="ISR2391" s="7"/>
      <c r="ISS2391" s="7"/>
      <c r="IST2391" s="35"/>
      <c r="ISU2391" s="36"/>
      <c r="ISX2391" s="38"/>
      <c r="ISY2391" s="7"/>
      <c r="ISZ2391" s="7"/>
      <c r="ITA2391" s="35"/>
      <c r="ITB2391" s="36"/>
      <c r="ITE2391" s="38"/>
      <c r="ITF2391" s="7"/>
      <c r="ITG2391" s="7"/>
      <c r="ITH2391" s="35"/>
      <c r="ITI2391" s="36"/>
      <c r="ITL2391" s="38"/>
      <c r="ITM2391" s="7"/>
      <c r="ITN2391" s="7"/>
      <c r="ITO2391" s="35"/>
      <c r="ITP2391" s="36"/>
      <c r="ITS2391" s="38"/>
      <c r="ITT2391" s="7"/>
      <c r="ITU2391" s="7"/>
      <c r="ITV2391" s="35"/>
      <c r="ITW2391" s="36"/>
      <c r="ITZ2391" s="38"/>
      <c r="IUA2391" s="7"/>
      <c r="IUB2391" s="7"/>
      <c r="IUC2391" s="35"/>
      <c r="IUD2391" s="36"/>
      <c r="IUG2391" s="38"/>
      <c r="IUH2391" s="7"/>
      <c r="IUI2391" s="7"/>
      <c r="IUJ2391" s="35"/>
      <c r="IUK2391" s="36"/>
      <c r="IUN2391" s="38"/>
      <c r="IUO2391" s="7"/>
      <c r="IUP2391" s="7"/>
      <c r="IUQ2391" s="35"/>
      <c r="IUR2391" s="36"/>
      <c r="IUU2391" s="38"/>
      <c r="IUV2391" s="7"/>
      <c r="IUW2391" s="7"/>
      <c r="IUX2391" s="35"/>
      <c r="IUY2391" s="36"/>
      <c r="IVB2391" s="38"/>
      <c r="IVC2391" s="7"/>
      <c r="IVD2391" s="7"/>
      <c r="IVE2391" s="35"/>
      <c r="IVF2391" s="36"/>
      <c r="IVI2391" s="38"/>
      <c r="IVJ2391" s="7"/>
      <c r="IVK2391" s="7"/>
      <c r="IVL2391" s="35"/>
      <c r="IVM2391" s="36"/>
      <c r="IVP2391" s="38"/>
      <c r="IVQ2391" s="7"/>
      <c r="IVR2391" s="7"/>
      <c r="IVS2391" s="35"/>
      <c r="IVT2391" s="36"/>
      <c r="IVW2391" s="38"/>
      <c r="IVX2391" s="7"/>
      <c r="IVY2391" s="7"/>
      <c r="IVZ2391" s="35"/>
      <c r="IWA2391" s="36"/>
      <c r="IWD2391" s="38"/>
      <c r="IWE2391" s="7"/>
      <c r="IWF2391" s="7"/>
      <c r="IWG2391" s="35"/>
      <c r="IWH2391" s="36"/>
      <c r="IWK2391" s="38"/>
      <c r="IWL2391" s="7"/>
      <c r="IWM2391" s="7"/>
      <c r="IWN2391" s="35"/>
      <c r="IWO2391" s="36"/>
      <c r="IWR2391" s="38"/>
      <c r="IWS2391" s="7"/>
      <c r="IWT2391" s="7"/>
      <c r="IWU2391" s="35"/>
      <c r="IWV2391" s="36"/>
      <c r="IWY2391" s="38"/>
      <c r="IWZ2391" s="7"/>
      <c r="IXA2391" s="7"/>
      <c r="IXB2391" s="35"/>
      <c r="IXC2391" s="36"/>
      <c r="IXF2391" s="38"/>
      <c r="IXG2391" s="7"/>
      <c r="IXH2391" s="7"/>
      <c r="IXI2391" s="35"/>
      <c r="IXJ2391" s="36"/>
      <c r="IXM2391" s="38"/>
      <c r="IXN2391" s="7"/>
      <c r="IXO2391" s="7"/>
      <c r="IXP2391" s="35"/>
      <c r="IXQ2391" s="36"/>
      <c r="IXT2391" s="38"/>
      <c r="IXU2391" s="7"/>
      <c r="IXV2391" s="7"/>
      <c r="IXW2391" s="35"/>
      <c r="IXX2391" s="36"/>
      <c r="IYA2391" s="38"/>
      <c r="IYB2391" s="7"/>
      <c r="IYC2391" s="7"/>
      <c r="IYD2391" s="35"/>
      <c r="IYE2391" s="36"/>
      <c r="IYH2391" s="38"/>
      <c r="IYI2391" s="7"/>
      <c r="IYJ2391" s="7"/>
      <c r="IYK2391" s="35"/>
      <c r="IYL2391" s="36"/>
      <c r="IYO2391" s="38"/>
      <c r="IYP2391" s="7"/>
      <c r="IYQ2391" s="7"/>
      <c r="IYR2391" s="35"/>
      <c r="IYS2391" s="36"/>
      <c r="IYV2391" s="38"/>
      <c r="IYW2391" s="7"/>
      <c r="IYX2391" s="7"/>
      <c r="IYY2391" s="35"/>
      <c r="IYZ2391" s="36"/>
      <c r="IZC2391" s="38"/>
      <c r="IZD2391" s="7"/>
      <c r="IZE2391" s="7"/>
      <c r="IZF2391" s="35"/>
      <c r="IZG2391" s="36"/>
      <c r="IZJ2391" s="38"/>
      <c r="IZK2391" s="7"/>
      <c r="IZL2391" s="7"/>
      <c r="IZM2391" s="35"/>
      <c r="IZN2391" s="36"/>
      <c r="IZQ2391" s="38"/>
      <c r="IZR2391" s="7"/>
      <c r="IZS2391" s="7"/>
      <c r="IZT2391" s="35"/>
      <c r="IZU2391" s="36"/>
      <c r="IZX2391" s="38"/>
      <c r="IZY2391" s="7"/>
      <c r="IZZ2391" s="7"/>
      <c r="JAA2391" s="35"/>
      <c r="JAB2391" s="36"/>
      <c r="JAE2391" s="38"/>
      <c r="JAF2391" s="7"/>
      <c r="JAG2391" s="7"/>
      <c r="JAH2391" s="35"/>
      <c r="JAI2391" s="36"/>
      <c r="JAL2391" s="38"/>
      <c r="JAM2391" s="7"/>
      <c r="JAN2391" s="7"/>
      <c r="JAO2391" s="35"/>
      <c r="JAP2391" s="36"/>
      <c r="JAS2391" s="38"/>
      <c r="JAT2391" s="7"/>
      <c r="JAU2391" s="7"/>
      <c r="JAV2391" s="35"/>
      <c r="JAW2391" s="36"/>
      <c r="JAZ2391" s="38"/>
      <c r="JBA2391" s="7"/>
      <c r="JBB2391" s="7"/>
      <c r="JBC2391" s="35"/>
      <c r="JBD2391" s="36"/>
      <c r="JBG2391" s="38"/>
      <c r="JBH2391" s="7"/>
      <c r="JBI2391" s="7"/>
      <c r="JBJ2391" s="35"/>
      <c r="JBK2391" s="36"/>
      <c r="JBN2391" s="38"/>
      <c r="JBO2391" s="7"/>
      <c r="JBP2391" s="7"/>
      <c r="JBQ2391" s="35"/>
      <c r="JBR2391" s="36"/>
      <c r="JBU2391" s="38"/>
      <c r="JBV2391" s="7"/>
      <c r="JBW2391" s="7"/>
      <c r="JBX2391" s="35"/>
      <c r="JBY2391" s="36"/>
      <c r="JCB2391" s="38"/>
      <c r="JCC2391" s="7"/>
      <c r="JCD2391" s="7"/>
      <c r="JCE2391" s="35"/>
      <c r="JCF2391" s="36"/>
      <c r="JCI2391" s="38"/>
      <c r="JCJ2391" s="7"/>
      <c r="JCK2391" s="7"/>
      <c r="JCL2391" s="35"/>
      <c r="JCM2391" s="36"/>
      <c r="JCP2391" s="38"/>
      <c r="JCQ2391" s="7"/>
      <c r="JCR2391" s="7"/>
      <c r="JCS2391" s="35"/>
      <c r="JCT2391" s="36"/>
      <c r="JCW2391" s="38"/>
      <c r="JCX2391" s="7"/>
      <c r="JCY2391" s="7"/>
      <c r="JCZ2391" s="35"/>
      <c r="JDA2391" s="36"/>
      <c r="JDD2391" s="38"/>
      <c r="JDE2391" s="7"/>
      <c r="JDF2391" s="7"/>
      <c r="JDG2391" s="35"/>
      <c r="JDH2391" s="36"/>
      <c r="JDK2391" s="38"/>
      <c r="JDL2391" s="7"/>
      <c r="JDM2391" s="7"/>
      <c r="JDN2391" s="35"/>
      <c r="JDO2391" s="36"/>
      <c r="JDR2391" s="38"/>
      <c r="JDS2391" s="7"/>
      <c r="JDT2391" s="7"/>
      <c r="JDU2391" s="35"/>
      <c r="JDV2391" s="36"/>
      <c r="JDY2391" s="38"/>
      <c r="JDZ2391" s="7"/>
      <c r="JEA2391" s="7"/>
      <c r="JEB2391" s="35"/>
      <c r="JEC2391" s="36"/>
      <c r="JEF2391" s="38"/>
      <c r="JEG2391" s="7"/>
      <c r="JEH2391" s="7"/>
      <c r="JEI2391" s="35"/>
      <c r="JEJ2391" s="36"/>
      <c r="JEM2391" s="38"/>
      <c r="JEN2391" s="7"/>
      <c r="JEO2391" s="7"/>
      <c r="JEP2391" s="35"/>
      <c r="JEQ2391" s="36"/>
      <c r="JET2391" s="38"/>
      <c r="JEU2391" s="7"/>
      <c r="JEV2391" s="7"/>
      <c r="JEW2391" s="35"/>
      <c r="JEX2391" s="36"/>
      <c r="JFA2391" s="38"/>
      <c r="JFB2391" s="7"/>
      <c r="JFC2391" s="7"/>
      <c r="JFD2391" s="35"/>
      <c r="JFE2391" s="36"/>
      <c r="JFH2391" s="38"/>
      <c r="JFI2391" s="7"/>
      <c r="JFJ2391" s="7"/>
      <c r="JFK2391" s="35"/>
      <c r="JFL2391" s="36"/>
      <c r="JFO2391" s="38"/>
      <c r="JFP2391" s="7"/>
      <c r="JFQ2391" s="7"/>
      <c r="JFR2391" s="35"/>
      <c r="JFS2391" s="36"/>
      <c r="JFV2391" s="38"/>
      <c r="JFW2391" s="7"/>
      <c r="JFX2391" s="7"/>
      <c r="JFY2391" s="35"/>
      <c r="JFZ2391" s="36"/>
      <c r="JGC2391" s="38"/>
      <c r="JGD2391" s="7"/>
      <c r="JGE2391" s="7"/>
      <c r="JGF2391" s="35"/>
      <c r="JGG2391" s="36"/>
      <c r="JGJ2391" s="38"/>
      <c r="JGK2391" s="7"/>
      <c r="JGL2391" s="7"/>
      <c r="JGM2391" s="35"/>
      <c r="JGN2391" s="36"/>
      <c r="JGQ2391" s="38"/>
      <c r="JGR2391" s="7"/>
      <c r="JGS2391" s="7"/>
      <c r="JGT2391" s="35"/>
      <c r="JGU2391" s="36"/>
      <c r="JGX2391" s="38"/>
      <c r="JGY2391" s="7"/>
      <c r="JGZ2391" s="7"/>
      <c r="JHA2391" s="35"/>
      <c r="JHB2391" s="36"/>
      <c r="JHE2391" s="38"/>
      <c r="JHF2391" s="7"/>
      <c r="JHG2391" s="7"/>
      <c r="JHH2391" s="35"/>
      <c r="JHI2391" s="36"/>
      <c r="JHL2391" s="38"/>
      <c r="JHM2391" s="7"/>
      <c r="JHN2391" s="7"/>
      <c r="JHO2391" s="35"/>
      <c r="JHP2391" s="36"/>
      <c r="JHS2391" s="38"/>
      <c r="JHT2391" s="7"/>
      <c r="JHU2391" s="7"/>
      <c r="JHV2391" s="35"/>
      <c r="JHW2391" s="36"/>
      <c r="JHZ2391" s="38"/>
      <c r="JIA2391" s="7"/>
      <c r="JIB2391" s="7"/>
      <c r="JIC2391" s="35"/>
      <c r="JID2391" s="36"/>
      <c r="JIG2391" s="38"/>
      <c r="JIH2391" s="7"/>
      <c r="JII2391" s="7"/>
      <c r="JIJ2391" s="35"/>
      <c r="JIK2391" s="36"/>
      <c r="JIN2391" s="38"/>
      <c r="JIO2391" s="7"/>
      <c r="JIP2391" s="7"/>
      <c r="JIQ2391" s="35"/>
      <c r="JIR2391" s="36"/>
      <c r="JIU2391" s="38"/>
      <c r="JIV2391" s="7"/>
      <c r="JIW2391" s="7"/>
      <c r="JIX2391" s="35"/>
      <c r="JIY2391" s="36"/>
      <c r="JJB2391" s="38"/>
      <c r="JJC2391" s="7"/>
      <c r="JJD2391" s="7"/>
      <c r="JJE2391" s="35"/>
      <c r="JJF2391" s="36"/>
      <c r="JJI2391" s="38"/>
      <c r="JJJ2391" s="7"/>
      <c r="JJK2391" s="7"/>
      <c r="JJL2391" s="35"/>
      <c r="JJM2391" s="36"/>
      <c r="JJP2391" s="38"/>
      <c r="JJQ2391" s="7"/>
      <c r="JJR2391" s="7"/>
      <c r="JJS2391" s="35"/>
      <c r="JJT2391" s="36"/>
      <c r="JJW2391" s="38"/>
      <c r="JJX2391" s="7"/>
      <c r="JJY2391" s="7"/>
      <c r="JJZ2391" s="35"/>
      <c r="JKA2391" s="36"/>
      <c r="JKD2391" s="38"/>
      <c r="JKE2391" s="7"/>
      <c r="JKF2391" s="7"/>
      <c r="JKG2391" s="35"/>
      <c r="JKH2391" s="36"/>
      <c r="JKK2391" s="38"/>
      <c r="JKL2391" s="7"/>
      <c r="JKM2391" s="7"/>
      <c r="JKN2391" s="35"/>
      <c r="JKO2391" s="36"/>
      <c r="JKR2391" s="38"/>
      <c r="JKS2391" s="7"/>
      <c r="JKT2391" s="7"/>
      <c r="JKU2391" s="35"/>
      <c r="JKV2391" s="36"/>
      <c r="JKY2391" s="38"/>
      <c r="JKZ2391" s="7"/>
      <c r="JLA2391" s="7"/>
      <c r="JLB2391" s="35"/>
      <c r="JLC2391" s="36"/>
      <c r="JLF2391" s="38"/>
      <c r="JLG2391" s="7"/>
      <c r="JLH2391" s="7"/>
      <c r="JLI2391" s="35"/>
      <c r="JLJ2391" s="36"/>
      <c r="JLM2391" s="38"/>
      <c r="JLN2391" s="7"/>
      <c r="JLO2391" s="7"/>
      <c r="JLP2391" s="35"/>
      <c r="JLQ2391" s="36"/>
      <c r="JLT2391" s="38"/>
      <c r="JLU2391" s="7"/>
      <c r="JLV2391" s="7"/>
      <c r="JLW2391" s="35"/>
      <c r="JLX2391" s="36"/>
      <c r="JMA2391" s="38"/>
      <c r="JMB2391" s="7"/>
      <c r="JMC2391" s="7"/>
      <c r="JMD2391" s="35"/>
      <c r="JME2391" s="36"/>
      <c r="JMH2391" s="38"/>
      <c r="JMI2391" s="7"/>
      <c r="JMJ2391" s="7"/>
      <c r="JMK2391" s="35"/>
      <c r="JML2391" s="36"/>
      <c r="JMO2391" s="38"/>
      <c r="JMP2391" s="7"/>
      <c r="JMQ2391" s="7"/>
      <c r="JMR2391" s="35"/>
      <c r="JMS2391" s="36"/>
      <c r="JMV2391" s="38"/>
      <c r="JMW2391" s="7"/>
      <c r="JMX2391" s="7"/>
      <c r="JMY2391" s="35"/>
      <c r="JMZ2391" s="36"/>
      <c r="JNC2391" s="38"/>
      <c r="JND2391" s="7"/>
      <c r="JNE2391" s="7"/>
      <c r="JNF2391" s="35"/>
      <c r="JNG2391" s="36"/>
      <c r="JNJ2391" s="38"/>
      <c r="JNK2391" s="7"/>
      <c r="JNL2391" s="7"/>
      <c r="JNM2391" s="35"/>
      <c r="JNN2391" s="36"/>
      <c r="JNQ2391" s="38"/>
      <c r="JNR2391" s="7"/>
      <c r="JNS2391" s="7"/>
      <c r="JNT2391" s="35"/>
      <c r="JNU2391" s="36"/>
      <c r="JNX2391" s="38"/>
      <c r="JNY2391" s="7"/>
      <c r="JNZ2391" s="7"/>
      <c r="JOA2391" s="35"/>
      <c r="JOB2391" s="36"/>
      <c r="JOE2391" s="38"/>
      <c r="JOF2391" s="7"/>
      <c r="JOG2391" s="7"/>
      <c r="JOH2391" s="35"/>
      <c r="JOI2391" s="36"/>
      <c r="JOL2391" s="38"/>
      <c r="JOM2391" s="7"/>
      <c r="JON2391" s="7"/>
      <c r="JOO2391" s="35"/>
      <c r="JOP2391" s="36"/>
      <c r="JOS2391" s="38"/>
      <c r="JOT2391" s="7"/>
      <c r="JOU2391" s="7"/>
      <c r="JOV2391" s="35"/>
      <c r="JOW2391" s="36"/>
      <c r="JOZ2391" s="38"/>
      <c r="JPA2391" s="7"/>
      <c r="JPB2391" s="7"/>
      <c r="JPC2391" s="35"/>
      <c r="JPD2391" s="36"/>
      <c r="JPG2391" s="38"/>
      <c r="JPH2391" s="7"/>
      <c r="JPI2391" s="7"/>
      <c r="JPJ2391" s="35"/>
      <c r="JPK2391" s="36"/>
      <c r="JPN2391" s="38"/>
      <c r="JPO2391" s="7"/>
      <c r="JPP2391" s="7"/>
      <c r="JPQ2391" s="35"/>
      <c r="JPR2391" s="36"/>
      <c r="JPU2391" s="38"/>
      <c r="JPV2391" s="7"/>
      <c r="JPW2391" s="7"/>
      <c r="JPX2391" s="35"/>
      <c r="JPY2391" s="36"/>
      <c r="JQB2391" s="38"/>
      <c r="JQC2391" s="7"/>
      <c r="JQD2391" s="7"/>
      <c r="JQE2391" s="35"/>
      <c r="JQF2391" s="36"/>
      <c r="JQI2391" s="38"/>
      <c r="JQJ2391" s="7"/>
      <c r="JQK2391" s="7"/>
      <c r="JQL2391" s="35"/>
      <c r="JQM2391" s="36"/>
      <c r="JQP2391" s="38"/>
      <c r="JQQ2391" s="7"/>
      <c r="JQR2391" s="7"/>
      <c r="JQS2391" s="35"/>
      <c r="JQT2391" s="36"/>
      <c r="JQW2391" s="38"/>
      <c r="JQX2391" s="7"/>
      <c r="JQY2391" s="7"/>
      <c r="JQZ2391" s="35"/>
      <c r="JRA2391" s="36"/>
      <c r="JRD2391" s="38"/>
      <c r="JRE2391" s="7"/>
      <c r="JRF2391" s="7"/>
      <c r="JRG2391" s="35"/>
      <c r="JRH2391" s="36"/>
      <c r="JRK2391" s="38"/>
      <c r="JRL2391" s="7"/>
      <c r="JRM2391" s="7"/>
      <c r="JRN2391" s="35"/>
      <c r="JRO2391" s="36"/>
      <c r="JRR2391" s="38"/>
      <c r="JRS2391" s="7"/>
      <c r="JRT2391" s="7"/>
      <c r="JRU2391" s="35"/>
      <c r="JRV2391" s="36"/>
      <c r="JRY2391" s="38"/>
      <c r="JRZ2391" s="7"/>
      <c r="JSA2391" s="7"/>
      <c r="JSB2391" s="35"/>
      <c r="JSC2391" s="36"/>
      <c r="JSF2391" s="38"/>
      <c r="JSG2391" s="7"/>
      <c r="JSH2391" s="7"/>
      <c r="JSI2391" s="35"/>
      <c r="JSJ2391" s="36"/>
      <c r="JSM2391" s="38"/>
      <c r="JSN2391" s="7"/>
      <c r="JSO2391" s="7"/>
      <c r="JSP2391" s="35"/>
      <c r="JSQ2391" s="36"/>
      <c r="JST2391" s="38"/>
      <c r="JSU2391" s="7"/>
      <c r="JSV2391" s="7"/>
      <c r="JSW2391" s="35"/>
      <c r="JSX2391" s="36"/>
      <c r="JTA2391" s="38"/>
      <c r="JTB2391" s="7"/>
      <c r="JTC2391" s="7"/>
      <c r="JTD2391" s="35"/>
      <c r="JTE2391" s="36"/>
      <c r="JTH2391" s="38"/>
      <c r="JTI2391" s="7"/>
      <c r="JTJ2391" s="7"/>
      <c r="JTK2391" s="35"/>
      <c r="JTL2391" s="36"/>
      <c r="JTO2391" s="38"/>
      <c r="JTP2391" s="7"/>
      <c r="JTQ2391" s="7"/>
      <c r="JTR2391" s="35"/>
      <c r="JTS2391" s="36"/>
      <c r="JTV2391" s="38"/>
      <c r="JTW2391" s="7"/>
      <c r="JTX2391" s="7"/>
      <c r="JTY2391" s="35"/>
      <c r="JTZ2391" s="36"/>
      <c r="JUC2391" s="38"/>
      <c r="JUD2391" s="7"/>
      <c r="JUE2391" s="7"/>
      <c r="JUF2391" s="35"/>
      <c r="JUG2391" s="36"/>
      <c r="JUJ2391" s="38"/>
      <c r="JUK2391" s="7"/>
      <c r="JUL2391" s="7"/>
      <c r="JUM2391" s="35"/>
      <c r="JUN2391" s="36"/>
      <c r="JUQ2391" s="38"/>
      <c r="JUR2391" s="7"/>
      <c r="JUS2391" s="7"/>
      <c r="JUT2391" s="35"/>
      <c r="JUU2391" s="36"/>
      <c r="JUX2391" s="38"/>
      <c r="JUY2391" s="7"/>
      <c r="JUZ2391" s="7"/>
      <c r="JVA2391" s="35"/>
      <c r="JVB2391" s="36"/>
      <c r="JVE2391" s="38"/>
      <c r="JVF2391" s="7"/>
      <c r="JVG2391" s="7"/>
      <c r="JVH2391" s="35"/>
      <c r="JVI2391" s="36"/>
      <c r="JVL2391" s="38"/>
      <c r="JVM2391" s="7"/>
      <c r="JVN2391" s="7"/>
      <c r="JVO2391" s="35"/>
      <c r="JVP2391" s="36"/>
      <c r="JVS2391" s="38"/>
      <c r="JVT2391" s="7"/>
      <c r="JVU2391" s="7"/>
      <c r="JVV2391" s="35"/>
      <c r="JVW2391" s="36"/>
      <c r="JVZ2391" s="38"/>
      <c r="JWA2391" s="7"/>
      <c r="JWB2391" s="7"/>
      <c r="JWC2391" s="35"/>
      <c r="JWD2391" s="36"/>
      <c r="JWG2391" s="38"/>
      <c r="JWH2391" s="7"/>
      <c r="JWI2391" s="7"/>
      <c r="JWJ2391" s="35"/>
      <c r="JWK2391" s="36"/>
      <c r="JWN2391" s="38"/>
      <c r="JWO2391" s="7"/>
      <c r="JWP2391" s="7"/>
      <c r="JWQ2391" s="35"/>
      <c r="JWR2391" s="36"/>
      <c r="JWU2391" s="38"/>
      <c r="JWV2391" s="7"/>
      <c r="JWW2391" s="7"/>
      <c r="JWX2391" s="35"/>
      <c r="JWY2391" s="36"/>
      <c r="JXB2391" s="38"/>
      <c r="JXC2391" s="7"/>
      <c r="JXD2391" s="7"/>
      <c r="JXE2391" s="35"/>
      <c r="JXF2391" s="36"/>
      <c r="JXI2391" s="38"/>
      <c r="JXJ2391" s="7"/>
      <c r="JXK2391" s="7"/>
      <c r="JXL2391" s="35"/>
      <c r="JXM2391" s="36"/>
      <c r="JXP2391" s="38"/>
      <c r="JXQ2391" s="7"/>
      <c r="JXR2391" s="7"/>
      <c r="JXS2391" s="35"/>
      <c r="JXT2391" s="36"/>
      <c r="JXW2391" s="38"/>
      <c r="JXX2391" s="7"/>
      <c r="JXY2391" s="7"/>
      <c r="JXZ2391" s="35"/>
      <c r="JYA2391" s="36"/>
      <c r="JYD2391" s="38"/>
      <c r="JYE2391" s="7"/>
      <c r="JYF2391" s="7"/>
      <c r="JYG2391" s="35"/>
      <c r="JYH2391" s="36"/>
      <c r="JYK2391" s="38"/>
      <c r="JYL2391" s="7"/>
      <c r="JYM2391" s="7"/>
      <c r="JYN2391" s="35"/>
      <c r="JYO2391" s="36"/>
      <c r="JYR2391" s="38"/>
      <c r="JYS2391" s="7"/>
      <c r="JYT2391" s="7"/>
      <c r="JYU2391" s="35"/>
      <c r="JYV2391" s="36"/>
      <c r="JYY2391" s="38"/>
      <c r="JYZ2391" s="7"/>
      <c r="JZA2391" s="7"/>
      <c r="JZB2391" s="35"/>
      <c r="JZC2391" s="36"/>
      <c r="JZF2391" s="38"/>
      <c r="JZG2391" s="7"/>
      <c r="JZH2391" s="7"/>
      <c r="JZI2391" s="35"/>
      <c r="JZJ2391" s="36"/>
      <c r="JZM2391" s="38"/>
      <c r="JZN2391" s="7"/>
      <c r="JZO2391" s="7"/>
      <c r="JZP2391" s="35"/>
      <c r="JZQ2391" s="36"/>
      <c r="JZT2391" s="38"/>
      <c r="JZU2391" s="7"/>
      <c r="JZV2391" s="7"/>
      <c r="JZW2391" s="35"/>
      <c r="JZX2391" s="36"/>
      <c r="KAA2391" s="38"/>
      <c r="KAB2391" s="7"/>
      <c r="KAC2391" s="7"/>
      <c r="KAD2391" s="35"/>
      <c r="KAE2391" s="36"/>
      <c r="KAH2391" s="38"/>
      <c r="KAI2391" s="7"/>
      <c r="KAJ2391" s="7"/>
      <c r="KAK2391" s="35"/>
      <c r="KAL2391" s="36"/>
      <c r="KAO2391" s="38"/>
      <c r="KAP2391" s="7"/>
      <c r="KAQ2391" s="7"/>
      <c r="KAR2391" s="35"/>
      <c r="KAS2391" s="36"/>
      <c r="KAV2391" s="38"/>
      <c r="KAW2391" s="7"/>
      <c r="KAX2391" s="7"/>
      <c r="KAY2391" s="35"/>
      <c r="KAZ2391" s="36"/>
      <c r="KBC2391" s="38"/>
      <c r="KBD2391" s="7"/>
      <c r="KBE2391" s="7"/>
      <c r="KBF2391" s="35"/>
      <c r="KBG2391" s="36"/>
      <c r="KBJ2391" s="38"/>
      <c r="KBK2391" s="7"/>
      <c r="KBL2391" s="7"/>
      <c r="KBM2391" s="35"/>
      <c r="KBN2391" s="36"/>
      <c r="KBQ2391" s="38"/>
      <c r="KBR2391" s="7"/>
      <c r="KBS2391" s="7"/>
      <c r="KBT2391" s="35"/>
      <c r="KBU2391" s="36"/>
      <c r="KBX2391" s="38"/>
      <c r="KBY2391" s="7"/>
      <c r="KBZ2391" s="7"/>
      <c r="KCA2391" s="35"/>
      <c r="KCB2391" s="36"/>
      <c r="KCE2391" s="38"/>
      <c r="KCF2391" s="7"/>
      <c r="KCG2391" s="7"/>
      <c r="KCH2391" s="35"/>
      <c r="KCI2391" s="36"/>
      <c r="KCL2391" s="38"/>
      <c r="KCM2391" s="7"/>
      <c r="KCN2391" s="7"/>
      <c r="KCO2391" s="35"/>
      <c r="KCP2391" s="36"/>
      <c r="KCS2391" s="38"/>
      <c r="KCT2391" s="7"/>
      <c r="KCU2391" s="7"/>
      <c r="KCV2391" s="35"/>
      <c r="KCW2391" s="36"/>
      <c r="KCZ2391" s="38"/>
      <c r="KDA2391" s="7"/>
      <c r="KDB2391" s="7"/>
      <c r="KDC2391" s="35"/>
      <c r="KDD2391" s="36"/>
      <c r="KDG2391" s="38"/>
      <c r="KDH2391" s="7"/>
      <c r="KDI2391" s="7"/>
      <c r="KDJ2391" s="35"/>
      <c r="KDK2391" s="36"/>
      <c r="KDN2391" s="38"/>
      <c r="KDO2391" s="7"/>
      <c r="KDP2391" s="7"/>
      <c r="KDQ2391" s="35"/>
      <c r="KDR2391" s="36"/>
      <c r="KDU2391" s="38"/>
      <c r="KDV2391" s="7"/>
      <c r="KDW2391" s="7"/>
      <c r="KDX2391" s="35"/>
      <c r="KDY2391" s="36"/>
      <c r="KEB2391" s="38"/>
      <c r="KEC2391" s="7"/>
      <c r="KED2391" s="7"/>
      <c r="KEE2391" s="35"/>
      <c r="KEF2391" s="36"/>
      <c r="KEI2391" s="38"/>
      <c r="KEJ2391" s="7"/>
      <c r="KEK2391" s="7"/>
      <c r="KEL2391" s="35"/>
      <c r="KEM2391" s="36"/>
      <c r="KEP2391" s="38"/>
      <c r="KEQ2391" s="7"/>
      <c r="KER2391" s="7"/>
      <c r="KES2391" s="35"/>
      <c r="KET2391" s="36"/>
      <c r="KEW2391" s="38"/>
      <c r="KEX2391" s="7"/>
      <c r="KEY2391" s="7"/>
      <c r="KEZ2391" s="35"/>
      <c r="KFA2391" s="36"/>
      <c r="KFD2391" s="38"/>
      <c r="KFE2391" s="7"/>
      <c r="KFF2391" s="7"/>
      <c r="KFG2391" s="35"/>
      <c r="KFH2391" s="36"/>
      <c r="KFK2391" s="38"/>
      <c r="KFL2391" s="7"/>
      <c r="KFM2391" s="7"/>
      <c r="KFN2391" s="35"/>
      <c r="KFO2391" s="36"/>
      <c r="KFR2391" s="38"/>
      <c r="KFS2391" s="7"/>
      <c r="KFT2391" s="7"/>
      <c r="KFU2391" s="35"/>
      <c r="KFV2391" s="36"/>
      <c r="KFY2391" s="38"/>
      <c r="KFZ2391" s="7"/>
      <c r="KGA2391" s="7"/>
      <c r="KGB2391" s="35"/>
      <c r="KGC2391" s="36"/>
      <c r="KGF2391" s="38"/>
      <c r="KGG2391" s="7"/>
      <c r="KGH2391" s="7"/>
      <c r="KGI2391" s="35"/>
      <c r="KGJ2391" s="36"/>
      <c r="KGM2391" s="38"/>
      <c r="KGN2391" s="7"/>
      <c r="KGO2391" s="7"/>
      <c r="KGP2391" s="35"/>
      <c r="KGQ2391" s="36"/>
      <c r="KGT2391" s="38"/>
      <c r="KGU2391" s="7"/>
      <c r="KGV2391" s="7"/>
      <c r="KGW2391" s="35"/>
      <c r="KGX2391" s="36"/>
      <c r="KHA2391" s="38"/>
      <c r="KHB2391" s="7"/>
      <c r="KHC2391" s="7"/>
      <c r="KHD2391" s="35"/>
      <c r="KHE2391" s="36"/>
      <c r="KHH2391" s="38"/>
      <c r="KHI2391" s="7"/>
      <c r="KHJ2391" s="7"/>
      <c r="KHK2391" s="35"/>
      <c r="KHL2391" s="36"/>
      <c r="KHO2391" s="38"/>
      <c r="KHP2391" s="7"/>
      <c r="KHQ2391" s="7"/>
      <c r="KHR2391" s="35"/>
      <c r="KHS2391" s="36"/>
      <c r="KHV2391" s="38"/>
      <c r="KHW2391" s="7"/>
      <c r="KHX2391" s="7"/>
      <c r="KHY2391" s="35"/>
      <c r="KHZ2391" s="36"/>
      <c r="KIC2391" s="38"/>
      <c r="KID2391" s="7"/>
      <c r="KIE2391" s="7"/>
      <c r="KIF2391" s="35"/>
      <c r="KIG2391" s="36"/>
      <c r="KIJ2391" s="38"/>
      <c r="KIK2391" s="7"/>
      <c r="KIL2391" s="7"/>
      <c r="KIM2391" s="35"/>
      <c r="KIN2391" s="36"/>
      <c r="KIQ2391" s="38"/>
      <c r="KIR2391" s="7"/>
      <c r="KIS2391" s="7"/>
      <c r="KIT2391" s="35"/>
      <c r="KIU2391" s="36"/>
      <c r="KIX2391" s="38"/>
      <c r="KIY2391" s="7"/>
      <c r="KIZ2391" s="7"/>
      <c r="KJA2391" s="35"/>
      <c r="KJB2391" s="36"/>
      <c r="KJE2391" s="38"/>
      <c r="KJF2391" s="7"/>
      <c r="KJG2391" s="7"/>
      <c r="KJH2391" s="35"/>
      <c r="KJI2391" s="36"/>
      <c r="KJL2391" s="38"/>
      <c r="KJM2391" s="7"/>
      <c r="KJN2391" s="7"/>
      <c r="KJO2391" s="35"/>
      <c r="KJP2391" s="36"/>
      <c r="KJS2391" s="38"/>
      <c r="KJT2391" s="7"/>
      <c r="KJU2391" s="7"/>
      <c r="KJV2391" s="35"/>
      <c r="KJW2391" s="36"/>
      <c r="KJZ2391" s="38"/>
      <c r="KKA2391" s="7"/>
      <c r="KKB2391" s="7"/>
      <c r="KKC2391" s="35"/>
      <c r="KKD2391" s="36"/>
      <c r="KKG2391" s="38"/>
      <c r="KKH2391" s="7"/>
      <c r="KKI2391" s="7"/>
      <c r="KKJ2391" s="35"/>
      <c r="KKK2391" s="36"/>
      <c r="KKN2391" s="38"/>
      <c r="KKO2391" s="7"/>
      <c r="KKP2391" s="7"/>
      <c r="KKQ2391" s="35"/>
      <c r="KKR2391" s="36"/>
      <c r="KKU2391" s="38"/>
      <c r="KKV2391" s="7"/>
      <c r="KKW2391" s="7"/>
      <c r="KKX2391" s="35"/>
      <c r="KKY2391" s="36"/>
      <c r="KLB2391" s="38"/>
      <c r="KLC2391" s="7"/>
      <c r="KLD2391" s="7"/>
      <c r="KLE2391" s="35"/>
      <c r="KLF2391" s="36"/>
      <c r="KLI2391" s="38"/>
      <c r="KLJ2391" s="7"/>
      <c r="KLK2391" s="7"/>
      <c r="KLL2391" s="35"/>
      <c r="KLM2391" s="36"/>
      <c r="KLP2391" s="38"/>
      <c r="KLQ2391" s="7"/>
      <c r="KLR2391" s="7"/>
      <c r="KLS2391" s="35"/>
      <c r="KLT2391" s="36"/>
      <c r="KLW2391" s="38"/>
      <c r="KLX2391" s="7"/>
      <c r="KLY2391" s="7"/>
      <c r="KLZ2391" s="35"/>
      <c r="KMA2391" s="36"/>
      <c r="KMD2391" s="38"/>
      <c r="KME2391" s="7"/>
      <c r="KMF2391" s="7"/>
      <c r="KMG2391" s="35"/>
      <c r="KMH2391" s="36"/>
      <c r="KMK2391" s="38"/>
      <c r="KML2391" s="7"/>
      <c r="KMM2391" s="7"/>
      <c r="KMN2391" s="35"/>
      <c r="KMO2391" s="36"/>
      <c r="KMR2391" s="38"/>
      <c r="KMS2391" s="7"/>
      <c r="KMT2391" s="7"/>
      <c r="KMU2391" s="35"/>
      <c r="KMV2391" s="36"/>
      <c r="KMY2391" s="38"/>
      <c r="KMZ2391" s="7"/>
      <c r="KNA2391" s="7"/>
      <c r="KNB2391" s="35"/>
      <c r="KNC2391" s="36"/>
      <c r="KNF2391" s="38"/>
      <c r="KNG2391" s="7"/>
      <c r="KNH2391" s="7"/>
      <c r="KNI2391" s="35"/>
      <c r="KNJ2391" s="36"/>
      <c r="KNM2391" s="38"/>
      <c r="KNN2391" s="7"/>
      <c r="KNO2391" s="7"/>
      <c r="KNP2391" s="35"/>
      <c r="KNQ2391" s="36"/>
      <c r="KNT2391" s="38"/>
      <c r="KNU2391" s="7"/>
      <c r="KNV2391" s="7"/>
      <c r="KNW2391" s="35"/>
      <c r="KNX2391" s="36"/>
      <c r="KOA2391" s="38"/>
      <c r="KOB2391" s="7"/>
      <c r="KOC2391" s="7"/>
      <c r="KOD2391" s="35"/>
      <c r="KOE2391" s="36"/>
      <c r="KOH2391" s="38"/>
      <c r="KOI2391" s="7"/>
      <c r="KOJ2391" s="7"/>
      <c r="KOK2391" s="35"/>
      <c r="KOL2391" s="36"/>
      <c r="KOO2391" s="38"/>
      <c r="KOP2391" s="7"/>
      <c r="KOQ2391" s="7"/>
      <c r="KOR2391" s="35"/>
      <c r="KOS2391" s="36"/>
      <c r="KOV2391" s="38"/>
      <c r="KOW2391" s="7"/>
      <c r="KOX2391" s="7"/>
      <c r="KOY2391" s="35"/>
      <c r="KOZ2391" s="36"/>
      <c r="KPC2391" s="38"/>
      <c r="KPD2391" s="7"/>
      <c r="KPE2391" s="7"/>
      <c r="KPF2391" s="35"/>
      <c r="KPG2391" s="36"/>
      <c r="KPJ2391" s="38"/>
      <c r="KPK2391" s="7"/>
      <c r="KPL2391" s="7"/>
      <c r="KPM2391" s="35"/>
      <c r="KPN2391" s="36"/>
      <c r="KPQ2391" s="38"/>
      <c r="KPR2391" s="7"/>
      <c r="KPS2391" s="7"/>
      <c r="KPT2391" s="35"/>
      <c r="KPU2391" s="36"/>
      <c r="KPX2391" s="38"/>
      <c r="KPY2391" s="7"/>
      <c r="KPZ2391" s="7"/>
      <c r="KQA2391" s="35"/>
      <c r="KQB2391" s="36"/>
      <c r="KQE2391" s="38"/>
      <c r="KQF2391" s="7"/>
      <c r="KQG2391" s="7"/>
      <c r="KQH2391" s="35"/>
      <c r="KQI2391" s="36"/>
      <c r="KQL2391" s="38"/>
      <c r="KQM2391" s="7"/>
      <c r="KQN2391" s="7"/>
      <c r="KQO2391" s="35"/>
      <c r="KQP2391" s="36"/>
      <c r="KQS2391" s="38"/>
      <c r="KQT2391" s="7"/>
      <c r="KQU2391" s="7"/>
      <c r="KQV2391" s="35"/>
      <c r="KQW2391" s="36"/>
      <c r="KQZ2391" s="38"/>
      <c r="KRA2391" s="7"/>
      <c r="KRB2391" s="7"/>
      <c r="KRC2391" s="35"/>
      <c r="KRD2391" s="36"/>
      <c r="KRG2391" s="38"/>
      <c r="KRH2391" s="7"/>
      <c r="KRI2391" s="7"/>
      <c r="KRJ2391" s="35"/>
      <c r="KRK2391" s="36"/>
      <c r="KRN2391" s="38"/>
      <c r="KRO2391" s="7"/>
      <c r="KRP2391" s="7"/>
      <c r="KRQ2391" s="35"/>
      <c r="KRR2391" s="36"/>
      <c r="KRU2391" s="38"/>
      <c r="KRV2391" s="7"/>
      <c r="KRW2391" s="7"/>
      <c r="KRX2391" s="35"/>
      <c r="KRY2391" s="36"/>
      <c r="KSB2391" s="38"/>
      <c r="KSC2391" s="7"/>
      <c r="KSD2391" s="7"/>
      <c r="KSE2391" s="35"/>
      <c r="KSF2391" s="36"/>
      <c r="KSI2391" s="38"/>
      <c r="KSJ2391" s="7"/>
      <c r="KSK2391" s="7"/>
      <c r="KSL2391" s="35"/>
      <c r="KSM2391" s="36"/>
      <c r="KSP2391" s="38"/>
      <c r="KSQ2391" s="7"/>
      <c r="KSR2391" s="7"/>
      <c r="KSS2391" s="35"/>
      <c r="KST2391" s="36"/>
      <c r="KSW2391" s="38"/>
      <c r="KSX2391" s="7"/>
      <c r="KSY2391" s="7"/>
      <c r="KSZ2391" s="35"/>
      <c r="KTA2391" s="36"/>
      <c r="KTD2391" s="38"/>
      <c r="KTE2391" s="7"/>
      <c r="KTF2391" s="7"/>
      <c r="KTG2391" s="35"/>
      <c r="KTH2391" s="36"/>
      <c r="KTK2391" s="38"/>
      <c r="KTL2391" s="7"/>
      <c r="KTM2391" s="7"/>
      <c r="KTN2391" s="35"/>
      <c r="KTO2391" s="36"/>
      <c r="KTR2391" s="38"/>
      <c r="KTS2391" s="7"/>
      <c r="KTT2391" s="7"/>
      <c r="KTU2391" s="35"/>
      <c r="KTV2391" s="36"/>
      <c r="KTY2391" s="38"/>
      <c r="KTZ2391" s="7"/>
      <c r="KUA2391" s="7"/>
      <c r="KUB2391" s="35"/>
      <c r="KUC2391" s="36"/>
      <c r="KUF2391" s="38"/>
      <c r="KUG2391" s="7"/>
      <c r="KUH2391" s="7"/>
      <c r="KUI2391" s="35"/>
      <c r="KUJ2391" s="36"/>
      <c r="KUM2391" s="38"/>
      <c r="KUN2391" s="7"/>
      <c r="KUO2391" s="7"/>
      <c r="KUP2391" s="35"/>
      <c r="KUQ2391" s="36"/>
      <c r="KUT2391" s="38"/>
      <c r="KUU2391" s="7"/>
      <c r="KUV2391" s="7"/>
      <c r="KUW2391" s="35"/>
      <c r="KUX2391" s="36"/>
      <c r="KVA2391" s="38"/>
      <c r="KVB2391" s="7"/>
      <c r="KVC2391" s="7"/>
      <c r="KVD2391" s="35"/>
      <c r="KVE2391" s="36"/>
      <c r="KVH2391" s="38"/>
      <c r="KVI2391" s="7"/>
      <c r="KVJ2391" s="7"/>
      <c r="KVK2391" s="35"/>
      <c r="KVL2391" s="36"/>
      <c r="KVO2391" s="38"/>
      <c r="KVP2391" s="7"/>
      <c r="KVQ2391" s="7"/>
      <c r="KVR2391" s="35"/>
      <c r="KVS2391" s="36"/>
      <c r="KVV2391" s="38"/>
      <c r="KVW2391" s="7"/>
      <c r="KVX2391" s="7"/>
      <c r="KVY2391" s="35"/>
      <c r="KVZ2391" s="36"/>
      <c r="KWC2391" s="38"/>
      <c r="KWD2391" s="7"/>
      <c r="KWE2391" s="7"/>
      <c r="KWF2391" s="35"/>
      <c r="KWG2391" s="36"/>
      <c r="KWJ2391" s="38"/>
      <c r="KWK2391" s="7"/>
      <c r="KWL2391" s="7"/>
      <c r="KWM2391" s="35"/>
      <c r="KWN2391" s="36"/>
      <c r="KWQ2391" s="38"/>
      <c r="KWR2391" s="7"/>
      <c r="KWS2391" s="7"/>
      <c r="KWT2391" s="35"/>
      <c r="KWU2391" s="36"/>
      <c r="KWX2391" s="38"/>
      <c r="KWY2391" s="7"/>
      <c r="KWZ2391" s="7"/>
      <c r="KXA2391" s="35"/>
      <c r="KXB2391" s="36"/>
      <c r="KXE2391" s="38"/>
      <c r="KXF2391" s="7"/>
      <c r="KXG2391" s="7"/>
      <c r="KXH2391" s="35"/>
      <c r="KXI2391" s="36"/>
      <c r="KXL2391" s="38"/>
      <c r="KXM2391" s="7"/>
      <c r="KXN2391" s="7"/>
      <c r="KXO2391" s="35"/>
      <c r="KXP2391" s="36"/>
      <c r="KXS2391" s="38"/>
      <c r="KXT2391" s="7"/>
      <c r="KXU2391" s="7"/>
      <c r="KXV2391" s="35"/>
      <c r="KXW2391" s="36"/>
      <c r="KXZ2391" s="38"/>
      <c r="KYA2391" s="7"/>
      <c r="KYB2391" s="7"/>
      <c r="KYC2391" s="35"/>
      <c r="KYD2391" s="36"/>
      <c r="KYG2391" s="38"/>
      <c r="KYH2391" s="7"/>
      <c r="KYI2391" s="7"/>
      <c r="KYJ2391" s="35"/>
      <c r="KYK2391" s="36"/>
      <c r="KYN2391" s="38"/>
      <c r="KYO2391" s="7"/>
      <c r="KYP2391" s="7"/>
      <c r="KYQ2391" s="35"/>
      <c r="KYR2391" s="36"/>
      <c r="KYU2391" s="38"/>
      <c r="KYV2391" s="7"/>
      <c r="KYW2391" s="7"/>
      <c r="KYX2391" s="35"/>
      <c r="KYY2391" s="36"/>
      <c r="KZB2391" s="38"/>
      <c r="KZC2391" s="7"/>
      <c r="KZD2391" s="7"/>
      <c r="KZE2391" s="35"/>
      <c r="KZF2391" s="36"/>
      <c r="KZI2391" s="38"/>
      <c r="KZJ2391" s="7"/>
      <c r="KZK2391" s="7"/>
      <c r="KZL2391" s="35"/>
      <c r="KZM2391" s="36"/>
      <c r="KZP2391" s="38"/>
      <c r="KZQ2391" s="7"/>
      <c r="KZR2391" s="7"/>
      <c r="KZS2391" s="35"/>
      <c r="KZT2391" s="36"/>
      <c r="KZW2391" s="38"/>
      <c r="KZX2391" s="7"/>
      <c r="KZY2391" s="7"/>
      <c r="KZZ2391" s="35"/>
      <c r="LAA2391" s="36"/>
      <c r="LAD2391" s="38"/>
      <c r="LAE2391" s="7"/>
      <c r="LAF2391" s="7"/>
      <c r="LAG2391" s="35"/>
      <c r="LAH2391" s="36"/>
      <c r="LAK2391" s="38"/>
      <c r="LAL2391" s="7"/>
      <c r="LAM2391" s="7"/>
      <c r="LAN2391" s="35"/>
      <c r="LAO2391" s="36"/>
      <c r="LAR2391" s="38"/>
      <c r="LAS2391" s="7"/>
      <c r="LAT2391" s="7"/>
      <c r="LAU2391" s="35"/>
      <c r="LAV2391" s="36"/>
      <c r="LAY2391" s="38"/>
      <c r="LAZ2391" s="7"/>
      <c r="LBA2391" s="7"/>
      <c r="LBB2391" s="35"/>
      <c r="LBC2391" s="36"/>
      <c r="LBF2391" s="38"/>
      <c r="LBG2391" s="7"/>
      <c r="LBH2391" s="7"/>
      <c r="LBI2391" s="35"/>
      <c r="LBJ2391" s="36"/>
      <c r="LBM2391" s="38"/>
      <c r="LBN2391" s="7"/>
      <c r="LBO2391" s="7"/>
      <c r="LBP2391" s="35"/>
      <c r="LBQ2391" s="36"/>
      <c r="LBT2391" s="38"/>
      <c r="LBU2391" s="7"/>
      <c r="LBV2391" s="7"/>
      <c r="LBW2391" s="35"/>
      <c r="LBX2391" s="36"/>
      <c r="LCA2391" s="38"/>
      <c r="LCB2391" s="7"/>
      <c r="LCC2391" s="7"/>
      <c r="LCD2391" s="35"/>
      <c r="LCE2391" s="36"/>
      <c r="LCH2391" s="38"/>
      <c r="LCI2391" s="7"/>
      <c r="LCJ2391" s="7"/>
      <c r="LCK2391" s="35"/>
      <c r="LCL2391" s="36"/>
      <c r="LCO2391" s="38"/>
      <c r="LCP2391" s="7"/>
      <c r="LCQ2391" s="7"/>
      <c r="LCR2391" s="35"/>
      <c r="LCS2391" s="36"/>
      <c r="LCV2391" s="38"/>
      <c r="LCW2391" s="7"/>
      <c r="LCX2391" s="7"/>
      <c r="LCY2391" s="35"/>
      <c r="LCZ2391" s="36"/>
      <c r="LDC2391" s="38"/>
      <c r="LDD2391" s="7"/>
      <c r="LDE2391" s="7"/>
      <c r="LDF2391" s="35"/>
      <c r="LDG2391" s="36"/>
      <c r="LDJ2391" s="38"/>
      <c r="LDK2391" s="7"/>
      <c r="LDL2391" s="7"/>
      <c r="LDM2391" s="35"/>
      <c r="LDN2391" s="36"/>
      <c r="LDQ2391" s="38"/>
      <c r="LDR2391" s="7"/>
      <c r="LDS2391" s="7"/>
      <c r="LDT2391" s="35"/>
      <c r="LDU2391" s="36"/>
      <c r="LDX2391" s="38"/>
      <c r="LDY2391" s="7"/>
      <c r="LDZ2391" s="7"/>
      <c r="LEA2391" s="35"/>
      <c r="LEB2391" s="36"/>
      <c r="LEE2391" s="38"/>
      <c r="LEF2391" s="7"/>
      <c r="LEG2391" s="7"/>
      <c r="LEH2391" s="35"/>
      <c r="LEI2391" s="36"/>
      <c r="LEL2391" s="38"/>
      <c r="LEM2391" s="7"/>
      <c r="LEN2391" s="7"/>
      <c r="LEO2391" s="35"/>
      <c r="LEP2391" s="36"/>
      <c r="LES2391" s="38"/>
      <c r="LET2391" s="7"/>
      <c r="LEU2391" s="7"/>
      <c r="LEV2391" s="35"/>
      <c r="LEW2391" s="36"/>
      <c r="LEZ2391" s="38"/>
      <c r="LFA2391" s="7"/>
      <c r="LFB2391" s="7"/>
      <c r="LFC2391" s="35"/>
      <c r="LFD2391" s="36"/>
      <c r="LFG2391" s="38"/>
      <c r="LFH2391" s="7"/>
      <c r="LFI2391" s="7"/>
      <c r="LFJ2391" s="35"/>
      <c r="LFK2391" s="36"/>
      <c r="LFN2391" s="38"/>
      <c r="LFO2391" s="7"/>
      <c r="LFP2391" s="7"/>
      <c r="LFQ2391" s="35"/>
      <c r="LFR2391" s="36"/>
      <c r="LFU2391" s="38"/>
      <c r="LFV2391" s="7"/>
      <c r="LFW2391" s="7"/>
      <c r="LFX2391" s="35"/>
      <c r="LFY2391" s="36"/>
      <c r="LGB2391" s="38"/>
      <c r="LGC2391" s="7"/>
      <c r="LGD2391" s="7"/>
      <c r="LGE2391" s="35"/>
      <c r="LGF2391" s="36"/>
      <c r="LGI2391" s="38"/>
      <c r="LGJ2391" s="7"/>
      <c r="LGK2391" s="7"/>
      <c r="LGL2391" s="35"/>
      <c r="LGM2391" s="36"/>
      <c r="LGP2391" s="38"/>
      <c r="LGQ2391" s="7"/>
      <c r="LGR2391" s="7"/>
      <c r="LGS2391" s="35"/>
      <c r="LGT2391" s="36"/>
      <c r="LGW2391" s="38"/>
      <c r="LGX2391" s="7"/>
      <c r="LGY2391" s="7"/>
      <c r="LGZ2391" s="35"/>
      <c r="LHA2391" s="36"/>
      <c r="LHD2391" s="38"/>
      <c r="LHE2391" s="7"/>
      <c r="LHF2391" s="7"/>
      <c r="LHG2391" s="35"/>
      <c r="LHH2391" s="36"/>
      <c r="LHK2391" s="38"/>
      <c r="LHL2391" s="7"/>
      <c r="LHM2391" s="7"/>
      <c r="LHN2391" s="35"/>
      <c r="LHO2391" s="36"/>
      <c r="LHR2391" s="38"/>
      <c r="LHS2391" s="7"/>
      <c r="LHT2391" s="7"/>
      <c r="LHU2391" s="35"/>
      <c r="LHV2391" s="36"/>
      <c r="LHY2391" s="38"/>
      <c r="LHZ2391" s="7"/>
      <c r="LIA2391" s="7"/>
      <c r="LIB2391" s="35"/>
      <c r="LIC2391" s="36"/>
      <c r="LIF2391" s="38"/>
      <c r="LIG2391" s="7"/>
      <c r="LIH2391" s="7"/>
      <c r="LII2391" s="35"/>
      <c r="LIJ2391" s="36"/>
      <c r="LIM2391" s="38"/>
      <c r="LIN2391" s="7"/>
      <c r="LIO2391" s="7"/>
      <c r="LIP2391" s="35"/>
      <c r="LIQ2391" s="36"/>
      <c r="LIT2391" s="38"/>
      <c r="LIU2391" s="7"/>
      <c r="LIV2391" s="7"/>
      <c r="LIW2391" s="35"/>
      <c r="LIX2391" s="36"/>
      <c r="LJA2391" s="38"/>
      <c r="LJB2391" s="7"/>
      <c r="LJC2391" s="7"/>
      <c r="LJD2391" s="35"/>
      <c r="LJE2391" s="36"/>
      <c r="LJH2391" s="38"/>
      <c r="LJI2391" s="7"/>
      <c r="LJJ2391" s="7"/>
      <c r="LJK2391" s="35"/>
      <c r="LJL2391" s="36"/>
      <c r="LJO2391" s="38"/>
      <c r="LJP2391" s="7"/>
      <c r="LJQ2391" s="7"/>
      <c r="LJR2391" s="35"/>
      <c r="LJS2391" s="36"/>
      <c r="LJV2391" s="38"/>
      <c r="LJW2391" s="7"/>
      <c r="LJX2391" s="7"/>
      <c r="LJY2391" s="35"/>
      <c r="LJZ2391" s="36"/>
      <c r="LKC2391" s="38"/>
      <c r="LKD2391" s="7"/>
      <c r="LKE2391" s="7"/>
      <c r="LKF2391" s="35"/>
      <c r="LKG2391" s="36"/>
      <c r="LKJ2391" s="38"/>
      <c r="LKK2391" s="7"/>
      <c r="LKL2391" s="7"/>
      <c r="LKM2391" s="35"/>
      <c r="LKN2391" s="36"/>
      <c r="LKQ2391" s="38"/>
      <c r="LKR2391" s="7"/>
      <c r="LKS2391" s="7"/>
      <c r="LKT2391" s="35"/>
      <c r="LKU2391" s="36"/>
      <c r="LKX2391" s="38"/>
      <c r="LKY2391" s="7"/>
      <c r="LKZ2391" s="7"/>
      <c r="LLA2391" s="35"/>
      <c r="LLB2391" s="36"/>
      <c r="LLE2391" s="38"/>
      <c r="LLF2391" s="7"/>
      <c r="LLG2391" s="7"/>
      <c r="LLH2391" s="35"/>
      <c r="LLI2391" s="36"/>
      <c r="LLL2391" s="38"/>
      <c r="LLM2391" s="7"/>
      <c r="LLN2391" s="7"/>
      <c r="LLO2391" s="35"/>
      <c r="LLP2391" s="36"/>
      <c r="LLS2391" s="38"/>
      <c r="LLT2391" s="7"/>
      <c r="LLU2391" s="7"/>
      <c r="LLV2391" s="35"/>
      <c r="LLW2391" s="36"/>
      <c r="LLZ2391" s="38"/>
      <c r="LMA2391" s="7"/>
      <c r="LMB2391" s="7"/>
      <c r="LMC2391" s="35"/>
      <c r="LMD2391" s="36"/>
      <c r="LMG2391" s="38"/>
      <c r="LMH2391" s="7"/>
      <c r="LMI2391" s="7"/>
      <c r="LMJ2391" s="35"/>
      <c r="LMK2391" s="36"/>
      <c r="LMN2391" s="38"/>
      <c r="LMO2391" s="7"/>
      <c r="LMP2391" s="7"/>
      <c r="LMQ2391" s="35"/>
      <c r="LMR2391" s="36"/>
      <c r="LMU2391" s="38"/>
      <c r="LMV2391" s="7"/>
      <c r="LMW2391" s="7"/>
      <c r="LMX2391" s="35"/>
      <c r="LMY2391" s="36"/>
      <c r="LNB2391" s="38"/>
      <c r="LNC2391" s="7"/>
      <c r="LND2391" s="7"/>
      <c r="LNE2391" s="35"/>
      <c r="LNF2391" s="36"/>
      <c r="LNI2391" s="38"/>
      <c r="LNJ2391" s="7"/>
      <c r="LNK2391" s="7"/>
      <c r="LNL2391" s="35"/>
      <c r="LNM2391" s="36"/>
      <c r="LNP2391" s="38"/>
      <c r="LNQ2391" s="7"/>
      <c r="LNR2391" s="7"/>
      <c r="LNS2391" s="35"/>
      <c r="LNT2391" s="36"/>
      <c r="LNW2391" s="38"/>
      <c r="LNX2391" s="7"/>
      <c r="LNY2391" s="7"/>
      <c r="LNZ2391" s="35"/>
      <c r="LOA2391" s="36"/>
      <c r="LOD2391" s="38"/>
      <c r="LOE2391" s="7"/>
      <c r="LOF2391" s="7"/>
      <c r="LOG2391" s="35"/>
      <c r="LOH2391" s="36"/>
      <c r="LOK2391" s="38"/>
      <c r="LOL2391" s="7"/>
      <c r="LOM2391" s="7"/>
      <c r="LON2391" s="35"/>
      <c r="LOO2391" s="36"/>
      <c r="LOR2391" s="38"/>
      <c r="LOS2391" s="7"/>
      <c r="LOT2391" s="7"/>
      <c r="LOU2391" s="35"/>
      <c r="LOV2391" s="36"/>
      <c r="LOY2391" s="38"/>
      <c r="LOZ2391" s="7"/>
      <c r="LPA2391" s="7"/>
      <c r="LPB2391" s="35"/>
      <c r="LPC2391" s="36"/>
      <c r="LPF2391" s="38"/>
      <c r="LPG2391" s="7"/>
      <c r="LPH2391" s="7"/>
      <c r="LPI2391" s="35"/>
      <c r="LPJ2391" s="36"/>
      <c r="LPM2391" s="38"/>
      <c r="LPN2391" s="7"/>
      <c r="LPO2391" s="7"/>
      <c r="LPP2391" s="35"/>
      <c r="LPQ2391" s="36"/>
      <c r="LPT2391" s="38"/>
      <c r="LPU2391" s="7"/>
      <c r="LPV2391" s="7"/>
      <c r="LPW2391" s="35"/>
      <c r="LPX2391" s="36"/>
      <c r="LQA2391" s="38"/>
      <c r="LQB2391" s="7"/>
      <c r="LQC2391" s="7"/>
      <c r="LQD2391" s="35"/>
      <c r="LQE2391" s="36"/>
      <c r="LQH2391" s="38"/>
      <c r="LQI2391" s="7"/>
      <c r="LQJ2391" s="7"/>
      <c r="LQK2391" s="35"/>
      <c r="LQL2391" s="36"/>
      <c r="LQO2391" s="38"/>
      <c r="LQP2391" s="7"/>
      <c r="LQQ2391" s="7"/>
      <c r="LQR2391" s="35"/>
      <c r="LQS2391" s="36"/>
      <c r="LQV2391" s="38"/>
      <c r="LQW2391" s="7"/>
      <c r="LQX2391" s="7"/>
      <c r="LQY2391" s="35"/>
      <c r="LQZ2391" s="36"/>
      <c r="LRC2391" s="38"/>
      <c r="LRD2391" s="7"/>
      <c r="LRE2391" s="7"/>
      <c r="LRF2391" s="35"/>
      <c r="LRG2391" s="36"/>
      <c r="LRJ2391" s="38"/>
      <c r="LRK2391" s="7"/>
      <c r="LRL2391" s="7"/>
      <c r="LRM2391" s="35"/>
      <c r="LRN2391" s="36"/>
      <c r="LRQ2391" s="38"/>
      <c r="LRR2391" s="7"/>
      <c r="LRS2391" s="7"/>
      <c r="LRT2391" s="35"/>
      <c r="LRU2391" s="36"/>
      <c r="LRX2391" s="38"/>
      <c r="LRY2391" s="7"/>
      <c r="LRZ2391" s="7"/>
      <c r="LSA2391" s="35"/>
      <c r="LSB2391" s="36"/>
      <c r="LSE2391" s="38"/>
      <c r="LSF2391" s="7"/>
      <c r="LSG2391" s="7"/>
      <c r="LSH2391" s="35"/>
      <c r="LSI2391" s="36"/>
      <c r="LSL2391" s="38"/>
      <c r="LSM2391" s="7"/>
      <c r="LSN2391" s="7"/>
      <c r="LSO2391" s="35"/>
      <c r="LSP2391" s="36"/>
      <c r="LSS2391" s="38"/>
      <c r="LST2391" s="7"/>
      <c r="LSU2391" s="7"/>
      <c r="LSV2391" s="35"/>
      <c r="LSW2391" s="36"/>
      <c r="LSZ2391" s="38"/>
      <c r="LTA2391" s="7"/>
      <c r="LTB2391" s="7"/>
      <c r="LTC2391" s="35"/>
      <c r="LTD2391" s="36"/>
      <c r="LTG2391" s="38"/>
      <c r="LTH2391" s="7"/>
      <c r="LTI2391" s="7"/>
      <c r="LTJ2391" s="35"/>
      <c r="LTK2391" s="36"/>
      <c r="LTN2391" s="38"/>
      <c r="LTO2391" s="7"/>
      <c r="LTP2391" s="7"/>
      <c r="LTQ2391" s="35"/>
      <c r="LTR2391" s="36"/>
      <c r="LTU2391" s="38"/>
      <c r="LTV2391" s="7"/>
      <c r="LTW2391" s="7"/>
      <c r="LTX2391" s="35"/>
      <c r="LTY2391" s="36"/>
      <c r="LUB2391" s="38"/>
      <c r="LUC2391" s="7"/>
      <c r="LUD2391" s="7"/>
      <c r="LUE2391" s="35"/>
      <c r="LUF2391" s="36"/>
      <c r="LUI2391" s="38"/>
      <c r="LUJ2391" s="7"/>
      <c r="LUK2391" s="7"/>
      <c r="LUL2391" s="35"/>
      <c r="LUM2391" s="36"/>
      <c r="LUP2391" s="38"/>
      <c r="LUQ2391" s="7"/>
      <c r="LUR2391" s="7"/>
      <c r="LUS2391" s="35"/>
      <c r="LUT2391" s="36"/>
      <c r="LUW2391" s="38"/>
      <c r="LUX2391" s="7"/>
      <c r="LUY2391" s="7"/>
      <c r="LUZ2391" s="35"/>
      <c r="LVA2391" s="36"/>
      <c r="LVD2391" s="38"/>
      <c r="LVE2391" s="7"/>
      <c r="LVF2391" s="7"/>
      <c r="LVG2391" s="35"/>
      <c r="LVH2391" s="36"/>
      <c r="LVK2391" s="38"/>
      <c r="LVL2391" s="7"/>
      <c r="LVM2391" s="7"/>
      <c r="LVN2391" s="35"/>
      <c r="LVO2391" s="36"/>
      <c r="LVR2391" s="38"/>
      <c r="LVS2391" s="7"/>
      <c r="LVT2391" s="7"/>
      <c r="LVU2391" s="35"/>
      <c r="LVV2391" s="36"/>
      <c r="LVY2391" s="38"/>
      <c r="LVZ2391" s="7"/>
      <c r="LWA2391" s="7"/>
      <c r="LWB2391" s="35"/>
      <c r="LWC2391" s="36"/>
      <c r="LWF2391" s="38"/>
      <c r="LWG2391" s="7"/>
      <c r="LWH2391" s="7"/>
      <c r="LWI2391" s="35"/>
      <c r="LWJ2391" s="36"/>
      <c r="LWM2391" s="38"/>
      <c r="LWN2391" s="7"/>
      <c r="LWO2391" s="7"/>
      <c r="LWP2391" s="35"/>
      <c r="LWQ2391" s="36"/>
      <c r="LWT2391" s="38"/>
      <c r="LWU2391" s="7"/>
      <c r="LWV2391" s="7"/>
      <c r="LWW2391" s="35"/>
      <c r="LWX2391" s="36"/>
      <c r="LXA2391" s="38"/>
      <c r="LXB2391" s="7"/>
      <c r="LXC2391" s="7"/>
      <c r="LXD2391" s="35"/>
      <c r="LXE2391" s="36"/>
      <c r="LXH2391" s="38"/>
      <c r="LXI2391" s="7"/>
      <c r="LXJ2391" s="7"/>
      <c r="LXK2391" s="35"/>
      <c r="LXL2391" s="36"/>
      <c r="LXO2391" s="38"/>
      <c r="LXP2391" s="7"/>
      <c r="LXQ2391" s="7"/>
      <c r="LXR2391" s="35"/>
      <c r="LXS2391" s="36"/>
      <c r="LXV2391" s="38"/>
      <c r="LXW2391" s="7"/>
      <c r="LXX2391" s="7"/>
      <c r="LXY2391" s="35"/>
      <c r="LXZ2391" s="36"/>
      <c r="LYC2391" s="38"/>
      <c r="LYD2391" s="7"/>
      <c r="LYE2391" s="7"/>
      <c r="LYF2391" s="35"/>
      <c r="LYG2391" s="36"/>
      <c r="LYJ2391" s="38"/>
      <c r="LYK2391" s="7"/>
      <c r="LYL2391" s="7"/>
      <c r="LYM2391" s="35"/>
      <c r="LYN2391" s="36"/>
      <c r="LYQ2391" s="38"/>
      <c r="LYR2391" s="7"/>
      <c r="LYS2391" s="7"/>
      <c r="LYT2391" s="35"/>
      <c r="LYU2391" s="36"/>
      <c r="LYX2391" s="38"/>
      <c r="LYY2391" s="7"/>
      <c r="LYZ2391" s="7"/>
      <c r="LZA2391" s="35"/>
      <c r="LZB2391" s="36"/>
      <c r="LZE2391" s="38"/>
      <c r="LZF2391" s="7"/>
      <c r="LZG2391" s="7"/>
      <c r="LZH2391" s="35"/>
      <c r="LZI2391" s="36"/>
      <c r="LZL2391" s="38"/>
      <c r="LZM2391" s="7"/>
      <c r="LZN2391" s="7"/>
      <c r="LZO2391" s="35"/>
      <c r="LZP2391" s="36"/>
      <c r="LZS2391" s="38"/>
      <c r="LZT2391" s="7"/>
      <c r="LZU2391" s="7"/>
      <c r="LZV2391" s="35"/>
      <c r="LZW2391" s="36"/>
      <c r="LZZ2391" s="38"/>
      <c r="MAA2391" s="7"/>
      <c r="MAB2391" s="7"/>
      <c r="MAC2391" s="35"/>
      <c r="MAD2391" s="36"/>
      <c r="MAG2391" s="38"/>
      <c r="MAH2391" s="7"/>
      <c r="MAI2391" s="7"/>
      <c r="MAJ2391" s="35"/>
      <c r="MAK2391" s="36"/>
      <c r="MAN2391" s="38"/>
      <c r="MAO2391" s="7"/>
      <c r="MAP2391" s="7"/>
      <c r="MAQ2391" s="35"/>
      <c r="MAR2391" s="36"/>
      <c r="MAU2391" s="38"/>
      <c r="MAV2391" s="7"/>
      <c r="MAW2391" s="7"/>
      <c r="MAX2391" s="35"/>
      <c r="MAY2391" s="36"/>
      <c r="MBB2391" s="38"/>
      <c r="MBC2391" s="7"/>
      <c r="MBD2391" s="7"/>
      <c r="MBE2391" s="35"/>
      <c r="MBF2391" s="36"/>
      <c r="MBI2391" s="38"/>
      <c r="MBJ2391" s="7"/>
      <c r="MBK2391" s="7"/>
      <c r="MBL2391" s="35"/>
      <c r="MBM2391" s="36"/>
      <c r="MBP2391" s="38"/>
      <c r="MBQ2391" s="7"/>
      <c r="MBR2391" s="7"/>
      <c r="MBS2391" s="35"/>
      <c r="MBT2391" s="36"/>
      <c r="MBW2391" s="38"/>
      <c r="MBX2391" s="7"/>
      <c r="MBY2391" s="7"/>
      <c r="MBZ2391" s="35"/>
      <c r="MCA2391" s="36"/>
      <c r="MCD2391" s="38"/>
      <c r="MCE2391" s="7"/>
      <c r="MCF2391" s="7"/>
      <c r="MCG2391" s="35"/>
      <c r="MCH2391" s="36"/>
      <c r="MCK2391" s="38"/>
      <c r="MCL2391" s="7"/>
      <c r="MCM2391" s="7"/>
      <c r="MCN2391" s="35"/>
      <c r="MCO2391" s="36"/>
      <c r="MCR2391" s="38"/>
      <c r="MCS2391" s="7"/>
      <c r="MCT2391" s="7"/>
      <c r="MCU2391" s="35"/>
      <c r="MCV2391" s="36"/>
      <c r="MCY2391" s="38"/>
      <c r="MCZ2391" s="7"/>
      <c r="MDA2391" s="7"/>
      <c r="MDB2391" s="35"/>
      <c r="MDC2391" s="36"/>
      <c r="MDF2391" s="38"/>
      <c r="MDG2391" s="7"/>
      <c r="MDH2391" s="7"/>
      <c r="MDI2391" s="35"/>
      <c r="MDJ2391" s="36"/>
      <c r="MDM2391" s="38"/>
      <c r="MDN2391" s="7"/>
      <c r="MDO2391" s="7"/>
      <c r="MDP2391" s="35"/>
      <c r="MDQ2391" s="36"/>
      <c r="MDT2391" s="38"/>
      <c r="MDU2391" s="7"/>
      <c r="MDV2391" s="7"/>
      <c r="MDW2391" s="35"/>
      <c r="MDX2391" s="36"/>
      <c r="MEA2391" s="38"/>
      <c r="MEB2391" s="7"/>
      <c r="MEC2391" s="7"/>
      <c r="MED2391" s="35"/>
      <c r="MEE2391" s="36"/>
      <c r="MEH2391" s="38"/>
      <c r="MEI2391" s="7"/>
      <c r="MEJ2391" s="7"/>
      <c r="MEK2391" s="35"/>
      <c r="MEL2391" s="36"/>
      <c r="MEO2391" s="38"/>
      <c r="MEP2391" s="7"/>
      <c r="MEQ2391" s="7"/>
      <c r="MER2391" s="35"/>
      <c r="MES2391" s="36"/>
      <c r="MEV2391" s="38"/>
      <c r="MEW2391" s="7"/>
      <c r="MEX2391" s="7"/>
      <c r="MEY2391" s="35"/>
      <c r="MEZ2391" s="36"/>
      <c r="MFC2391" s="38"/>
      <c r="MFD2391" s="7"/>
      <c r="MFE2391" s="7"/>
      <c r="MFF2391" s="35"/>
      <c r="MFG2391" s="36"/>
      <c r="MFJ2391" s="38"/>
      <c r="MFK2391" s="7"/>
      <c r="MFL2391" s="7"/>
      <c r="MFM2391" s="35"/>
      <c r="MFN2391" s="36"/>
      <c r="MFQ2391" s="38"/>
      <c r="MFR2391" s="7"/>
      <c r="MFS2391" s="7"/>
      <c r="MFT2391" s="35"/>
      <c r="MFU2391" s="36"/>
      <c r="MFX2391" s="38"/>
      <c r="MFY2391" s="7"/>
      <c r="MFZ2391" s="7"/>
      <c r="MGA2391" s="35"/>
      <c r="MGB2391" s="36"/>
      <c r="MGE2391" s="38"/>
      <c r="MGF2391" s="7"/>
      <c r="MGG2391" s="7"/>
      <c r="MGH2391" s="35"/>
      <c r="MGI2391" s="36"/>
      <c r="MGL2391" s="38"/>
      <c r="MGM2391" s="7"/>
      <c r="MGN2391" s="7"/>
      <c r="MGO2391" s="35"/>
      <c r="MGP2391" s="36"/>
      <c r="MGS2391" s="38"/>
      <c r="MGT2391" s="7"/>
      <c r="MGU2391" s="7"/>
      <c r="MGV2391" s="35"/>
      <c r="MGW2391" s="36"/>
      <c r="MGZ2391" s="38"/>
      <c r="MHA2391" s="7"/>
      <c r="MHB2391" s="7"/>
      <c r="MHC2391" s="35"/>
      <c r="MHD2391" s="36"/>
      <c r="MHG2391" s="38"/>
      <c r="MHH2391" s="7"/>
      <c r="MHI2391" s="7"/>
      <c r="MHJ2391" s="35"/>
      <c r="MHK2391" s="36"/>
      <c r="MHN2391" s="38"/>
      <c r="MHO2391" s="7"/>
      <c r="MHP2391" s="7"/>
      <c r="MHQ2391" s="35"/>
      <c r="MHR2391" s="36"/>
      <c r="MHU2391" s="38"/>
      <c r="MHV2391" s="7"/>
      <c r="MHW2391" s="7"/>
      <c r="MHX2391" s="35"/>
      <c r="MHY2391" s="36"/>
      <c r="MIB2391" s="38"/>
      <c r="MIC2391" s="7"/>
      <c r="MID2391" s="7"/>
      <c r="MIE2391" s="35"/>
      <c r="MIF2391" s="36"/>
      <c r="MII2391" s="38"/>
      <c r="MIJ2391" s="7"/>
      <c r="MIK2391" s="7"/>
      <c r="MIL2391" s="35"/>
      <c r="MIM2391" s="36"/>
      <c r="MIP2391" s="38"/>
      <c r="MIQ2391" s="7"/>
      <c r="MIR2391" s="7"/>
      <c r="MIS2391" s="35"/>
      <c r="MIT2391" s="36"/>
      <c r="MIW2391" s="38"/>
      <c r="MIX2391" s="7"/>
      <c r="MIY2391" s="7"/>
      <c r="MIZ2391" s="35"/>
      <c r="MJA2391" s="36"/>
      <c r="MJD2391" s="38"/>
      <c r="MJE2391" s="7"/>
      <c r="MJF2391" s="7"/>
      <c r="MJG2391" s="35"/>
      <c r="MJH2391" s="36"/>
      <c r="MJK2391" s="38"/>
      <c r="MJL2391" s="7"/>
      <c r="MJM2391" s="7"/>
      <c r="MJN2391" s="35"/>
      <c r="MJO2391" s="36"/>
      <c r="MJR2391" s="38"/>
      <c r="MJS2391" s="7"/>
      <c r="MJT2391" s="7"/>
      <c r="MJU2391" s="35"/>
      <c r="MJV2391" s="36"/>
      <c r="MJY2391" s="38"/>
      <c r="MJZ2391" s="7"/>
      <c r="MKA2391" s="7"/>
      <c r="MKB2391" s="35"/>
      <c r="MKC2391" s="36"/>
      <c r="MKF2391" s="38"/>
      <c r="MKG2391" s="7"/>
      <c r="MKH2391" s="7"/>
      <c r="MKI2391" s="35"/>
      <c r="MKJ2391" s="36"/>
      <c r="MKM2391" s="38"/>
      <c r="MKN2391" s="7"/>
      <c r="MKO2391" s="7"/>
      <c r="MKP2391" s="35"/>
      <c r="MKQ2391" s="36"/>
      <c r="MKT2391" s="38"/>
      <c r="MKU2391" s="7"/>
      <c r="MKV2391" s="7"/>
      <c r="MKW2391" s="35"/>
      <c r="MKX2391" s="36"/>
      <c r="MLA2391" s="38"/>
      <c r="MLB2391" s="7"/>
      <c r="MLC2391" s="7"/>
      <c r="MLD2391" s="35"/>
      <c r="MLE2391" s="36"/>
      <c r="MLH2391" s="38"/>
      <c r="MLI2391" s="7"/>
      <c r="MLJ2391" s="7"/>
      <c r="MLK2391" s="35"/>
      <c r="MLL2391" s="36"/>
      <c r="MLO2391" s="38"/>
      <c r="MLP2391" s="7"/>
      <c r="MLQ2391" s="7"/>
      <c r="MLR2391" s="35"/>
      <c r="MLS2391" s="36"/>
      <c r="MLV2391" s="38"/>
      <c r="MLW2391" s="7"/>
      <c r="MLX2391" s="7"/>
      <c r="MLY2391" s="35"/>
      <c r="MLZ2391" s="36"/>
      <c r="MMC2391" s="38"/>
      <c r="MMD2391" s="7"/>
      <c r="MME2391" s="7"/>
      <c r="MMF2391" s="35"/>
      <c r="MMG2391" s="36"/>
      <c r="MMJ2391" s="38"/>
      <c r="MMK2391" s="7"/>
      <c r="MML2391" s="7"/>
      <c r="MMM2391" s="35"/>
      <c r="MMN2391" s="36"/>
      <c r="MMQ2391" s="38"/>
      <c r="MMR2391" s="7"/>
      <c r="MMS2391" s="7"/>
      <c r="MMT2391" s="35"/>
      <c r="MMU2391" s="36"/>
      <c r="MMX2391" s="38"/>
      <c r="MMY2391" s="7"/>
      <c r="MMZ2391" s="7"/>
      <c r="MNA2391" s="35"/>
      <c r="MNB2391" s="36"/>
      <c r="MNE2391" s="38"/>
      <c r="MNF2391" s="7"/>
      <c r="MNG2391" s="7"/>
      <c r="MNH2391" s="35"/>
      <c r="MNI2391" s="36"/>
      <c r="MNL2391" s="38"/>
      <c r="MNM2391" s="7"/>
      <c r="MNN2391" s="7"/>
      <c r="MNO2391" s="35"/>
      <c r="MNP2391" s="36"/>
      <c r="MNS2391" s="38"/>
      <c r="MNT2391" s="7"/>
      <c r="MNU2391" s="7"/>
      <c r="MNV2391" s="35"/>
      <c r="MNW2391" s="36"/>
      <c r="MNZ2391" s="38"/>
      <c r="MOA2391" s="7"/>
      <c r="MOB2391" s="7"/>
      <c r="MOC2391" s="35"/>
      <c r="MOD2391" s="36"/>
      <c r="MOG2391" s="38"/>
      <c r="MOH2391" s="7"/>
      <c r="MOI2391" s="7"/>
      <c r="MOJ2391" s="35"/>
      <c r="MOK2391" s="36"/>
      <c r="MON2391" s="38"/>
      <c r="MOO2391" s="7"/>
      <c r="MOP2391" s="7"/>
      <c r="MOQ2391" s="35"/>
      <c r="MOR2391" s="36"/>
      <c r="MOU2391" s="38"/>
      <c r="MOV2391" s="7"/>
      <c r="MOW2391" s="7"/>
      <c r="MOX2391" s="35"/>
      <c r="MOY2391" s="36"/>
      <c r="MPB2391" s="38"/>
      <c r="MPC2391" s="7"/>
      <c r="MPD2391" s="7"/>
      <c r="MPE2391" s="35"/>
      <c r="MPF2391" s="36"/>
      <c r="MPI2391" s="38"/>
      <c r="MPJ2391" s="7"/>
      <c r="MPK2391" s="7"/>
      <c r="MPL2391" s="35"/>
      <c r="MPM2391" s="36"/>
      <c r="MPP2391" s="38"/>
      <c r="MPQ2391" s="7"/>
      <c r="MPR2391" s="7"/>
      <c r="MPS2391" s="35"/>
      <c r="MPT2391" s="36"/>
      <c r="MPW2391" s="38"/>
      <c r="MPX2391" s="7"/>
      <c r="MPY2391" s="7"/>
      <c r="MPZ2391" s="35"/>
      <c r="MQA2391" s="36"/>
      <c r="MQD2391" s="38"/>
      <c r="MQE2391" s="7"/>
      <c r="MQF2391" s="7"/>
      <c r="MQG2391" s="35"/>
      <c r="MQH2391" s="36"/>
      <c r="MQK2391" s="38"/>
      <c r="MQL2391" s="7"/>
      <c r="MQM2391" s="7"/>
      <c r="MQN2391" s="35"/>
      <c r="MQO2391" s="36"/>
      <c r="MQR2391" s="38"/>
      <c r="MQS2391" s="7"/>
      <c r="MQT2391" s="7"/>
      <c r="MQU2391" s="35"/>
      <c r="MQV2391" s="36"/>
      <c r="MQY2391" s="38"/>
      <c r="MQZ2391" s="7"/>
      <c r="MRA2391" s="7"/>
      <c r="MRB2391" s="35"/>
      <c r="MRC2391" s="36"/>
      <c r="MRF2391" s="38"/>
      <c r="MRG2391" s="7"/>
      <c r="MRH2391" s="7"/>
      <c r="MRI2391" s="35"/>
      <c r="MRJ2391" s="36"/>
      <c r="MRM2391" s="38"/>
      <c r="MRN2391" s="7"/>
      <c r="MRO2391" s="7"/>
      <c r="MRP2391" s="35"/>
      <c r="MRQ2391" s="36"/>
      <c r="MRT2391" s="38"/>
      <c r="MRU2391" s="7"/>
      <c r="MRV2391" s="7"/>
      <c r="MRW2391" s="35"/>
      <c r="MRX2391" s="36"/>
      <c r="MSA2391" s="38"/>
      <c r="MSB2391" s="7"/>
      <c r="MSC2391" s="7"/>
      <c r="MSD2391" s="35"/>
      <c r="MSE2391" s="36"/>
      <c r="MSH2391" s="38"/>
      <c r="MSI2391" s="7"/>
      <c r="MSJ2391" s="7"/>
      <c r="MSK2391" s="35"/>
      <c r="MSL2391" s="36"/>
      <c r="MSO2391" s="38"/>
      <c r="MSP2391" s="7"/>
      <c r="MSQ2391" s="7"/>
      <c r="MSR2391" s="35"/>
      <c r="MSS2391" s="36"/>
      <c r="MSV2391" s="38"/>
      <c r="MSW2391" s="7"/>
      <c r="MSX2391" s="7"/>
      <c r="MSY2391" s="35"/>
      <c r="MSZ2391" s="36"/>
      <c r="MTC2391" s="38"/>
      <c r="MTD2391" s="7"/>
      <c r="MTE2391" s="7"/>
      <c r="MTF2391" s="35"/>
      <c r="MTG2391" s="36"/>
      <c r="MTJ2391" s="38"/>
      <c r="MTK2391" s="7"/>
      <c r="MTL2391" s="7"/>
      <c r="MTM2391" s="35"/>
      <c r="MTN2391" s="36"/>
      <c r="MTQ2391" s="38"/>
      <c r="MTR2391" s="7"/>
      <c r="MTS2391" s="7"/>
      <c r="MTT2391" s="35"/>
      <c r="MTU2391" s="36"/>
      <c r="MTX2391" s="38"/>
      <c r="MTY2391" s="7"/>
      <c r="MTZ2391" s="7"/>
      <c r="MUA2391" s="35"/>
      <c r="MUB2391" s="36"/>
      <c r="MUE2391" s="38"/>
      <c r="MUF2391" s="7"/>
      <c r="MUG2391" s="7"/>
      <c r="MUH2391" s="35"/>
      <c r="MUI2391" s="36"/>
      <c r="MUL2391" s="38"/>
      <c r="MUM2391" s="7"/>
      <c r="MUN2391" s="7"/>
      <c r="MUO2391" s="35"/>
      <c r="MUP2391" s="36"/>
      <c r="MUS2391" s="38"/>
      <c r="MUT2391" s="7"/>
      <c r="MUU2391" s="7"/>
      <c r="MUV2391" s="35"/>
      <c r="MUW2391" s="36"/>
      <c r="MUZ2391" s="38"/>
      <c r="MVA2391" s="7"/>
      <c r="MVB2391" s="7"/>
      <c r="MVC2391" s="35"/>
      <c r="MVD2391" s="36"/>
      <c r="MVG2391" s="38"/>
      <c r="MVH2391" s="7"/>
      <c r="MVI2391" s="7"/>
      <c r="MVJ2391" s="35"/>
      <c r="MVK2391" s="36"/>
      <c r="MVN2391" s="38"/>
      <c r="MVO2391" s="7"/>
      <c r="MVP2391" s="7"/>
      <c r="MVQ2391" s="35"/>
      <c r="MVR2391" s="36"/>
      <c r="MVU2391" s="38"/>
      <c r="MVV2391" s="7"/>
      <c r="MVW2391" s="7"/>
      <c r="MVX2391" s="35"/>
      <c r="MVY2391" s="36"/>
      <c r="MWB2391" s="38"/>
      <c r="MWC2391" s="7"/>
      <c r="MWD2391" s="7"/>
      <c r="MWE2391" s="35"/>
      <c r="MWF2391" s="36"/>
      <c r="MWI2391" s="38"/>
      <c r="MWJ2391" s="7"/>
      <c r="MWK2391" s="7"/>
      <c r="MWL2391" s="35"/>
      <c r="MWM2391" s="36"/>
      <c r="MWP2391" s="38"/>
      <c r="MWQ2391" s="7"/>
      <c r="MWR2391" s="7"/>
      <c r="MWS2391" s="35"/>
      <c r="MWT2391" s="36"/>
      <c r="MWW2391" s="38"/>
      <c r="MWX2391" s="7"/>
      <c r="MWY2391" s="7"/>
      <c r="MWZ2391" s="35"/>
      <c r="MXA2391" s="36"/>
      <c r="MXD2391" s="38"/>
      <c r="MXE2391" s="7"/>
      <c r="MXF2391" s="7"/>
      <c r="MXG2391" s="35"/>
      <c r="MXH2391" s="36"/>
      <c r="MXK2391" s="38"/>
      <c r="MXL2391" s="7"/>
      <c r="MXM2391" s="7"/>
      <c r="MXN2391" s="35"/>
      <c r="MXO2391" s="36"/>
      <c r="MXR2391" s="38"/>
      <c r="MXS2391" s="7"/>
      <c r="MXT2391" s="7"/>
      <c r="MXU2391" s="35"/>
      <c r="MXV2391" s="36"/>
      <c r="MXY2391" s="38"/>
      <c r="MXZ2391" s="7"/>
      <c r="MYA2391" s="7"/>
      <c r="MYB2391" s="35"/>
      <c r="MYC2391" s="36"/>
      <c r="MYF2391" s="38"/>
      <c r="MYG2391" s="7"/>
      <c r="MYH2391" s="7"/>
      <c r="MYI2391" s="35"/>
      <c r="MYJ2391" s="36"/>
      <c r="MYM2391" s="38"/>
      <c r="MYN2391" s="7"/>
      <c r="MYO2391" s="7"/>
      <c r="MYP2391" s="35"/>
      <c r="MYQ2391" s="36"/>
      <c r="MYT2391" s="38"/>
      <c r="MYU2391" s="7"/>
      <c r="MYV2391" s="7"/>
      <c r="MYW2391" s="35"/>
      <c r="MYX2391" s="36"/>
      <c r="MZA2391" s="38"/>
      <c r="MZB2391" s="7"/>
      <c r="MZC2391" s="7"/>
      <c r="MZD2391" s="35"/>
      <c r="MZE2391" s="36"/>
      <c r="MZH2391" s="38"/>
      <c r="MZI2391" s="7"/>
      <c r="MZJ2391" s="7"/>
      <c r="MZK2391" s="35"/>
      <c r="MZL2391" s="36"/>
      <c r="MZO2391" s="38"/>
      <c r="MZP2391" s="7"/>
      <c r="MZQ2391" s="7"/>
      <c r="MZR2391" s="35"/>
      <c r="MZS2391" s="36"/>
      <c r="MZV2391" s="38"/>
      <c r="MZW2391" s="7"/>
      <c r="MZX2391" s="7"/>
      <c r="MZY2391" s="35"/>
      <c r="MZZ2391" s="36"/>
      <c r="NAC2391" s="38"/>
      <c r="NAD2391" s="7"/>
      <c r="NAE2391" s="7"/>
      <c r="NAF2391" s="35"/>
      <c r="NAG2391" s="36"/>
      <c r="NAJ2391" s="38"/>
      <c r="NAK2391" s="7"/>
      <c r="NAL2391" s="7"/>
      <c r="NAM2391" s="35"/>
      <c r="NAN2391" s="36"/>
      <c r="NAQ2391" s="38"/>
      <c r="NAR2391" s="7"/>
      <c r="NAS2391" s="7"/>
      <c r="NAT2391" s="35"/>
      <c r="NAU2391" s="36"/>
      <c r="NAX2391" s="38"/>
      <c r="NAY2391" s="7"/>
      <c r="NAZ2391" s="7"/>
      <c r="NBA2391" s="35"/>
      <c r="NBB2391" s="36"/>
      <c r="NBE2391" s="38"/>
      <c r="NBF2391" s="7"/>
      <c r="NBG2391" s="7"/>
      <c r="NBH2391" s="35"/>
      <c r="NBI2391" s="36"/>
      <c r="NBL2391" s="38"/>
      <c r="NBM2391" s="7"/>
      <c r="NBN2391" s="7"/>
      <c r="NBO2391" s="35"/>
      <c r="NBP2391" s="36"/>
      <c r="NBS2391" s="38"/>
      <c r="NBT2391" s="7"/>
      <c r="NBU2391" s="7"/>
      <c r="NBV2391" s="35"/>
      <c r="NBW2391" s="36"/>
      <c r="NBZ2391" s="38"/>
      <c r="NCA2391" s="7"/>
      <c r="NCB2391" s="7"/>
      <c r="NCC2391" s="35"/>
      <c r="NCD2391" s="36"/>
      <c r="NCG2391" s="38"/>
      <c r="NCH2391" s="7"/>
      <c r="NCI2391" s="7"/>
      <c r="NCJ2391" s="35"/>
      <c r="NCK2391" s="36"/>
      <c r="NCN2391" s="38"/>
      <c r="NCO2391" s="7"/>
      <c r="NCP2391" s="7"/>
      <c r="NCQ2391" s="35"/>
      <c r="NCR2391" s="36"/>
      <c r="NCU2391" s="38"/>
      <c r="NCV2391" s="7"/>
      <c r="NCW2391" s="7"/>
      <c r="NCX2391" s="35"/>
      <c r="NCY2391" s="36"/>
      <c r="NDB2391" s="38"/>
      <c r="NDC2391" s="7"/>
      <c r="NDD2391" s="7"/>
      <c r="NDE2391" s="35"/>
      <c r="NDF2391" s="36"/>
      <c r="NDI2391" s="38"/>
      <c r="NDJ2391" s="7"/>
      <c r="NDK2391" s="7"/>
      <c r="NDL2391" s="35"/>
      <c r="NDM2391" s="36"/>
      <c r="NDP2391" s="38"/>
      <c r="NDQ2391" s="7"/>
      <c r="NDR2391" s="7"/>
      <c r="NDS2391" s="35"/>
      <c r="NDT2391" s="36"/>
      <c r="NDW2391" s="38"/>
      <c r="NDX2391" s="7"/>
      <c r="NDY2391" s="7"/>
      <c r="NDZ2391" s="35"/>
      <c r="NEA2391" s="36"/>
      <c r="NED2391" s="38"/>
      <c r="NEE2391" s="7"/>
      <c r="NEF2391" s="7"/>
      <c r="NEG2391" s="35"/>
      <c r="NEH2391" s="36"/>
      <c r="NEK2391" s="38"/>
      <c r="NEL2391" s="7"/>
      <c r="NEM2391" s="7"/>
      <c r="NEN2391" s="35"/>
      <c r="NEO2391" s="36"/>
      <c r="NER2391" s="38"/>
      <c r="NES2391" s="7"/>
      <c r="NET2391" s="7"/>
      <c r="NEU2391" s="35"/>
      <c r="NEV2391" s="36"/>
      <c r="NEY2391" s="38"/>
      <c r="NEZ2391" s="7"/>
      <c r="NFA2391" s="7"/>
      <c r="NFB2391" s="35"/>
      <c r="NFC2391" s="36"/>
      <c r="NFF2391" s="38"/>
      <c r="NFG2391" s="7"/>
      <c r="NFH2391" s="7"/>
      <c r="NFI2391" s="35"/>
      <c r="NFJ2391" s="36"/>
      <c r="NFM2391" s="38"/>
      <c r="NFN2391" s="7"/>
      <c r="NFO2391" s="7"/>
      <c r="NFP2391" s="35"/>
      <c r="NFQ2391" s="36"/>
      <c r="NFT2391" s="38"/>
      <c r="NFU2391" s="7"/>
      <c r="NFV2391" s="7"/>
      <c r="NFW2391" s="35"/>
      <c r="NFX2391" s="36"/>
      <c r="NGA2391" s="38"/>
      <c r="NGB2391" s="7"/>
      <c r="NGC2391" s="7"/>
      <c r="NGD2391" s="35"/>
      <c r="NGE2391" s="36"/>
      <c r="NGH2391" s="38"/>
      <c r="NGI2391" s="7"/>
      <c r="NGJ2391" s="7"/>
      <c r="NGK2391" s="35"/>
      <c r="NGL2391" s="36"/>
      <c r="NGO2391" s="38"/>
      <c r="NGP2391" s="7"/>
      <c r="NGQ2391" s="7"/>
      <c r="NGR2391" s="35"/>
      <c r="NGS2391" s="36"/>
      <c r="NGV2391" s="38"/>
      <c r="NGW2391" s="7"/>
      <c r="NGX2391" s="7"/>
      <c r="NGY2391" s="35"/>
      <c r="NGZ2391" s="36"/>
      <c r="NHC2391" s="38"/>
      <c r="NHD2391" s="7"/>
      <c r="NHE2391" s="7"/>
      <c r="NHF2391" s="35"/>
      <c r="NHG2391" s="36"/>
      <c r="NHJ2391" s="38"/>
      <c r="NHK2391" s="7"/>
      <c r="NHL2391" s="7"/>
      <c r="NHM2391" s="35"/>
      <c r="NHN2391" s="36"/>
      <c r="NHQ2391" s="38"/>
      <c r="NHR2391" s="7"/>
      <c r="NHS2391" s="7"/>
      <c r="NHT2391" s="35"/>
      <c r="NHU2391" s="36"/>
      <c r="NHX2391" s="38"/>
      <c r="NHY2391" s="7"/>
      <c r="NHZ2391" s="7"/>
      <c r="NIA2391" s="35"/>
      <c r="NIB2391" s="36"/>
      <c r="NIE2391" s="38"/>
      <c r="NIF2391" s="7"/>
      <c r="NIG2391" s="7"/>
      <c r="NIH2391" s="35"/>
      <c r="NII2391" s="36"/>
      <c r="NIL2391" s="38"/>
      <c r="NIM2391" s="7"/>
      <c r="NIN2391" s="7"/>
      <c r="NIO2391" s="35"/>
      <c r="NIP2391" s="36"/>
      <c r="NIS2391" s="38"/>
      <c r="NIT2391" s="7"/>
      <c r="NIU2391" s="7"/>
      <c r="NIV2391" s="35"/>
      <c r="NIW2391" s="36"/>
      <c r="NIZ2391" s="38"/>
      <c r="NJA2391" s="7"/>
      <c r="NJB2391" s="7"/>
      <c r="NJC2391" s="35"/>
      <c r="NJD2391" s="36"/>
      <c r="NJG2391" s="38"/>
      <c r="NJH2391" s="7"/>
      <c r="NJI2391" s="7"/>
      <c r="NJJ2391" s="35"/>
      <c r="NJK2391" s="36"/>
      <c r="NJN2391" s="38"/>
      <c r="NJO2391" s="7"/>
      <c r="NJP2391" s="7"/>
      <c r="NJQ2391" s="35"/>
      <c r="NJR2391" s="36"/>
      <c r="NJU2391" s="38"/>
      <c r="NJV2391" s="7"/>
      <c r="NJW2391" s="7"/>
      <c r="NJX2391" s="35"/>
      <c r="NJY2391" s="36"/>
      <c r="NKB2391" s="38"/>
      <c r="NKC2391" s="7"/>
      <c r="NKD2391" s="7"/>
      <c r="NKE2391" s="35"/>
      <c r="NKF2391" s="36"/>
      <c r="NKI2391" s="38"/>
      <c r="NKJ2391" s="7"/>
      <c r="NKK2391" s="7"/>
      <c r="NKL2391" s="35"/>
      <c r="NKM2391" s="36"/>
      <c r="NKP2391" s="38"/>
      <c r="NKQ2391" s="7"/>
      <c r="NKR2391" s="7"/>
      <c r="NKS2391" s="35"/>
      <c r="NKT2391" s="36"/>
      <c r="NKW2391" s="38"/>
      <c r="NKX2391" s="7"/>
      <c r="NKY2391" s="7"/>
      <c r="NKZ2391" s="35"/>
      <c r="NLA2391" s="36"/>
      <c r="NLD2391" s="38"/>
      <c r="NLE2391" s="7"/>
      <c r="NLF2391" s="7"/>
      <c r="NLG2391" s="35"/>
      <c r="NLH2391" s="36"/>
      <c r="NLK2391" s="38"/>
      <c r="NLL2391" s="7"/>
      <c r="NLM2391" s="7"/>
      <c r="NLN2391" s="35"/>
      <c r="NLO2391" s="36"/>
      <c r="NLR2391" s="38"/>
      <c r="NLS2391" s="7"/>
      <c r="NLT2391" s="7"/>
      <c r="NLU2391" s="35"/>
      <c r="NLV2391" s="36"/>
      <c r="NLY2391" s="38"/>
      <c r="NLZ2391" s="7"/>
      <c r="NMA2391" s="7"/>
      <c r="NMB2391" s="35"/>
      <c r="NMC2391" s="36"/>
      <c r="NMF2391" s="38"/>
      <c r="NMG2391" s="7"/>
      <c r="NMH2391" s="7"/>
      <c r="NMI2391" s="35"/>
      <c r="NMJ2391" s="36"/>
      <c r="NMM2391" s="38"/>
      <c r="NMN2391" s="7"/>
      <c r="NMO2391" s="7"/>
      <c r="NMP2391" s="35"/>
      <c r="NMQ2391" s="36"/>
      <c r="NMT2391" s="38"/>
      <c r="NMU2391" s="7"/>
      <c r="NMV2391" s="7"/>
      <c r="NMW2391" s="35"/>
      <c r="NMX2391" s="36"/>
      <c r="NNA2391" s="38"/>
      <c r="NNB2391" s="7"/>
      <c r="NNC2391" s="7"/>
      <c r="NND2391" s="35"/>
      <c r="NNE2391" s="36"/>
      <c r="NNH2391" s="38"/>
      <c r="NNI2391" s="7"/>
      <c r="NNJ2391" s="7"/>
      <c r="NNK2391" s="35"/>
      <c r="NNL2391" s="36"/>
      <c r="NNO2391" s="38"/>
      <c r="NNP2391" s="7"/>
      <c r="NNQ2391" s="7"/>
      <c r="NNR2391" s="35"/>
      <c r="NNS2391" s="36"/>
      <c r="NNV2391" s="38"/>
      <c r="NNW2391" s="7"/>
      <c r="NNX2391" s="7"/>
      <c r="NNY2391" s="35"/>
      <c r="NNZ2391" s="36"/>
      <c r="NOC2391" s="38"/>
      <c r="NOD2391" s="7"/>
      <c r="NOE2391" s="7"/>
      <c r="NOF2391" s="35"/>
      <c r="NOG2391" s="36"/>
      <c r="NOJ2391" s="38"/>
      <c r="NOK2391" s="7"/>
      <c r="NOL2391" s="7"/>
      <c r="NOM2391" s="35"/>
      <c r="NON2391" s="36"/>
      <c r="NOQ2391" s="38"/>
      <c r="NOR2391" s="7"/>
      <c r="NOS2391" s="7"/>
      <c r="NOT2391" s="35"/>
      <c r="NOU2391" s="36"/>
      <c r="NOX2391" s="38"/>
      <c r="NOY2391" s="7"/>
      <c r="NOZ2391" s="7"/>
      <c r="NPA2391" s="35"/>
      <c r="NPB2391" s="36"/>
      <c r="NPE2391" s="38"/>
      <c r="NPF2391" s="7"/>
      <c r="NPG2391" s="7"/>
      <c r="NPH2391" s="35"/>
      <c r="NPI2391" s="36"/>
      <c r="NPL2391" s="38"/>
      <c r="NPM2391" s="7"/>
      <c r="NPN2391" s="7"/>
      <c r="NPO2391" s="35"/>
      <c r="NPP2391" s="36"/>
      <c r="NPS2391" s="38"/>
      <c r="NPT2391" s="7"/>
      <c r="NPU2391" s="7"/>
      <c r="NPV2391" s="35"/>
      <c r="NPW2391" s="36"/>
      <c r="NPZ2391" s="38"/>
      <c r="NQA2391" s="7"/>
      <c r="NQB2391" s="7"/>
      <c r="NQC2391" s="35"/>
      <c r="NQD2391" s="36"/>
      <c r="NQG2391" s="38"/>
      <c r="NQH2391" s="7"/>
      <c r="NQI2391" s="7"/>
      <c r="NQJ2391" s="35"/>
      <c r="NQK2391" s="36"/>
      <c r="NQN2391" s="38"/>
      <c r="NQO2391" s="7"/>
      <c r="NQP2391" s="7"/>
      <c r="NQQ2391" s="35"/>
      <c r="NQR2391" s="36"/>
      <c r="NQU2391" s="38"/>
      <c r="NQV2391" s="7"/>
      <c r="NQW2391" s="7"/>
      <c r="NQX2391" s="35"/>
      <c r="NQY2391" s="36"/>
      <c r="NRB2391" s="38"/>
      <c r="NRC2391" s="7"/>
      <c r="NRD2391" s="7"/>
      <c r="NRE2391" s="35"/>
      <c r="NRF2391" s="36"/>
      <c r="NRI2391" s="38"/>
      <c r="NRJ2391" s="7"/>
      <c r="NRK2391" s="7"/>
      <c r="NRL2391" s="35"/>
      <c r="NRM2391" s="36"/>
      <c r="NRP2391" s="38"/>
      <c r="NRQ2391" s="7"/>
      <c r="NRR2391" s="7"/>
      <c r="NRS2391" s="35"/>
      <c r="NRT2391" s="36"/>
      <c r="NRW2391" s="38"/>
      <c r="NRX2391" s="7"/>
      <c r="NRY2391" s="7"/>
      <c r="NRZ2391" s="35"/>
      <c r="NSA2391" s="36"/>
      <c r="NSD2391" s="38"/>
      <c r="NSE2391" s="7"/>
      <c r="NSF2391" s="7"/>
      <c r="NSG2391" s="35"/>
      <c r="NSH2391" s="36"/>
      <c r="NSK2391" s="38"/>
      <c r="NSL2391" s="7"/>
      <c r="NSM2391" s="7"/>
      <c r="NSN2391" s="35"/>
      <c r="NSO2391" s="36"/>
      <c r="NSR2391" s="38"/>
      <c r="NSS2391" s="7"/>
      <c r="NST2391" s="7"/>
      <c r="NSU2391" s="35"/>
      <c r="NSV2391" s="36"/>
      <c r="NSY2391" s="38"/>
      <c r="NSZ2391" s="7"/>
      <c r="NTA2391" s="7"/>
      <c r="NTB2391" s="35"/>
      <c r="NTC2391" s="36"/>
      <c r="NTF2391" s="38"/>
      <c r="NTG2391" s="7"/>
      <c r="NTH2391" s="7"/>
      <c r="NTI2391" s="35"/>
      <c r="NTJ2391" s="36"/>
      <c r="NTM2391" s="38"/>
      <c r="NTN2391" s="7"/>
      <c r="NTO2391" s="7"/>
      <c r="NTP2391" s="35"/>
      <c r="NTQ2391" s="36"/>
      <c r="NTT2391" s="38"/>
      <c r="NTU2391" s="7"/>
      <c r="NTV2391" s="7"/>
      <c r="NTW2391" s="35"/>
      <c r="NTX2391" s="36"/>
      <c r="NUA2391" s="38"/>
      <c r="NUB2391" s="7"/>
      <c r="NUC2391" s="7"/>
      <c r="NUD2391" s="35"/>
      <c r="NUE2391" s="36"/>
      <c r="NUH2391" s="38"/>
      <c r="NUI2391" s="7"/>
      <c r="NUJ2391" s="7"/>
      <c r="NUK2391" s="35"/>
      <c r="NUL2391" s="36"/>
      <c r="NUO2391" s="38"/>
      <c r="NUP2391" s="7"/>
      <c r="NUQ2391" s="7"/>
      <c r="NUR2391" s="35"/>
      <c r="NUS2391" s="36"/>
      <c r="NUV2391" s="38"/>
      <c r="NUW2391" s="7"/>
      <c r="NUX2391" s="7"/>
      <c r="NUY2391" s="35"/>
      <c r="NUZ2391" s="36"/>
      <c r="NVC2391" s="38"/>
      <c r="NVD2391" s="7"/>
      <c r="NVE2391" s="7"/>
      <c r="NVF2391" s="35"/>
      <c r="NVG2391" s="36"/>
      <c r="NVJ2391" s="38"/>
      <c r="NVK2391" s="7"/>
      <c r="NVL2391" s="7"/>
      <c r="NVM2391" s="35"/>
      <c r="NVN2391" s="36"/>
      <c r="NVQ2391" s="38"/>
      <c r="NVR2391" s="7"/>
      <c r="NVS2391" s="7"/>
      <c r="NVT2391" s="35"/>
      <c r="NVU2391" s="36"/>
      <c r="NVX2391" s="38"/>
      <c r="NVY2391" s="7"/>
      <c r="NVZ2391" s="7"/>
      <c r="NWA2391" s="35"/>
      <c r="NWB2391" s="36"/>
      <c r="NWE2391" s="38"/>
      <c r="NWF2391" s="7"/>
      <c r="NWG2391" s="7"/>
      <c r="NWH2391" s="35"/>
      <c r="NWI2391" s="36"/>
      <c r="NWL2391" s="38"/>
      <c r="NWM2391" s="7"/>
      <c r="NWN2391" s="7"/>
      <c r="NWO2391" s="35"/>
      <c r="NWP2391" s="36"/>
      <c r="NWS2391" s="38"/>
      <c r="NWT2391" s="7"/>
      <c r="NWU2391" s="7"/>
      <c r="NWV2391" s="35"/>
      <c r="NWW2391" s="36"/>
      <c r="NWZ2391" s="38"/>
      <c r="NXA2391" s="7"/>
      <c r="NXB2391" s="7"/>
      <c r="NXC2391" s="35"/>
      <c r="NXD2391" s="36"/>
      <c r="NXG2391" s="38"/>
      <c r="NXH2391" s="7"/>
      <c r="NXI2391" s="7"/>
      <c r="NXJ2391" s="35"/>
      <c r="NXK2391" s="36"/>
      <c r="NXN2391" s="38"/>
      <c r="NXO2391" s="7"/>
      <c r="NXP2391" s="7"/>
      <c r="NXQ2391" s="35"/>
      <c r="NXR2391" s="36"/>
      <c r="NXU2391" s="38"/>
      <c r="NXV2391" s="7"/>
      <c r="NXW2391" s="7"/>
      <c r="NXX2391" s="35"/>
      <c r="NXY2391" s="36"/>
      <c r="NYB2391" s="38"/>
      <c r="NYC2391" s="7"/>
      <c r="NYD2391" s="7"/>
      <c r="NYE2391" s="35"/>
      <c r="NYF2391" s="36"/>
      <c r="NYI2391" s="38"/>
      <c r="NYJ2391" s="7"/>
      <c r="NYK2391" s="7"/>
      <c r="NYL2391" s="35"/>
      <c r="NYM2391" s="36"/>
      <c r="NYP2391" s="38"/>
      <c r="NYQ2391" s="7"/>
      <c r="NYR2391" s="7"/>
      <c r="NYS2391" s="35"/>
      <c r="NYT2391" s="36"/>
      <c r="NYW2391" s="38"/>
      <c r="NYX2391" s="7"/>
      <c r="NYY2391" s="7"/>
      <c r="NYZ2391" s="35"/>
      <c r="NZA2391" s="36"/>
      <c r="NZD2391" s="38"/>
      <c r="NZE2391" s="7"/>
      <c r="NZF2391" s="7"/>
      <c r="NZG2391" s="35"/>
      <c r="NZH2391" s="36"/>
      <c r="NZK2391" s="38"/>
      <c r="NZL2391" s="7"/>
      <c r="NZM2391" s="7"/>
      <c r="NZN2391" s="35"/>
      <c r="NZO2391" s="36"/>
      <c r="NZR2391" s="38"/>
      <c r="NZS2391" s="7"/>
      <c r="NZT2391" s="7"/>
      <c r="NZU2391" s="35"/>
      <c r="NZV2391" s="36"/>
      <c r="NZY2391" s="38"/>
      <c r="NZZ2391" s="7"/>
      <c r="OAA2391" s="7"/>
      <c r="OAB2391" s="35"/>
      <c r="OAC2391" s="36"/>
      <c r="OAF2391" s="38"/>
      <c r="OAG2391" s="7"/>
      <c r="OAH2391" s="7"/>
      <c r="OAI2391" s="35"/>
      <c r="OAJ2391" s="36"/>
      <c r="OAM2391" s="38"/>
      <c r="OAN2391" s="7"/>
      <c r="OAO2391" s="7"/>
      <c r="OAP2391" s="35"/>
      <c r="OAQ2391" s="36"/>
      <c r="OAT2391" s="38"/>
      <c r="OAU2391" s="7"/>
      <c r="OAV2391" s="7"/>
      <c r="OAW2391" s="35"/>
      <c r="OAX2391" s="36"/>
      <c r="OBA2391" s="38"/>
      <c r="OBB2391" s="7"/>
      <c r="OBC2391" s="7"/>
      <c r="OBD2391" s="35"/>
      <c r="OBE2391" s="36"/>
      <c r="OBH2391" s="38"/>
      <c r="OBI2391" s="7"/>
      <c r="OBJ2391" s="7"/>
      <c r="OBK2391" s="35"/>
      <c r="OBL2391" s="36"/>
      <c r="OBO2391" s="38"/>
      <c r="OBP2391" s="7"/>
      <c r="OBQ2391" s="7"/>
      <c r="OBR2391" s="35"/>
      <c r="OBS2391" s="36"/>
      <c r="OBV2391" s="38"/>
      <c r="OBW2391" s="7"/>
      <c r="OBX2391" s="7"/>
      <c r="OBY2391" s="35"/>
      <c r="OBZ2391" s="36"/>
      <c r="OCC2391" s="38"/>
      <c r="OCD2391" s="7"/>
      <c r="OCE2391" s="7"/>
      <c r="OCF2391" s="35"/>
      <c r="OCG2391" s="36"/>
      <c r="OCJ2391" s="38"/>
      <c r="OCK2391" s="7"/>
      <c r="OCL2391" s="7"/>
      <c r="OCM2391" s="35"/>
      <c r="OCN2391" s="36"/>
      <c r="OCQ2391" s="38"/>
      <c r="OCR2391" s="7"/>
      <c r="OCS2391" s="7"/>
      <c r="OCT2391" s="35"/>
      <c r="OCU2391" s="36"/>
      <c r="OCX2391" s="38"/>
      <c r="OCY2391" s="7"/>
      <c r="OCZ2391" s="7"/>
      <c r="ODA2391" s="35"/>
      <c r="ODB2391" s="36"/>
      <c r="ODE2391" s="38"/>
      <c r="ODF2391" s="7"/>
      <c r="ODG2391" s="7"/>
      <c r="ODH2391" s="35"/>
      <c r="ODI2391" s="36"/>
      <c r="ODL2391" s="38"/>
      <c r="ODM2391" s="7"/>
      <c r="ODN2391" s="7"/>
      <c r="ODO2391" s="35"/>
      <c r="ODP2391" s="36"/>
      <c r="ODS2391" s="38"/>
      <c r="ODT2391" s="7"/>
      <c r="ODU2391" s="7"/>
      <c r="ODV2391" s="35"/>
      <c r="ODW2391" s="36"/>
      <c r="ODZ2391" s="38"/>
      <c r="OEA2391" s="7"/>
      <c r="OEB2391" s="7"/>
      <c r="OEC2391" s="35"/>
      <c r="OED2391" s="36"/>
      <c r="OEG2391" s="38"/>
      <c r="OEH2391" s="7"/>
      <c r="OEI2391" s="7"/>
      <c r="OEJ2391" s="35"/>
      <c r="OEK2391" s="36"/>
      <c r="OEN2391" s="38"/>
      <c r="OEO2391" s="7"/>
      <c r="OEP2391" s="7"/>
      <c r="OEQ2391" s="35"/>
      <c r="OER2391" s="36"/>
      <c r="OEU2391" s="38"/>
      <c r="OEV2391" s="7"/>
      <c r="OEW2391" s="7"/>
      <c r="OEX2391" s="35"/>
      <c r="OEY2391" s="36"/>
      <c r="OFB2391" s="38"/>
      <c r="OFC2391" s="7"/>
      <c r="OFD2391" s="7"/>
      <c r="OFE2391" s="35"/>
      <c r="OFF2391" s="36"/>
      <c r="OFI2391" s="38"/>
      <c r="OFJ2391" s="7"/>
      <c r="OFK2391" s="7"/>
      <c r="OFL2391" s="35"/>
      <c r="OFM2391" s="36"/>
      <c r="OFP2391" s="38"/>
      <c r="OFQ2391" s="7"/>
      <c r="OFR2391" s="7"/>
      <c r="OFS2391" s="35"/>
      <c r="OFT2391" s="36"/>
      <c r="OFW2391" s="38"/>
      <c r="OFX2391" s="7"/>
      <c r="OFY2391" s="7"/>
      <c r="OFZ2391" s="35"/>
      <c r="OGA2391" s="36"/>
      <c r="OGD2391" s="38"/>
      <c r="OGE2391" s="7"/>
      <c r="OGF2391" s="7"/>
      <c r="OGG2391" s="35"/>
      <c r="OGH2391" s="36"/>
      <c r="OGK2391" s="38"/>
      <c r="OGL2391" s="7"/>
      <c r="OGM2391" s="7"/>
      <c r="OGN2391" s="35"/>
      <c r="OGO2391" s="36"/>
      <c r="OGR2391" s="38"/>
      <c r="OGS2391" s="7"/>
      <c r="OGT2391" s="7"/>
      <c r="OGU2391" s="35"/>
      <c r="OGV2391" s="36"/>
      <c r="OGY2391" s="38"/>
      <c r="OGZ2391" s="7"/>
      <c r="OHA2391" s="7"/>
      <c r="OHB2391" s="35"/>
      <c r="OHC2391" s="36"/>
      <c r="OHF2391" s="38"/>
      <c r="OHG2391" s="7"/>
      <c r="OHH2391" s="7"/>
      <c r="OHI2391" s="35"/>
      <c r="OHJ2391" s="36"/>
      <c r="OHM2391" s="38"/>
      <c r="OHN2391" s="7"/>
      <c r="OHO2391" s="7"/>
      <c r="OHP2391" s="35"/>
      <c r="OHQ2391" s="36"/>
      <c r="OHT2391" s="38"/>
      <c r="OHU2391" s="7"/>
      <c r="OHV2391" s="7"/>
      <c r="OHW2391" s="35"/>
      <c r="OHX2391" s="36"/>
      <c r="OIA2391" s="38"/>
      <c r="OIB2391" s="7"/>
      <c r="OIC2391" s="7"/>
      <c r="OID2391" s="35"/>
      <c r="OIE2391" s="36"/>
      <c r="OIH2391" s="38"/>
      <c r="OII2391" s="7"/>
      <c r="OIJ2391" s="7"/>
      <c r="OIK2391" s="35"/>
      <c r="OIL2391" s="36"/>
      <c r="OIO2391" s="38"/>
      <c r="OIP2391" s="7"/>
      <c r="OIQ2391" s="7"/>
      <c r="OIR2391" s="35"/>
      <c r="OIS2391" s="36"/>
      <c r="OIV2391" s="38"/>
      <c r="OIW2391" s="7"/>
      <c r="OIX2391" s="7"/>
      <c r="OIY2391" s="35"/>
      <c r="OIZ2391" s="36"/>
      <c r="OJC2391" s="38"/>
      <c r="OJD2391" s="7"/>
      <c r="OJE2391" s="7"/>
      <c r="OJF2391" s="35"/>
      <c r="OJG2391" s="36"/>
      <c r="OJJ2391" s="38"/>
      <c r="OJK2391" s="7"/>
      <c r="OJL2391" s="7"/>
      <c r="OJM2391" s="35"/>
      <c r="OJN2391" s="36"/>
      <c r="OJQ2391" s="38"/>
      <c r="OJR2391" s="7"/>
      <c r="OJS2391" s="7"/>
      <c r="OJT2391" s="35"/>
      <c r="OJU2391" s="36"/>
      <c r="OJX2391" s="38"/>
      <c r="OJY2391" s="7"/>
      <c r="OJZ2391" s="7"/>
      <c r="OKA2391" s="35"/>
      <c r="OKB2391" s="36"/>
      <c r="OKE2391" s="38"/>
      <c r="OKF2391" s="7"/>
      <c r="OKG2391" s="7"/>
      <c r="OKH2391" s="35"/>
      <c r="OKI2391" s="36"/>
      <c r="OKL2391" s="38"/>
      <c r="OKM2391" s="7"/>
      <c r="OKN2391" s="7"/>
      <c r="OKO2391" s="35"/>
      <c r="OKP2391" s="36"/>
      <c r="OKS2391" s="38"/>
      <c r="OKT2391" s="7"/>
      <c r="OKU2391" s="7"/>
      <c r="OKV2391" s="35"/>
      <c r="OKW2391" s="36"/>
      <c r="OKZ2391" s="38"/>
      <c r="OLA2391" s="7"/>
      <c r="OLB2391" s="7"/>
      <c r="OLC2391" s="35"/>
      <c r="OLD2391" s="36"/>
      <c r="OLG2391" s="38"/>
      <c r="OLH2391" s="7"/>
      <c r="OLI2391" s="7"/>
      <c r="OLJ2391" s="35"/>
      <c r="OLK2391" s="36"/>
      <c r="OLN2391" s="38"/>
      <c r="OLO2391" s="7"/>
      <c r="OLP2391" s="7"/>
      <c r="OLQ2391" s="35"/>
      <c r="OLR2391" s="36"/>
      <c r="OLU2391" s="38"/>
      <c r="OLV2391" s="7"/>
      <c r="OLW2391" s="7"/>
      <c r="OLX2391" s="35"/>
      <c r="OLY2391" s="36"/>
      <c r="OMB2391" s="38"/>
      <c r="OMC2391" s="7"/>
      <c r="OMD2391" s="7"/>
      <c r="OME2391" s="35"/>
      <c r="OMF2391" s="36"/>
      <c r="OMI2391" s="38"/>
      <c r="OMJ2391" s="7"/>
      <c r="OMK2391" s="7"/>
      <c r="OML2391" s="35"/>
      <c r="OMM2391" s="36"/>
      <c r="OMP2391" s="38"/>
      <c r="OMQ2391" s="7"/>
      <c r="OMR2391" s="7"/>
      <c r="OMS2391" s="35"/>
      <c r="OMT2391" s="36"/>
      <c r="OMW2391" s="38"/>
      <c r="OMX2391" s="7"/>
      <c r="OMY2391" s="7"/>
      <c r="OMZ2391" s="35"/>
      <c r="ONA2391" s="36"/>
      <c r="OND2391" s="38"/>
      <c r="ONE2391" s="7"/>
      <c r="ONF2391" s="7"/>
      <c r="ONG2391" s="35"/>
      <c r="ONH2391" s="36"/>
      <c r="ONK2391" s="38"/>
      <c r="ONL2391" s="7"/>
      <c r="ONM2391" s="7"/>
      <c r="ONN2391" s="35"/>
      <c r="ONO2391" s="36"/>
      <c r="ONR2391" s="38"/>
      <c r="ONS2391" s="7"/>
      <c r="ONT2391" s="7"/>
      <c r="ONU2391" s="35"/>
      <c r="ONV2391" s="36"/>
      <c r="ONY2391" s="38"/>
      <c r="ONZ2391" s="7"/>
      <c r="OOA2391" s="7"/>
      <c r="OOB2391" s="35"/>
      <c r="OOC2391" s="36"/>
      <c r="OOF2391" s="38"/>
      <c r="OOG2391" s="7"/>
      <c r="OOH2391" s="7"/>
      <c r="OOI2391" s="35"/>
      <c r="OOJ2391" s="36"/>
      <c r="OOM2391" s="38"/>
      <c r="OON2391" s="7"/>
      <c r="OOO2391" s="7"/>
      <c r="OOP2391" s="35"/>
      <c r="OOQ2391" s="36"/>
      <c r="OOT2391" s="38"/>
      <c r="OOU2391" s="7"/>
      <c r="OOV2391" s="7"/>
      <c r="OOW2391" s="35"/>
      <c r="OOX2391" s="36"/>
      <c r="OPA2391" s="38"/>
      <c r="OPB2391" s="7"/>
      <c r="OPC2391" s="7"/>
      <c r="OPD2391" s="35"/>
      <c r="OPE2391" s="36"/>
      <c r="OPH2391" s="38"/>
      <c r="OPI2391" s="7"/>
      <c r="OPJ2391" s="7"/>
      <c r="OPK2391" s="35"/>
      <c r="OPL2391" s="36"/>
      <c r="OPO2391" s="38"/>
      <c r="OPP2391" s="7"/>
      <c r="OPQ2391" s="7"/>
      <c r="OPR2391" s="35"/>
      <c r="OPS2391" s="36"/>
      <c r="OPV2391" s="38"/>
      <c r="OPW2391" s="7"/>
      <c r="OPX2391" s="7"/>
      <c r="OPY2391" s="35"/>
      <c r="OPZ2391" s="36"/>
      <c r="OQC2391" s="38"/>
      <c r="OQD2391" s="7"/>
      <c r="OQE2391" s="7"/>
      <c r="OQF2391" s="35"/>
      <c r="OQG2391" s="36"/>
      <c r="OQJ2391" s="38"/>
      <c r="OQK2391" s="7"/>
      <c r="OQL2391" s="7"/>
      <c r="OQM2391" s="35"/>
      <c r="OQN2391" s="36"/>
      <c r="OQQ2391" s="38"/>
      <c r="OQR2391" s="7"/>
      <c r="OQS2391" s="7"/>
      <c r="OQT2391" s="35"/>
      <c r="OQU2391" s="36"/>
      <c r="OQX2391" s="38"/>
      <c r="OQY2391" s="7"/>
      <c r="OQZ2391" s="7"/>
      <c r="ORA2391" s="35"/>
      <c r="ORB2391" s="36"/>
      <c r="ORE2391" s="38"/>
      <c r="ORF2391" s="7"/>
      <c r="ORG2391" s="7"/>
      <c r="ORH2391" s="35"/>
      <c r="ORI2391" s="36"/>
      <c r="ORL2391" s="38"/>
      <c r="ORM2391" s="7"/>
      <c r="ORN2391" s="7"/>
      <c r="ORO2391" s="35"/>
      <c r="ORP2391" s="36"/>
      <c r="ORS2391" s="38"/>
      <c r="ORT2391" s="7"/>
      <c r="ORU2391" s="7"/>
      <c r="ORV2391" s="35"/>
      <c r="ORW2391" s="36"/>
      <c r="ORZ2391" s="38"/>
      <c r="OSA2391" s="7"/>
      <c r="OSB2391" s="7"/>
      <c r="OSC2391" s="35"/>
      <c r="OSD2391" s="36"/>
      <c r="OSG2391" s="38"/>
      <c r="OSH2391" s="7"/>
      <c r="OSI2391" s="7"/>
      <c r="OSJ2391" s="35"/>
      <c r="OSK2391" s="36"/>
      <c r="OSN2391" s="38"/>
      <c r="OSO2391" s="7"/>
      <c r="OSP2391" s="7"/>
      <c r="OSQ2391" s="35"/>
      <c r="OSR2391" s="36"/>
      <c r="OSU2391" s="38"/>
      <c r="OSV2391" s="7"/>
      <c r="OSW2391" s="7"/>
      <c r="OSX2391" s="35"/>
      <c r="OSY2391" s="36"/>
      <c r="OTB2391" s="38"/>
      <c r="OTC2391" s="7"/>
      <c r="OTD2391" s="7"/>
      <c r="OTE2391" s="35"/>
      <c r="OTF2391" s="36"/>
      <c r="OTI2391" s="38"/>
      <c r="OTJ2391" s="7"/>
      <c r="OTK2391" s="7"/>
      <c r="OTL2391" s="35"/>
      <c r="OTM2391" s="36"/>
      <c r="OTP2391" s="38"/>
      <c r="OTQ2391" s="7"/>
      <c r="OTR2391" s="7"/>
      <c r="OTS2391" s="35"/>
      <c r="OTT2391" s="36"/>
      <c r="OTW2391" s="38"/>
      <c r="OTX2391" s="7"/>
      <c r="OTY2391" s="7"/>
      <c r="OTZ2391" s="35"/>
      <c r="OUA2391" s="36"/>
      <c r="OUD2391" s="38"/>
      <c r="OUE2391" s="7"/>
      <c r="OUF2391" s="7"/>
      <c r="OUG2391" s="35"/>
      <c r="OUH2391" s="36"/>
      <c r="OUK2391" s="38"/>
      <c r="OUL2391" s="7"/>
      <c r="OUM2391" s="7"/>
      <c r="OUN2391" s="35"/>
      <c r="OUO2391" s="36"/>
      <c r="OUR2391" s="38"/>
      <c r="OUS2391" s="7"/>
      <c r="OUT2391" s="7"/>
      <c r="OUU2391" s="35"/>
      <c r="OUV2391" s="36"/>
      <c r="OUY2391" s="38"/>
      <c r="OUZ2391" s="7"/>
      <c r="OVA2391" s="7"/>
      <c r="OVB2391" s="35"/>
      <c r="OVC2391" s="36"/>
      <c r="OVF2391" s="38"/>
      <c r="OVG2391" s="7"/>
      <c r="OVH2391" s="7"/>
      <c r="OVI2391" s="35"/>
      <c r="OVJ2391" s="36"/>
      <c r="OVM2391" s="38"/>
      <c r="OVN2391" s="7"/>
      <c r="OVO2391" s="7"/>
      <c r="OVP2391" s="35"/>
      <c r="OVQ2391" s="36"/>
      <c r="OVT2391" s="38"/>
      <c r="OVU2391" s="7"/>
      <c r="OVV2391" s="7"/>
      <c r="OVW2391" s="35"/>
      <c r="OVX2391" s="36"/>
      <c r="OWA2391" s="38"/>
      <c r="OWB2391" s="7"/>
      <c r="OWC2391" s="7"/>
      <c r="OWD2391" s="35"/>
      <c r="OWE2391" s="36"/>
      <c r="OWH2391" s="38"/>
      <c r="OWI2391" s="7"/>
      <c r="OWJ2391" s="7"/>
      <c r="OWK2391" s="35"/>
      <c r="OWL2391" s="36"/>
      <c r="OWO2391" s="38"/>
      <c r="OWP2391" s="7"/>
      <c r="OWQ2391" s="7"/>
      <c r="OWR2391" s="35"/>
      <c r="OWS2391" s="36"/>
      <c r="OWV2391" s="38"/>
      <c r="OWW2391" s="7"/>
      <c r="OWX2391" s="7"/>
      <c r="OWY2391" s="35"/>
      <c r="OWZ2391" s="36"/>
      <c r="OXC2391" s="38"/>
      <c r="OXD2391" s="7"/>
      <c r="OXE2391" s="7"/>
      <c r="OXF2391" s="35"/>
      <c r="OXG2391" s="36"/>
      <c r="OXJ2391" s="38"/>
      <c r="OXK2391" s="7"/>
      <c r="OXL2391" s="7"/>
      <c r="OXM2391" s="35"/>
      <c r="OXN2391" s="36"/>
      <c r="OXQ2391" s="38"/>
      <c r="OXR2391" s="7"/>
      <c r="OXS2391" s="7"/>
      <c r="OXT2391" s="35"/>
      <c r="OXU2391" s="36"/>
      <c r="OXX2391" s="38"/>
      <c r="OXY2391" s="7"/>
      <c r="OXZ2391" s="7"/>
      <c r="OYA2391" s="35"/>
      <c r="OYB2391" s="36"/>
      <c r="OYE2391" s="38"/>
      <c r="OYF2391" s="7"/>
      <c r="OYG2391" s="7"/>
      <c r="OYH2391" s="35"/>
      <c r="OYI2391" s="36"/>
      <c r="OYL2391" s="38"/>
      <c r="OYM2391" s="7"/>
      <c r="OYN2391" s="7"/>
      <c r="OYO2391" s="35"/>
      <c r="OYP2391" s="36"/>
      <c r="OYS2391" s="38"/>
      <c r="OYT2391" s="7"/>
      <c r="OYU2391" s="7"/>
      <c r="OYV2391" s="35"/>
      <c r="OYW2391" s="36"/>
      <c r="OYZ2391" s="38"/>
      <c r="OZA2391" s="7"/>
      <c r="OZB2391" s="7"/>
      <c r="OZC2391" s="35"/>
      <c r="OZD2391" s="36"/>
      <c r="OZG2391" s="38"/>
      <c r="OZH2391" s="7"/>
      <c r="OZI2391" s="7"/>
      <c r="OZJ2391" s="35"/>
      <c r="OZK2391" s="36"/>
      <c r="OZN2391" s="38"/>
      <c r="OZO2391" s="7"/>
      <c r="OZP2391" s="7"/>
      <c r="OZQ2391" s="35"/>
      <c r="OZR2391" s="36"/>
      <c r="OZU2391" s="38"/>
      <c r="OZV2391" s="7"/>
      <c r="OZW2391" s="7"/>
      <c r="OZX2391" s="35"/>
      <c r="OZY2391" s="36"/>
      <c r="PAB2391" s="38"/>
      <c r="PAC2391" s="7"/>
      <c r="PAD2391" s="7"/>
      <c r="PAE2391" s="35"/>
      <c r="PAF2391" s="36"/>
      <c r="PAI2391" s="38"/>
      <c r="PAJ2391" s="7"/>
      <c r="PAK2391" s="7"/>
      <c r="PAL2391" s="35"/>
      <c r="PAM2391" s="36"/>
      <c r="PAP2391" s="38"/>
      <c r="PAQ2391" s="7"/>
      <c r="PAR2391" s="7"/>
      <c r="PAS2391" s="35"/>
      <c r="PAT2391" s="36"/>
      <c r="PAW2391" s="38"/>
      <c r="PAX2391" s="7"/>
      <c r="PAY2391" s="7"/>
      <c r="PAZ2391" s="35"/>
      <c r="PBA2391" s="36"/>
      <c r="PBD2391" s="38"/>
      <c r="PBE2391" s="7"/>
      <c r="PBF2391" s="7"/>
      <c r="PBG2391" s="35"/>
      <c r="PBH2391" s="36"/>
      <c r="PBK2391" s="38"/>
      <c r="PBL2391" s="7"/>
      <c r="PBM2391" s="7"/>
      <c r="PBN2391" s="35"/>
      <c r="PBO2391" s="36"/>
      <c r="PBR2391" s="38"/>
      <c r="PBS2391" s="7"/>
      <c r="PBT2391" s="7"/>
      <c r="PBU2391" s="35"/>
      <c r="PBV2391" s="36"/>
      <c r="PBY2391" s="38"/>
      <c r="PBZ2391" s="7"/>
      <c r="PCA2391" s="7"/>
      <c r="PCB2391" s="35"/>
      <c r="PCC2391" s="36"/>
      <c r="PCF2391" s="38"/>
      <c r="PCG2391" s="7"/>
      <c r="PCH2391" s="7"/>
      <c r="PCI2391" s="35"/>
      <c r="PCJ2391" s="36"/>
      <c r="PCM2391" s="38"/>
      <c r="PCN2391" s="7"/>
      <c r="PCO2391" s="7"/>
      <c r="PCP2391" s="35"/>
      <c r="PCQ2391" s="36"/>
      <c r="PCT2391" s="38"/>
      <c r="PCU2391" s="7"/>
      <c r="PCV2391" s="7"/>
      <c r="PCW2391" s="35"/>
      <c r="PCX2391" s="36"/>
      <c r="PDA2391" s="38"/>
      <c r="PDB2391" s="7"/>
      <c r="PDC2391" s="7"/>
      <c r="PDD2391" s="35"/>
      <c r="PDE2391" s="36"/>
      <c r="PDH2391" s="38"/>
      <c r="PDI2391" s="7"/>
      <c r="PDJ2391" s="7"/>
      <c r="PDK2391" s="35"/>
      <c r="PDL2391" s="36"/>
      <c r="PDO2391" s="38"/>
      <c r="PDP2391" s="7"/>
      <c r="PDQ2391" s="7"/>
      <c r="PDR2391" s="35"/>
      <c r="PDS2391" s="36"/>
      <c r="PDV2391" s="38"/>
      <c r="PDW2391" s="7"/>
      <c r="PDX2391" s="7"/>
      <c r="PDY2391" s="35"/>
      <c r="PDZ2391" s="36"/>
      <c r="PEC2391" s="38"/>
      <c r="PED2391" s="7"/>
      <c r="PEE2391" s="7"/>
      <c r="PEF2391" s="35"/>
      <c r="PEG2391" s="36"/>
      <c r="PEJ2391" s="38"/>
      <c r="PEK2391" s="7"/>
      <c r="PEL2391" s="7"/>
      <c r="PEM2391" s="35"/>
      <c r="PEN2391" s="36"/>
      <c r="PEQ2391" s="38"/>
      <c r="PER2391" s="7"/>
      <c r="PES2391" s="7"/>
      <c r="PET2391" s="35"/>
      <c r="PEU2391" s="36"/>
      <c r="PEX2391" s="38"/>
      <c r="PEY2391" s="7"/>
      <c r="PEZ2391" s="7"/>
      <c r="PFA2391" s="35"/>
      <c r="PFB2391" s="36"/>
      <c r="PFE2391" s="38"/>
      <c r="PFF2391" s="7"/>
      <c r="PFG2391" s="7"/>
      <c r="PFH2391" s="35"/>
      <c r="PFI2391" s="36"/>
      <c r="PFL2391" s="38"/>
      <c r="PFM2391" s="7"/>
      <c r="PFN2391" s="7"/>
      <c r="PFO2391" s="35"/>
      <c r="PFP2391" s="36"/>
      <c r="PFS2391" s="38"/>
      <c r="PFT2391" s="7"/>
      <c r="PFU2391" s="7"/>
      <c r="PFV2391" s="35"/>
      <c r="PFW2391" s="36"/>
      <c r="PFZ2391" s="38"/>
      <c r="PGA2391" s="7"/>
      <c r="PGB2391" s="7"/>
      <c r="PGC2391" s="35"/>
      <c r="PGD2391" s="36"/>
      <c r="PGG2391" s="38"/>
      <c r="PGH2391" s="7"/>
      <c r="PGI2391" s="7"/>
      <c r="PGJ2391" s="35"/>
      <c r="PGK2391" s="36"/>
      <c r="PGN2391" s="38"/>
      <c r="PGO2391" s="7"/>
      <c r="PGP2391" s="7"/>
      <c r="PGQ2391" s="35"/>
      <c r="PGR2391" s="36"/>
      <c r="PGU2391" s="38"/>
      <c r="PGV2391" s="7"/>
      <c r="PGW2391" s="7"/>
      <c r="PGX2391" s="35"/>
      <c r="PGY2391" s="36"/>
      <c r="PHB2391" s="38"/>
      <c r="PHC2391" s="7"/>
      <c r="PHD2391" s="7"/>
      <c r="PHE2391" s="35"/>
      <c r="PHF2391" s="36"/>
      <c r="PHI2391" s="38"/>
      <c r="PHJ2391" s="7"/>
      <c r="PHK2391" s="7"/>
      <c r="PHL2391" s="35"/>
      <c r="PHM2391" s="36"/>
      <c r="PHP2391" s="38"/>
      <c r="PHQ2391" s="7"/>
      <c r="PHR2391" s="7"/>
      <c r="PHS2391" s="35"/>
      <c r="PHT2391" s="36"/>
      <c r="PHW2391" s="38"/>
      <c r="PHX2391" s="7"/>
      <c r="PHY2391" s="7"/>
      <c r="PHZ2391" s="35"/>
      <c r="PIA2391" s="36"/>
      <c r="PID2391" s="38"/>
      <c r="PIE2391" s="7"/>
      <c r="PIF2391" s="7"/>
      <c r="PIG2391" s="35"/>
      <c r="PIH2391" s="36"/>
      <c r="PIK2391" s="38"/>
      <c r="PIL2391" s="7"/>
      <c r="PIM2391" s="7"/>
      <c r="PIN2391" s="35"/>
      <c r="PIO2391" s="36"/>
      <c r="PIR2391" s="38"/>
      <c r="PIS2391" s="7"/>
      <c r="PIT2391" s="7"/>
      <c r="PIU2391" s="35"/>
      <c r="PIV2391" s="36"/>
      <c r="PIY2391" s="38"/>
      <c r="PIZ2391" s="7"/>
      <c r="PJA2391" s="7"/>
      <c r="PJB2391" s="35"/>
      <c r="PJC2391" s="36"/>
      <c r="PJF2391" s="38"/>
      <c r="PJG2391" s="7"/>
      <c r="PJH2391" s="7"/>
      <c r="PJI2391" s="35"/>
      <c r="PJJ2391" s="36"/>
      <c r="PJM2391" s="38"/>
      <c r="PJN2391" s="7"/>
      <c r="PJO2391" s="7"/>
      <c r="PJP2391" s="35"/>
      <c r="PJQ2391" s="36"/>
      <c r="PJT2391" s="38"/>
      <c r="PJU2391" s="7"/>
      <c r="PJV2391" s="7"/>
      <c r="PJW2391" s="35"/>
      <c r="PJX2391" s="36"/>
      <c r="PKA2391" s="38"/>
      <c r="PKB2391" s="7"/>
      <c r="PKC2391" s="7"/>
      <c r="PKD2391" s="35"/>
      <c r="PKE2391" s="36"/>
      <c r="PKH2391" s="38"/>
      <c r="PKI2391" s="7"/>
      <c r="PKJ2391" s="7"/>
      <c r="PKK2391" s="35"/>
      <c r="PKL2391" s="36"/>
      <c r="PKO2391" s="38"/>
      <c r="PKP2391" s="7"/>
      <c r="PKQ2391" s="7"/>
      <c r="PKR2391" s="35"/>
      <c r="PKS2391" s="36"/>
      <c r="PKV2391" s="38"/>
      <c r="PKW2391" s="7"/>
      <c r="PKX2391" s="7"/>
      <c r="PKY2391" s="35"/>
      <c r="PKZ2391" s="36"/>
      <c r="PLC2391" s="38"/>
      <c r="PLD2391" s="7"/>
      <c r="PLE2391" s="7"/>
      <c r="PLF2391" s="35"/>
      <c r="PLG2391" s="36"/>
      <c r="PLJ2391" s="38"/>
      <c r="PLK2391" s="7"/>
      <c r="PLL2391" s="7"/>
      <c r="PLM2391" s="35"/>
      <c r="PLN2391" s="36"/>
      <c r="PLQ2391" s="38"/>
      <c r="PLR2391" s="7"/>
      <c r="PLS2391" s="7"/>
      <c r="PLT2391" s="35"/>
      <c r="PLU2391" s="36"/>
      <c r="PLX2391" s="38"/>
      <c r="PLY2391" s="7"/>
      <c r="PLZ2391" s="7"/>
      <c r="PMA2391" s="35"/>
      <c r="PMB2391" s="36"/>
      <c r="PME2391" s="38"/>
      <c r="PMF2391" s="7"/>
      <c r="PMG2391" s="7"/>
      <c r="PMH2391" s="35"/>
      <c r="PMI2391" s="36"/>
      <c r="PML2391" s="38"/>
      <c r="PMM2391" s="7"/>
      <c r="PMN2391" s="7"/>
      <c r="PMO2391" s="35"/>
      <c r="PMP2391" s="36"/>
      <c r="PMS2391" s="38"/>
      <c r="PMT2391" s="7"/>
      <c r="PMU2391" s="7"/>
      <c r="PMV2391" s="35"/>
      <c r="PMW2391" s="36"/>
      <c r="PMZ2391" s="38"/>
      <c r="PNA2391" s="7"/>
      <c r="PNB2391" s="7"/>
      <c r="PNC2391" s="35"/>
      <c r="PND2391" s="36"/>
      <c r="PNG2391" s="38"/>
      <c r="PNH2391" s="7"/>
      <c r="PNI2391" s="7"/>
      <c r="PNJ2391" s="35"/>
      <c r="PNK2391" s="36"/>
      <c r="PNN2391" s="38"/>
      <c r="PNO2391" s="7"/>
      <c r="PNP2391" s="7"/>
      <c r="PNQ2391" s="35"/>
      <c r="PNR2391" s="36"/>
      <c r="PNU2391" s="38"/>
      <c r="PNV2391" s="7"/>
      <c r="PNW2391" s="7"/>
      <c r="PNX2391" s="35"/>
      <c r="PNY2391" s="36"/>
      <c r="POB2391" s="38"/>
      <c r="POC2391" s="7"/>
      <c r="POD2391" s="7"/>
      <c r="POE2391" s="35"/>
      <c r="POF2391" s="36"/>
      <c r="POI2391" s="38"/>
      <c r="POJ2391" s="7"/>
      <c r="POK2391" s="7"/>
      <c r="POL2391" s="35"/>
      <c r="POM2391" s="36"/>
      <c r="POP2391" s="38"/>
      <c r="POQ2391" s="7"/>
      <c r="POR2391" s="7"/>
      <c r="POS2391" s="35"/>
      <c r="POT2391" s="36"/>
      <c r="POW2391" s="38"/>
      <c r="POX2391" s="7"/>
      <c r="POY2391" s="7"/>
      <c r="POZ2391" s="35"/>
      <c r="PPA2391" s="36"/>
      <c r="PPD2391" s="38"/>
      <c r="PPE2391" s="7"/>
      <c r="PPF2391" s="7"/>
      <c r="PPG2391" s="35"/>
      <c r="PPH2391" s="36"/>
      <c r="PPK2391" s="38"/>
      <c r="PPL2391" s="7"/>
      <c r="PPM2391" s="7"/>
      <c r="PPN2391" s="35"/>
      <c r="PPO2391" s="36"/>
      <c r="PPR2391" s="38"/>
      <c r="PPS2391" s="7"/>
      <c r="PPT2391" s="7"/>
      <c r="PPU2391" s="35"/>
      <c r="PPV2391" s="36"/>
      <c r="PPY2391" s="38"/>
      <c r="PPZ2391" s="7"/>
      <c r="PQA2391" s="7"/>
      <c r="PQB2391" s="35"/>
      <c r="PQC2391" s="36"/>
      <c r="PQF2391" s="38"/>
      <c r="PQG2391" s="7"/>
      <c r="PQH2391" s="7"/>
      <c r="PQI2391" s="35"/>
      <c r="PQJ2391" s="36"/>
      <c r="PQM2391" s="38"/>
      <c r="PQN2391" s="7"/>
      <c r="PQO2391" s="7"/>
      <c r="PQP2391" s="35"/>
      <c r="PQQ2391" s="36"/>
      <c r="PQT2391" s="38"/>
      <c r="PQU2391" s="7"/>
      <c r="PQV2391" s="7"/>
      <c r="PQW2391" s="35"/>
      <c r="PQX2391" s="36"/>
      <c r="PRA2391" s="38"/>
      <c r="PRB2391" s="7"/>
      <c r="PRC2391" s="7"/>
      <c r="PRD2391" s="35"/>
      <c r="PRE2391" s="36"/>
      <c r="PRH2391" s="38"/>
      <c r="PRI2391" s="7"/>
      <c r="PRJ2391" s="7"/>
      <c r="PRK2391" s="35"/>
      <c r="PRL2391" s="36"/>
      <c r="PRO2391" s="38"/>
      <c r="PRP2391" s="7"/>
      <c r="PRQ2391" s="7"/>
      <c r="PRR2391" s="35"/>
      <c r="PRS2391" s="36"/>
      <c r="PRV2391" s="38"/>
      <c r="PRW2391" s="7"/>
      <c r="PRX2391" s="7"/>
      <c r="PRY2391" s="35"/>
      <c r="PRZ2391" s="36"/>
      <c r="PSC2391" s="38"/>
      <c r="PSD2391" s="7"/>
      <c r="PSE2391" s="7"/>
      <c r="PSF2391" s="35"/>
      <c r="PSG2391" s="36"/>
      <c r="PSJ2391" s="38"/>
      <c r="PSK2391" s="7"/>
      <c r="PSL2391" s="7"/>
      <c r="PSM2391" s="35"/>
      <c r="PSN2391" s="36"/>
      <c r="PSQ2391" s="38"/>
      <c r="PSR2391" s="7"/>
      <c r="PSS2391" s="7"/>
      <c r="PST2391" s="35"/>
      <c r="PSU2391" s="36"/>
      <c r="PSX2391" s="38"/>
      <c r="PSY2391" s="7"/>
      <c r="PSZ2391" s="7"/>
      <c r="PTA2391" s="35"/>
      <c r="PTB2391" s="36"/>
      <c r="PTE2391" s="38"/>
      <c r="PTF2391" s="7"/>
      <c r="PTG2391" s="7"/>
      <c r="PTH2391" s="35"/>
      <c r="PTI2391" s="36"/>
      <c r="PTL2391" s="38"/>
      <c r="PTM2391" s="7"/>
      <c r="PTN2391" s="7"/>
      <c r="PTO2391" s="35"/>
      <c r="PTP2391" s="36"/>
      <c r="PTS2391" s="38"/>
      <c r="PTT2391" s="7"/>
      <c r="PTU2391" s="7"/>
      <c r="PTV2391" s="35"/>
      <c r="PTW2391" s="36"/>
      <c r="PTZ2391" s="38"/>
      <c r="PUA2391" s="7"/>
      <c r="PUB2391" s="7"/>
      <c r="PUC2391" s="35"/>
      <c r="PUD2391" s="36"/>
      <c r="PUG2391" s="38"/>
      <c r="PUH2391" s="7"/>
      <c r="PUI2391" s="7"/>
      <c r="PUJ2391" s="35"/>
      <c r="PUK2391" s="36"/>
      <c r="PUN2391" s="38"/>
      <c r="PUO2391" s="7"/>
      <c r="PUP2391" s="7"/>
      <c r="PUQ2391" s="35"/>
      <c r="PUR2391" s="36"/>
      <c r="PUU2391" s="38"/>
      <c r="PUV2391" s="7"/>
      <c r="PUW2391" s="7"/>
      <c r="PUX2391" s="35"/>
      <c r="PUY2391" s="36"/>
      <c r="PVB2391" s="38"/>
      <c r="PVC2391" s="7"/>
      <c r="PVD2391" s="7"/>
      <c r="PVE2391" s="35"/>
      <c r="PVF2391" s="36"/>
      <c r="PVI2391" s="38"/>
      <c r="PVJ2391" s="7"/>
      <c r="PVK2391" s="7"/>
      <c r="PVL2391" s="35"/>
      <c r="PVM2391" s="36"/>
      <c r="PVP2391" s="38"/>
      <c r="PVQ2391" s="7"/>
      <c r="PVR2391" s="7"/>
      <c r="PVS2391" s="35"/>
      <c r="PVT2391" s="36"/>
      <c r="PVW2391" s="38"/>
      <c r="PVX2391" s="7"/>
      <c r="PVY2391" s="7"/>
      <c r="PVZ2391" s="35"/>
      <c r="PWA2391" s="36"/>
      <c r="PWD2391" s="38"/>
      <c r="PWE2391" s="7"/>
      <c r="PWF2391" s="7"/>
      <c r="PWG2391" s="35"/>
      <c r="PWH2391" s="36"/>
      <c r="PWK2391" s="38"/>
      <c r="PWL2391" s="7"/>
      <c r="PWM2391" s="7"/>
      <c r="PWN2391" s="35"/>
      <c r="PWO2391" s="36"/>
      <c r="PWR2391" s="38"/>
      <c r="PWS2391" s="7"/>
      <c r="PWT2391" s="7"/>
      <c r="PWU2391" s="35"/>
      <c r="PWV2391" s="36"/>
      <c r="PWY2391" s="38"/>
      <c r="PWZ2391" s="7"/>
      <c r="PXA2391" s="7"/>
      <c r="PXB2391" s="35"/>
      <c r="PXC2391" s="36"/>
      <c r="PXF2391" s="38"/>
      <c r="PXG2391" s="7"/>
      <c r="PXH2391" s="7"/>
      <c r="PXI2391" s="35"/>
      <c r="PXJ2391" s="36"/>
      <c r="PXM2391" s="38"/>
      <c r="PXN2391" s="7"/>
      <c r="PXO2391" s="7"/>
      <c r="PXP2391" s="35"/>
      <c r="PXQ2391" s="36"/>
      <c r="PXT2391" s="38"/>
      <c r="PXU2391" s="7"/>
      <c r="PXV2391" s="7"/>
      <c r="PXW2391" s="35"/>
      <c r="PXX2391" s="36"/>
      <c r="PYA2391" s="38"/>
      <c r="PYB2391" s="7"/>
      <c r="PYC2391" s="7"/>
      <c r="PYD2391" s="35"/>
      <c r="PYE2391" s="36"/>
      <c r="PYH2391" s="38"/>
      <c r="PYI2391" s="7"/>
      <c r="PYJ2391" s="7"/>
      <c r="PYK2391" s="35"/>
      <c r="PYL2391" s="36"/>
      <c r="PYO2391" s="38"/>
      <c r="PYP2391" s="7"/>
      <c r="PYQ2391" s="7"/>
      <c r="PYR2391" s="35"/>
      <c r="PYS2391" s="36"/>
      <c r="PYV2391" s="38"/>
      <c r="PYW2391" s="7"/>
      <c r="PYX2391" s="7"/>
      <c r="PYY2391" s="35"/>
      <c r="PYZ2391" s="36"/>
      <c r="PZC2391" s="38"/>
      <c r="PZD2391" s="7"/>
      <c r="PZE2391" s="7"/>
      <c r="PZF2391" s="35"/>
      <c r="PZG2391" s="36"/>
      <c r="PZJ2391" s="38"/>
      <c r="PZK2391" s="7"/>
      <c r="PZL2391" s="7"/>
      <c r="PZM2391" s="35"/>
      <c r="PZN2391" s="36"/>
      <c r="PZQ2391" s="38"/>
      <c r="PZR2391" s="7"/>
      <c r="PZS2391" s="7"/>
      <c r="PZT2391" s="35"/>
      <c r="PZU2391" s="36"/>
      <c r="PZX2391" s="38"/>
      <c r="PZY2391" s="7"/>
      <c r="PZZ2391" s="7"/>
      <c r="QAA2391" s="35"/>
      <c r="QAB2391" s="36"/>
      <c r="QAE2391" s="38"/>
      <c r="QAF2391" s="7"/>
      <c r="QAG2391" s="7"/>
      <c r="QAH2391" s="35"/>
      <c r="QAI2391" s="36"/>
      <c r="QAL2391" s="38"/>
      <c r="QAM2391" s="7"/>
      <c r="QAN2391" s="7"/>
      <c r="QAO2391" s="35"/>
      <c r="QAP2391" s="36"/>
      <c r="QAS2391" s="38"/>
      <c r="QAT2391" s="7"/>
      <c r="QAU2391" s="7"/>
      <c r="QAV2391" s="35"/>
      <c r="QAW2391" s="36"/>
      <c r="QAZ2391" s="38"/>
      <c r="QBA2391" s="7"/>
      <c r="QBB2391" s="7"/>
      <c r="QBC2391" s="35"/>
      <c r="QBD2391" s="36"/>
      <c r="QBG2391" s="38"/>
      <c r="QBH2391" s="7"/>
      <c r="QBI2391" s="7"/>
      <c r="QBJ2391" s="35"/>
      <c r="QBK2391" s="36"/>
      <c r="QBN2391" s="38"/>
      <c r="QBO2391" s="7"/>
      <c r="QBP2391" s="7"/>
      <c r="QBQ2391" s="35"/>
      <c r="QBR2391" s="36"/>
      <c r="QBU2391" s="38"/>
      <c r="QBV2391" s="7"/>
      <c r="QBW2391" s="7"/>
      <c r="QBX2391" s="35"/>
      <c r="QBY2391" s="36"/>
      <c r="QCB2391" s="38"/>
      <c r="QCC2391" s="7"/>
      <c r="QCD2391" s="7"/>
      <c r="QCE2391" s="35"/>
      <c r="QCF2391" s="36"/>
      <c r="QCI2391" s="38"/>
      <c r="QCJ2391" s="7"/>
      <c r="QCK2391" s="7"/>
      <c r="QCL2391" s="35"/>
      <c r="QCM2391" s="36"/>
      <c r="QCP2391" s="38"/>
      <c r="QCQ2391" s="7"/>
      <c r="QCR2391" s="7"/>
      <c r="QCS2391" s="35"/>
      <c r="QCT2391" s="36"/>
      <c r="QCW2391" s="38"/>
      <c r="QCX2391" s="7"/>
      <c r="QCY2391" s="7"/>
      <c r="QCZ2391" s="35"/>
      <c r="QDA2391" s="36"/>
      <c r="QDD2391" s="38"/>
      <c r="QDE2391" s="7"/>
      <c r="QDF2391" s="7"/>
      <c r="QDG2391" s="35"/>
      <c r="QDH2391" s="36"/>
      <c r="QDK2391" s="38"/>
      <c r="QDL2391" s="7"/>
      <c r="QDM2391" s="7"/>
      <c r="QDN2391" s="35"/>
      <c r="QDO2391" s="36"/>
      <c r="QDR2391" s="38"/>
      <c r="QDS2391" s="7"/>
      <c r="QDT2391" s="7"/>
      <c r="QDU2391" s="35"/>
      <c r="QDV2391" s="36"/>
      <c r="QDY2391" s="38"/>
      <c r="QDZ2391" s="7"/>
      <c r="QEA2391" s="7"/>
      <c r="QEB2391" s="35"/>
      <c r="QEC2391" s="36"/>
      <c r="QEF2391" s="38"/>
      <c r="QEG2391" s="7"/>
      <c r="QEH2391" s="7"/>
      <c r="QEI2391" s="35"/>
      <c r="QEJ2391" s="36"/>
      <c r="QEM2391" s="38"/>
      <c r="QEN2391" s="7"/>
      <c r="QEO2391" s="7"/>
      <c r="QEP2391" s="35"/>
      <c r="QEQ2391" s="36"/>
      <c r="QET2391" s="38"/>
      <c r="QEU2391" s="7"/>
      <c r="QEV2391" s="7"/>
      <c r="QEW2391" s="35"/>
      <c r="QEX2391" s="36"/>
      <c r="QFA2391" s="38"/>
      <c r="QFB2391" s="7"/>
      <c r="QFC2391" s="7"/>
      <c r="QFD2391" s="35"/>
      <c r="QFE2391" s="36"/>
      <c r="QFH2391" s="38"/>
      <c r="QFI2391" s="7"/>
      <c r="QFJ2391" s="7"/>
      <c r="QFK2391" s="35"/>
      <c r="QFL2391" s="36"/>
      <c r="QFO2391" s="38"/>
      <c r="QFP2391" s="7"/>
      <c r="QFQ2391" s="7"/>
      <c r="QFR2391" s="35"/>
      <c r="QFS2391" s="36"/>
      <c r="QFV2391" s="38"/>
      <c r="QFW2391" s="7"/>
      <c r="QFX2391" s="7"/>
      <c r="QFY2391" s="35"/>
      <c r="QFZ2391" s="36"/>
      <c r="QGC2391" s="38"/>
      <c r="QGD2391" s="7"/>
      <c r="QGE2391" s="7"/>
      <c r="QGF2391" s="35"/>
      <c r="QGG2391" s="36"/>
      <c r="QGJ2391" s="38"/>
      <c r="QGK2391" s="7"/>
      <c r="QGL2391" s="7"/>
      <c r="QGM2391" s="35"/>
      <c r="QGN2391" s="36"/>
      <c r="QGQ2391" s="38"/>
      <c r="QGR2391" s="7"/>
      <c r="QGS2391" s="7"/>
      <c r="QGT2391" s="35"/>
      <c r="QGU2391" s="36"/>
      <c r="QGX2391" s="38"/>
      <c r="QGY2391" s="7"/>
      <c r="QGZ2391" s="7"/>
      <c r="QHA2391" s="35"/>
      <c r="QHB2391" s="36"/>
      <c r="QHE2391" s="38"/>
      <c r="QHF2391" s="7"/>
      <c r="QHG2391" s="7"/>
      <c r="QHH2391" s="35"/>
      <c r="QHI2391" s="36"/>
      <c r="QHL2391" s="38"/>
      <c r="QHM2391" s="7"/>
      <c r="QHN2391" s="7"/>
      <c r="QHO2391" s="35"/>
      <c r="QHP2391" s="36"/>
      <c r="QHS2391" s="38"/>
      <c r="QHT2391" s="7"/>
      <c r="QHU2391" s="7"/>
      <c r="QHV2391" s="35"/>
      <c r="QHW2391" s="36"/>
      <c r="QHZ2391" s="38"/>
      <c r="QIA2391" s="7"/>
      <c r="QIB2391" s="7"/>
      <c r="QIC2391" s="35"/>
      <c r="QID2391" s="36"/>
      <c r="QIG2391" s="38"/>
      <c r="QIH2391" s="7"/>
      <c r="QII2391" s="7"/>
      <c r="QIJ2391" s="35"/>
      <c r="QIK2391" s="36"/>
      <c r="QIN2391" s="38"/>
      <c r="QIO2391" s="7"/>
      <c r="QIP2391" s="7"/>
      <c r="QIQ2391" s="35"/>
      <c r="QIR2391" s="36"/>
      <c r="QIU2391" s="38"/>
      <c r="QIV2391" s="7"/>
      <c r="QIW2391" s="7"/>
      <c r="QIX2391" s="35"/>
      <c r="QIY2391" s="36"/>
      <c r="QJB2391" s="38"/>
      <c r="QJC2391" s="7"/>
      <c r="QJD2391" s="7"/>
      <c r="QJE2391" s="35"/>
      <c r="QJF2391" s="36"/>
      <c r="QJI2391" s="38"/>
      <c r="QJJ2391" s="7"/>
      <c r="QJK2391" s="7"/>
      <c r="QJL2391" s="35"/>
      <c r="QJM2391" s="36"/>
      <c r="QJP2391" s="38"/>
      <c r="QJQ2391" s="7"/>
      <c r="QJR2391" s="7"/>
      <c r="QJS2391" s="35"/>
      <c r="QJT2391" s="36"/>
      <c r="QJW2391" s="38"/>
      <c r="QJX2391" s="7"/>
      <c r="QJY2391" s="7"/>
      <c r="QJZ2391" s="35"/>
      <c r="QKA2391" s="36"/>
      <c r="QKD2391" s="38"/>
      <c r="QKE2391" s="7"/>
      <c r="QKF2391" s="7"/>
      <c r="QKG2391" s="35"/>
      <c r="QKH2391" s="36"/>
      <c r="QKK2391" s="38"/>
      <c r="QKL2391" s="7"/>
      <c r="QKM2391" s="7"/>
      <c r="QKN2391" s="35"/>
      <c r="QKO2391" s="36"/>
      <c r="QKR2391" s="38"/>
      <c r="QKS2391" s="7"/>
      <c r="QKT2391" s="7"/>
      <c r="QKU2391" s="35"/>
      <c r="QKV2391" s="36"/>
      <c r="QKY2391" s="38"/>
      <c r="QKZ2391" s="7"/>
      <c r="QLA2391" s="7"/>
      <c r="QLB2391" s="35"/>
      <c r="QLC2391" s="36"/>
      <c r="QLF2391" s="38"/>
      <c r="QLG2391" s="7"/>
      <c r="QLH2391" s="7"/>
      <c r="QLI2391" s="35"/>
      <c r="QLJ2391" s="36"/>
      <c r="QLM2391" s="38"/>
      <c r="QLN2391" s="7"/>
      <c r="QLO2391" s="7"/>
      <c r="QLP2391" s="35"/>
      <c r="QLQ2391" s="36"/>
      <c r="QLT2391" s="38"/>
      <c r="QLU2391" s="7"/>
      <c r="QLV2391" s="7"/>
      <c r="QLW2391" s="35"/>
      <c r="QLX2391" s="36"/>
      <c r="QMA2391" s="38"/>
      <c r="QMB2391" s="7"/>
      <c r="QMC2391" s="7"/>
      <c r="QMD2391" s="35"/>
      <c r="QME2391" s="36"/>
      <c r="QMH2391" s="38"/>
      <c r="QMI2391" s="7"/>
      <c r="QMJ2391" s="7"/>
      <c r="QMK2391" s="35"/>
      <c r="QML2391" s="36"/>
      <c r="QMO2391" s="38"/>
      <c r="QMP2391" s="7"/>
      <c r="QMQ2391" s="7"/>
      <c r="QMR2391" s="35"/>
      <c r="QMS2391" s="36"/>
      <c r="QMV2391" s="38"/>
      <c r="QMW2391" s="7"/>
      <c r="QMX2391" s="7"/>
      <c r="QMY2391" s="35"/>
      <c r="QMZ2391" s="36"/>
      <c r="QNC2391" s="38"/>
      <c r="QND2391" s="7"/>
      <c r="QNE2391" s="7"/>
      <c r="QNF2391" s="35"/>
      <c r="QNG2391" s="36"/>
      <c r="QNJ2391" s="38"/>
      <c r="QNK2391" s="7"/>
      <c r="QNL2391" s="7"/>
      <c r="QNM2391" s="35"/>
      <c r="QNN2391" s="36"/>
      <c r="QNQ2391" s="38"/>
      <c r="QNR2391" s="7"/>
      <c r="QNS2391" s="7"/>
      <c r="QNT2391" s="35"/>
      <c r="QNU2391" s="36"/>
      <c r="QNX2391" s="38"/>
      <c r="QNY2391" s="7"/>
      <c r="QNZ2391" s="7"/>
      <c r="QOA2391" s="35"/>
      <c r="QOB2391" s="36"/>
      <c r="QOE2391" s="38"/>
      <c r="QOF2391" s="7"/>
      <c r="QOG2391" s="7"/>
      <c r="QOH2391" s="35"/>
      <c r="QOI2391" s="36"/>
      <c r="QOL2391" s="38"/>
      <c r="QOM2391" s="7"/>
      <c r="QON2391" s="7"/>
      <c r="QOO2391" s="35"/>
      <c r="QOP2391" s="36"/>
      <c r="QOS2391" s="38"/>
      <c r="QOT2391" s="7"/>
      <c r="QOU2391" s="7"/>
      <c r="QOV2391" s="35"/>
      <c r="QOW2391" s="36"/>
      <c r="QOZ2391" s="38"/>
      <c r="QPA2391" s="7"/>
      <c r="QPB2391" s="7"/>
      <c r="QPC2391" s="35"/>
      <c r="QPD2391" s="36"/>
      <c r="QPG2391" s="38"/>
      <c r="QPH2391" s="7"/>
      <c r="QPI2391" s="7"/>
      <c r="QPJ2391" s="35"/>
      <c r="QPK2391" s="36"/>
      <c r="QPN2391" s="38"/>
      <c r="QPO2391" s="7"/>
      <c r="QPP2391" s="7"/>
      <c r="QPQ2391" s="35"/>
      <c r="QPR2391" s="36"/>
      <c r="QPU2391" s="38"/>
      <c r="QPV2391" s="7"/>
      <c r="QPW2391" s="7"/>
      <c r="QPX2391" s="35"/>
      <c r="QPY2391" s="36"/>
      <c r="QQB2391" s="38"/>
      <c r="QQC2391" s="7"/>
      <c r="QQD2391" s="7"/>
      <c r="QQE2391" s="35"/>
      <c r="QQF2391" s="36"/>
      <c r="QQI2391" s="38"/>
      <c r="QQJ2391" s="7"/>
      <c r="QQK2391" s="7"/>
      <c r="QQL2391" s="35"/>
      <c r="QQM2391" s="36"/>
      <c r="QQP2391" s="38"/>
      <c r="QQQ2391" s="7"/>
      <c r="QQR2391" s="7"/>
      <c r="QQS2391" s="35"/>
      <c r="QQT2391" s="36"/>
      <c r="QQW2391" s="38"/>
      <c r="QQX2391" s="7"/>
      <c r="QQY2391" s="7"/>
      <c r="QQZ2391" s="35"/>
      <c r="QRA2391" s="36"/>
      <c r="QRD2391" s="38"/>
      <c r="QRE2391" s="7"/>
      <c r="QRF2391" s="7"/>
      <c r="QRG2391" s="35"/>
      <c r="QRH2391" s="36"/>
      <c r="QRK2391" s="38"/>
      <c r="QRL2391" s="7"/>
      <c r="QRM2391" s="7"/>
      <c r="QRN2391" s="35"/>
      <c r="QRO2391" s="36"/>
      <c r="QRR2391" s="38"/>
      <c r="QRS2391" s="7"/>
      <c r="QRT2391" s="7"/>
      <c r="QRU2391" s="35"/>
      <c r="QRV2391" s="36"/>
      <c r="QRY2391" s="38"/>
      <c r="QRZ2391" s="7"/>
      <c r="QSA2391" s="7"/>
      <c r="QSB2391" s="35"/>
      <c r="QSC2391" s="36"/>
      <c r="QSF2391" s="38"/>
      <c r="QSG2391" s="7"/>
      <c r="QSH2391" s="7"/>
      <c r="QSI2391" s="35"/>
      <c r="QSJ2391" s="36"/>
      <c r="QSM2391" s="38"/>
      <c r="QSN2391" s="7"/>
      <c r="QSO2391" s="7"/>
      <c r="QSP2391" s="35"/>
      <c r="QSQ2391" s="36"/>
      <c r="QST2391" s="38"/>
      <c r="QSU2391" s="7"/>
      <c r="QSV2391" s="7"/>
      <c r="QSW2391" s="35"/>
      <c r="QSX2391" s="36"/>
      <c r="QTA2391" s="38"/>
      <c r="QTB2391" s="7"/>
      <c r="QTC2391" s="7"/>
      <c r="QTD2391" s="35"/>
      <c r="QTE2391" s="36"/>
      <c r="QTH2391" s="38"/>
      <c r="QTI2391" s="7"/>
      <c r="QTJ2391" s="7"/>
      <c r="QTK2391" s="35"/>
      <c r="QTL2391" s="36"/>
      <c r="QTO2391" s="38"/>
      <c r="QTP2391" s="7"/>
      <c r="QTQ2391" s="7"/>
      <c r="QTR2391" s="35"/>
      <c r="QTS2391" s="36"/>
      <c r="QTV2391" s="38"/>
      <c r="QTW2391" s="7"/>
      <c r="QTX2391" s="7"/>
      <c r="QTY2391" s="35"/>
      <c r="QTZ2391" s="36"/>
      <c r="QUC2391" s="38"/>
      <c r="QUD2391" s="7"/>
      <c r="QUE2391" s="7"/>
      <c r="QUF2391" s="35"/>
      <c r="QUG2391" s="36"/>
      <c r="QUJ2391" s="38"/>
      <c r="QUK2391" s="7"/>
      <c r="QUL2391" s="7"/>
      <c r="QUM2391" s="35"/>
      <c r="QUN2391" s="36"/>
      <c r="QUQ2391" s="38"/>
      <c r="QUR2391" s="7"/>
      <c r="QUS2391" s="7"/>
      <c r="QUT2391" s="35"/>
      <c r="QUU2391" s="36"/>
      <c r="QUX2391" s="38"/>
      <c r="QUY2391" s="7"/>
      <c r="QUZ2391" s="7"/>
      <c r="QVA2391" s="35"/>
      <c r="QVB2391" s="36"/>
      <c r="QVE2391" s="38"/>
      <c r="QVF2391" s="7"/>
      <c r="QVG2391" s="7"/>
      <c r="QVH2391" s="35"/>
      <c r="QVI2391" s="36"/>
      <c r="QVL2391" s="38"/>
      <c r="QVM2391" s="7"/>
      <c r="QVN2391" s="7"/>
      <c r="QVO2391" s="35"/>
      <c r="QVP2391" s="36"/>
      <c r="QVS2391" s="38"/>
      <c r="QVT2391" s="7"/>
      <c r="QVU2391" s="7"/>
      <c r="QVV2391" s="35"/>
      <c r="QVW2391" s="36"/>
      <c r="QVZ2391" s="38"/>
      <c r="QWA2391" s="7"/>
      <c r="QWB2391" s="7"/>
      <c r="QWC2391" s="35"/>
      <c r="QWD2391" s="36"/>
      <c r="QWG2391" s="38"/>
      <c r="QWH2391" s="7"/>
      <c r="QWI2391" s="7"/>
      <c r="QWJ2391" s="35"/>
      <c r="QWK2391" s="36"/>
      <c r="QWN2391" s="38"/>
      <c r="QWO2391" s="7"/>
      <c r="QWP2391" s="7"/>
      <c r="QWQ2391" s="35"/>
      <c r="QWR2391" s="36"/>
      <c r="QWU2391" s="38"/>
      <c r="QWV2391" s="7"/>
      <c r="QWW2391" s="7"/>
      <c r="QWX2391" s="35"/>
      <c r="QWY2391" s="36"/>
      <c r="QXB2391" s="38"/>
      <c r="QXC2391" s="7"/>
      <c r="QXD2391" s="7"/>
      <c r="QXE2391" s="35"/>
      <c r="QXF2391" s="36"/>
      <c r="QXI2391" s="38"/>
      <c r="QXJ2391" s="7"/>
      <c r="QXK2391" s="7"/>
      <c r="QXL2391" s="35"/>
      <c r="QXM2391" s="36"/>
      <c r="QXP2391" s="38"/>
      <c r="QXQ2391" s="7"/>
      <c r="QXR2391" s="7"/>
      <c r="QXS2391" s="35"/>
      <c r="QXT2391" s="36"/>
      <c r="QXW2391" s="38"/>
      <c r="QXX2391" s="7"/>
      <c r="QXY2391" s="7"/>
      <c r="QXZ2391" s="35"/>
      <c r="QYA2391" s="36"/>
      <c r="QYD2391" s="38"/>
      <c r="QYE2391" s="7"/>
      <c r="QYF2391" s="7"/>
      <c r="QYG2391" s="35"/>
      <c r="QYH2391" s="36"/>
      <c r="QYK2391" s="38"/>
      <c r="QYL2391" s="7"/>
      <c r="QYM2391" s="7"/>
      <c r="QYN2391" s="35"/>
      <c r="QYO2391" s="36"/>
      <c r="QYR2391" s="38"/>
      <c r="QYS2391" s="7"/>
      <c r="QYT2391" s="7"/>
      <c r="QYU2391" s="35"/>
      <c r="QYV2391" s="36"/>
      <c r="QYY2391" s="38"/>
      <c r="QYZ2391" s="7"/>
      <c r="QZA2391" s="7"/>
      <c r="QZB2391" s="35"/>
      <c r="QZC2391" s="36"/>
      <c r="QZF2391" s="38"/>
      <c r="QZG2391" s="7"/>
      <c r="QZH2391" s="7"/>
      <c r="QZI2391" s="35"/>
      <c r="QZJ2391" s="36"/>
      <c r="QZM2391" s="38"/>
      <c r="QZN2391" s="7"/>
      <c r="QZO2391" s="7"/>
      <c r="QZP2391" s="35"/>
      <c r="QZQ2391" s="36"/>
      <c r="QZT2391" s="38"/>
      <c r="QZU2391" s="7"/>
      <c r="QZV2391" s="7"/>
      <c r="QZW2391" s="35"/>
      <c r="QZX2391" s="36"/>
      <c r="RAA2391" s="38"/>
      <c r="RAB2391" s="7"/>
      <c r="RAC2391" s="7"/>
      <c r="RAD2391" s="35"/>
      <c r="RAE2391" s="36"/>
      <c r="RAH2391" s="38"/>
      <c r="RAI2391" s="7"/>
      <c r="RAJ2391" s="7"/>
      <c r="RAK2391" s="35"/>
      <c r="RAL2391" s="36"/>
      <c r="RAO2391" s="38"/>
      <c r="RAP2391" s="7"/>
      <c r="RAQ2391" s="7"/>
      <c r="RAR2391" s="35"/>
      <c r="RAS2391" s="36"/>
      <c r="RAV2391" s="38"/>
      <c r="RAW2391" s="7"/>
      <c r="RAX2391" s="7"/>
      <c r="RAY2391" s="35"/>
      <c r="RAZ2391" s="36"/>
      <c r="RBC2391" s="38"/>
      <c r="RBD2391" s="7"/>
      <c r="RBE2391" s="7"/>
      <c r="RBF2391" s="35"/>
      <c r="RBG2391" s="36"/>
      <c r="RBJ2391" s="38"/>
      <c r="RBK2391" s="7"/>
      <c r="RBL2391" s="7"/>
      <c r="RBM2391" s="35"/>
      <c r="RBN2391" s="36"/>
      <c r="RBQ2391" s="38"/>
      <c r="RBR2391" s="7"/>
      <c r="RBS2391" s="7"/>
      <c r="RBT2391" s="35"/>
      <c r="RBU2391" s="36"/>
      <c r="RBX2391" s="38"/>
      <c r="RBY2391" s="7"/>
      <c r="RBZ2391" s="7"/>
      <c r="RCA2391" s="35"/>
      <c r="RCB2391" s="36"/>
      <c r="RCE2391" s="38"/>
      <c r="RCF2391" s="7"/>
      <c r="RCG2391" s="7"/>
      <c r="RCH2391" s="35"/>
      <c r="RCI2391" s="36"/>
      <c r="RCL2391" s="38"/>
      <c r="RCM2391" s="7"/>
      <c r="RCN2391" s="7"/>
      <c r="RCO2391" s="35"/>
      <c r="RCP2391" s="36"/>
      <c r="RCS2391" s="38"/>
      <c r="RCT2391" s="7"/>
      <c r="RCU2391" s="7"/>
      <c r="RCV2391" s="35"/>
      <c r="RCW2391" s="36"/>
      <c r="RCZ2391" s="38"/>
      <c r="RDA2391" s="7"/>
      <c r="RDB2391" s="7"/>
      <c r="RDC2391" s="35"/>
      <c r="RDD2391" s="36"/>
      <c r="RDG2391" s="38"/>
      <c r="RDH2391" s="7"/>
      <c r="RDI2391" s="7"/>
      <c r="RDJ2391" s="35"/>
      <c r="RDK2391" s="36"/>
      <c r="RDN2391" s="38"/>
      <c r="RDO2391" s="7"/>
      <c r="RDP2391" s="7"/>
      <c r="RDQ2391" s="35"/>
      <c r="RDR2391" s="36"/>
      <c r="RDU2391" s="38"/>
      <c r="RDV2391" s="7"/>
      <c r="RDW2391" s="7"/>
      <c r="RDX2391" s="35"/>
      <c r="RDY2391" s="36"/>
      <c r="REB2391" s="38"/>
      <c r="REC2391" s="7"/>
      <c r="RED2391" s="7"/>
      <c r="REE2391" s="35"/>
      <c r="REF2391" s="36"/>
      <c r="REI2391" s="38"/>
      <c r="REJ2391" s="7"/>
      <c r="REK2391" s="7"/>
      <c r="REL2391" s="35"/>
      <c r="REM2391" s="36"/>
      <c r="REP2391" s="38"/>
      <c r="REQ2391" s="7"/>
      <c r="RER2391" s="7"/>
      <c r="RES2391" s="35"/>
      <c r="RET2391" s="36"/>
      <c r="REW2391" s="38"/>
      <c r="REX2391" s="7"/>
      <c r="REY2391" s="7"/>
      <c r="REZ2391" s="35"/>
      <c r="RFA2391" s="36"/>
      <c r="RFD2391" s="38"/>
      <c r="RFE2391" s="7"/>
      <c r="RFF2391" s="7"/>
      <c r="RFG2391" s="35"/>
      <c r="RFH2391" s="36"/>
      <c r="RFK2391" s="38"/>
      <c r="RFL2391" s="7"/>
      <c r="RFM2391" s="7"/>
      <c r="RFN2391" s="35"/>
      <c r="RFO2391" s="36"/>
      <c r="RFR2391" s="38"/>
      <c r="RFS2391" s="7"/>
      <c r="RFT2391" s="7"/>
      <c r="RFU2391" s="35"/>
      <c r="RFV2391" s="36"/>
      <c r="RFY2391" s="38"/>
      <c r="RFZ2391" s="7"/>
      <c r="RGA2391" s="7"/>
      <c r="RGB2391" s="35"/>
      <c r="RGC2391" s="36"/>
      <c r="RGF2391" s="38"/>
      <c r="RGG2391" s="7"/>
      <c r="RGH2391" s="7"/>
      <c r="RGI2391" s="35"/>
      <c r="RGJ2391" s="36"/>
      <c r="RGM2391" s="38"/>
      <c r="RGN2391" s="7"/>
      <c r="RGO2391" s="7"/>
      <c r="RGP2391" s="35"/>
      <c r="RGQ2391" s="36"/>
      <c r="RGT2391" s="38"/>
      <c r="RGU2391" s="7"/>
      <c r="RGV2391" s="7"/>
      <c r="RGW2391" s="35"/>
      <c r="RGX2391" s="36"/>
      <c r="RHA2391" s="38"/>
      <c r="RHB2391" s="7"/>
      <c r="RHC2391" s="7"/>
      <c r="RHD2391" s="35"/>
      <c r="RHE2391" s="36"/>
      <c r="RHH2391" s="38"/>
      <c r="RHI2391" s="7"/>
      <c r="RHJ2391" s="7"/>
      <c r="RHK2391" s="35"/>
      <c r="RHL2391" s="36"/>
      <c r="RHO2391" s="38"/>
      <c r="RHP2391" s="7"/>
      <c r="RHQ2391" s="7"/>
      <c r="RHR2391" s="35"/>
      <c r="RHS2391" s="36"/>
      <c r="RHV2391" s="38"/>
      <c r="RHW2391" s="7"/>
      <c r="RHX2391" s="7"/>
      <c r="RHY2391" s="35"/>
      <c r="RHZ2391" s="36"/>
      <c r="RIC2391" s="38"/>
      <c r="RID2391" s="7"/>
      <c r="RIE2391" s="7"/>
      <c r="RIF2391" s="35"/>
      <c r="RIG2391" s="36"/>
      <c r="RIJ2391" s="38"/>
      <c r="RIK2391" s="7"/>
      <c r="RIL2391" s="7"/>
      <c r="RIM2391" s="35"/>
      <c r="RIN2391" s="36"/>
      <c r="RIQ2391" s="38"/>
      <c r="RIR2391" s="7"/>
      <c r="RIS2391" s="7"/>
      <c r="RIT2391" s="35"/>
      <c r="RIU2391" s="36"/>
      <c r="RIX2391" s="38"/>
      <c r="RIY2391" s="7"/>
      <c r="RIZ2391" s="7"/>
      <c r="RJA2391" s="35"/>
      <c r="RJB2391" s="36"/>
      <c r="RJE2391" s="38"/>
      <c r="RJF2391" s="7"/>
      <c r="RJG2391" s="7"/>
      <c r="RJH2391" s="35"/>
      <c r="RJI2391" s="36"/>
      <c r="RJL2391" s="38"/>
      <c r="RJM2391" s="7"/>
      <c r="RJN2391" s="7"/>
      <c r="RJO2391" s="35"/>
      <c r="RJP2391" s="36"/>
      <c r="RJS2391" s="38"/>
      <c r="RJT2391" s="7"/>
      <c r="RJU2391" s="7"/>
      <c r="RJV2391" s="35"/>
      <c r="RJW2391" s="36"/>
      <c r="RJZ2391" s="38"/>
      <c r="RKA2391" s="7"/>
      <c r="RKB2391" s="7"/>
      <c r="RKC2391" s="35"/>
      <c r="RKD2391" s="36"/>
      <c r="RKG2391" s="38"/>
      <c r="RKH2391" s="7"/>
      <c r="RKI2391" s="7"/>
      <c r="RKJ2391" s="35"/>
      <c r="RKK2391" s="36"/>
      <c r="RKN2391" s="38"/>
      <c r="RKO2391" s="7"/>
      <c r="RKP2391" s="7"/>
      <c r="RKQ2391" s="35"/>
      <c r="RKR2391" s="36"/>
      <c r="RKU2391" s="38"/>
      <c r="RKV2391" s="7"/>
      <c r="RKW2391" s="7"/>
      <c r="RKX2391" s="35"/>
      <c r="RKY2391" s="36"/>
      <c r="RLB2391" s="38"/>
      <c r="RLC2391" s="7"/>
      <c r="RLD2391" s="7"/>
      <c r="RLE2391" s="35"/>
      <c r="RLF2391" s="36"/>
      <c r="RLI2391" s="38"/>
      <c r="RLJ2391" s="7"/>
      <c r="RLK2391" s="7"/>
      <c r="RLL2391" s="35"/>
      <c r="RLM2391" s="36"/>
      <c r="RLP2391" s="38"/>
      <c r="RLQ2391" s="7"/>
      <c r="RLR2391" s="7"/>
      <c r="RLS2391" s="35"/>
      <c r="RLT2391" s="36"/>
      <c r="RLW2391" s="38"/>
      <c r="RLX2391" s="7"/>
      <c r="RLY2391" s="7"/>
      <c r="RLZ2391" s="35"/>
      <c r="RMA2391" s="36"/>
      <c r="RMD2391" s="38"/>
      <c r="RME2391" s="7"/>
      <c r="RMF2391" s="7"/>
      <c r="RMG2391" s="35"/>
      <c r="RMH2391" s="36"/>
      <c r="RMK2391" s="38"/>
      <c r="RML2391" s="7"/>
      <c r="RMM2391" s="7"/>
      <c r="RMN2391" s="35"/>
      <c r="RMO2391" s="36"/>
      <c r="RMR2391" s="38"/>
      <c r="RMS2391" s="7"/>
      <c r="RMT2391" s="7"/>
      <c r="RMU2391" s="35"/>
      <c r="RMV2391" s="36"/>
      <c r="RMY2391" s="38"/>
      <c r="RMZ2391" s="7"/>
      <c r="RNA2391" s="7"/>
      <c r="RNB2391" s="35"/>
      <c r="RNC2391" s="36"/>
      <c r="RNF2391" s="38"/>
      <c r="RNG2391" s="7"/>
      <c r="RNH2391" s="7"/>
      <c r="RNI2391" s="35"/>
      <c r="RNJ2391" s="36"/>
      <c r="RNM2391" s="38"/>
      <c r="RNN2391" s="7"/>
      <c r="RNO2391" s="7"/>
      <c r="RNP2391" s="35"/>
      <c r="RNQ2391" s="36"/>
      <c r="RNT2391" s="38"/>
      <c r="RNU2391" s="7"/>
      <c r="RNV2391" s="7"/>
      <c r="RNW2391" s="35"/>
      <c r="RNX2391" s="36"/>
      <c r="ROA2391" s="38"/>
      <c r="ROB2391" s="7"/>
      <c r="ROC2391" s="7"/>
      <c r="ROD2391" s="35"/>
      <c r="ROE2391" s="36"/>
      <c r="ROH2391" s="38"/>
      <c r="ROI2391" s="7"/>
      <c r="ROJ2391" s="7"/>
      <c r="ROK2391" s="35"/>
      <c r="ROL2391" s="36"/>
      <c r="ROO2391" s="38"/>
      <c r="ROP2391" s="7"/>
      <c r="ROQ2391" s="7"/>
      <c r="ROR2391" s="35"/>
      <c r="ROS2391" s="36"/>
      <c r="ROV2391" s="38"/>
      <c r="ROW2391" s="7"/>
      <c r="ROX2391" s="7"/>
      <c r="ROY2391" s="35"/>
      <c r="ROZ2391" s="36"/>
      <c r="RPC2391" s="38"/>
      <c r="RPD2391" s="7"/>
      <c r="RPE2391" s="7"/>
      <c r="RPF2391" s="35"/>
      <c r="RPG2391" s="36"/>
      <c r="RPJ2391" s="38"/>
      <c r="RPK2391" s="7"/>
      <c r="RPL2391" s="7"/>
      <c r="RPM2391" s="35"/>
      <c r="RPN2391" s="36"/>
      <c r="RPQ2391" s="38"/>
      <c r="RPR2391" s="7"/>
      <c r="RPS2391" s="7"/>
      <c r="RPT2391" s="35"/>
      <c r="RPU2391" s="36"/>
      <c r="RPX2391" s="38"/>
      <c r="RPY2391" s="7"/>
      <c r="RPZ2391" s="7"/>
      <c r="RQA2391" s="35"/>
      <c r="RQB2391" s="36"/>
      <c r="RQE2391" s="38"/>
      <c r="RQF2391" s="7"/>
      <c r="RQG2391" s="7"/>
      <c r="RQH2391" s="35"/>
      <c r="RQI2391" s="36"/>
      <c r="RQL2391" s="38"/>
      <c r="RQM2391" s="7"/>
      <c r="RQN2391" s="7"/>
      <c r="RQO2391" s="35"/>
      <c r="RQP2391" s="36"/>
      <c r="RQS2391" s="38"/>
      <c r="RQT2391" s="7"/>
      <c r="RQU2391" s="7"/>
      <c r="RQV2391" s="35"/>
      <c r="RQW2391" s="36"/>
      <c r="RQZ2391" s="38"/>
      <c r="RRA2391" s="7"/>
      <c r="RRB2391" s="7"/>
      <c r="RRC2391" s="35"/>
      <c r="RRD2391" s="36"/>
      <c r="RRG2391" s="38"/>
      <c r="RRH2391" s="7"/>
      <c r="RRI2391" s="7"/>
      <c r="RRJ2391" s="35"/>
      <c r="RRK2391" s="36"/>
      <c r="RRN2391" s="38"/>
      <c r="RRO2391" s="7"/>
      <c r="RRP2391" s="7"/>
      <c r="RRQ2391" s="35"/>
      <c r="RRR2391" s="36"/>
      <c r="RRU2391" s="38"/>
      <c r="RRV2391" s="7"/>
      <c r="RRW2391" s="7"/>
      <c r="RRX2391" s="35"/>
      <c r="RRY2391" s="36"/>
      <c r="RSB2391" s="38"/>
      <c r="RSC2391" s="7"/>
      <c r="RSD2391" s="7"/>
      <c r="RSE2391" s="35"/>
      <c r="RSF2391" s="36"/>
      <c r="RSI2391" s="38"/>
      <c r="RSJ2391" s="7"/>
      <c r="RSK2391" s="7"/>
      <c r="RSL2391" s="35"/>
      <c r="RSM2391" s="36"/>
      <c r="RSP2391" s="38"/>
      <c r="RSQ2391" s="7"/>
      <c r="RSR2391" s="7"/>
      <c r="RSS2391" s="35"/>
      <c r="RST2391" s="36"/>
      <c r="RSW2391" s="38"/>
      <c r="RSX2391" s="7"/>
      <c r="RSY2391" s="7"/>
      <c r="RSZ2391" s="35"/>
      <c r="RTA2391" s="36"/>
      <c r="RTD2391" s="38"/>
      <c r="RTE2391" s="7"/>
      <c r="RTF2391" s="7"/>
      <c r="RTG2391" s="35"/>
      <c r="RTH2391" s="36"/>
      <c r="RTK2391" s="38"/>
      <c r="RTL2391" s="7"/>
      <c r="RTM2391" s="7"/>
      <c r="RTN2391" s="35"/>
      <c r="RTO2391" s="36"/>
      <c r="RTR2391" s="38"/>
      <c r="RTS2391" s="7"/>
      <c r="RTT2391" s="7"/>
      <c r="RTU2391" s="35"/>
      <c r="RTV2391" s="36"/>
      <c r="RTY2391" s="38"/>
      <c r="RTZ2391" s="7"/>
      <c r="RUA2391" s="7"/>
      <c r="RUB2391" s="35"/>
      <c r="RUC2391" s="36"/>
      <c r="RUF2391" s="38"/>
      <c r="RUG2391" s="7"/>
      <c r="RUH2391" s="7"/>
      <c r="RUI2391" s="35"/>
      <c r="RUJ2391" s="36"/>
      <c r="RUM2391" s="38"/>
      <c r="RUN2391" s="7"/>
      <c r="RUO2391" s="7"/>
      <c r="RUP2391" s="35"/>
      <c r="RUQ2391" s="36"/>
      <c r="RUT2391" s="38"/>
      <c r="RUU2391" s="7"/>
      <c r="RUV2391" s="7"/>
      <c r="RUW2391" s="35"/>
      <c r="RUX2391" s="36"/>
      <c r="RVA2391" s="38"/>
      <c r="RVB2391" s="7"/>
      <c r="RVC2391" s="7"/>
      <c r="RVD2391" s="35"/>
      <c r="RVE2391" s="36"/>
      <c r="RVH2391" s="38"/>
      <c r="RVI2391" s="7"/>
      <c r="RVJ2391" s="7"/>
      <c r="RVK2391" s="35"/>
      <c r="RVL2391" s="36"/>
      <c r="RVO2391" s="38"/>
      <c r="RVP2391" s="7"/>
      <c r="RVQ2391" s="7"/>
      <c r="RVR2391" s="35"/>
      <c r="RVS2391" s="36"/>
      <c r="RVV2391" s="38"/>
      <c r="RVW2391" s="7"/>
      <c r="RVX2391" s="7"/>
      <c r="RVY2391" s="35"/>
      <c r="RVZ2391" s="36"/>
      <c r="RWC2391" s="38"/>
      <c r="RWD2391" s="7"/>
      <c r="RWE2391" s="7"/>
      <c r="RWF2391" s="35"/>
      <c r="RWG2391" s="36"/>
      <c r="RWJ2391" s="38"/>
      <c r="RWK2391" s="7"/>
      <c r="RWL2391" s="7"/>
      <c r="RWM2391" s="35"/>
      <c r="RWN2391" s="36"/>
      <c r="RWQ2391" s="38"/>
      <c r="RWR2391" s="7"/>
      <c r="RWS2391" s="7"/>
      <c r="RWT2391" s="35"/>
      <c r="RWU2391" s="36"/>
      <c r="RWX2391" s="38"/>
      <c r="RWY2391" s="7"/>
      <c r="RWZ2391" s="7"/>
      <c r="RXA2391" s="35"/>
      <c r="RXB2391" s="36"/>
      <c r="RXE2391" s="38"/>
      <c r="RXF2391" s="7"/>
      <c r="RXG2391" s="7"/>
      <c r="RXH2391" s="35"/>
      <c r="RXI2391" s="36"/>
      <c r="RXL2391" s="38"/>
      <c r="RXM2391" s="7"/>
      <c r="RXN2391" s="7"/>
      <c r="RXO2391" s="35"/>
      <c r="RXP2391" s="36"/>
      <c r="RXS2391" s="38"/>
      <c r="RXT2391" s="7"/>
      <c r="RXU2391" s="7"/>
      <c r="RXV2391" s="35"/>
      <c r="RXW2391" s="36"/>
      <c r="RXZ2391" s="38"/>
      <c r="RYA2391" s="7"/>
      <c r="RYB2391" s="7"/>
      <c r="RYC2391" s="35"/>
      <c r="RYD2391" s="36"/>
      <c r="RYG2391" s="38"/>
      <c r="RYH2391" s="7"/>
      <c r="RYI2391" s="7"/>
      <c r="RYJ2391" s="35"/>
      <c r="RYK2391" s="36"/>
      <c r="RYN2391" s="38"/>
      <c r="RYO2391" s="7"/>
      <c r="RYP2391" s="7"/>
      <c r="RYQ2391" s="35"/>
      <c r="RYR2391" s="36"/>
      <c r="RYU2391" s="38"/>
      <c r="RYV2391" s="7"/>
      <c r="RYW2391" s="7"/>
      <c r="RYX2391" s="35"/>
      <c r="RYY2391" s="36"/>
      <c r="RZB2391" s="38"/>
      <c r="RZC2391" s="7"/>
      <c r="RZD2391" s="7"/>
      <c r="RZE2391" s="35"/>
      <c r="RZF2391" s="36"/>
      <c r="RZI2391" s="38"/>
      <c r="RZJ2391" s="7"/>
      <c r="RZK2391" s="7"/>
      <c r="RZL2391" s="35"/>
      <c r="RZM2391" s="36"/>
      <c r="RZP2391" s="38"/>
      <c r="RZQ2391" s="7"/>
      <c r="RZR2391" s="7"/>
      <c r="RZS2391" s="35"/>
      <c r="RZT2391" s="36"/>
      <c r="RZW2391" s="38"/>
      <c r="RZX2391" s="7"/>
      <c r="RZY2391" s="7"/>
      <c r="RZZ2391" s="35"/>
      <c r="SAA2391" s="36"/>
      <c r="SAD2391" s="38"/>
      <c r="SAE2391" s="7"/>
      <c r="SAF2391" s="7"/>
      <c r="SAG2391" s="35"/>
      <c r="SAH2391" s="36"/>
      <c r="SAK2391" s="38"/>
      <c r="SAL2391" s="7"/>
      <c r="SAM2391" s="7"/>
      <c r="SAN2391" s="35"/>
      <c r="SAO2391" s="36"/>
      <c r="SAR2391" s="38"/>
      <c r="SAS2391" s="7"/>
      <c r="SAT2391" s="7"/>
      <c r="SAU2391" s="35"/>
      <c r="SAV2391" s="36"/>
      <c r="SAY2391" s="38"/>
      <c r="SAZ2391" s="7"/>
      <c r="SBA2391" s="7"/>
      <c r="SBB2391" s="35"/>
      <c r="SBC2391" s="36"/>
      <c r="SBF2391" s="38"/>
      <c r="SBG2391" s="7"/>
      <c r="SBH2391" s="7"/>
      <c r="SBI2391" s="35"/>
      <c r="SBJ2391" s="36"/>
      <c r="SBM2391" s="38"/>
      <c r="SBN2391" s="7"/>
      <c r="SBO2391" s="7"/>
      <c r="SBP2391" s="35"/>
      <c r="SBQ2391" s="36"/>
      <c r="SBT2391" s="38"/>
      <c r="SBU2391" s="7"/>
      <c r="SBV2391" s="7"/>
      <c r="SBW2391" s="35"/>
      <c r="SBX2391" s="36"/>
      <c r="SCA2391" s="38"/>
      <c r="SCB2391" s="7"/>
      <c r="SCC2391" s="7"/>
      <c r="SCD2391" s="35"/>
      <c r="SCE2391" s="36"/>
      <c r="SCH2391" s="38"/>
      <c r="SCI2391" s="7"/>
      <c r="SCJ2391" s="7"/>
      <c r="SCK2391" s="35"/>
      <c r="SCL2391" s="36"/>
      <c r="SCO2391" s="38"/>
      <c r="SCP2391" s="7"/>
      <c r="SCQ2391" s="7"/>
      <c r="SCR2391" s="35"/>
      <c r="SCS2391" s="36"/>
      <c r="SCV2391" s="38"/>
      <c r="SCW2391" s="7"/>
      <c r="SCX2391" s="7"/>
      <c r="SCY2391" s="35"/>
      <c r="SCZ2391" s="36"/>
      <c r="SDC2391" s="38"/>
      <c r="SDD2391" s="7"/>
      <c r="SDE2391" s="7"/>
      <c r="SDF2391" s="35"/>
      <c r="SDG2391" s="36"/>
      <c r="SDJ2391" s="38"/>
      <c r="SDK2391" s="7"/>
      <c r="SDL2391" s="7"/>
      <c r="SDM2391" s="35"/>
      <c r="SDN2391" s="36"/>
      <c r="SDQ2391" s="38"/>
      <c r="SDR2391" s="7"/>
      <c r="SDS2391" s="7"/>
      <c r="SDT2391" s="35"/>
      <c r="SDU2391" s="36"/>
      <c r="SDX2391" s="38"/>
      <c r="SDY2391" s="7"/>
      <c r="SDZ2391" s="7"/>
      <c r="SEA2391" s="35"/>
      <c r="SEB2391" s="36"/>
      <c r="SEE2391" s="38"/>
      <c r="SEF2391" s="7"/>
      <c r="SEG2391" s="7"/>
      <c r="SEH2391" s="35"/>
      <c r="SEI2391" s="36"/>
      <c r="SEL2391" s="38"/>
      <c r="SEM2391" s="7"/>
      <c r="SEN2391" s="7"/>
      <c r="SEO2391" s="35"/>
      <c r="SEP2391" s="36"/>
      <c r="SES2391" s="38"/>
      <c r="SET2391" s="7"/>
      <c r="SEU2391" s="7"/>
      <c r="SEV2391" s="35"/>
      <c r="SEW2391" s="36"/>
      <c r="SEZ2391" s="38"/>
      <c r="SFA2391" s="7"/>
      <c r="SFB2391" s="7"/>
      <c r="SFC2391" s="35"/>
      <c r="SFD2391" s="36"/>
      <c r="SFG2391" s="38"/>
      <c r="SFH2391" s="7"/>
      <c r="SFI2391" s="7"/>
      <c r="SFJ2391" s="35"/>
      <c r="SFK2391" s="36"/>
      <c r="SFN2391" s="38"/>
      <c r="SFO2391" s="7"/>
      <c r="SFP2391" s="7"/>
      <c r="SFQ2391" s="35"/>
      <c r="SFR2391" s="36"/>
      <c r="SFU2391" s="38"/>
      <c r="SFV2391" s="7"/>
      <c r="SFW2391" s="7"/>
      <c r="SFX2391" s="35"/>
      <c r="SFY2391" s="36"/>
      <c r="SGB2391" s="38"/>
      <c r="SGC2391" s="7"/>
      <c r="SGD2391" s="7"/>
      <c r="SGE2391" s="35"/>
      <c r="SGF2391" s="36"/>
      <c r="SGI2391" s="38"/>
      <c r="SGJ2391" s="7"/>
      <c r="SGK2391" s="7"/>
      <c r="SGL2391" s="35"/>
      <c r="SGM2391" s="36"/>
      <c r="SGP2391" s="38"/>
      <c r="SGQ2391" s="7"/>
      <c r="SGR2391" s="7"/>
      <c r="SGS2391" s="35"/>
      <c r="SGT2391" s="36"/>
      <c r="SGW2391" s="38"/>
      <c r="SGX2391" s="7"/>
      <c r="SGY2391" s="7"/>
      <c r="SGZ2391" s="35"/>
      <c r="SHA2391" s="36"/>
      <c r="SHD2391" s="38"/>
      <c r="SHE2391" s="7"/>
      <c r="SHF2391" s="7"/>
      <c r="SHG2391" s="35"/>
      <c r="SHH2391" s="36"/>
      <c r="SHK2391" s="38"/>
      <c r="SHL2391" s="7"/>
      <c r="SHM2391" s="7"/>
      <c r="SHN2391" s="35"/>
      <c r="SHO2391" s="36"/>
      <c r="SHR2391" s="38"/>
      <c r="SHS2391" s="7"/>
      <c r="SHT2391" s="7"/>
      <c r="SHU2391" s="35"/>
      <c r="SHV2391" s="36"/>
      <c r="SHY2391" s="38"/>
      <c r="SHZ2391" s="7"/>
      <c r="SIA2391" s="7"/>
      <c r="SIB2391" s="35"/>
      <c r="SIC2391" s="36"/>
      <c r="SIF2391" s="38"/>
      <c r="SIG2391" s="7"/>
      <c r="SIH2391" s="7"/>
      <c r="SII2391" s="35"/>
      <c r="SIJ2391" s="36"/>
      <c r="SIM2391" s="38"/>
      <c r="SIN2391" s="7"/>
      <c r="SIO2391" s="7"/>
      <c r="SIP2391" s="35"/>
      <c r="SIQ2391" s="36"/>
      <c r="SIT2391" s="38"/>
      <c r="SIU2391" s="7"/>
      <c r="SIV2391" s="7"/>
      <c r="SIW2391" s="35"/>
      <c r="SIX2391" s="36"/>
      <c r="SJA2391" s="38"/>
      <c r="SJB2391" s="7"/>
      <c r="SJC2391" s="7"/>
      <c r="SJD2391" s="35"/>
      <c r="SJE2391" s="36"/>
      <c r="SJH2391" s="38"/>
      <c r="SJI2391" s="7"/>
      <c r="SJJ2391" s="7"/>
      <c r="SJK2391" s="35"/>
      <c r="SJL2391" s="36"/>
      <c r="SJO2391" s="38"/>
      <c r="SJP2391" s="7"/>
      <c r="SJQ2391" s="7"/>
      <c r="SJR2391" s="35"/>
      <c r="SJS2391" s="36"/>
      <c r="SJV2391" s="38"/>
      <c r="SJW2391" s="7"/>
      <c r="SJX2391" s="7"/>
      <c r="SJY2391" s="35"/>
      <c r="SJZ2391" s="36"/>
      <c r="SKC2391" s="38"/>
      <c r="SKD2391" s="7"/>
      <c r="SKE2391" s="7"/>
      <c r="SKF2391" s="35"/>
      <c r="SKG2391" s="36"/>
      <c r="SKJ2391" s="38"/>
      <c r="SKK2391" s="7"/>
      <c r="SKL2391" s="7"/>
      <c r="SKM2391" s="35"/>
      <c r="SKN2391" s="36"/>
      <c r="SKQ2391" s="38"/>
      <c r="SKR2391" s="7"/>
      <c r="SKS2391" s="7"/>
      <c r="SKT2391" s="35"/>
      <c r="SKU2391" s="36"/>
      <c r="SKX2391" s="38"/>
      <c r="SKY2391" s="7"/>
      <c r="SKZ2391" s="7"/>
      <c r="SLA2391" s="35"/>
      <c r="SLB2391" s="36"/>
      <c r="SLE2391" s="38"/>
      <c r="SLF2391" s="7"/>
      <c r="SLG2391" s="7"/>
      <c r="SLH2391" s="35"/>
      <c r="SLI2391" s="36"/>
      <c r="SLL2391" s="38"/>
      <c r="SLM2391" s="7"/>
      <c r="SLN2391" s="7"/>
      <c r="SLO2391" s="35"/>
      <c r="SLP2391" s="36"/>
      <c r="SLS2391" s="38"/>
      <c r="SLT2391" s="7"/>
      <c r="SLU2391" s="7"/>
      <c r="SLV2391" s="35"/>
      <c r="SLW2391" s="36"/>
      <c r="SLZ2391" s="38"/>
      <c r="SMA2391" s="7"/>
      <c r="SMB2391" s="7"/>
      <c r="SMC2391" s="35"/>
      <c r="SMD2391" s="36"/>
      <c r="SMG2391" s="38"/>
      <c r="SMH2391" s="7"/>
      <c r="SMI2391" s="7"/>
      <c r="SMJ2391" s="35"/>
      <c r="SMK2391" s="36"/>
      <c r="SMN2391" s="38"/>
      <c r="SMO2391" s="7"/>
      <c r="SMP2391" s="7"/>
      <c r="SMQ2391" s="35"/>
      <c r="SMR2391" s="36"/>
      <c r="SMU2391" s="38"/>
      <c r="SMV2391" s="7"/>
      <c r="SMW2391" s="7"/>
      <c r="SMX2391" s="35"/>
      <c r="SMY2391" s="36"/>
      <c r="SNB2391" s="38"/>
      <c r="SNC2391" s="7"/>
      <c r="SND2391" s="7"/>
      <c r="SNE2391" s="35"/>
      <c r="SNF2391" s="36"/>
      <c r="SNI2391" s="38"/>
      <c r="SNJ2391" s="7"/>
      <c r="SNK2391" s="7"/>
      <c r="SNL2391" s="35"/>
      <c r="SNM2391" s="36"/>
      <c r="SNP2391" s="38"/>
      <c r="SNQ2391" s="7"/>
      <c r="SNR2391" s="7"/>
      <c r="SNS2391" s="35"/>
      <c r="SNT2391" s="36"/>
      <c r="SNW2391" s="38"/>
      <c r="SNX2391" s="7"/>
      <c r="SNY2391" s="7"/>
      <c r="SNZ2391" s="35"/>
      <c r="SOA2391" s="36"/>
      <c r="SOD2391" s="38"/>
      <c r="SOE2391" s="7"/>
      <c r="SOF2391" s="7"/>
      <c r="SOG2391" s="35"/>
      <c r="SOH2391" s="36"/>
      <c r="SOK2391" s="38"/>
      <c r="SOL2391" s="7"/>
      <c r="SOM2391" s="7"/>
      <c r="SON2391" s="35"/>
      <c r="SOO2391" s="36"/>
      <c r="SOR2391" s="38"/>
      <c r="SOS2391" s="7"/>
      <c r="SOT2391" s="7"/>
      <c r="SOU2391" s="35"/>
      <c r="SOV2391" s="36"/>
      <c r="SOY2391" s="38"/>
      <c r="SOZ2391" s="7"/>
      <c r="SPA2391" s="7"/>
      <c r="SPB2391" s="35"/>
      <c r="SPC2391" s="36"/>
      <c r="SPF2391" s="38"/>
      <c r="SPG2391" s="7"/>
      <c r="SPH2391" s="7"/>
      <c r="SPI2391" s="35"/>
      <c r="SPJ2391" s="36"/>
      <c r="SPM2391" s="38"/>
      <c r="SPN2391" s="7"/>
      <c r="SPO2391" s="7"/>
      <c r="SPP2391" s="35"/>
      <c r="SPQ2391" s="36"/>
      <c r="SPT2391" s="38"/>
      <c r="SPU2391" s="7"/>
      <c r="SPV2391" s="7"/>
      <c r="SPW2391" s="35"/>
      <c r="SPX2391" s="36"/>
      <c r="SQA2391" s="38"/>
      <c r="SQB2391" s="7"/>
      <c r="SQC2391" s="7"/>
      <c r="SQD2391" s="35"/>
      <c r="SQE2391" s="36"/>
      <c r="SQH2391" s="38"/>
      <c r="SQI2391" s="7"/>
      <c r="SQJ2391" s="7"/>
      <c r="SQK2391" s="35"/>
      <c r="SQL2391" s="36"/>
      <c r="SQO2391" s="38"/>
      <c r="SQP2391" s="7"/>
      <c r="SQQ2391" s="7"/>
      <c r="SQR2391" s="35"/>
      <c r="SQS2391" s="36"/>
      <c r="SQV2391" s="38"/>
      <c r="SQW2391" s="7"/>
      <c r="SQX2391" s="7"/>
      <c r="SQY2391" s="35"/>
      <c r="SQZ2391" s="36"/>
      <c r="SRC2391" s="38"/>
      <c r="SRD2391" s="7"/>
      <c r="SRE2391" s="7"/>
      <c r="SRF2391" s="35"/>
      <c r="SRG2391" s="36"/>
      <c r="SRJ2391" s="38"/>
      <c r="SRK2391" s="7"/>
      <c r="SRL2391" s="7"/>
      <c r="SRM2391" s="35"/>
      <c r="SRN2391" s="36"/>
      <c r="SRQ2391" s="38"/>
      <c r="SRR2391" s="7"/>
      <c r="SRS2391" s="7"/>
      <c r="SRT2391" s="35"/>
      <c r="SRU2391" s="36"/>
      <c r="SRX2391" s="38"/>
      <c r="SRY2391" s="7"/>
      <c r="SRZ2391" s="7"/>
      <c r="SSA2391" s="35"/>
      <c r="SSB2391" s="36"/>
      <c r="SSE2391" s="38"/>
      <c r="SSF2391" s="7"/>
      <c r="SSG2391" s="7"/>
      <c r="SSH2391" s="35"/>
      <c r="SSI2391" s="36"/>
      <c r="SSL2391" s="38"/>
      <c r="SSM2391" s="7"/>
      <c r="SSN2391" s="7"/>
      <c r="SSO2391" s="35"/>
      <c r="SSP2391" s="36"/>
      <c r="SSS2391" s="38"/>
      <c r="SST2391" s="7"/>
      <c r="SSU2391" s="7"/>
      <c r="SSV2391" s="35"/>
      <c r="SSW2391" s="36"/>
      <c r="SSZ2391" s="38"/>
      <c r="STA2391" s="7"/>
      <c r="STB2391" s="7"/>
      <c r="STC2391" s="35"/>
      <c r="STD2391" s="36"/>
      <c r="STG2391" s="38"/>
      <c r="STH2391" s="7"/>
      <c r="STI2391" s="7"/>
      <c r="STJ2391" s="35"/>
      <c r="STK2391" s="36"/>
      <c r="STN2391" s="38"/>
      <c r="STO2391" s="7"/>
      <c r="STP2391" s="7"/>
      <c r="STQ2391" s="35"/>
      <c r="STR2391" s="36"/>
      <c r="STU2391" s="38"/>
      <c r="STV2391" s="7"/>
      <c r="STW2391" s="7"/>
      <c r="STX2391" s="35"/>
      <c r="STY2391" s="36"/>
      <c r="SUB2391" s="38"/>
      <c r="SUC2391" s="7"/>
      <c r="SUD2391" s="7"/>
      <c r="SUE2391" s="35"/>
      <c r="SUF2391" s="36"/>
      <c r="SUI2391" s="38"/>
      <c r="SUJ2391" s="7"/>
      <c r="SUK2391" s="7"/>
      <c r="SUL2391" s="35"/>
      <c r="SUM2391" s="36"/>
      <c r="SUP2391" s="38"/>
      <c r="SUQ2391" s="7"/>
      <c r="SUR2391" s="7"/>
      <c r="SUS2391" s="35"/>
      <c r="SUT2391" s="36"/>
      <c r="SUW2391" s="38"/>
      <c r="SUX2391" s="7"/>
      <c r="SUY2391" s="7"/>
      <c r="SUZ2391" s="35"/>
      <c r="SVA2391" s="36"/>
      <c r="SVD2391" s="38"/>
      <c r="SVE2391" s="7"/>
      <c r="SVF2391" s="7"/>
      <c r="SVG2391" s="35"/>
      <c r="SVH2391" s="36"/>
      <c r="SVK2391" s="38"/>
      <c r="SVL2391" s="7"/>
      <c r="SVM2391" s="7"/>
      <c r="SVN2391" s="35"/>
      <c r="SVO2391" s="36"/>
      <c r="SVR2391" s="38"/>
      <c r="SVS2391" s="7"/>
      <c r="SVT2391" s="7"/>
      <c r="SVU2391" s="35"/>
      <c r="SVV2391" s="36"/>
      <c r="SVY2391" s="38"/>
      <c r="SVZ2391" s="7"/>
      <c r="SWA2391" s="7"/>
      <c r="SWB2391" s="35"/>
      <c r="SWC2391" s="36"/>
      <c r="SWF2391" s="38"/>
      <c r="SWG2391" s="7"/>
      <c r="SWH2391" s="7"/>
      <c r="SWI2391" s="35"/>
      <c r="SWJ2391" s="36"/>
      <c r="SWM2391" s="38"/>
      <c r="SWN2391" s="7"/>
      <c r="SWO2391" s="7"/>
      <c r="SWP2391" s="35"/>
      <c r="SWQ2391" s="36"/>
      <c r="SWT2391" s="38"/>
      <c r="SWU2391" s="7"/>
      <c r="SWV2391" s="7"/>
      <c r="SWW2391" s="35"/>
      <c r="SWX2391" s="36"/>
      <c r="SXA2391" s="38"/>
      <c r="SXB2391" s="7"/>
      <c r="SXC2391" s="7"/>
      <c r="SXD2391" s="35"/>
      <c r="SXE2391" s="36"/>
      <c r="SXH2391" s="38"/>
      <c r="SXI2391" s="7"/>
      <c r="SXJ2391" s="7"/>
      <c r="SXK2391" s="35"/>
      <c r="SXL2391" s="36"/>
      <c r="SXO2391" s="38"/>
      <c r="SXP2391" s="7"/>
      <c r="SXQ2391" s="7"/>
      <c r="SXR2391" s="35"/>
      <c r="SXS2391" s="36"/>
      <c r="SXV2391" s="38"/>
      <c r="SXW2391" s="7"/>
      <c r="SXX2391" s="7"/>
      <c r="SXY2391" s="35"/>
      <c r="SXZ2391" s="36"/>
      <c r="SYC2391" s="38"/>
      <c r="SYD2391" s="7"/>
      <c r="SYE2391" s="7"/>
      <c r="SYF2391" s="35"/>
      <c r="SYG2391" s="36"/>
      <c r="SYJ2391" s="38"/>
      <c r="SYK2391" s="7"/>
      <c r="SYL2391" s="7"/>
      <c r="SYM2391" s="35"/>
      <c r="SYN2391" s="36"/>
      <c r="SYQ2391" s="38"/>
      <c r="SYR2391" s="7"/>
      <c r="SYS2391" s="7"/>
      <c r="SYT2391" s="35"/>
      <c r="SYU2391" s="36"/>
      <c r="SYX2391" s="38"/>
      <c r="SYY2391" s="7"/>
      <c r="SYZ2391" s="7"/>
      <c r="SZA2391" s="35"/>
      <c r="SZB2391" s="36"/>
      <c r="SZE2391" s="38"/>
      <c r="SZF2391" s="7"/>
      <c r="SZG2391" s="7"/>
      <c r="SZH2391" s="35"/>
      <c r="SZI2391" s="36"/>
      <c r="SZL2391" s="38"/>
      <c r="SZM2391" s="7"/>
      <c r="SZN2391" s="7"/>
      <c r="SZO2391" s="35"/>
      <c r="SZP2391" s="36"/>
      <c r="SZS2391" s="38"/>
      <c r="SZT2391" s="7"/>
      <c r="SZU2391" s="7"/>
      <c r="SZV2391" s="35"/>
      <c r="SZW2391" s="36"/>
      <c r="SZZ2391" s="38"/>
      <c r="TAA2391" s="7"/>
      <c r="TAB2391" s="7"/>
      <c r="TAC2391" s="35"/>
      <c r="TAD2391" s="36"/>
      <c r="TAG2391" s="38"/>
      <c r="TAH2391" s="7"/>
      <c r="TAI2391" s="7"/>
      <c r="TAJ2391" s="35"/>
      <c r="TAK2391" s="36"/>
      <c r="TAN2391" s="38"/>
      <c r="TAO2391" s="7"/>
      <c r="TAP2391" s="7"/>
      <c r="TAQ2391" s="35"/>
      <c r="TAR2391" s="36"/>
      <c r="TAU2391" s="38"/>
      <c r="TAV2391" s="7"/>
      <c r="TAW2391" s="7"/>
      <c r="TAX2391" s="35"/>
      <c r="TAY2391" s="36"/>
      <c r="TBB2391" s="38"/>
      <c r="TBC2391" s="7"/>
      <c r="TBD2391" s="7"/>
      <c r="TBE2391" s="35"/>
      <c r="TBF2391" s="36"/>
      <c r="TBI2391" s="38"/>
      <c r="TBJ2391" s="7"/>
      <c r="TBK2391" s="7"/>
      <c r="TBL2391" s="35"/>
      <c r="TBM2391" s="36"/>
      <c r="TBP2391" s="38"/>
      <c r="TBQ2391" s="7"/>
      <c r="TBR2391" s="7"/>
      <c r="TBS2391" s="35"/>
      <c r="TBT2391" s="36"/>
      <c r="TBW2391" s="38"/>
      <c r="TBX2391" s="7"/>
      <c r="TBY2391" s="7"/>
      <c r="TBZ2391" s="35"/>
      <c r="TCA2391" s="36"/>
      <c r="TCD2391" s="38"/>
      <c r="TCE2391" s="7"/>
      <c r="TCF2391" s="7"/>
      <c r="TCG2391" s="35"/>
      <c r="TCH2391" s="36"/>
      <c r="TCK2391" s="38"/>
      <c r="TCL2391" s="7"/>
      <c r="TCM2391" s="7"/>
      <c r="TCN2391" s="35"/>
      <c r="TCO2391" s="36"/>
      <c r="TCR2391" s="38"/>
      <c r="TCS2391" s="7"/>
      <c r="TCT2391" s="7"/>
      <c r="TCU2391" s="35"/>
      <c r="TCV2391" s="36"/>
      <c r="TCY2391" s="38"/>
      <c r="TCZ2391" s="7"/>
      <c r="TDA2391" s="7"/>
      <c r="TDB2391" s="35"/>
      <c r="TDC2391" s="36"/>
      <c r="TDF2391" s="38"/>
      <c r="TDG2391" s="7"/>
      <c r="TDH2391" s="7"/>
      <c r="TDI2391" s="35"/>
      <c r="TDJ2391" s="36"/>
      <c r="TDM2391" s="38"/>
      <c r="TDN2391" s="7"/>
      <c r="TDO2391" s="7"/>
      <c r="TDP2391" s="35"/>
      <c r="TDQ2391" s="36"/>
      <c r="TDT2391" s="38"/>
      <c r="TDU2391" s="7"/>
      <c r="TDV2391" s="7"/>
      <c r="TDW2391" s="35"/>
      <c r="TDX2391" s="36"/>
      <c r="TEA2391" s="38"/>
      <c r="TEB2391" s="7"/>
      <c r="TEC2391" s="7"/>
      <c r="TED2391" s="35"/>
      <c r="TEE2391" s="36"/>
      <c r="TEH2391" s="38"/>
      <c r="TEI2391" s="7"/>
      <c r="TEJ2391" s="7"/>
      <c r="TEK2391" s="35"/>
      <c r="TEL2391" s="36"/>
      <c r="TEO2391" s="38"/>
      <c r="TEP2391" s="7"/>
      <c r="TEQ2391" s="7"/>
      <c r="TER2391" s="35"/>
      <c r="TES2391" s="36"/>
      <c r="TEV2391" s="38"/>
      <c r="TEW2391" s="7"/>
      <c r="TEX2391" s="7"/>
      <c r="TEY2391" s="35"/>
      <c r="TEZ2391" s="36"/>
      <c r="TFC2391" s="38"/>
      <c r="TFD2391" s="7"/>
      <c r="TFE2391" s="7"/>
      <c r="TFF2391" s="35"/>
      <c r="TFG2391" s="36"/>
      <c r="TFJ2391" s="38"/>
      <c r="TFK2391" s="7"/>
      <c r="TFL2391" s="7"/>
      <c r="TFM2391" s="35"/>
      <c r="TFN2391" s="36"/>
      <c r="TFQ2391" s="38"/>
      <c r="TFR2391" s="7"/>
      <c r="TFS2391" s="7"/>
      <c r="TFT2391" s="35"/>
      <c r="TFU2391" s="36"/>
      <c r="TFX2391" s="38"/>
      <c r="TFY2391" s="7"/>
      <c r="TFZ2391" s="7"/>
      <c r="TGA2391" s="35"/>
      <c r="TGB2391" s="36"/>
      <c r="TGE2391" s="38"/>
      <c r="TGF2391" s="7"/>
      <c r="TGG2391" s="7"/>
      <c r="TGH2391" s="35"/>
      <c r="TGI2391" s="36"/>
      <c r="TGL2391" s="38"/>
      <c r="TGM2391" s="7"/>
      <c r="TGN2391" s="7"/>
      <c r="TGO2391" s="35"/>
      <c r="TGP2391" s="36"/>
      <c r="TGS2391" s="38"/>
      <c r="TGT2391" s="7"/>
      <c r="TGU2391" s="7"/>
      <c r="TGV2391" s="35"/>
      <c r="TGW2391" s="36"/>
      <c r="TGZ2391" s="38"/>
      <c r="THA2391" s="7"/>
      <c r="THB2391" s="7"/>
      <c r="THC2391" s="35"/>
      <c r="THD2391" s="36"/>
      <c r="THG2391" s="38"/>
      <c r="THH2391" s="7"/>
      <c r="THI2391" s="7"/>
      <c r="THJ2391" s="35"/>
      <c r="THK2391" s="36"/>
      <c r="THN2391" s="38"/>
      <c r="THO2391" s="7"/>
      <c r="THP2391" s="7"/>
      <c r="THQ2391" s="35"/>
      <c r="THR2391" s="36"/>
      <c r="THU2391" s="38"/>
      <c r="THV2391" s="7"/>
      <c r="THW2391" s="7"/>
      <c r="THX2391" s="35"/>
      <c r="THY2391" s="36"/>
      <c r="TIB2391" s="38"/>
      <c r="TIC2391" s="7"/>
      <c r="TID2391" s="7"/>
      <c r="TIE2391" s="35"/>
      <c r="TIF2391" s="36"/>
      <c r="TII2391" s="38"/>
      <c r="TIJ2391" s="7"/>
      <c r="TIK2391" s="7"/>
      <c r="TIL2391" s="35"/>
      <c r="TIM2391" s="36"/>
      <c r="TIP2391" s="38"/>
      <c r="TIQ2391" s="7"/>
      <c r="TIR2391" s="7"/>
      <c r="TIS2391" s="35"/>
      <c r="TIT2391" s="36"/>
      <c r="TIW2391" s="38"/>
      <c r="TIX2391" s="7"/>
      <c r="TIY2391" s="7"/>
      <c r="TIZ2391" s="35"/>
      <c r="TJA2391" s="36"/>
      <c r="TJD2391" s="38"/>
      <c r="TJE2391" s="7"/>
      <c r="TJF2391" s="7"/>
      <c r="TJG2391" s="35"/>
      <c r="TJH2391" s="36"/>
      <c r="TJK2391" s="38"/>
      <c r="TJL2391" s="7"/>
      <c r="TJM2391" s="7"/>
      <c r="TJN2391" s="35"/>
      <c r="TJO2391" s="36"/>
      <c r="TJR2391" s="38"/>
      <c r="TJS2391" s="7"/>
      <c r="TJT2391" s="7"/>
      <c r="TJU2391" s="35"/>
      <c r="TJV2391" s="36"/>
      <c r="TJY2391" s="38"/>
      <c r="TJZ2391" s="7"/>
      <c r="TKA2391" s="7"/>
      <c r="TKB2391" s="35"/>
      <c r="TKC2391" s="36"/>
      <c r="TKF2391" s="38"/>
      <c r="TKG2391" s="7"/>
      <c r="TKH2391" s="7"/>
      <c r="TKI2391" s="35"/>
      <c r="TKJ2391" s="36"/>
      <c r="TKM2391" s="38"/>
      <c r="TKN2391" s="7"/>
      <c r="TKO2391" s="7"/>
      <c r="TKP2391" s="35"/>
      <c r="TKQ2391" s="36"/>
      <c r="TKT2391" s="38"/>
      <c r="TKU2391" s="7"/>
      <c r="TKV2391" s="7"/>
      <c r="TKW2391" s="35"/>
      <c r="TKX2391" s="36"/>
      <c r="TLA2391" s="38"/>
      <c r="TLB2391" s="7"/>
      <c r="TLC2391" s="7"/>
      <c r="TLD2391" s="35"/>
      <c r="TLE2391" s="36"/>
      <c r="TLH2391" s="38"/>
      <c r="TLI2391" s="7"/>
      <c r="TLJ2391" s="7"/>
      <c r="TLK2391" s="35"/>
      <c r="TLL2391" s="36"/>
      <c r="TLO2391" s="38"/>
      <c r="TLP2391" s="7"/>
      <c r="TLQ2391" s="7"/>
      <c r="TLR2391" s="35"/>
      <c r="TLS2391" s="36"/>
      <c r="TLV2391" s="38"/>
      <c r="TLW2391" s="7"/>
      <c r="TLX2391" s="7"/>
      <c r="TLY2391" s="35"/>
      <c r="TLZ2391" s="36"/>
      <c r="TMC2391" s="38"/>
      <c r="TMD2391" s="7"/>
      <c r="TME2391" s="7"/>
      <c r="TMF2391" s="35"/>
      <c r="TMG2391" s="36"/>
      <c r="TMJ2391" s="38"/>
      <c r="TMK2391" s="7"/>
      <c r="TML2391" s="7"/>
      <c r="TMM2391" s="35"/>
      <c r="TMN2391" s="36"/>
      <c r="TMQ2391" s="38"/>
      <c r="TMR2391" s="7"/>
      <c r="TMS2391" s="7"/>
      <c r="TMT2391" s="35"/>
      <c r="TMU2391" s="36"/>
      <c r="TMX2391" s="38"/>
      <c r="TMY2391" s="7"/>
      <c r="TMZ2391" s="7"/>
      <c r="TNA2391" s="35"/>
      <c r="TNB2391" s="36"/>
      <c r="TNE2391" s="38"/>
      <c r="TNF2391" s="7"/>
      <c r="TNG2391" s="7"/>
      <c r="TNH2391" s="35"/>
      <c r="TNI2391" s="36"/>
      <c r="TNL2391" s="38"/>
      <c r="TNM2391" s="7"/>
      <c r="TNN2391" s="7"/>
      <c r="TNO2391" s="35"/>
      <c r="TNP2391" s="36"/>
      <c r="TNS2391" s="38"/>
      <c r="TNT2391" s="7"/>
      <c r="TNU2391" s="7"/>
      <c r="TNV2391" s="35"/>
      <c r="TNW2391" s="36"/>
      <c r="TNZ2391" s="38"/>
      <c r="TOA2391" s="7"/>
      <c r="TOB2391" s="7"/>
      <c r="TOC2391" s="35"/>
      <c r="TOD2391" s="36"/>
      <c r="TOG2391" s="38"/>
      <c r="TOH2391" s="7"/>
      <c r="TOI2391" s="7"/>
      <c r="TOJ2391" s="35"/>
      <c r="TOK2391" s="36"/>
      <c r="TON2391" s="38"/>
      <c r="TOO2391" s="7"/>
      <c r="TOP2391" s="7"/>
      <c r="TOQ2391" s="35"/>
      <c r="TOR2391" s="36"/>
      <c r="TOU2391" s="38"/>
      <c r="TOV2391" s="7"/>
      <c r="TOW2391" s="7"/>
      <c r="TOX2391" s="35"/>
      <c r="TOY2391" s="36"/>
      <c r="TPB2391" s="38"/>
      <c r="TPC2391" s="7"/>
      <c r="TPD2391" s="7"/>
      <c r="TPE2391" s="35"/>
      <c r="TPF2391" s="36"/>
      <c r="TPI2391" s="38"/>
      <c r="TPJ2391" s="7"/>
      <c r="TPK2391" s="7"/>
      <c r="TPL2391" s="35"/>
      <c r="TPM2391" s="36"/>
      <c r="TPP2391" s="38"/>
      <c r="TPQ2391" s="7"/>
      <c r="TPR2391" s="7"/>
      <c r="TPS2391" s="35"/>
      <c r="TPT2391" s="36"/>
      <c r="TPW2391" s="38"/>
      <c r="TPX2391" s="7"/>
      <c r="TPY2391" s="7"/>
      <c r="TPZ2391" s="35"/>
      <c r="TQA2391" s="36"/>
      <c r="TQD2391" s="38"/>
      <c r="TQE2391" s="7"/>
      <c r="TQF2391" s="7"/>
      <c r="TQG2391" s="35"/>
      <c r="TQH2391" s="36"/>
      <c r="TQK2391" s="38"/>
      <c r="TQL2391" s="7"/>
      <c r="TQM2391" s="7"/>
      <c r="TQN2391" s="35"/>
      <c r="TQO2391" s="36"/>
      <c r="TQR2391" s="38"/>
      <c r="TQS2391" s="7"/>
      <c r="TQT2391" s="7"/>
      <c r="TQU2391" s="35"/>
      <c r="TQV2391" s="36"/>
      <c r="TQY2391" s="38"/>
      <c r="TQZ2391" s="7"/>
      <c r="TRA2391" s="7"/>
      <c r="TRB2391" s="35"/>
      <c r="TRC2391" s="36"/>
      <c r="TRF2391" s="38"/>
      <c r="TRG2391" s="7"/>
      <c r="TRH2391" s="7"/>
      <c r="TRI2391" s="35"/>
      <c r="TRJ2391" s="36"/>
      <c r="TRM2391" s="38"/>
      <c r="TRN2391" s="7"/>
      <c r="TRO2391" s="7"/>
      <c r="TRP2391" s="35"/>
      <c r="TRQ2391" s="36"/>
      <c r="TRT2391" s="38"/>
      <c r="TRU2391" s="7"/>
      <c r="TRV2391" s="7"/>
      <c r="TRW2391" s="35"/>
      <c r="TRX2391" s="36"/>
      <c r="TSA2391" s="38"/>
      <c r="TSB2391" s="7"/>
      <c r="TSC2391" s="7"/>
      <c r="TSD2391" s="35"/>
      <c r="TSE2391" s="36"/>
      <c r="TSH2391" s="38"/>
      <c r="TSI2391" s="7"/>
      <c r="TSJ2391" s="7"/>
      <c r="TSK2391" s="35"/>
      <c r="TSL2391" s="36"/>
      <c r="TSO2391" s="38"/>
      <c r="TSP2391" s="7"/>
      <c r="TSQ2391" s="7"/>
      <c r="TSR2391" s="35"/>
      <c r="TSS2391" s="36"/>
      <c r="TSV2391" s="38"/>
      <c r="TSW2391" s="7"/>
      <c r="TSX2391" s="7"/>
      <c r="TSY2391" s="35"/>
      <c r="TSZ2391" s="36"/>
      <c r="TTC2391" s="38"/>
      <c r="TTD2391" s="7"/>
      <c r="TTE2391" s="7"/>
      <c r="TTF2391" s="35"/>
      <c r="TTG2391" s="36"/>
      <c r="TTJ2391" s="38"/>
      <c r="TTK2391" s="7"/>
      <c r="TTL2391" s="7"/>
      <c r="TTM2391" s="35"/>
      <c r="TTN2391" s="36"/>
      <c r="TTQ2391" s="38"/>
      <c r="TTR2391" s="7"/>
      <c r="TTS2391" s="7"/>
      <c r="TTT2391" s="35"/>
      <c r="TTU2391" s="36"/>
      <c r="TTX2391" s="38"/>
      <c r="TTY2391" s="7"/>
      <c r="TTZ2391" s="7"/>
      <c r="TUA2391" s="35"/>
      <c r="TUB2391" s="36"/>
      <c r="TUE2391" s="38"/>
      <c r="TUF2391" s="7"/>
      <c r="TUG2391" s="7"/>
      <c r="TUH2391" s="35"/>
      <c r="TUI2391" s="36"/>
      <c r="TUL2391" s="38"/>
      <c r="TUM2391" s="7"/>
      <c r="TUN2391" s="7"/>
      <c r="TUO2391" s="35"/>
      <c r="TUP2391" s="36"/>
      <c r="TUS2391" s="38"/>
      <c r="TUT2391" s="7"/>
      <c r="TUU2391" s="7"/>
      <c r="TUV2391" s="35"/>
      <c r="TUW2391" s="36"/>
      <c r="TUZ2391" s="38"/>
      <c r="TVA2391" s="7"/>
      <c r="TVB2391" s="7"/>
      <c r="TVC2391" s="35"/>
      <c r="TVD2391" s="36"/>
      <c r="TVG2391" s="38"/>
      <c r="TVH2391" s="7"/>
      <c r="TVI2391" s="7"/>
      <c r="TVJ2391" s="35"/>
      <c r="TVK2391" s="36"/>
      <c r="TVN2391" s="38"/>
      <c r="TVO2391" s="7"/>
      <c r="TVP2391" s="7"/>
      <c r="TVQ2391" s="35"/>
      <c r="TVR2391" s="36"/>
      <c r="TVU2391" s="38"/>
      <c r="TVV2391" s="7"/>
      <c r="TVW2391" s="7"/>
      <c r="TVX2391" s="35"/>
      <c r="TVY2391" s="36"/>
      <c r="TWB2391" s="38"/>
      <c r="TWC2391" s="7"/>
      <c r="TWD2391" s="7"/>
      <c r="TWE2391" s="35"/>
      <c r="TWF2391" s="36"/>
      <c r="TWI2391" s="38"/>
      <c r="TWJ2391" s="7"/>
      <c r="TWK2391" s="7"/>
      <c r="TWL2391" s="35"/>
      <c r="TWM2391" s="36"/>
      <c r="TWP2391" s="38"/>
      <c r="TWQ2391" s="7"/>
      <c r="TWR2391" s="7"/>
      <c r="TWS2391" s="35"/>
      <c r="TWT2391" s="36"/>
      <c r="TWW2391" s="38"/>
      <c r="TWX2391" s="7"/>
      <c r="TWY2391" s="7"/>
      <c r="TWZ2391" s="35"/>
      <c r="TXA2391" s="36"/>
      <c r="TXD2391" s="38"/>
      <c r="TXE2391" s="7"/>
      <c r="TXF2391" s="7"/>
      <c r="TXG2391" s="35"/>
      <c r="TXH2391" s="36"/>
      <c r="TXK2391" s="38"/>
      <c r="TXL2391" s="7"/>
      <c r="TXM2391" s="7"/>
      <c r="TXN2391" s="35"/>
      <c r="TXO2391" s="36"/>
      <c r="TXR2391" s="38"/>
      <c r="TXS2391" s="7"/>
      <c r="TXT2391" s="7"/>
      <c r="TXU2391" s="35"/>
      <c r="TXV2391" s="36"/>
      <c r="TXY2391" s="38"/>
      <c r="TXZ2391" s="7"/>
      <c r="TYA2391" s="7"/>
      <c r="TYB2391" s="35"/>
      <c r="TYC2391" s="36"/>
      <c r="TYF2391" s="38"/>
      <c r="TYG2391" s="7"/>
      <c r="TYH2391" s="7"/>
      <c r="TYI2391" s="35"/>
      <c r="TYJ2391" s="36"/>
      <c r="TYM2391" s="38"/>
      <c r="TYN2391" s="7"/>
      <c r="TYO2391" s="7"/>
      <c r="TYP2391" s="35"/>
      <c r="TYQ2391" s="36"/>
      <c r="TYT2391" s="38"/>
      <c r="TYU2391" s="7"/>
      <c r="TYV2391" s="7"/>
      <c r="TYW2391" s="35"/>
      <c r="TYX2391" s="36"/>
      <c r="TZA2391" s="38"/>
      <c r="TZB2391" s="7"/>
      <c r="TZC2391" s="7"/>
      <c r="TZD2391" s="35"/>
      <c r="TZE2391" s="36"/>
      <c r="TZH2391" s="38"/>
      <c r="TZI2391" s="7"/>
      <c r="TZJ2391" s="7"/>
      <c r="TZK2391" s="35"/>
      <c r="TZL2391" s="36"/>
      <c r="TZO2391" s="38"/>
      <c r="TZP2391" s="7"/>
      <c r="TZQ2391" s="7"/>
      <c r="TZR2391" s="35"/>
      <c r="TZS2391" s="36"/>
      <c r="TZV2391" s="38"/>
      <c r="TZW2391" s="7"/>
      <c r="TZX2391" s="7"/>
      <c r="TZY2391" s="35"/>
      <c r="TZZ2391" s="36"/>
      <c r="UAC2391" s="38"/>
      <c r="UAD2391" s="7"/>
      <c r="UAE2391" s="7"/>
      <c r="UAF2391" s="35"/>
      <c r="UAG2391" s="36"/>
      <c r="UAJ2391" s="38"/>
      <c r="UAK2391" s="7"/>
      <c r="UAL2391" s="7"/>
      <c r="UAM2391" s="35"/>
      <c r="UAN2391" s="36"/>
      <c r="UAQ2391" s="38"/>
      <c r="UAR2391" s="7"/>
      <c r="UAS2391" s="7"/>
      <c r="UAT2391" s="35"/>
      <c r="UAU2391" s="36"/>
      <c r="UAX2391" s="38"/>
      <c r="UAY2391" s="7"/>
      <c r="UAZ2391" s="7"/>
      <c r="UBA2391" s="35"/>
      <c r="UBB2391" s="36"/>
      <c r="UBE2391" s="38"/>
      <c r="UBF2391" s="7"/>
      <c r="UBG2391" s="7"/>
      <c r="UBH2391" s="35"/>
      <c r="UBI2391" s="36"/>
      <c r="UBL2391" s="38"/>
      <c r="UBM2391" s="7"/>
      <c r="UBN2391" s="7"/>
      <c r="UBO2391" s="35"/>
      <c r="UBP2391" s="36"/>
      <c r="UBS2391" s="38"/>
      <c r="UBT2391" s="7"/>
      <c r="UBU2391" s="7"/>
      <c r="UBV2391" s="35"/>
      <c r="UBW2391" s="36"/>
      <c r="UBZ2391" s="38"/>
      <c r="UCA2391" s="7"/>
      <c r="UCB2391" s="7"/>
      <c r="UCC2391" s="35"/>
      <c r="UCD2391" s="36"/>
      <c r="UCG2391" s="38"/>
      <c r="UCH2391" s="7"/>
      <c r="UCI2391" s="7"/>
      <c r="UCJ2391" s="35"/>
      <c r="UCK2391" s="36"/>
      <c r="UCN2391" s="38"/>
      <c r="UCO2391" s="7"/>
      <c r="UCP2391" s="7"/>
      <c r="UCQ2391" s="35"/>
      <c r="UCR2391" s="36"/>
      <c r="UCU2391" s="38"/>
      <c r="UCV2391" s="7"/>
      <c r="UCW2391" s="7"/>
      <c r="UCX2391" s="35"/>
      <c r="UCY2391" s="36"/>
      <c r="UDB2391" s="38"/>
      <c r="UDC2391" s="7"/>
      <c r="UDD2391" s="7"/>
      <c r="UDE2391" s="35"/>
      <c r="UDF2391" s="36"/>
      <c r="UDI2391" s="38"/>
      <c r="UDJ2391" s="7"/>
      <c r="UDK2391" s="7"/>
      <c r="UDL2391" s="35"/>
      <c r="UDM2391" s="36"/>
      <c r="UDP2391" s="38"/>
      <c r="UDQ2391" s="7"/>
      <c r="UDR2391" s="7"/>
      <c r="UDS2391" s="35"/>
      <c r="UDT2391" s="36"/>
      <c r="UDW2391" s="38"/>
      <c r="UDX2391" s="7"/>
      <c r="UDY2391" s="7"/>
      <c r="UDZ2391" s="35"/>
      <c r="UEA2391" s="36"/>
      <c r="UED2391" s="38"/>
      <c r="UEE2391" s="7"/>
      <c r="UEF2391" s="7"/>
      <c r="UEG2391" s="35"/>
      <c r="UEH2391" s="36"/>
      <c r="UEK2391" s="38"/>
      <c r="UEL2391" s="7"/>
      <c r="UEM2391" s="7"/>
      <c r="UEN2391" s="35"/>
      <c r="UEO2391" s="36"/>
      <c r="UER2391" s="38"/>
      <c r="UES2391" s="7"/>
      <c r="UET2391" s="7"/>
      <c r="UEU2391" s="35"/>
      <c r="UEV2391" s="36"/>
      <c r="UEY2391" s="38"/>
      <c r="UEZ2391" s="7"/>
      <c r="UFA2391" s="7"/>
      <c r="UFB2391" s="35"/>
      <c r="UFC2391" s="36"/>
      <c r="UFF2391" s="38"/>
      <c r="UFG2391" s="7"/>
      <c r="UFH2391" s="7"/>
      <c r="UFI2391" s="35"/>
      <c r="UFJ2391" s="36"/>
      <c r="UFM2391" s="38"/>
      <c r="UFN2391" s="7"/>
      <c r="UFO2391" s="7"/>
      <c r="UFP2391" s="35"/>
      <c r="UFQ2391" s="36"/>
      <c r="UFT2391" s="38"/>
      <c r="UFU2391" s="7"/>
      <c r="UFV2391" s="7"/>
      <c r="UFW2391" s="35"/>
      <c r="UFX2391" s="36"/>
      <c r="UGA2391" s="38"/>
      <c r="UGB2391" s="7"/>
      <c r="UGC2391" s="7"/>
      <c r="UGD2391" s="35"/>
      <c r="UGE2391" s="36"/>
      <c r="UGH2391" s="38"/>
      <c r="UGI2391" s="7"/>
      <c r="UGJ2391" s="7"/>
      <c r="UGK2391" s="35"/>
      <c r="UGL2391" s="36"/>
      <c r="UGO2391" s="38"/>
      <c r="UGP2391" s="7"/>
      <c r="UGQ2391" s="7"/>
      <c r="UGR2391" s="35"/>
      <c r="UGS2391" s="36"/>
      <c r="UGV2391" s="38"/>
      <c r="UGW2391" s="7"/>
      <c r="UGX2391" s="7"/>
      <c r="UGY2391" s="35"/>
      <c r="UGZ2391" s="36"/>
      <c r="UHC2391" s="38"/>
      <c r="UHD2391" s="7"/>
      <c r="UHE2391" s="7"/>
      <c r="UHF2391" s="35"/>
      <c r="UHG2391" s="36"/>
      <c r="UHJ2391" s="38"/>
      <c r="UHK2391" s="7"/>
      <c r="UHL2391" s="7"/>
      <c r="UHM2391" s="35"/>
      <c r="UHN2391" s="36"/>
      <c r="UHQ2391" s="38"/>
      <c r="UHR2391" s="7"/>
      <c r="UHS2391" s="7"/>
      <c r="UHT2391" s="35"/>
      <c r="UHU2391" s="36"/>
      <c r="UHX2391" s="38"/>
      <c r="UHY2391" s="7"/>
      <c r="UHZ2391" s="7"/>
      <c r="UIA2391" s="35"/>
      <c r="UIB2391" s="36"/>
      <c r="UIE2391" s="38"/>
      <c r="UIF2391" s="7"/>
      <c r="UIG2391" s="7"/>
      <c r="UIH2391" s="35"/>
      <c r="UII2391" s="36"/>
      <c r="UIL2391" s="38"/>
      <c r="UIM2391" s="7"/>
      <c r="UIN2391" s="7"/>
      <c r="UIO2391" s="35"/>
      <c r="UIP2391" s="36"/>
      <c r="UIS2391" s="38"/>
      <c r="UIT2391" s="7"/>
      <c r="UIU2391" s="7"/>
      <c r="UIV2391" s="35"/>
      <c r="UIW2391" s="36"/>
      <c r="UIZ2391" s="38"/>
      <c r="UJA2391" s="7"/>
      <c r="UJB2391" s="7"/>
      <c r="UJC2391" s="35"/>
      <c r="UJD2391" s="36"/>
      <c r="UJG2391" s="38"/>
      <c r="UJH2391" s="7"/>
      <c r="UJI2391" s="7"/>
      <c r="UJJ2391" s="35"/>
      <c r="UJK2391" s="36"/>
      <c r="UJN2391" s="38"/>
      <c r="UJO2391" s="7"/>
      <c r="UJP2391" s="7"/>
      <c r="UJQ2391" s="35"/>
      <c r="UJR2391" s="36"/>
      <c r="UJU2391" s="38"/>
      <c r="UJV2391" s="7"/>
      <c r="UJW2391" s="7"/>
      <c r="UJX2391" s="35"/>
      <c r="UJY2391" s="36"/>
      <c r="UKB2391" s="38"/>
      <c r="UKC2391" s="7"/>
      <c r="UKD2391" s="7"/>
      <c r="UKE2391" s="35"/>
      <c r="UKF2391" s="36"/>
      <c r="UKI2391" s="38"/>
      <c r="UKJ2391" s="7"/>
      <c r="UKK2391" s="7"/>
      <c r="UKL2391" s="35"/>
      <c r="UKM2391" s="36"/>
      <c r="UKP2391" s="38"/>
      <c r="UKQ2391" s="7"/>
      <c r="UKR2391" s="7"/>
      <c r="UKS2391" s="35"/>
      <c r="UKT2391" s="36"/>
      <c r="UKW2391" s="38"/>
      <c r="UKX2391" s="7"/>
      <c r="UKY2391" s="7"/>
      <c r="UKZ2391" s="35"/>
      <c r="ULA2391" s="36"/>
      <c r="ULD2391" s="38"/>
      <c r="ULE2391" s="7"/>
      <c r="ULF2391" s="7"/>
      <c r="ULG2391" s="35"/>
      <c r="ULH2391" s="36"/>
      <c r="ULK2391" s="38"/>
      <c r="ULL2391" s="7"/>
      <c r="ULM2391" s="7"/>
      <c r="ULN2391" s="35"/>
      <c r="ULO2391" s="36"/>
      <c r="ULR2391" s="38"/>
      <c r="ULS2391" s="7"/>
      <c r="ULT2391" s="7"/>
      <c r="ULU2391" s="35"/>
      <c r="ULV2391" s="36"/>
      <c r="ULY2391" s="38"/>
      <c r="ULZ2391" s="7"/>
      <c r="UMA2391" s="7"/>
      <c r="UMB2391" s="35"/>
      <c r="UMC2391" s="36"/>
      <c r="UMF2391" s="38"/>
      <c r="UMG2391" s="7"/>
      <c r="UMH2391" s="7"/>
      <c r="UMI2391" s="35"/>
      <c r="UMJ2391" s="36"/>
      <c r="UMM2391" s="38"/>
      <c r="UMN2391" s="7"/>
      <c r="UMO2391" s="7"/>
      <c r="UMP2391" s="35"/>
      <c r="UMQ2391" s="36"/>
      <c r="UMT2391" s="38"/>
      <c r="UMU2391" s="7"/>
      <c r="UMV2391" s="7"/>
      <c r="UMW2391" s="35"/>
      <c r="UMX2391" s="36"/>
      <c r="UNA2391" s="38"/>
      <c r="UNB2391" s="7"/>
      <c r="UNC2391" s="7"/>
      <c r="UND2391" s="35"/>
      <c r="UNE2391" s="36"/>
      <c r="UNH2391" s="38"/>
      <c r="UNI2391" s="7"/>
      <c r="UNJ2391" s="7"/>
      <c r="UNK2391" s="35"/>
      <c r="UNL2391" s="36"/>
      <c r="UNO2391" s="38"/>
      <c r="UNP2391" s="7"/>
      <c r="UNQ2391" s="7"/>
      <c r="UNR2391" s="35"/>
      <c r="UNS2391" s="36"/>
      <c r="UNV2391" s="38"/>
      <c r="UNW2391" s="7"/>
      <c r="UNX2391" s="7"/>
      <c r="UNY2391" s="35"/>
      <c r="UNZ2391" s="36"/>
      <c r="UOC2391" s="38"/>
      <c r="UOD2391" s="7"/>
      <c r="UOE2391" s="7"/>
      <c r="UOF2391" s="35"/>
      <c r="UOG2391" s="36"/>
      <c r="UOJ2391" s="38"/>
      <c r="UOK2391" s="7"/>
      <c r="UOL2391" s="7"/>
      <c r="UOM2391" s="35"/>
      <c r="UON2391" s="36"/>
      <c r="UOQ2391" s="38"/>
      <c r="UOR2391" s="7"/>
      <c r="UOS2391" s="7"/>
      <c r="UOT2391" s="35"/>
      <c r="UOU2391" s="36"/>
      <c r="UOX2391" s="38"/>
      <c r="UOY2391" s="7"/>
      <c r="UOZ2391" s="7"/>
      <c r="UPA2391" s="35"/>
      <c r="UPB2391" s="36"/>
      <c r="UPE2391" s="38"/>
      <c r="UPF2391" s="7"/>
      <c r="UPG2391" s="7"/>
      <c r="UPH2391" s="35"/>
      <c r="UPI2391" s="36"/>
      <c r="UPL2391" s="38"/>
      <c r="UPM2391" s="7"/>
      <c r="UPN2391" s="7"/>
      <c r="UPO2391" s="35"/>
      <c r="UPP2391" s="36"/>
      <c r="UPS2391" s="38"/>
      <c r="UPT2391" s="7"/>
      <c r="UPU2391" s="7"/>
      <c r="UPV2391" s="35"/>
      <c r="UPW2391" s="36"/>
      <c r="UPZ2391" s="38"/>
      <c r="UQA2391" s="7"/>
      <c r="UQB2391" s="7"/>
      <c r="UQC2391" s="35"/>
      <c r="UQD2391" s="36"/>
      <c r="UQG2391" s="38"/>
      <c r="UQH2391" s="7"/>
      <c r="UQI2391" s="7"/>
      <c r="UQJ2391" s="35"/>
      <c r="UQK2391" s="36"/>
      <c r="UQN2391" s="38"/>
      <c r="UQO2391" s="7"/>
      <c r="UQP2391" s="7"/>
      <c r="UQQ2391" s="35"/>
      <c r="UQR2391" s="36"/>
      <c r="UQU2391" s="38"/>
      <c r="UQV2391" s="7"/>
      <c r="UQW2391" s="7"/>
      <c r="UQX2391" s="35"/>
      <c r="UQY2391" s="36"/>
      <c r="URB2391" s="38"/>
      <c r="URC2391" s="7"/>
      <c r="URD2391" s="7"/>
      <c r="URE2391" s="35"/>
      <c r="URF2391" s="36"/>
      <c r="URI2391" s="38"/>
      <c r="URJ2391" s="7"/>
      <c r="URK2391" s="7"/>
      <c r="URL2391" s="35"/>
      <c r="URM2391" s="36"/>
      <c r="URP2391" s="38"/>
      <c r="URQ2391" s="7"/>
      <c r="URR2391" s="7"/>
      <c r="URS2391" s="35"/>
      <c r="URT2391" s="36"/>
      <c r="URW2391" s="38"/>
      <c r="URX2391" s="7"/>
      <c r="URY2391" s="7"/>
      <c r="URZ2391" s="35"/>
      <c r="USA2391" s="36"/>
      <c r="USD2391" s="38"/>
      <c r="USE2391" s="7"/>
      <c r="USF2391" s="7"/>
      <c r="USG2391" s="35"/>
      <c r="USH2391" s="36"/>
      <c r="USK2391" s="38"/>
      <c r="USL2391" s="7"/>
      <c r="USM2391" s="7"/>
      <c r="USN2391" s="35"/>
      <c r="USO2391" s="36"/>
      <c r="USR2391" s="38"/>
      <c r="USS2391" s="7"/>
      <c r="UST2391" s="7"/>
      <c r="USU2391" s="35"/>
      <c r="USV2391" s="36"/>
      <c r="USY2391" s="38"/>
      <c r="USZ2391" s="7"/>
      <c r="UTA2391" s="7"/>
      <c r="UTB2391" s="35"/>
      <c r="UTC2391" s="36"/>
      <c r="UTF2391" s="38"/>
      <c r="UTG2391" s="7"/>
      <c r="UTH2391" s="7"/>
      <c r="UTI2391" s="35"/>
      <c r="UTJ2391" s="36"/>
      <c r="UTM2391" s="38"/>
      <c r="UTN2391" s="7"/>
      <c r="UTO2391" s="7"/>
      <c r="UTP2391" s="35"/>
      <c r="UTQ2391" s="36"/>
      <c r="UTT2391" s="38"/>
      <c r="UTU2391" s="7"/>
      <c r="UTV2391" s="7"/>
      <c r="UTW2391" s="35"/>
      <c r="UTX2391" s="36"/>
      <c r="UUA2391" s="38"/>
      <c r="UUB2391" s="7"/>
      <c r="UUC2391" s="7"/>
      <c r="UUD2391" s="35"/>
      <c r="UUE2391" s="36"/>
      <c r="UUH2391" s="38"/>
      <c r="UUI2391" s="7"/>
      <c r="UUJ2391" s="7"/>
      <c r="UUK2391" s="35"/>
      <c r="UUL2391" s="36"/>
      <c r="UUO2391" s="38"/>
      <c r="UUP2391" s="7"/>
      <c r="UUQ2391" s="7"/>
      <c r="UUR2391" s="35"/>
      <c r="UUS2391" s="36"/>
      <c r="UUV2391" s="38"/>
      <c r="UUW2391" s="7"/>
      <c r="UUX2391" s="7"/>
      <c r="UUY2391" s="35"/>
      <c r="UUZ2391" s="36"/>
      <c r="UVC2391" s="38"/>
      <c r="UVD2391" s="7"/>
      <c r="UVE2391" s="7"/>
      <c r="UVF2391" s="35"/>
      <c r="UVG2391" s="36"/>
      <c r="UVJ2391" s="38"/>
      <c r="UVK2391" s="7"/>
      <c r="UVL2391" s="7"/>
      <c r="UVM2391" s="35"/>
      <c r="UVN2391" s="36"/>
      <c r="UVQ2391" s="38"/>
      <c r="UVR2391" s="7"/>
      <c r="UVS2391" s="7"/>
      <c r="UVT2391" s="35"/>
      <c r="UVU2391" s="36"/>
      <c r="UVX2391" s="38"/>
      <c r="UVY2391" s="7"/>
      <c r="UVZ2391" s="7"/>
      <c r="UWA2391" s="35"/>
      <c r="UWB2391" s="36"/>
      <c r="UWE2391" s="38"/>
      <c r="UWF2391" s="7"/>
      <c r="UWG2391" s="7"/>
      <c r="UWH2391" s="35"/>
      <c r="UWI2391" s="36"/>
      <c r="UWL2391" s="38"/>
      <c r="UWM2391" s="7"/>
      <c r="UWN2391" s="7"/>
      <c r="UWO2391" s="35"/>
      <c r="UWP2391" s="36"/>
      <c r="UWS2391" s="38"/>
      <c r="UWT2391" s="7"/>
      <c r="UWU2391" s="7"/>
      <c r="UWV2391" s="35"/>
      <c r="UWW2391" s="36"/>
      <c r="UWZ2391" s="38"/>
      <c r="UXA2391" s="7"/>
      <c r="UXB2391" s="7"/>
      <c r="UXC2391" s="35"/>
      <c r="UXD2391" s="36"/>
      <c r="UXG2391" s="38"/>
      <c r="UXH2391" s="7"/>
      <c r="UXI2391" s="7"/>
      <c r="UXJ2391" s="35"/>
      <c r="UXK2391" s="36"/>
      <c r="UXN2391" s="38"/>
      <c r="UXO2391" s="7"/>
      <c r="UXP2391" s="7"/>
      <c r="UXQ2391" s="35"/>
      <c r="UXR2391" s="36"/>
      <c r="UXU2391" s="38"/>
      <c r="UXV2391" s="7"/>
      <c r="UXW2391" s="7"/>
      <c r="UXX2391" s="35"/>
      <c r="UXY2391" s="36"/>
      <c r="UYB2391" s="38"/>
      <c r="UYC2391" s="7"/>
      <c r="UYD2391" s="7"/>
      <c r="UYE2391" s="35"/>
      <c r="UYF2391" s="36"/>
      <c r="UYI2391" s="38"/>
      <c r="UYJ2391" s="7"/>
      <c r="UYK2391" s="7"/>
      <c r="UYL2391" s="35"/>
      <c r="UYM2391" s="36"/>
      <c r="UYP2391" s="38"/>
      <c r="UYQ2391" s="7"/>
      <c r="UYR2391" s="7"/>
      <c r="UYS2391" s="35"/>
      <c r="UYT2391" s="36"/>
      <c r="UYW2391" s="38"/>
      <c r="UYX2391" s="7"/>
      <c r="UYY2391" s="7"/>
      <c r="UYZ2391" s="35"/>
      <c r="UZA2391" s="36"/>
      <c r="UZD2391" s="38"/>
      <c r="UZE2391" s="7"/>
      <c r="UZF2391" s="7"/>
      <c r="UZG2391" s="35"/>
      <c r="UZH2391" s="36"/>
      <c r="UZK2391" s="38"/>
      <c r="UZL2391" s="7"/>
      <c r="UZM2391" s="7"/>
      <c r="UZN2391" s="35"/>
      <c r="UZO2391" s="36"/>
      <c r="UZR2391" s="38"/>
      <c r="UZS2391" s="7"/>
      <c r="UZT2391" s="7"/>
      <c r="UZU2391" s="35"/>
      <c r="UZV2391" s="36"/>
      <c r="UZY2391" s="38"/>
      <c r="UZZ2391" s="7"/>
      <c r="VAA2391" s="7"/>
      <c r="VAB2391" s="35"/>
      <c r="VAC2391" s="36"/>
      <c r="VAF2391" s="38"/>
      <c r="VAG2391" s="7"/>
      <c r="VAH2391" s="7"/>
      <c r="VAI2391" s="35"/>
      <c r="VAJ2391" s="36"/>
      <c r="VAM2391" s="38"/>
      <c r="VAN2391" s="7"/>
      <c r="VAO2391" s="7"/>
      <c r="VAP2391" s="35"/>
      <c r="VAQ2391" s="36"/>
      <c r="VAT2391" s="38"/>
      <c r="VAU2391" s="7"/>
      <c r="VAV2391" s="7"/>
      <c r="VAW2391" s="35"/>
      <c r="VAX2391" s="36"/>
      <c r="VBA2391" s="38"/>
      <c r="VBB2391" s="7"/>
      <c r="VBC2391" s="7"/>
      <c r="VBD2391" s="35"/>
      <c r="VBE2391" s="36"/>
      <c r="VBH2391" s="38"/>
      <c r="VBI2391" s="7"/>
      <c r="VBJ2391" s="7"/>
      <c r="VBK2391" s="35"/>
      <c r="VBL2391" s="36"/>
      <c r="VBO2391" s="38"/>
      <c r="VBP2391" s="7"/>
      <c r="VBQ2391" s="7"/>
      <c r="VBR2391" s="35"/>
      <c r="VBS2391" s="36"/>
      <c r="VBV2391" s="38"/>
      <c r="VBW2391" s="7"/>
      <c r="VBX2391" s="7"/>
      <c r="VBY2391" s="35"/>
      <c r="VBZ2391" s="36"/>
      <c r="VCC2391" s="38"/>
      <c r="VCD2391" s="7"/>
      <c r="VCE2391" s="7"/>
      <c r="VCF2391" s="35"/>
      <c r="VCG2391" s="36"/>
      <c r="VCJ2391" s="38"/>
      <c r="VCK2391" s="7"/>
      <c r="VCL2391" s="7"/>
      <c r="VCM2391" s="35"/>
      <c r="VCN2391" s="36"/>
      <c r="VCQ2391" s="38"/>
      <c r="VCR2391" s="7"/>
      <c r="VCS2391" s="7"/>
      <c r="VCT2391" s="35"/>
      <c r="VCU2391" s="36"/>
      <c r="VCX2391" s="38"/>
      <c r="VCY2391" s="7"/>
      <c r="VCZ2391" s="7"/>
      <c r="VDA2391" s="35"/>
      <c r="VDB2391" s="36"/>
      <c r="VDE2391" s="38"/>
      <c r="VDF2391" s="7"/>
      <c r="VDG2391" s="7"/>
      <c r="VDH2391" s="35"/>
      <c r="VDI2391" s="36"/>
      <c r="VDL2391" s="38"/>
      <c r="VDM2391" s="7"/>
      <c r="VDN2391" s="7"/>
      <c r="VDO2391" s="35"/>
      <c r="VDP2391" s="36"/>
      <c r="VDS2391" s="38"/>
      <c r="VDT2391" s="7"/>
      <c r="VDU2391" s="7"/>
      <c r="VDV2391" s="35"/>
      <c r="VDW2391" s="36"/>
      <c r="VDZ2391" s="38"/>
      <c r="VEA2391" s="7"/>
      <c r="VEB2391" s="7"/>
      <c r="VEC2391" s="35"/>
      <c r="VED2391" s="36"/>
      <c r="VEG2391" s="38"/>
      <c r="VEH2391" s="7"/>
      <c r="VEI2391" s="7"/>
      <c r="VEJ2391" s="35"/>
      <c r="VEK2391" s="36"/>
      <c r="VEN2391" s="38"/>
      <c r="VEO2391" s="7"/>
      <c r="VEP2391" s="7"/>
      <c r="VEQ2391" s="35"/>
      <c r="VER2391" s="36"/>
      <c r="VEU2391" s="38"/>
      <c r="VEV2391" s="7"/>
      <c r="VEW2391" s="7"/>
      <c r="VEX2391" s="35"/>
      <c r="VEY2391" s="36"/>
      <c r="VFB2391" s="38"/>
      <c r="VFC2391" s="7"/>
      <c r="VFD2391" s="7"/>
      <c r="VFE2391" s="35"/>
      <c r="VFF2391" s="36"/>
      <c r="VFI2391" s="38"/>
      <c r="VFJ2391" s="7"/>
      <c r="VFK2391" s="7"/>
      <c r="VFL2391" s="35"/>
      <c r="VFM2391" s="36"/>
      <c r="VFP2391" s="38"/>
      <c r="VFQ2391" s="7"/>
      <c r="VFR2391" s="7"/>
      <c r="VFS2391" s="35"/>
      <c r="VFT2391" s="36"/>
      <c r="VFW2391" s="38"/>
      <c r="VFX2391" s="7"/>
      <c r="VFY2391" s="7"/>
      <c r="VFZ2391" s="35"/>
      <c r="VGA2391" s="36"/>
      <c r="VGD2391" s="38"/>
      <c r="VGE2391" s="7"/>
      <c r="VGF2391" s="7"/>
      <c r="VGG2391" s="35"/>
      <c r="VGH2391" s="36"/>
      <c r="VGK2391" s="38"/>
      <c r="VGL2391" s="7"/>
      <c r="VGM2391" s="7"/>
      <c r="VGN2391" s="35"/>
      <c r="VGO2391" s="36"/>
      <c r="VGR2391" s="38"/>
      <c r="VGS2391" s="7"/>
      <c r="VGT2391" s="7"/>
      <c r="VGU2391" s="35"/>
      <c r="VGV2391" s="36"/>
      <c r="VGY2391" s="38"/>
      <c r="VGZ2391" s="7"/>
      <c r="VHA2391" s="7"/>
      <c r="VHB2391" s="35"/>
      <c r="VHC2391" s="36"/>
      <c r="VHF2391" s="38"/>
      <c r="VHG2391" s="7"/>
      <c r="VHH2391" s="7"/>
      <c r="VHI2391" s="35"/>
      <c r="VHJ2391" s="36"/>
      <c r="VHM2391" s="38"/>
      <c r="VHN2391" s="7"/>
      <c r="VHO2391" s="7"/>
      <c r="VHP2391" s="35"/>
      <c r="VHQ2391" s="36"/>
      <c r="VHT2391" s="38"/>
      <c r="VHU2391" s="7"/>
      <c r="VHV2391" s="7"/>
      <c r="VHW2391" s="35"/>
      <c r="VHX2391" s="36"/>
      <c r="VIA2391" s="38"/>
      <c r="VIB2391" s="7"/>
      <c r="VIC2391" s="7"/>
      <c r="VID2391" s="35"/>
      <c r="VIE2391" s="36"/>
      <c r="VIH2391" s="38"/>
      <c r="VII2391" s="7"/>
      <c r="VIJ2391" s="7"/>
      <c r="VIK2391" s="35"/>
      <c r="VIL2391" s="36"/>
      <c r="VIO2391" s="38"/>
      <c r="VIP2391" s="7"/>
      <c r="VIQ2391" s="7"/>
      <c r="VIR2391" s="35"/>
      <c r="VIS2391" s="36"/>
      <c r="VIV2391" s="38"/>
      <c r="VIW2391" s="7"/>
      <c r="VIX2391" s="7"/>
      <c r="VIY2391" s="35"/>
      <c r="VIZ2391" s="36"/>
      <c r="VJC2391" s="38"/>
      <c r="VJD2391" s="7"/>
      <c r="VJE2391" s="7"/>
      <c r="VJF2391" s="35"/>
      <c r="VJG2391" s="36"/>
      <c r="VJJ2391" s="38"/>
      <c r="VJK2391" s="7"/>
      <c r="VJL2391" s="7"/>
      <c r="VJM2391" s="35"/>
      <c r="VJN2391" s="36"/>
      <c r="VJQ2391" s="38"/>
      <c r="VJR2391" s="7"/>
      <c r="VJS2391" s="7"/>
      <c r="VJT2391" s="35"/>
      <c r="VJU2391" s="36"/>
      <c r="VJX2391" s="38"/>
      <c r="VJY2391" s="7"/>
      <c r="VJZ2391" s="7"/>
      <c r="VKA2391" s="35"/>
      <c r="VKB2391" s="36"/>
      <c r="VKE2391" s="38"/>
      <c r="VKF2391" s="7"/>
      <c r="VKG2391" s="7"/>
      <c r="VKH2391" s="35"/>
      <c r="VKI2391" s="36"/>
      <c r="VKL2391" s="38"/>
      <c r="VKM2391" s="7"/>
      <c r="VKN2391" s="7"/>
      <c r="VKO2391" s="35"/>
      <c r="VKP2391" s="36"/>
      <c r="VKS2391" s="38"/>
      <c r="VKT2391" s="7"/>
      <c r="VKU2391" s="7"/>
      <c r="VKV2391" s="35"/>
      <c r="VKW2391" s="36"/>
      <c r="VKZ2391" s="38"/>
      <c r="VLA2391" s="7"/>
      <c r="VLB2391" s="7"/>
      <c r="VLC2391" s="35"/>
      <c r="VLD2391" s="36"/>
      <c r="VLG2391" s="38"/>
      <c r="VLH2391" s="7"/>
      <c r="VLI2391" s="7"/>
      <c r="VLJ2391" s="35"/>
      <c r="VLK2391" s="36"/>
      <c r="VLN2391" s="38"/>
      <c r="VLO2391" s="7"/>
      <c r="VLP2391" s="7"/>
      <c r="VLQ2391" s="35"/>
      <c r="VLR2391" s="36"/>
      <c r="VLU2391" s="38"/>
      <c r="VLV2391" s="7"/>
      <c r="VLW2391" s="7"/>
      <c r="VLX2391" s="35"/>
      <c r="VLY2391" s="36"/>
      <c r="VMB2391" s="38"/>
      <c r="VMC2391" s="7"/>
      <c r="VMD2391" s="7"/>
      <c r="VME2391" s="35"/>
      <c r="VMF2391" s="36"/>
      <c r="VMI2391" s="38"/>
      <c r="VMJ2391" s="7"/>
      <c r="VMK2391" s="7"/>
      <c r="VML2391" s="35"/>
      <c r="VMM2391" s="36"/>
      <c r="VMP2391" s="38"/>
      <c r="VMQ2391" s="7"/>
      <c r="VMR2391" s="7"/>
      <c r="VMS2391" s="35"/>
      <c r="VMT2391" s="36"/>
      <c r="VMW2391" s="38"/>
      <c r="VMX2391" s="7"/>
      <c r="VMY2391" s="7"/>
      <c r="VMZ2391" s="35"/>
      <c r="VNA2391" s="36"/>
      <c r="VND2391" s="38"/>
      <c r="VNE2391" s="7"/>
      <c r="VNF2391" s="7"/>
      <c r="VNG2391" s="35"/>
      <c r="VNH2391" s="36"/>
      <c r="VNK2391" s="38"/>
      <c r="VNL2391" s="7"/>
      <c r="VNM2391" s="7"/>
      <c r="VNN2391" s="35"/>
      <c r="VNO2391" s="36"/>
      <c r="VNR2391" s="38"/>
      <c r="VNS2391" s="7"/>
      <c r="VNT2391" s="7"/>
      <c r="VNU2391" s="35"/>
      <c r="VNV2391" s="36"/>
      <c r="VNY2391" s="38"/>
      <c r="VNZ2391" s="7"/>
      <c r="VOA2391" s="7"/>
      <c r="VOB2391" s="35"/>
      <c r="VOC2391" s="36"/>
      <c r="VOF2391" s="38"/>
      <c r="VOG2391" s="7"/>
      <c r="VOH2391" s="7"/>
      <c r="VOI2391" s="35"/>
      <c r="VOJ2391" s="36"/>
      <c r="VOM2391" s="38"/>
      <c r="VON2391" s="7"/>
      <c r="VOO2391" s="7"/>
      <c r="VOP2391" s="35"/>
      <c r="VOQ2391" s="36"/>
      <c r="VOT2391" s="38"/>
      <c r="VOU2391" s="7"/>
      <c r="VOV2391" s="7"/>
      <c r="VOW2391" s="35"/>
      <c r="VOX2391" s="36"/>
      <c r="VPA2391" s="38"/>
      <c r="VPB2391" s="7"/>
      <c r="VPC2391" s="7"/>
      <c r="VPD2391" s="35"/>
      <c r="VPE2391" s="36"/>
      <c r="VPH2391" s="38"/>
      <c r="VPI2391" s="7"/>
      <c r="VPJ2391" s="7"/>
      <c r="VPK2391" s="35"/>
      <c r="VPL2391" s="36"/>
      <c r="VPO2391" s="38"/>
      <c r="VPP2391" s="7"/>
      <c r="VPQ2391" s="7"/>
      <c r="VPR2391" s="35"/>
      <c r="VPS2391" s="36"/>
      <c r="VPV2391" s="38"/>
      <c r="VPW2391" s="7"/>
      <c r="VPX2391" s="7"/>
      <c r="VPY2391" s="35"/>
      <c r="VPZ2391" s="36"/>
      <c r="VQC2391" s="38"/>
      <c r="VQD2391" s="7"/>
      <c r="VQE2391" s="7"/>
      <c r="VQF2391" s="35"/>
      <c r="VQG2391" s="36"/>
      <c r="VQJ2391" s="38"/>
      <c r="VQK2391" s="7"/>
      <c r="VQL2391" s="7"/>
      <c r="VQM2391" s="35"/>
      <c r="VQN2391" s="36"/>
      <c r="VQQ2391" s="38"/>
      <c r="VQR2391" s="7"/>
      <c r="VQS2391" s="7"/>
      <c r="VQT2391" s="35"/>
      <c r="VQU2391" s="36"/>
      <c r="VQX2391" s="38"/>
      <c r="VQY2391" s="7"/>
      <c r="VQZ2391" s="7"/>
      <c r="VRA2391" s="35"/>
      <c r="VRB2391" s="36"/>
      <c r="VRE2391" s="38"/>
      <c r="VRF2391" s="7"/>
      <c r="VRG2391" s="7"/>
      <c r="VRH2391" s="35"/>
      <c r="VRI2391" s="36"/>
      <c r="VRL2391" s="38"/>
      <c r="VRM2391" s="7"/>
      <c r="VRN2391" s="7"/>
      <c r="VRO2391" s="35"/>
      <c r="VRP2391" s="36"/>
      <c r="VRS2391" s="38"/>
      <c r="VRT2391" s="7"/>
      <c r="VRU2391" s="7"/>
      <c r="VRV2391" s="35"/>
      <c r="VRW2391" s="36"/>
      <c r="VRZ2391" s="38"/>
      <c r="VSA2391" s="7"/>
      <c r="VSB2391" s="7"/>
      <c r="VSC2391" s="35"/>
      <c r="VSD2391" s="36"/>
      <c r="VSG2391" s="38"/>
      <c r="VSH2391" s="7"/>
      <c r="VSI2391" s="7"/>
      <c r="VSJ2391" s="35"/>
      <c r="VSK2391" s="36"/>
      <c r="VSN2391" s="38"/>
      <c r="VSO2391" s="7"/>
      <c r="VSP2391" s="7"/>
      <c r="VSQ2391" s="35"/>
      <c r="VSR2391" s="36"/>
      <c r="VSU2391" s="38"/>
      <c r="VSV2391" s="7"/>
      <c r="VSW2391" s="7"/>
      <c r="VSX2391" s="35"/>
      <c r="VSY2391" s="36"/>
      <c r="VTB2391" s="38"/>
      <c r="VTC2391" s="7"/>
      <c r="VTD2391" s="7"/>
      <c r="VTE2391" s="35"/>
      <c r="VTF2391" s="36"/>
      <c r="VTI2391" s="38"/>
      <c r="VTJ2391" s="7"/>
      <c r="VTK2391" s="7"/>
      <c r="VTL2391" s="35"/>
      <c r="VTM2391" s="36"/>
      <c r="VTP2391" s="38"/>
      <c r="VTQ2391" s="7"/>
      <c r="VTR2391" s="7"/>
      <c r="VTS2391" s="35"/>
      <c r="VTT2391" s="36"/>
      <c r="VTW2391" s="38"/>
      <c r="VTX2391" s="7"/>
      <c r="VTY2391" s="7"/>
      <c r="VTZ2391" s="35"/>
      <c r="VUA2391" s="36"/>
      <c r="VUD2391" s="38"/>
      <c r="VUE2391" s="7"/>
      <c r="VUF2391" s="7"/>
      <c r="VUG2391" s="35"/>
      <c r="VUH2391" s="36"/>
      <c r="VUK2391" s="38"/>
      <c r="VUL2391" s="7"/>
      <c r="VUM2391" s="7"/>
      <c r="VUN2391" s="35"/>
      <c r="VUO2391" s="36"/>
      <c r="VUR2391" s="38"/>
      <c r="VUS2391" s="7"/>
      <c r="VUT2391" s="7"/>
      <c r="VUU2391" s="35"/>
      <c r="VUV2391" s="36"/>
      <c r="VUY2391" s="38"/>
      <c r="VUZ2391" s="7"/>
      <c r="VVA2391" s="7"/>
      <c r="VVB2391" s="35"/>
      <c r="VVC2391" s="36"/>
      <c r="VVF2391" s="38"/>
      <c r="VVG2391" s="7"/>
      <c r="VVH2391" s="7"/>
      <c r="VVI2391" s="35"/>
      <c r="VVJ2391" s="36"/>
      <c r="VVM2391" s="38"/>
      <c r="VVN2391" s="7"/>
      <c r="VVO2391" s="7"/>
      <c r="VVP2391" s="35"/>
      <c r="VVQ2391" s="36"/>
      <c r="VVT2391" s="38"/>
      <c r="VVU2391" s="7"/>
      <c r="VVV2391" s="7"/>
      <c r="VVW2391" s="35"/>
      <c r="VVX2391" s="36"/>
      <c r="VWA2391" s="38"/>
      <c r="VWB2391" s="7"/>
      <c r="VWC2391" s="7"/>
      <c r="VWD2391" s="35"/>
      <c r="VWE2391" s="36"/>
      <c r="VWH2391" s="38"/>
      <c r="VWI2391" s="7"/>
      <c r="VWJ2391" s="7"/>
      <c r="VWK2391" s="35"/>
      <c r="VWL2391" s="36"/>
      <c r="VWO2391" s="38"/>
      <c r="VWP2391" s="7"/>
      <c r="VWQ2391" s="7"/>
      <c r="VWR2391" s="35"/>
      <c r="VWS2391" s="36"/>
      <c r="VWV2391" s="38"/>
      <c r="VWW2391" s="7"/>
      <c r="VWX2391" s="7"/>
      <c r="VWY2391" s="35"/>
      <c r="VWZ2391" s="36"/>
      <c r="VXC2391" s="38"/>
      <c r="VXD2391" s="7"/>
      <c r="VXE2391" s="7"/>
      <c r="VXF2391" s="35"/>
      <c r="VXG2391" s="36"/>
      <c r="VXJ2391" s="38"/>
      <c r="VXK2391" s="7"/>
      <c r="VXL2391" s="7"/>
      <c r="VXM2391" s="35"/>
      <c r="VXN2391" s="36"/>
      <c r="VXQ2391" s="38"/>
      <c r="VXR2391" s="7"/>
      <c r="VXS2391" s="7"/>
      <c r="VXT2391" s="35"/>
      <c r="VXU2391" s="36"/>
      <c r="VXX2391" s="38"/>
      <c r="VXY2391" s="7"/>
      <c r="VXZ2391" s="7"/>
      <c r="VYA2391" s="35"/>
      <c r="VYB2391" s="36"/>
      <c r="VYE2391" s="38"/>
      <c r="VYF2391" s="7"/>
      <c r="VYG2391" s="7"/>
      <c r="VYH2391" s="35"/>
      <c r="VYI2391" s="36"/>
      <c r="VYL2391" s="38"/>
      <c r="VYM2391" s="7"/>
      <c r="VYN2391" s="7"/>
      <c r="VYO2391" s="35"/>
      <c r="VYP2391" s="36"/>
      <c r="VYS2391" s="38"/>
      <c r="VYT2391" s="7"/>
      <c r="VYU2391" s="7"/>
      <c r="VYV2391" s="35"/>
      <c r="VYW2391" s="36"/>
      <c r="VYZ2391" s="38"/>
      <c r="VZA2391" s="7"/>
      <c r="VZB2391" s="7"/>
      <c r="VZC2391" s="35"/>
      <c r="VZD2391" s="36"/>
      <c r="VZG2391" s="38"/>
      <c r="VZH2391" s="7"/>
      <c r="VZI2391" s="7"/>
      <c r="VZJ2391" s="35"/>
      <c r="VZK2391" s="36"/>
      <c r="VZN2391" s="38"/>
      <c r="VZO2391" s="7"/>
      <c r="VZP2391" s="7"/>
      <c r="VZQ2391" s="35"/>
      <c r="VZR2391" s="36"/>
      <c r="VZU2391" s="38"/>
      <c r="VZV2391" s="7"/>
      <c r="VZW2391" s="7"/>
      <c r="VZX2391" s="35"/>
      <c r="VZY2391" s="36"/>
      <c r="WAB2391" s="38"/>
      <c r="WAC2391" s="7"/>
      <c r="WAD2391" s="7"/>
      <c r="WAE2391" s="35"/>
      <c r="WAF2391" s="36"/>
      <c r="WAI2391" s="38"/>
      <c r="WAJ2391" s="7"/>
      <c r="WAK2391" s="7"/>
      <c r="WAL2391" s="35"/>
      <c r="WAM2391" s="36"/>
      <c r="WAP2391" s="38"/>
      <c r="WAQ2391" s="7"/>
      <c r="WAR2391" s="7"/>
      <c r="WAS2391" s="35"/>
      <c r="WAT2391" s="36"/>
      <c r="WAW2391" s="38"/>
      <c r="WAX2391" s="7"/>
      <c r="WAY2391" s="7"/>
      <c r="WAZ2391" s="35"/>
      <c r="WBA2391" s="36"/>
      <c r="WBD2391" s="38"/>
      <c r="WBE2391" s="7"/>
      <c r="WBF2391" s="7"/>
      <c r="WBG2391" s="35"/>
      <c r="WBH2391" s="36"/>
      <c r="WBK2391" s="38"/>
      <c r="WBL2391" s="7"/>
      <c r="WBM2391" s="7"/>
      <c r="WBN2391" s="35"/>
      <c r="WBO2391" s="36"/>
      <c r="WBR2391" s="38"/>
      <c r="WBS2391" s="7"/>
      <c r="WBT2391" s="7"/>
      <c r="WBU2391" s="35"/>
      <c r="WBV2391" s="36"/>
      <c r="WBY2391" s="38"/>
      <c r="WBZ2391" s="7"/>
      <c r="WCA2391" s="7"/>
      <c r="WCB2391" s="35"/>
      <c r="WCC2391" s="36"/>
      <c r="WCF2391" s="38"/>
      <c r="WCG2391" s="7"/>
      <c r="WCH2391" s="7"/>
      <c r="WCI2391" s="35"/>
      <c r="WCJ2391" s="36"/>
      <c r="WCM2391" s="38"/>
      <c r="WCN2391" s="7"/>
      <c r="WCO2391" s="7"/>
      <c r="WCP2391" s="35"/>
      <c r="WCQ2391" s="36"/>
      <c r="WCT2391" s="38"/>
      <c r="WCU2391" s="7"/>
      <c r="WCV2391" s="7"/>
      <c r="WCW2391" s="35"/>
      <c r="WCX2391" s="36"/>
      <c r="WDA2391" s="38"/>
      <c r="WDB2391" s="7"/>
      <c r="WDC2391" s="7"/>
      <c r="WDD2391" s="35"/>
      <c r="WDE2391" s="36"/>
      <c r="WDH2391" s="38"/>
      <c r="WDI2391" s="7"/>
      <c r="WDJ2391" s="7"/>
      <c r="WDK2391" s="35"/>
      <c r="WDL2391" s="36"/>
      <c r="WDO2391" s="38"/>
      <c r="WDP2391" s="7"/>
      <c r="WDQ2391" s="7"/>
      <c r="WDR2391" s="35"/>
      <c r="WDS2391" s="36"/>
      <c r="WDV2391" s="38"/>
      <c r="WDW2391" s="7"/>
      <c r="WDX2391" s="7"/>
      <c r="WDY2391" s="35"/>
      <c r="WDZ2391" s="36"/>
      <c r="WEC2391" s="38"/>
      <c r="WED2391" s="7"/>
      <c r="WEE2391" s="7"/>
      <c r="WEF2391" s="35"/>
      <c r="WEG2391" s="36"/>
      <c r="WEJ2391" s="38"/>
      <c r="WEK2391" s="7"/>
      <c r="WEL2391" s="7"/>
      <c r="WEM2391" s="35"/>
      <c r="WEN2391" s="36"/>
      <c r="WEQ2391" s="38"/>
      <c r="WER2391" s="7"/>
      <c r="WES2391" s="7"/>
      <c r="WET2391" s="35"/>
      <c r="WEU2391" s="36"/>
      <c r="WEX2391" s="38"/>
      <c r="WEY2391" s="7"/>
      <c r="WEZ2391" s="7"/>
      <c r="WFA2391" s="35"/>
      <c r="WFB2391" s="36"/>
      <c r="WFE2391" s="38"/>
      <c r="WFF2391" s="7"/>
      <c r="WFG2391" s="7"/>
      <c r="WFH2391" s="35"/>
      <c r="WFI2391" s="36"/>
      <c r="WFL2391" s="38"/>
      <c r="WFM2391" s="7"/>
      <c r="WFN2391" s="7"/>
      <c r="WFO2391" s="35"/>
      <c r="WFP2391" s="36"/>
      <c r="WFS2391" s="38"/>
      <c r="WFT2391" s="7"/>
      <c r="WFU2391" s="7"/>
      <c r="WFV2391" s="35"/>
      <c r="WFW2391" s="36"/>
      <c r="WFZ2391" s="38"/>
      <c r="WGA2391" s="7"/>
      <c r="WGB2391" s="7"/>
      <c r="WGC2391" s="35"/>
      <c r="WGD2391" s="36"/>
      <c r="WGG2391" s="38"/>
      <c r="WGH2391" s="7"/>
      <c r="WGI2391" s="7"/>
      <c r="WGJ2391" s="35"/>
      <c r="WGK2391" s="36"/>
      <c r="WGN2391" s="38"/>
      <c r="WGO2391" s="7"/>
      <c r="WGP2391" s="7"/>
      <c r="WGQ2391" s="35"/>
      <c r="WGR2391" s="36"/>
      <c r="WGU2391" s="38"/>
      <c r="WGV2391" s="7"/>
      <c r="WGW2391" s="7"/>
      <c r="WGX2391" s="35"/>
      <c r="WGY2391" s="36"/>
      <c r="WHB2391" s="38"/>
      <c r="WHC2391" s="7"/>
      <c r="WHD2391" s="7"/>
      <c r="WHE2391" s="35"/>
      <c r="WHF2391" s="36"/>
      <c r="WHI2391" s="38"/>
      <c r="WHJ2391" s="7"/>
      <c r="WHK2391" s="7"/>
      <c r="WHL2391" s="35"/>
      <c r="WHM2391" s="36"/>
      <c r="WHP2391" s="38"/>
      <c r="WHQ2391" s="7"/>
      <c r="WHR2391" s="7"/>
      <c r="WHS2391" s="35"/>
      <c r="WHT2391" s="36"/>
      <c r="WHW2391" s="38"/>
      <c r="WHX2391" s="7"/>
      <c r="WHY2391" s="7"/>
      <c r="WHZ2391" s="35"/>
      <c r="WIA2391" s="36"/>
      <c r="WID2391" s="38"/>
      <c r="WIE2391" s="7"/>
      <c r="WIF2391" s="7"/>
      <c r="WIG2391" s="35"/>
      <c r="WIH2391" s="36"/>
      <c r="WIK2391" s="38"/>
      <c r="WIL2391" s="7"/>
      <c r="WIM2391" s="7"/>
      <c r="WIN2391" s="35"/>
      <c r="WIO2391" s="36"/>
      <c r="WIR2391" s="38"/>
      <c r="WIS2391" s="7"/>
      <c r="WIT2391" s="7"/>
      <c r="WIU2391" s="35"/>
      <c r="WIV2391" s="36"/>
      <c r="WIY2391" s="38"/>
      <c r="WIZ2391" s="7"/>
      <c r="WJA2391" s="7"/>
      <c r="WJB2391" s="35"/>
      <c r="WJC2391" s="36"/>
      <c r="WJF2391" s="38"/>
      <c r="WJG2391" s="7"/>
      <c r="WJH2391" s="7"/>
      <c r="WJI2391" s="35"/>
      <c r="WJJ2391" s="36"/>
      <c r="WJM2391" s="38"/>
      <c r="WJN2391" s="7"/>
      <c r="WJO2391" s="7"/>
      <c r="WJP2391" s="35"/>
      <c r="WJQ2391" s="36"/>
      <c r="WJT2391" s="38"/>
      <c r="WJU2391" s="7"/>
      <c r="WJV2391" s="7"/>
      <c r="WJW2391" s="35"/>
      <c r="WJX2391" s="36"/>
      <c r="WKA2391" s="38"/>
      <c r="WKB2391" s="7"/>
      <c r="WKC2391" s="7"/>
      <c r="WKD2391" s="35"/>
      <c r="WKE2391" s="36"/>
      <c r="WKH2391" s="38"/>
      <c r="WKI2391" s="7"/>
      <c r="WKJ2391" s="7"/>
      <c r="WKK2391" s="35"/>
      <c r="WKL2391" s="36"/>
      <c r="WKO2391" s="38"/>
      <c r="WKP2391" s="7"/>
      <c r="WKQ2391" s="7"/>
      <c r="WKR2391" s="35"/>
      <c r="WKS2391" s="36"/>
      <c r="WKV2391" s="38"/>
      <c r="WKW2391" s="7"/>
      <c r="WKX2391" s="7"/>
      <c r="WKY2391" s="35"/>
      <c r="WKZ2391" s="36"/>
      <c r="WLC2391" s="38"/>
      <c r="WLD2391" s="7"/>
      <c r="WLE2391" s="7"/>
      <c r="WLF2391" s="35"/>
      <c r="WLG2391" s="36"/>
      <c r="WLJ2391" s="38"/>
      <c r="WLK2391" s="7"/>
      <c r="WLL2391" s="7"/>
      <c r="WLM2391" s="35"/>
      <c r="WLN2391" s="36"/>
      <c r="WLQ2391" s="38"/>
      <c r="WLR2391" s="7"/>
      <c r="WLS2391" s="7"/>
      <c r="WLT2391" s="35"/>
      <c r="WLU2391" s="36"/>
      <c r="WLX2391" s="38"/>
      <c r="WLY2391" s="7"/>
      <c r="WLZ2391" s="7"/>
      <c r="WMA2391" s="35"/>
      <c r="WMB2391" s="36"/>
      <c r="WME2391" s="38"/>
      <c r="WMF2391" s="7"/>
      <c r="WMG2391" s="7"/>
      <c r="WMH2391" s="35"/>
      <c r="WMI2391" s="36"/>
      <c r="WML2391" s="38"/>
      <c r="WMM2391" s="7"/>
      <c r="WMN2391" s="7"/>
      <c r="WMO2391" s="35"/>
      <c r="WMP2391" s="36"/>
      <c r="WMS2391" s="38"/>
      <c r="WMT2391" s="7"/>
      <c r="WMU2391" s="7"/>
      <c r="WMV2391" s="35"/>
      <c r="WMW2391" s="36"/>
      <c r="WMZ2391" s="38"/>
      <c r="WNA2391" s="7"/>
      <c r="WNB2391" s="7"/>
      <c r="WNC2391" s="35"/>
      <c r="WND2391" s="36"/>
      <c r="WNG2391" s="38"/>
      <c r="WNH2391" s="7"/>
      <c r="WNI2391" s="7"/>
      <c r="WNJ2391" s="35"/>
      <c r="WNK2391" s="36"/>
      <c r="WNN2391" s="38"/>
      <c r="WNO2391" s="7"/>
      <c r="WNP2391" s="7"/>
      <c r="WNQ2391" s="35"/>
      <c r="WNR2391" s="36"/>
      <c r="WNU2391" s="38"/>
      <c r="WNV2391" s="7"/>
      <c r="WNW2391" s="7"/>
      <c r="WNX2391" s="35"/>
      <c r="WNY2391" s="36"/>
      <c r="WOB2391" s="38"/>
      <c r="WOC2391" s="7"/>
      <c r="WOD2391" s="7"/>
      <c r="WOE2391" s="35"/>
      <c r="WOF2391" s="36"/>
      <c r="WOI2391" s="38"/>
      <c r="WOJ2391" s="7"/>
      <c r="WOK2391" s="7"/>
      <c r="WOL2391" s="35"/>
      <c r="WOM2391" s="36"/>
      <c r="WOP2391" s="38"/>
      <c r="WOQ2391" s="7"/>
      <c r="WOR2391" s="7"/>
      <c r="WOS2391" s="35"/>
      <c r="WOT2391" s="36"/>
      <c r="WOW2391" s="38"/>
      <c r="WOX2391" s="7"/>
      <c r="WOY2391" s="7"/>
      <c r="WOZ2391" s="35"/>
      <c r="WPA2391" s="36"/>
      <c r="WPD2391" s="38"/>
      <c r="WPE2391" s="7"/>
      <c r="WPF2391" s="7"/>
      <c r="WPG2391" s="35"/>
      <c r="WPH2391" s="36"/>
      <c r="WPK2391" s="38"/>
      <c r="WPL2391" s="7"/>
      <c r="WPM2391" s="7"/>
      <c r="WPN2391" s="35"/>
      <c r="WPO2391" s="36"/>
      <c r="WPR2391" s="38"/>
      <c r="WPS2391" s="7"/>
      <c r="WPT2391" s="7"/>
      <c r="WPU2391" s="35"/>
      <c r="WPV2391" s="36"/>
      <c r="WPY2391" s="38"/>
      <c r="WPZ2391" s="7"/>
      <c r="WQA2391" s="7"/>
      <c r="WQB2391" s="35"/>
      <c r="WQC2391" s="36"/>
      <c r="WQF2391" s="38"/>
      <c r="WQG2391" s="7"/>
      <c r="WQH2391" s="7"/>
      <c r="WQI2391" s="35"/>
      <c r="WQJ2391" s="36"/>
      <c r="WQM2391" s="38"/>
      <c r="WQN2391" s="7"/>
      <c r="WQO2391" s="7"/>
      <c r="WQP2391" s="35"/>
      <c r="WQQ2391" s="36"/>
      <c r="WQT2391" s="38"/>
      <c r="WQU2391" s="7"/>
      <c r="WQV2391" s="7"/>
      <c r="WQW2391" s="35"/>
      <c r="WQX2391" s="36"/>
      <c r="WRA2391" s="38"/>
      <c r="WRB2391" s="7"/>
      <c r="WRC2391" s="7"/>
      <c r="WRD2391" s="35"/>
      <c r="WRE2391" s="36"/>
      <c r="WRH2391" s="38"/>
      <c r="WRI2391" s="7"/>
      <c r="WRJ2391" s="7"/>
      <c r="WRK2391" s="35"/>
      <c r="WRL2391" s="36"/>
      <c r="WRO2391" s="38"/>
      <c r="WRP2391" s="7"/>
      <c r="WRQ2391" s="7"/>
      <c r="WRR2391" s="35"/>
      <c r="WRS2391" s="36"/>
      <c r="WRV2391" s="38"/>
      <c r="WRW2391" s="7"/>
      <c r="WRX2391" s="7"/>
      <c r="WRY2391" s="35"/>
      <c r="WRZ2391" s="36"/>
      <c r="WSC2391" s="38"/>
      <c r="WSD2391" s="7"/>
      <c r="WSE2391" s="7"/>
      <c r="WSF2391" s="35"/>
      <c r="WSG2391" s="36"/>
      <c r="WSJ2391" s="38"/>
      <c r="WSK2391" s="7"/>
      <c r="WSL2391" s="7"/>
      <c r="WSM2391" s="35"/>
      <c r="WSN2391" s="36"/>
      <c r="WSQ2391" s="38"/>
      <c r="WSR2391" s="7"/>
      <c r="WSS2391" s="7"/>
      <c r="WST2391" s="35"/>
      <c r="WSU2391" s="36"/>
      <c r="WSX2391" s="38"/>
      <c r="WSY2391" s="7"/>
      <c r="WSZ2391" s="7"/>
      <c r="WTA2391" s="35"/>
      <c r="WTB2391" s="36"/>
      <c r="WTE2391" s="38"/>
      <c r="WTF2391" s="7"/>
      <c r="WTG2391" s="7"/>
      <c r="WTH2391" s="35"/>
      <c r="WTI2391" s="36"/>
      <c r="WTL2391" s="38"/>
      <c r="WTM2391" s="7"/>
      <c r="WTN2391" s="7"/>
      <c r="WTO2391" s="35"/>
      <c r="WTP2391" s="36"/>
      <c r="WTS2391" s="38"/>
      <c r="WTT2391" s="7"/>
      <c r="WTU2391" s="7"/>
      <c r="WTV2391" s="35"/>
      <c r="WTW2391" s="36"/>
      <c r="WTZ2391" s="38"/>
      <c r="WUA2391" s="7"/>
      <c r="WUB2391" s="7"/>
      <c r="WUC2391" s="35"/>
      <c r="WUD2391" s="36"/>
      <c r="WUG2391" s="38"/>
      <c r="WUH2391" s="7"/>
      <c r="WUI2391" s="7"/>
      <c r="WUJ2391" s="35"/>
      <c r="WUK2391" s="36"/>
      <c r="WUN2391" s="38"/>
      <c r="WUO2391" s="7"/>
      <c r="WUP2391" s="7"/>
      <c r="WUQ2391" s="35"/>
      <c r="WUR2391" s="36"/>
      <c r="WUU2391" s="38"/>
      <c r="WUV2391" s="7"/>
      <c r="WUW2391" s="7"/>
      <c r="WUX2391" s="35"/>
      <c r="WUY2391" s="36"/>
      <c r="WVB2391" s="38"/>
      <c r="WVC2391" s="7"/>
      <c r="WVD2391" s="7"/>
      <c r="WVE2391" s="35"/>
      <c r="WVF2391" s="36"/>
      <c r="WVI2391" s="38"/>
      <c r="WVJ2391" s="7"/>
      <c r="WVK2391" s="7"/>
      <c r="WVL2391" s="35"/>
      <c r="WVM2391" s="36"/>
      <c r="WVP2391" s="38"/>
      <c r="WVQ2391" s="7"/>
      <c r="WVR2391" s="7"/>
      <c r="WVS2391" s="35"/>
      <c r="WVT2391" s="36"/>
      <c r="WVW2391" s="38"/>
      <c r="WVX2391" s="7"/>
      <c r="WVY2391" s="7"/>
      <c r="WVZ2391" s="35"/>
      <c r="WWA2391" s="36"/>
      <c r="WWD2391" s="38"/>
      <c r="WWE2391" s="7"/>
      <c r="WWF2391" s="7"/>
      <c r="WWG2391" s="35"/>
      <c r="WWH2391" s="36"/>
      <c r="WWK2391" s="38"/>
      <c r="WWL2391" s="7"/>
      <c r="WWM2391" s="7"/>
      <c r="WWN2391" s="35"/>
      <c r="WWO2391" s="36"/>
      <c r="WWR2391" s="38"/>
      <c r="WWS2391" s="7"/>
      <c r="WWT2391" s="7"/>
      <c r="WWU2391" s="35"/>
      <c r="WWV2391" s="36"/>
      <c r="WWY2391" s="38"/>
      <c r="WWZ2391" s="7"/>
      <c r="WXA2391" s="7"/>
      <c r="WXB2391" s="35"/>
      <c r="WXC2391" s="36"/>
      <c r="WXF2391" s="38"/>
      <c r="WXG2391" s="7"/>
      <c r="WXH2391" s="7"/>
      <c r="WXI2391" s="35"/>
      <c r="WXJ2391" s="36"/>
      <c r="WXM2391" s="38"/>
      <c r="WXN2391" s="7"/>
      <c r="WXO2391" s="7"/>
      <c r="WXP2391" s="35"/>
      <c r="WXQ2391" s="36"/>
      <c r="WXT2391" s="38"/>
      <c r="WXU2391" s="7"/>
      <c r="WXV2391" s="7"/>
      <c r="WXW2391" s="35"/>
      <c r="WXX2391" s="36"/>
      <c r="WYA2391" s="38"/>
      <c r="WYB2391" s="7"/>
      <c r="WYC2391" s="7"/>
      <c r="WYD2391" s="35"/>
      <c r="WYE2391" s="36"/>
      <c r="WYH2391" s="38"/>
      <c r="WYI2391" s="7"/>
      <c r="WYJ2391" s="7"/>
      <c r="WYK2391" s="35"/>
      <c r="WYL2391" s="36"/>
      <c r="WYO2391" s="38"/>
      <c r="WYP2391" s="7"/>
      <c r="WYQ2391" s="7"/>
      <c r="WYR2391" s="35"/>
      <c r="WYS2391" s="36"/>
      <c r="WYV2391" s="38"/>
      <c r="WYW2391" s="7"/>
      <c r="WYX2391" s="7"/>
      <c r="WYY2391" s="35"/>
      <c r="WYZ2391" s="36"/>
      <c r="WZC2391" s="38"/>
      <c r="WZD2391" s="7"/>
      <c r="WZE2391" s="7"/>
      <c r="WZF2391" s="35"/>
      <c r="WZG2391" s="36"/>
      <c r="WZJ2391" s="38"/>
      <c r="WZK2391" s="7"/>
      <c r="WZL2391" s="7"/>
      <c r="WZM2391" s="35"/>
      <c r="WZN2391" s="36"/>
      <c r="WZQ2391" s="38"/>
      <c r="WZR2391" s="7"/>
      <c r="WZS2391" s="7"/>
      <c r="WZT2391" s="35"/>
      <c r="WZU2391" s="36"/>
      <c r="WZX2391" s="38"/>
      <c r="WZY2391" s="7"/>
      <c r="WZZ2391" s="7"/>
      <c r="XAA2391" s="35"/>
      <c r="XAB2391" s="36"/>
      <c r="XAE2391" s="38"/>
      <c r="XAF2391" s="7"/>
      <c r="XAG2391" s="7"/>
      <c r="XAH2391" s="35"/>
      <c r="XAI2391" s="36"/>
      <c r="XAL2391" s="38"/>
      <c r="XAM2391" s="7"/>
      <c r="XAN2391" s="7"/>
      <c r="XAO2391" s="35"/>
      <c r="XAP2391" s="36"/>
      <c r="XAS2391" s="38"/>
      <c r="XAT2391" s="7"/>
      <c r="XAU2391" s="7"/>
      <c r="XAV2391" s="35"/>
      <c r="XAW2391" s="36"/>
      <c r="XAZ2391" s="38"/>
      <c r="XBA2391" s="7"/>
      <c r="XBB2391" s="7"/>
      <c r="XBC2391" s="35"/>
      <c r="XBD2391" s="36"/>
      <c r="XBG2391" s="38"/>
      <c r="XBH2391" s="7"/>
      <c r="XBI2391" s="7"/>
      <c r="XBJ2391" s="35"/>
      <c r="XBK2391" s="36"/>
      <c r="XBN2391" s="38"/>
      <c r="XBO2391" s="7"/>
      <c r="XBP2391" s="7"/>
      <c r="XBQ2391" s="35"/>
      <c r="XBR2391" s="36"/>
      <c r="XBU2391" s="38"/>
      <c r="XBV2391" s="7"/>
      <c r="XBW2391" s="7"/>
      <c r="XBX2391" s="35"/>
      <c r="XBY2391" s="36"/>
      <c r="XCB2391" s="38"/>
      <c r="XCC2391" s="7"/>
      <c r="XCD2391" s="7"/>
      <c r="XCE2391" s="35"/>
      <c r="XCF2391" s="36"/>
      <c r="XCI2391" s="38"/>
      <c r="XCJ2391" s="7"/>
      <c r="XCK2391" s="7"/>
      <c r="XCL2391" s="35"/>
      <c r="XCM2391" s="36"/>
      <c r="XCP2391" s="38"/>
      <c r="XCQ2391" s="7"/>
      <c r="XCR2391" s="7"/>
      <c r="XCS2391" s="35"/>
      <c r="XCT2391" s="36"/>
      <c r="XCW2391" s="38"/>
      <c r="XCX2391" s="7"/>
      <c r="XCY2391" s="7"/>
      <c r="XCZ2391" s="35"/>
      <c r="XDA2391" s="36"/>
      <c r="XDD2391" s="38"/>
      <c r="XDE2391" s="7"/>
      <c r="XDF2391" s="7"/>
      <c r="XDG2391" s="35"/>
      <c r="XDH2391" s="36"/>
      <c r="XDK2391" s="38"/>
      <c r="XDL2391" s="7"/>
      <c r="XDM2391" s="7"/>
      <c r="XDN2391" s="35"/>
      <c r="XDO2391" s="36"/>
      <c r="XDR2391" s="38"/>
      <c r="XDS2391" s="7"/>
      <c r="XDT2391" s="7"/>
      <c r="XDU2391" s="35"/>
      <c r="XDV2391" s="36"/>
      <c r="XDY2391" s="38"/>
      <c r="XDZ2391" s="7"/>
      <c r="XEA2391" s="7"/>
      <c r="XEB2391" s="35"/>
      <c r="XEC2391" s="36"/>
      <c r="XEF2391" s="38"/>
      <c r="XEG2391" s="7"/>
      <c r="XEH2391" s="7"/>
      <c r="XEI2391" s="35"/>
      <c r="XEJ2391" s="36"/>
      <c r="XEM2391" s="38"/>
      <c r="XEN2391" s="7"/>
      <c r="XEO2391" s="7"/>
      <c r="XEP2391" s="35"/>
      <c r="XEQ2391" s="36"/>
      <c r="XET2391" s="38"/>
      <c r="XEU2391" s="7"/>
      <c r="XEV2391" s="7"/>
      <c r="XEW2391" s="35"/>
      <c r="XEX2391" s="36"/>
      <c r="XFA2391" s="38"/>
      <c r="XFB2391" s="7"/>
      <c r="XFC2391" s="7"/>
      <c r="XFD2391" s="35"/>
    </row>
    <row r="2392" s="37" customFormat="true" ht="24.75" hidden="false" customHeight="true" outlineLevel="0" collapsed="false">
      <c r="A2392" s="20" t="n">
        <v>2388</v>
      </c>
      <c r="B2392" s="25" t="s">
        <v>3814</v>
      </c>
      <c r="C2392" s="26" t="s">
        <v>3834</v>
      </c>
      <c r="D2392" s="26" t="s">
        <v>765</v>
      </c>
      <c r="E2392" s="27" t="s">
        <v>22</v>
      </c>
      <c r="F2392" s="28" t="n">
        <v>0.0012</v>
      </c>
      <c r="G2392" s="28" t="n">
        <v>0.000171</v>
      </c>
      <c r="H2392" s="28" t="n">
        <v>0.001029</v>
      </c>
      <c r="I2392" s="34"/>
      <c r="J2392" s="34"/>
      <c r="K2392" s="35"/>
      <c r="L2392" s="36"/>
      <c r="O2392" s="38"/>
      <c r="P2392" s="34"/>
      <c r="Q2392" s="34"/>
      <c r="R2392" s="35"/>
      <c r="S2392" s="36"/>
      <c r="V2392" s="38"/>
      <c r="W2392" s="34"/>
      <c r="X2392" s="34"/>
      <c r="Y2392" s="35"/>
      <c r="Z2392" s="36"/>
      <c r="AC2392" s="38"/>
      <c r="AD2392" s="34"/>
      <c r="AE2392" s="34"/>
      <c r="AF2392" s="35"/>
      <c r="AG2392" s="36"/>
      <c r="AJ2392" s="38"/>
      <c r="AK2392" s="34"/>
      <c r="AL2392" s="34"/>
      <c r="AM2392" s="35"/>
      <c r="AN2392" s="36"/>
      <c r="AQ2392" s="38"/>
      <c r="AR2392" s="34"/>
      <c r="AS2392" s="34"/>
      <c r="AT2392" s="35"/>
      <c r="AU2392" s="36"/>
      <c r="AX2392" s="38"/>
      <c r="AY2392" s="34"/>
      <c r="AZ2392" s="34"/>
      <c r="BA2392" s="35"/>
      <c r="BB2392" s="36"/>
      <c r="BE2392" s="38"/>
      <c r="BF2392" s="34"/>
      <c r="BG2392" s="34"/>
      <c r="BH2392" s="35"/>
      <c r="BI2392" s="36"/>
      <c r="BL2392" s="38"/>
      <c r="BM2392" s="34"/>
      <c r="BN2392" s="34"/>
      <c r="BO2392" s="35"/>
      <c r="BP2392" s="36"/>
      <c r="BS2392" s="38"/>
      <c r="BT2392" s="7"/>
      <c r="BU2392" s="7"/>
      <c r="BV2392" s="35"/>
      <c r="BW2392" s="36"/>
      <c r="BZ2392" s="38"/>
      <c r="CA2392" s="7"/>
      <c r="CB2392" s="7"/>
      <c r="CC2392" s="35"/>
      <c r="CD2392" s="36"/>
      <c r="CG2392" s="38"/>
      <c r="CH2392" s="7"/>
      <c r="CI2392" s="7"/>
      <c r="CJ2392" s="35"/>
      <c r="CK2392" s="36"/>
      <c r="CN2392" s="38"/>
      <c r="CO2392" s="7"/>
      <c r="CP2392" s="7"/>
      <c r="CQ2392" s="35"/>
      <c r="CR2392" s="36"/>
      <c r="CU2392" s="38"/>
      <c r="CV2392" s="7"/>
      <c r="CW2392" s="7"/>
      <c r="CX2392" s="35"/>
      <c r="CY2392" s="36"/>
      <c r="DB2392" s="38"/>
      <c r="DC2392" s="7"/>
      <c r="DD2392" s="7"/>
      <c r="DE2392" s="35"/>
      <c r="DF2392" s="36"/>
      <c r="DI2392" s="38"/>
      <c r="DJ2392" s="7"/>
      <c r="DK2392" s="7"/>
      <c r="DL2392" s="35"/>
      <c r="DM2392" s="36"/>
      <c r="DP2392" s="38"/>
      <c r="DQ2392" s="7"/>
      <c r="DR2392" s="7"/>
      <c r="DS2392" s="35"/>
      <c r="DT2392" s="36"/>
      <c r="DW2392" s="38"/>
      <c r="DX2392" s="7"/>
      <c r="DY2392" s="7"/>
      <c r="DZ2392" s="35"/>
      <c r="EA2392" s="36"/>
      <c r="ED2392" s="38"/>
      <c r="EE2392" s="7"/>
      <c r="EF2392" s="7"/>
      <c r="EG2392" s="35"/>
      <c r="EH2392" s="36"/>
      <c r="EK2392" s="38"/>
      <c r="EL2392" s="7"/>
      <c r="EM2392" s="7"/>
      <c r="EN2392" s="35"/>
      <c r="EO2392" s="36"/>
      <c r="ER2392" s="38"/>
      <c r="ES2392" s="7"/>
      <c r="ET2392" s="7"/>
      <c r="EU2392" s="35"/>
      <c r="EV2392" s="36"/>
      <c r="EY2392" s="38"/>
      <c r="EZ2392" s="7"/>
      <c r="FA2392" s="7"/>
      <c r="FB2392" s="35"/>
      <c r="FC2392" s="36"/>
      <c r="FF2392" s="38"/>
      <c r="FG2392" s="7"/>
      <c r="FH2392" s="7"/>
      <c r="FI2392" s="35"/>
      <c r="FJ2392" s="36"/>
      <c r="FM2392" s="38"/>
      <c r="FN2392" s="7"/>
      <c r="FO2392" s="7"/>
      <c r="FP2392" s="35"/>
      <c r="FQ2392" s="36"/>
      <c r="FT2392" s="38"/>
      <c r="FU2392" s="7"/>
      <c r="FV2392" s="7"/>
      <c r="FW2392" s="35"/>
      <c r="FX2392" s="36"/>
      <c r="GA2392" s="38"/>
      <c r="GB2392" s="7"/>
      <c r="GC2392" s="7"/>
      <c r="GD2392" s="35"/>
      <c r="GE2392" s="36"/>
      <c r="GH2392" s="38"/>
      <c r="GI2392" s="7"/>
      <c r="GJ2392" s="7"/>
      <c r="GK2392" s="35"/>
      <c r="GL2392" s="36"/>
      <c r="GO2392" s="38"/>
      <c r="GP2392" s="7"/>
      <c r="GQ2392" s="7"/>
      <c r="GR2392" s="35"/>
      <c r="GS2392" s="36"/>
      <c r="GV2392" s="38"/>
      <c r="GW2392" s="7"/>
      <c r="GX2392" s="7"/>
      <c r="GY2392" s="35"/>
      <c r="GZ2392" s="36"/>
      <c r="HC2392" s="38"/>
      <c r="HD2392" s="7"/>
      <c r="HE2392" s="7"/>
      <c r="HF2392" s="35"/>
      <c r="HG2392" s="36"/>
      <c r="HJ2392" s="38"/>
      <c r="HK2392" s="7"/>
      <c r="HL2392" s="7"/>
      <c r="HM2392" s="35"/>
      <c r="HN2392" s="36"/>
      <c r="HQ2392" s="38"/>
      <c r="HR2392" s="7"/>
      <c r="HS2392" s="7"/>
      <c r="HT2392" s="35"/>
      <c r="HU2392" s="36"/>
      <c r="HX2392" s="38"/>
      <c r="HY2392" s="7"/>
      <c r="HZ2392" s="7"/>
      <c r="IA2392" s="35"/>
      <c r="IB2392" s="36"/>
      <c r="IE2392" s="38"/>
      <c r="IF2392" s="7"/>
      <c r="IG2392" s="7"/>
      <c r="IH2392" s="35"/>
      <c r="II2392" s="36"/>
      <c r="IL2392" s="38"/>
      <c r="IM2392" s="7"/>
      <c r="IN2392" s="7"/>
      <c r="IO2392" s="35"/>
      <c r="IP2392" s="36"/>
      <c r="IS2392" s="38"/>
      <c r="IT2392" s="7"/>
      <c r="IU2392" s="7"/>
      <c r="IV2392" s="35"/>
      <c r="IW2392" s="36"/>
      <c r="IZ2392" s="38"/>
      <c r="JA2392" s="7"/>
      <c r="JB2392" s="7"/>
      <c r="JC2392" s="35"/>
      <c r="JD2392" s="36"/>
      <c r="JG2392" s="38"/>
      <c r="JH2392" s="7"/>
      <c r="JI2392" s="7"/>
      <c r="JJ2392" s="35"/>
      <c r="JK2392" s="36"/>
      <c r="JN2392" s="38"/>
      <c r="JO2392" s="7"/>
      <c r="JP2392" s="7"/>
      <c r="JQ2392" s="35"/>
      <c r="JR2392" s="36"/>
      <c r="JU2392" s="38"/>
      <c r="JV2392" s="7"/>
      <c r="JW2392" s="7"/>
      <c r="JX2392" s="35"/>
      <c r="JY2392" s="36"/>
      <c r="KB2392" s="38"/>
      <c r="KC2392" s="7"/>
      <c r="KD2392" s="7"/>
      <c r="KE2392" s="35"/>
      <c r="KF2392" s="36"/>
      <c r="KI2392" s="38"/>
      <c r="KJ2392" s="7"/>
      <c r="KK2392" s="7"/>
      <c r="KL2392" s="35"/>
      <c r="KM2392" s="36"/>
      <c r="KP2392" s="38"/>
      <c r="KQ2392" s="7"/>
      <c r="KR2392" s="7"/>
      <c r="KS2392" s="35"/>
      <c r="KT2392" s="36"/>
      <c r="KW2392" s="38"/>
      <c r="KX2392" s="7"/>
      <c r="KY2392" s="7"/>
      <c r="KZ2392" s="35"/>
      <c r="LA2392" s="36"/>
      <c r="LD2392" s="38"/>
      <c r="LE2392" s="7"/>
      <c r="LF2392" s="7"/>
      <c r="LG2392" s="35"/>
      <c r="LH2392" s="36"/>
      <c r="LK2392" s="38"/>
      <c r="LL2392" s="7"/>
      <c r="LM2392" s="7"/>
      <c r="LN2392" s="35"/>
      <c r="LO2392" s="36"/>
      <c r="LR2392" s="38"/>
      <c r="LS2392" s="7"/>
      <c r="LT2392" s="7"/>
      <c r="LU2392" s="35"/>
      <c r="LV2392" s="36"/>
      <c r="LY2392" s="38"/>
      <c r="LZ2392" s="7"/>
      <c r="MA2392" s="7"/>
      <c r="MB2392" s="35"/>
      <c r="MC2392" s="36"/>
      <c r="MF2392" s="38"/>
      <c r="MG2392" s="7"/>
      <c r="MH2392" s="7"/>
      <c r="MI2392" s="35"/>
      <c r="MJ2392" s="36"/>
      <c r="MM2392" s="38"/>
      <c r="MN2392" s="7"/>
      <c r="MO2392" s="7"/>
      <c r="MP2392" s="35"/>
      <c r="MQ2392" s="36"/>
      <c r="MT2392" s="38"/>
      <c r="MU2392" s="7"/>
      <c r="MV2392" s="7"/>
      <c r="MW2392" s="35"/>
      <c r="MX2392" s="36"/>
      <c r="NA2392" s="38"/>
      <c r="NB2392" s="7"/>
      <c r="NC2392" s="7"/>
      <c r="ND2392" s="35"/>
      <c r="NE2392" s="36"/>
      <c r="NH2392" s="38"/>
      <c r="NI2392" s="7"/>
      <c r="NJ2392" s="7"/>
      <c r="NK2392" s="35"/>
      <c r="NL2392" s="36"/>
      <c r="NO2392" s="38"/>
      <c r="NP2392" s="7"/>
      <c r="NQ2392" s="7"/>
      <c r="NR2392" s="35"/>
      <c r="NS2392" s="36"/>
      <c r="NV2392" s="38"/>
      <c r="NW2392" s="7"/>
      <c r="NX2392" s="7"/>
      <c r="NY2392" s="35"/>
      <c r="NZ2392" s="36"/>
      <c r="OC2392" s="38"/>
      <c r="OD2392" s="7"/>
      <c r="OE2392" s="7"/>
      <c r="OF2392" s="35"/>
      <c r="OG2392" s="36"/>
      <c r="OJ2392" s="38"/>
      <c r="OK2392" s="7"/>
      <c r="OL2392" s="7"/>
      <c r="OM2392" s="35"/>
      <c r="ON2392" s="36"/>
      <c r="OQ2392" s="38"/>
      <c r="OR2392" s="7"/>
      <c r="OS2392" s="7"/>
      <c r="OT2392" s="35"/>
      <c r="OU2392" s="36"/>
      <c r="OX2392" s="38"/>
      <c r="OY2392" s="7"/>
      <c r="OZ2392" s="7"/>
      <c r="PA2392" s="35"/>
      <c r="PB2392" s="36"/>
      <c r="PE2392" s="38"/>
      <c r="PF2392" s="7"/>
      <c r="PG2392" s="7"/>
      <c r="PH2392" s="35"/>
      <c r="PI2392" s="36"/>
      <c r="PL2392" s="38"/>
      <c r="PM2392" s="7"/>
      <c r="PN2392" s="7"/>
      <c r="PO2392" s="35"/>
      <c r="PP2392" s="36"/>
      <c r="PS2392" s="38"/>
      <c r="PT2392" s="7"/>
      <c r="PU2392" s="7"/>
      <c r="PV2392" s="35"/>
      <c r="PW2392" s="36"/>
      <c r="PZ2392" s="38"/>
      <c r="QA2392" s="7"/>
      <c r="QB2392" s="7"/>
      <c r="QC2392" s="35"/>
      <c r="QD2392" s="36"/>
      <c r="QG2392" s="38"/>
      <c r="QH2392" s="7"/>
      <c r="QI2392" s="7"/>
      <c r="QJ2392" s="35"/>
      <c r="QK2392" s="36"/>
      <c r="QN2392" s="38"/>
      <c r="QO2392" s="7"/>
      <c r="QP2392" s="7"/>
      <c r="QQ2392" s="35"/>
      <c r="QR2392" s="36"/>
      <c r="QU2392" s="38"/>
      <c r="QV2392" s="7"/>
      <c r="QW2392" s="7"/>
      <c r="QX2392" s="35"/>
      <c r="QY2392" s="36"/>
      <c r="RB2392" s="38"/>
      <c r="RC2392" s="7"/>
      <c r="RD2392" s="7"/>
      <c r="RE2392" s="35"/>
      <c r="RF2392" s="36"/>
      <c r="RI2392" s="38"/>
      <c r="RJ2392" s="7"/>
      <c r="RK2392" s="7"/>
      <c r="RL2392" s="35"/>
      <c r="RM2392" s="36"/>
      <c r="RP2392" s="38"/>
      <c r="RQ2392" s="7"/>
      <c r="RR2392" s="7"/>
      <c r="RS2392" s="35"/>
      <c r="RT2392" s="36"/>
      <c r="RW2392" s="38"/>
      <c r="RX2392" s="7"/>
      <c r="RY2392" s="7"/>
      <c r="RZ2392" s="35"/>
      <c r="SA2392" s="36"/>
      <c r="SD2392" s="38"/>
      <c r="SE2392" s="7"/>
      <c r="SF2392" s="7"/>
      <c r="SG2392" s="35"/>
      <c r="SH2392" s="36"/>
      <c r="SK2392" s="38"/>
      <c r="SL2392" s="7"/>
      <c r="SM2392" s="7"/>
      <c r="SN2392" s="35"/>
      <c r="SO2392" s="36"/>
      <c r="SR2392" s="38"/>
      <c r="SS2392" s="7"/>
      <c r="ST2392" s="7"/>
      <c r="SU2392" s="35"/>
      <c r="SV2392" s="36"/>
      <c r="SY2392" s="38"/>
      <c r="SZ2392" s="7"/>
      <c r="TA2392" s="7"/>
      <c r="TB2392" s="35"/>
      <c r="TC2392" s="36"/>
      <c r="TF2392" s="38"/>
      <c r="TG2392" s="7"/>
      <c r="TH2392" s="7"/>
      <c r="TI2392" s="35"/>
      <c r="TJ2392" s="36"/>
      <c r="TM2392" s="38"/>
      <c r="TN2392" s="7"/>
      <c r="TO2392" s="7"/>
      <c r="TP2392" s="35"/>
      <c r="TQ2392" s="36"/>
      <c r="TT2392" s="38"/>
      <c r="TU2392" s="7"/>
      <c r="TV2392" s="7"/>
      <c r="TW2392" s="35"/>
      <c r="TX2392" s="36"/>
      <c r="UA2392" s="38"/>
      <c r="UB2392" s="7"/>
      <c r="UC2392" s="7"/>
      <c r="UD2392" s="35"/>
      <c r="UE2392" s="36"/>
      <c r="UH2392" s="38"/>
      <c r="UI2392" s="7"/>
      <c r="UJ2392" s="7"/>
      <c r="UK2392" s="35"/>
      <c r="UL2392" s="36"/>
      <c r="UO2392" s="38"/>
      <c r="UP2392" s="7"/>
      <c r="UQ2392" s="7"/>
      <c r="UR2392" s="35"/>
      <c r="US2392" s="36"/>
      <c r="UV2392" s="38"/>
      <c r="UW2392" s="7"/>
      <c r="UX2392" s="7"/>
      <c r="UY2392" s="35"/>
      <c r="UZ2392" s="36"/>
      <c r="VC2392" s="38"/>
      <c r="VD2392" s="7"/>
      <c r="VE2392" s="7"/>
      <c r="VF2392" s="35"/>
      <c r="VG2392" s="36"/>
      <c r="VJ2392" s="38"/>
      <c r="VK2392" s="7"/>
      <c r="VL2392" s="7"/>
      <c r="VM2392" s="35"/>
      <c r="VN2392" s="36"/>
      <c r="VQ2392" s="38"/>
      <c r="VR2392" s="7"/>
      <c r="VS2392" s="7"/>
      <c r="VT2392" s="35"/>
      <c r="VU2392" s="36"/>
      <c r="VX2392" s="38"/>
      <c r="VY2392" s="7"/>
      <c r="VZ2392" s="7"/>
      <c r="WA2392" s="35"/>
      <c r="WB2392" s="36"/>
      <c r="WE2392" s="38"/>
      <c r="WF2392" s="7"/>
      <c r="WG2392" s="7"/>
      <c r="WH2392" s="35"/>
      <c r="WI2392" s="36"/>
      <c r="WL2392" s="38"/>
      <c r="WM2392" s="7"/>
      <c r="WN2392" s="7"/>
      <c r="WO2392" s="35"/>
      <c r="WP2392" s="36"/>
      <c r="WS2392" s="38"/>
      <c r="WT2392" s="7"/>
      <c r="WU2392" s="7"/>
      <c r="WV2392" s="35"/>
      <c r="WW2392" s="36"/>
      <c r="WZ2392" s="38"/>
      <c r="XA2392" s="7"/>
      <c r="XB2392" s="7"/>
      <c r="XC2392" s="35"/>
      <c r="XD2392" s="36"/>
      <c r="XG2392" s="38"/>
      <c r="XH2392" s="7"/>
      <c r="XI2392" s="7"/>
      <c r="XJ2392" s="35"/>
      <c r="XK2392" s="36"/>
      <c r="XN2392" s="38"/>
      <c r="XO2392" s="7"/>
      <c r="XP2392" s="7"/>
      <c r="XQ2392" s="35"/>
      <c r="XR2392" s="36"/>
      <c r="XU2392" s="38"/>
      <c r="XV2392" s="7"/>
      <c r="XW2392" s="7"/>
      <c r="XX2392" s="35"/>
      <c r="XY2392" s="36"/>
      <c r="YB2392" s="38"/>
      <c r="YC2392" s="7"/>
      <c r="YD2392" s="7"/>
      <c r="YE2392" s="35"/>
      <c r="YF2392" s="36"/>
      <c r="YI2392" s="38"/>
      <c r="YJ2392" s="7"/>
      <c r="YK2392" s="7"/>
      <c r="YL2392" s="35"/>
      <c r="YM2392" s="36"/>
      <c r="YP2392" s="38"/>
      <c r="YQ2392" s="7"/>
      <c r="YR2392" s="7"/>
      <c r="YS2392" s="35"/>
      <c r="YT2392" s="36"/>
      <c r="YW2392" s="38"/>
      <c r="YX2392" s="7"/>
      <c r="YY2392" s="7"/>
      <c r="YZ2392" s="35"/>
      <c r="ZA2392" s="36"/>
      <c r="ZD2392" s="38"/>
      <c r="ZE2392" s="7"/>
      <c r="ZF2392" s="7"/>
      <c r="ZG2392" s="35"/>
      <c r="ZH2392" s="36"/>
      <c r="ZK2392" s="38"/>
      <c r="ZL2392" s="7"/>
      <c r="ZM2392" s="7"/>
      <c r="ZN2392" s="35"/>
      <c r="ZO2392" s="36"/>
      <c r="ZR2392" s="38"/>
      <c r="ZS2392" s="7"/>
      <c r="ZT2392" s="7"/>
      <c r="ZU2392" s="35"/>
      <c r="ZV2392" s="36"/>
      <c r="ZY2392" s="38"/>
      <c r="ZZ2392" s="7"/>
      <c r="AAA2392" s="7"/>
      <c r="AAB2392" s="35"/>
      <c r="AAC2392" s="36"/>
      <c r="AAF2392" s="38"/>
      <c r="AAG2392" s="7"/>
      <c r="AAH2392" s="7"/>
      <c r="AAI2392" s="35"/>
      <c r="AAJ2392" s="36"/>
      <c r="AAM2392" s="38"/>
      <c r="AAN2392" s="7"/>
      <c r="AAO2392" s="7"/>
      <c r="AAP2392" s="35"/>
      <c r="AAQ2392" s="36"/>
      <c r="AAT2392" s="38"/>
      <c r="AAU2392" s="7"/>
      <c r="AAV2392" s="7"/>
      <c r="AAW2392" s="35"/>
      <c r="AAX2392" s="36"/>
      <c r="ABA2392" s="38"/>
      <c r="ABB2392" s="7"/>
      <c r="ABC2392" s="7"/>
      <c r="ABD2392" s="35"/>
      <c r="ABE2392" s="36"/>
      <c r="ABH2392" s="38"/>
      <c r="ABI2392" s="7"/>
      <c r="ABJ2392" s="7"/>
      <c r="ABK2392" s="35"/>
      <c r="ABL2392" s="36"/>
      <c r="ABO2392" s="38"/>
      <c r="ABP2392" s="7"/>
      <c r="ABQ2392" s="7"/>
      <c r="ABR2392" s="35"/>
      <c r="ABS2392" s="36"/>
      <c r="ABV2392" s="38"/>
      <c r="ABW2392" s="7"/>
      <c r="ABX2392" s="7"/>
      <c r="ABY2392" s="35"/>
      <c r="ABZ2392" s="36"/>
      <c r="ACC2392" s="38"/>
      <c r="ACD2392" s="7"/>
      <c r="ACE2392" s="7"/>
      <c r="ACF2392" s="35"/>
      <c r="ACG2392" s="36"/>
      <c r="ACJ2392" s="38"/>
      <c r="ACK2392" s="7"/>
      <c r="ACL2392" s="7"/>
      <c r="ACM2392" s="35"/>
      <c r="ACN2392" s="36"/>
      <c r="ACQ2392" s="38"/>
      <c r="ACR2392" s="7"/>
      <c r="ACS2392" s="7"/>
      <c r="ACT2392" s="35"/>
      <c r="ACU2392" s="36"/>
      <c r="ACX2392" s="38"/>
      <c r="ACY2392" s="7"/>
      <c r="ACZ2392" s="7"/>
      <c r="ADA2392" s="35"/>
      <c r="ADB2392" s="36"/>
      <c r="ADE2392" s="38"/>
      <c r="ADF2392" s="7"/>
      <c r="ADG2392" s="7"/>
      <c r="ADH2392" s="35"/>
      <c r="ADI2392" s="36"/>
      <c r="ADL2392" s="38"/>
      <c r="ADM2392" s="7"/>
      <c r="ADN2392" s="7"/>
      <c r="ADO2392" s="35"/>
      <c r="ADP2392" s="36"/>
      <c r="ADS2392" s="38"/>
      <c r="ADT2392" s="7"/>
      <c r="ADU2392" s="7"/>
      <c r="ADV2392" s="35"/>
      <c r="ADW2392" s="36"/>
      <c r="ADZ2392" s="38"/>
      <c r="AEA2392" s="7"/>
      <c r="AEB2392" s="7"/>
      <c r="AEC2392" s="35"/>
      <c r="AED2392" s="36"/>
      <c r="AEG2392" s="38"/>
      <c r="AEH2392" s="7"/>
      <c r="AEI2392" s="7"/>
      <c r="AEJ2392" s="35"/>
      <c r="AEK2392" s="36"/>
      <c r="AEN2392" s="38"/>
      <c r="AEO2392" s="7"/>
      <c r="AEP2392" s="7"/>
      <c r="AEQ2392" s="35"/>
      <c r="AER2392" s="36"/>
      <c r="AEU2392" s="38"/>
      <c r="AEV2392" s="7"/>
      <c r="AEW2392" s="7"/>
      <c r="AEX2392" s="35"/>
      <c r="AEY2392" s="36"/>
      <c r="AFB2392" s="38"/>
      <c r="AFC2392" s="7"/>
      <c r="AFD2392" s="7"/>
      <c r="AFE2392" s="35"/>
      <c r="AFF2392" s="36"/>
      <c r="AFI2392" s="38"/>
      <c r="AFJ2392" s="7"/>
      <c r="AFK2392" s="7"/>
      <c r="AFL2392" s="35"/>
      <c r="AFM2392" s="36"/>
      <c r="AFP2392" s="38"/>
      <c r="AFQ2392" s="7"/>
      <c r="AFR2392" s="7"/>
      <c r="AFS2392" s="35"/>
      <c r="AFT2392" s="36"/>
      <c r="AFW2392" s="38"/>
      <c r="AFX2392" s="7"/>
      <c r="AFY2392" s="7"/>
      <c r="AFZ2392" s="35"/>
      <c r="AGA2392" s="36"/>
      <c r="AGD2392" s="38"/>
      <c r="AGE2392" s="7"/>
      <c r="AGF2392" s="7"/>
      <c r="AGG2392" s="35"/>
      <c r="AGH2392" s="36"/>
      <c r="AGK2392" s="38"/>
      <c r="AGL2392" s="7"/>
      <c r="AGM2392" s="7"/>
      <c r="AGN2392" s="35"/>
      <c r="AGO2392" s="36"/>
      <c r="AGR2392" s="38"/>
      <c r="AGS2392" s="7"/>
      <c r="AGT2392" s="7"/>
      <c r="AGU2392" s="35"/>
      <c r="AGV2392" s="36"/>
      <c r="AGY2392" s="38"/>
      <c r="AGZ2392" s="7"/>
      <c r="AHA2392" s="7"/>
      <c r="AHB2392" s="35"/>
      <c r="AHC2392" s="36"/>
      <c r="AHF2392" s="38"/>
      <c r="AHG2392" s="7"/>
      <c r="AHH2392" s="7"/>
      <c r="AHI2392" s="35"/>
      <c r="AHJ2392" s="36"/>
      <c r="AHM2392" s="38"/>
      <c r="AHN2392" s="7"/>
      <c r="AHO2392" s="7"/>
      <c r="AHP2392" s="35"/>
      <c r="AHQ2392" s="36"/>
      <c r="AHT2392" s="38"/>
      <c r="AHU2392" s="7"/>
      <c r="AHV2392" s="7"/>
      <c r="AHW2392" s="35"/>
      <c r="AHX2392" s="36"/>
      <c r="AIA2392" s="38"/>
      <c r="AIB2392" s="7"/>
      <c r="AIC2392" s="7"/>
      <c r="AID2392" s="35"/>
      <c r="AIE2392" s="36"/>
      <c r="AIH2392" s="38"/>
      <c r="AII2392" s="7"/>
      <c r="AIJ2392" s="7"/>
      <c r="AIK2392" s="35"/>
      <c r="AIL2392" s="36"/>
      <c r="AIO2392" s="38"/>
      <c r="AIP2392" s="7"/>
      <c r="AIQ2392" s="7"/>
      <c r="AIR2392" s="35"/>
      <c r="AIS2392" s="36"/>
      <c r="AIV2392" s="38"/>
      <c r="AIW2392" s="7"/>
      <c r="AIX2392" s="7"/>
      <c r="AIY2392" s="35"/>
      <c r="AIZ2392" s="36"/>
      <c r="AJC2392" s="38"/>
      <c r="AJD2392" s="7"/>
      <c r="AJE2392" s="7"/>
      <c r="AJF2392" s="35"/>
      <c r="AJG2392" s="36"/>
      <c r="AJJ2392" s="38"/>
      <c r="AJK2392" s="7"/>
      <c r="AJL2392" s="7"/>
      <c r="AJM2392" s="35"/>
      <c r="AJN2392" s="36"/>
      <c r="AJQ2392" s="38"/>
      <c r="AJR2392" s="7"/>
      <c r="AJS2392" s="7"/>
      <c r="AJT2392" s="35"/>
      <c r="AJU2392" s="36"/>
      <c r="AJX2392" s="38"/>
      <c r="AJY2392" s="7"/>
      <c r="AJZ2392" s="7"/>
      <c r="AKA2392" s="35"/>
      <c r="AKB2392" s="36"/>
      <c r="AKE2392" s="38"/>
      <c r="AKF2392" s="7"/>
      <c r="AKG2392" s="7"/>
      <c r="AKH2392" s="35"/>
      <c r="AKI2392" s="36"/>
      <c r="AKL2392" s="38"/>
      <c r="AKM2392" s="7"/>
      <c r="AKN2392" s="7"/>
      <c r="AKO2392" s="35"/>
      <c r="AKP2392" s="36"/>
      <c r="AKS2392" s="38"/>
      <c r="AKT2392" s="7"/>
      <c r="AKU2392" s="7"/>
      <c r="AKV2392" s="35"/>
      <c r="AKW2392" s="36"/>
      <c r="AKZ2392" s="38"/>
      <c r="ALA2392" s="7"/>
      <c r="ALB2392" s="7"/>
      <c r="ALC2392" s="35"/>
      <c r="ALD2392" s="36"/>
      <c r="ALG2392" s="38"/>
      <c r="ALH2392" s="7"/>
      <c r="ALI2392" s="7"/>
      <c r="ALJ2392" s="35"/>
      <c r="ALK2392" s="36"/>
      <c r="ALN2392" s="38"/>
      <c r="ALO2392" s="7"/>
      <c r="ALP2392" s="7"/>
      <c r="ALQ2392" s="35"/>
      <c r="ALR2392" s="36"/>
      <c r="ALU2392" s="38"/>
      <c r="ALV2392" s="7"/>
      <c r="ALW2392" s="7"/>
      <c r="ALX2392" s="35"/>
      <c r="ALY2392" s="36"/>
      <c r="AMB2392" s="38"/>
      <c r="AMC2392" s="7"/>
      <c r="AMD2392" s="7"/>
      <c r="AME2392" s="35"/>
      <c r="AMF2392" s="36"/>
      <c r="AMI2392" s="38"/>
      <c r="AMJ2392" s="7"/>
      <c r="AMK2392" s="7"/>
      <c r="AML2392" s="35"/>
      <c r="AMM2392" s="36"/>
      <c r="AMP2392" s="38"/>
      <c r="AMQ2392" s="7"/>
      <c r="AMR2392" s="7"/>
      <c r="AMS2392" s="35"/>
      <c r="AMT2392" s="36"/>
      <c r="AMW2392" s="38"/>
      <c r="AMX2392" s="7"/>
      <c r="AMY2392" s="7"/>
      <c r="AMZ2392" s="35"/>
      <c r="ANA2392" s="36"/>
      <c r="AND2392" s="38"/>
      <c r="ANE2392" s="7"/>
      <c r="ANF2392" s="7"/>
      <c r="ANG2392" s="35"/>
      <c r="ANH2392" s="36"/>
      <c r="ANK2392" s="38"/>
      <c r="ANL2392" s="7"/>
      <c r="ANM2392" s="7"/>
      <c r="ANN2392" s="35"/>
      <c r="ANO2392" s="36"/>
      <c r="ANR2392" s="38"/>
      <c r="ANS2392" s="7"/>
      <c r="ANT2392" s="7"/>
      <c r="ANU2392" s="35"/>
      <c r="ANV2392" s="36"/>
      <c r="ANY2392" s="38"/>
      <c r="ANZ2392" s="7"/>
      <c r="AOA2392" s="7"/>
      <c r="AOB2392" s="35"/>
      <c r="AOC2392" s="36"/>
      <c r="AOF2392" s="38"/>
      <c r="AOG2392" s="7"/>
      <c r="AOH2392" s="7"/>
      <c r="AOI2392" s="35"/>
      <c r="AOJ2392" s="36"/>
      <c r="AOM2392" s="38"/>
      <c r="AON2392" s="7"/>
      <c r="AOO2392" s="7"/>
      <c r="AOP2392" s="35"/>
      <c r="AOQ2392" s="36"/>
      <c r="AOT2392" s="38"/>
      <c r="AOU2392" s="7"/>
      <c r="AOV2392" s="7"/>
      <c r="AOW2392" s="35"/>
      <c r="AOX2392" s="36"/>
      <c r="APA2392" s="38"/>
      <c r="APB2392" s="7"/>
      <c r="APC2392" s="7"/>
      <c r="APD2392" s="35"/>
      <c r="APE2392" s="36"/>
      <c r="APH2392" s="38"/>
      <c r="API2392" s="7"/>
      <c r="APJ2392" s="7"/>
      <c r="APK2392" s="35"/>
      <c r="APL2392" s="36"/>
      <c r="APO2392" s="38"/>
      <c r="APP2392" s="7"/>
      <c r="APQ2392" s="7"/>
      <c r="APR2392" s="35"/>
      <c r="APS2392" s="36"/>
      <c r="APV2392" s="38"/>
      <c r="APW2392" s="7"/>
      <c r="APX2392" s="7"/>
      <c r="APY2392" s="35"/>
      <c r="APZ2392" s="36"/>
      <c r="AQC2392" s="38"/>
      <c r="AQD2392" s="7"/>
      <c r="AQE2392" s="7"/>
      <c r="AQF2392" s="35"/>
      <c r="AQG2392" s="36"/>
      <c r="AQJ2392" s="38"/>
      <c r="AQK2392" s="7"/>
      <c r="AQL2392" s="7"/>
      <c r="AQM2392" s="35"/>
      <c r="AQN2392" s="36"/>
      <c r="AQQ2392" s="38"/>
      <c r="AQR2392" s="7"/>
      <c r="AQS2392" s="7"/>
      <c r="AQT2392" s="35"/>
      <c r="AQU2392" s="36"/>
      <c r="AQX2392" s="38"/>
      <c r="AQY2392" s="7"/>
      <c r="AQZ2392" s="7"/>
      <c r="ARA2392" s="35"/>
      <c r="ARB2392" s="36"/>
      <c r="ARE2392" s="38"/>
      <c r="ARF2392" s="7"/>
      <c r="ARG2392" s="7"/>
      <c r="ARH2392" s="35"/>
      <c r="ARI2392" s="36"/>
      <c r="ARL2392" s="38"/>
      <c r="ARM2392" s="7"/>
      <c r="ARN2392" s="7"/>
      <c r="ARO2392" s="35"/>
      <c r="ARP2392" s="36"/>
      <c r="ARS2392" s="38"/>
      <c r="ART2392" s="7"/>
      <c r="ARU2392" s="7"/>
      <c r="ARV2392" s="35"/>
      <c r="ARW2392" s="36"/>
      <c r="ARZ2392" s="38"/>
      <c r="ASA2392" s="7"/>
      <c r="ASB2392" s="7"/>
      <c r="ASC2392" s="35"/>
      <c r="ASD2392" s="36"/>
      <c r="ASG2392" s="38"/>
      <c r="ASH2392" s="7"/>
      <c r="ASI2392" s="7"/>
      <c r="ASJ2392" s="35"/>
      <c r="ASK2392" s="36"/>
      <c r="ASN2392" s="38"/>
      <c r="ASO2392" s="7"/>
      <c r="ASP2392" s="7"/>
      <c r="ASQ2392" s="35"/>
      <c r="ASR2392" s="36"/>
      <c r="ASU2392" s="38"/>
      <c r="ASV2392" s="7"/>
      <c r="ASW2392" s="7"/>
      <c r="ASX2392" s="35"/>
      <c r="ASY2392" s="36"/>
      <c r="ATB2392" s="38"/>
      <c r="ATC2392" s="7"/>
      <c r="ATD2392" s="7"/>
      <c r="ATE2392" s="35"/>
      <c r="ATF2392" s="36"/>
      <c r="ATI2392" s="38"/>
      <c r="ATJ2392" s="7"/>
      <c r="ATK2392" s="7"/>
      <c r="ATL2392" s="35"/>
      <c r="ATM2392" s="36"/>
      <c r="ATP2392" s="38"/>
      <c r="ATQ2392" s="7"/>
      <c r="ATR2392" s="7"/>
      <c r="ATS2392" s="35"/>
      <c r="ATT2392" s="36"/>
      <c r="ATW2392" s="38"/>
      <c r="ATX2392" s="7"/>
      <c r="ATY2392" s="7"/>
      <c r="ATZ2392" s="35"/>
      <c r="AUA2392" s="36"/>
      <c r="AUD2392" s="38"/>
      <c r="AUE2392" s="7"/>
      <c r="AUF2392" s="7"/>
      <c r="AUG2392" s="35"/>
      <c r="AUH2392" s="36"/>
      <c r="AUK2392" s="38"/>
      <c r="AUL2392" s="7"/>
      <c r="AUM2392" s="7"/>
      <c r="AUN2392" s="35"/>
      <c r="AUO2392" s="36"/>
      <c r="AUR2392" s="38"/>
      <c r="AUS2392" s="7"/>
      <c r="AUT2392" s="7"/>
      <c r="AUU2392" s="35"/>
      <c r="AUV2392" s="36"/>
      <c r="AUY2392" s="38"/>
      <c r="AUZ2392" s="7"/>
      <c r="AVA2392" s="7"/>
      <c r="AVB2392" s="35"/>
      <c r="AVC2392" s="36"/>
      <c r="AVF2392" s="38"/>
      <c r="AVG2392" s="7"/>
      <c r="AVH2392" s="7"/>
      <c r="AVI2392" s="35"/>
      <c r="AVJ2392" s="36"/>
      <c r="AVM2392" s="38"/>
      <c r="AVN2392" s="7"/>
      <c r="AVO2392" s="7"/>
      <c r="AVP2392" s="35"/>
      <c r="AVQ2392" s="36"/>
      <c r="AVT2392" s="38"/>
      <c r="AVU2392" s="7"/>
      <c r="AVV2392" s="7"/>
      <c r="AVW2392" s="35"/>
      <c r="AVX2392" s="36"/>
      <c r="AWA2392" s="38"/>
      <c r="AWB2392" s="7"/>
      <c r="AWC2392" s="7"/>
      <c r="AWD2392" s="35"/>
      <c r="AWE2392" s="36"/>
      <c r="AWH2392" s="38"/>
      <c r="AWI2392" s="7"/>
      <c r="AWJ2392" s="7"/>
      <c r="AWK2392" s="35"/>
      <c r="AWL2392" s="36"/>
      <c r="AWO2392" s="38"/>
      <c r="AWP2392" s="7"/>
      <c r="AWQ2392" s="7"/>
      <c r="AWR2392" s="35"/>
      <c r="AWS2392" s="36"/>
      <c r="AWV2392" s="38"/>
      <c r="AWW2392" s="7"/>
      <c r="AWX2392" s="7"/>
      <c r="AWY2392" s="35"/>
      <c r="AWZ2392" s="36"/>
      <c r="AXC2392" s="38"/>
      <c r="AXD2392" s="7"/>
      <c r="AXE2392" s="7"/>
      <c r="AXF2392" s="35"/>
      <c r="AXG2392" s="36"/>
      <c r="AXJ2392" s="38"/>
      <c r="AXK2392" s="7"/>
      <c r="AXL2392" s="7"/>
      <c r="AXM2392" s="35"/>
      <c r="AXN2392" s="36"/>
      <c r="AXQ2392" s="38"/>
      <c r="AXR2392" s="7"/>
      <c r="AXS2392" s="7"/>
      <c r="AXT2392" s="35"/>
      <c r="AXU2392" s="36"/>
      <c r="AXX2392" s="38"/>
      <c r="AXY2392" s="7"/>
      <c r="AXZ2392" s="7"/>
      <c r="AYA2392" s="35"/>
      <c r="AYB2392" s="36"/>
      <c r="AYE2392" s="38"/>
      <c r="AYF2392" s="7"/>
      <c r="AYG2392" s="7"/>
      <c r="AYH2392" s="35"/>
      <c r="AYI2392" s="36"/>
      <c r="AYL2392" s="38"/>
      <c r="AYM2392" s="7"/>
      <c r="AYN2392" s="7"/>
      <c r="AYO2392" s="35"/>
      <c r="AYP2392" s="36"/>
      <c r="AYS2392" s="38"/>
      <c r="AYT2392" s="7"/>
      <c r="AYU2392" s="7"/>
      <c r="AYV2392" s="35"/>
      <c r="AYW2392" s="36"/>
      <c r="AYZ2392" s="38"/>
      <c r="AZA2392" s="7"/>
      <c r="AZB2392" s="7"/>
      <c r="AZC2392" s="35"/>
      <c r="AZD2392" s="36"/>
      <c r="AZG2392" s="38"/>
      <c r="AZH2392" s="7"/>
      <c r="AZI2392" s="7"/>
      <c r="AZJ2392" s="35"/>
      <c r="AZK2392" s="36"/>
      <c r="AZN2392" s="38"/>
      <c r="AZO2392" s="7"/>
      <c r="AZP2392" s="7"/>
      <c r="AZQ2392" s="35"/>
      <c r="AZR2392" s="36"/>
      <c r="AZU2392" s="38"/>
      <c r="AZV2392" s="7"/>
      <c r="AZW2392" s="7"/>
      <c r="AZX2392" s="35"/>
      <c r="AZY2392" s="36"/>
      <c r="BAB2392" s="38"/>
      <c r="BAC2392" s="7"/>
      <c r="BAD2392" s="7"/>
      <c r="BAE2392" s="35"/>
      <c r="BAF2392" s="36"/>
      <c r="BAI2392" s="38"/>
      <c r="BAJ2392" s="7"/>
      <c r="BAK2392" s="7"/>
      <c r="BAL2392" s="35"/>
      <c r="BAM2392" s="36"/>
      <c r="BAP2392" s="38"/>
      <c r="BAQ2392" s="7"/>
      <c r="BAR2392" s="7"/>
      <c r="BAS2392" s="35"/>
      <c r="BAT2392" s="36"/>
      <c r="BAW2392" s="38"/>
      <c r="BAX2392" s="7"/>
      <c r="BAY2392" s="7"/>
      <c r="BAZ2392" s="35"/>
      <c r="BBA2392" s="36"/>
      <c r="BBD2392" s="38"/>
      <c r="BBE2392" s="7"/>
      <c r="BBF2392" s="7"/>
      <c r="BBG2392" s="35"/>
      <c r="BBH2392" s="36"/>
      <c r="BBK2392" s="38"/>
      <c r="BBL2392" s="7"/>
      <c r="BBM2392" s="7"/>
      <c r="BBN2392" s="35"/>
      <c r="BBO2392" s="36"/>
      <c r="BBR2392" s="38"/>
      <c r="BBS2392" s="7"/>
      <c r="BBT2392" s="7"/>
      <c r="BBU2392" s="35"/>
      <c r="BBV2392" s="36"/>
      <c r="BBY2392" s="38"/>
      <c r="BBZ2392" s="7"/>
      <c r="BCA2392" s="7"/>
      <c r="BCB2392" s="35"/>
      <c r="BCC2392" s="36"/>
      <c r="BCF2392" s="38"/>
      <c r="BCG2392" s="7"/>
      <c r="BCH2392" s="7"/>
      <c r="BCI2392" s="35"/>
      <c r="BCJ2392" s="36"/>
      <c r="BCM2392" s="38"/>
      <c r="BCN2392" s="7"/>
      <c r="BCO2392" s="7"/>
      <c r="BCP2392" s="35"/>
      <c r="BCQ2392" s="36"/>
      <c r="BCT2392" s="38"/>
      <c r="BCU2392" s="7"/>
      <c r="BCV2392" s="7"/>
      <c r="BCW2392" s="35"/>
      <c r="BCX2392" s="36"/>
      <c r="BDA2392" s="38"/>
      <c r="BDB2392" s="7"/>
      <c r="BDC2392" s="7"/>
      <c r="BDD2392" s="35"/>
      <c r="BDE2392" s="36"/>
      <c r="BDH2392" s="38"/>
      <c r="BDI2392" s="7"/>
      <c r="BDJ2392" s="7"/>
      <c r="BDK2392" s="35"/>
      <c r="BDL2392" s="36"/>
      <c r="BDO2392" s="38"/>
      <c r="BDP2392" s="7"/>
      <c r="BDQ2392" s="7"/>
      <c r="BDR2392" s="35"/>
      <c r="BDS2392" s="36"/>
      <c r="BDV2392" s="38"/>
      <c r="BDW2392" s="7"/>
      <c r="BDX2392" s="7"/>
      <c r="BDY2392" s="35"/>
      <c r="BDZ2392" s="36"/>
      <c r="BEC2392" s="38"/>
      <c r="BED2392" s="7"/>
      <c r="BEE2392" s="7"/>
      <c r="BEF2392" s="35"/>
      <c r="BEG2392" s="36"/>
      <c r="BEJ2392" s="38"/>
      <c r="BEK2392" s="7"/>
      <c r="BEL2392" s="7"/>
      <c r="BEM2392" s="35"/>
      <c r="BEN2392" s="36"/>
      <c r="BEQ2392" s="38"/>
      <c r="BER2392" s="7"/>
      <c r="BES2392" s="7"/>
      <c r="BET2392" s="35"/>
      <c r="BEU2392" s="36"/>
      <c r="BEX2392" s="38"/>
      <c r="BEY2392" s="7"/>
      <c r="BEZ2392" s="7"/>
      <c r="BFA2392" s="35"/>
      <c r="BFB2392" s="36"/>
      <c r="BFE2392" s="38"/>
      <c r="BFF2392" s="7"/>
      <c r="BFG2392" s="7"/>
      <c r="BFH2392" s="35"/>
      <c r="BFI2392" s="36"/>
      <c r="BFL2392" s="38"/>
      <c r="BFM2392" s="7"/>
      <c r="BFN2392" s="7"/>
      <c r="BFO2392" s="35"/>
      <c r="BFP2392" s="36"/>
      <c r="BFS2392" s="38"/>
      <c r="BFT2392" s="7"/>
      <c r="BFU2392" s="7"/>
      <c r="BFV2392" s="35"/>
      <c r="BFW2392" s="36"/>
      <c r="BFZ2392" s="38"/>
      <c r="BGA2392" s="7"/>
      <c r="BGB2392" s="7"/>
      <c r="BGC2392" s="35"/>
      <c r="BGD2392" s="36"/>
      <c r="BGG2392" s="38"/>
      <c r="BGH2392" s="7"/>
      <c r="BGI2392" s="7"/>
      <c r="BGJ2392" s="35"/>
      <c r="BGK2392" s="36"/>
      <c r="BGN2392" s="38"/>
      <c r="BGO2392" s="7"/>
      <c r="BGP2392" s="7"/>
      <c r="BGQ2392" s="35"/>
      <c r="BGR2392" s="36"/>
      <c r="BGU2392" s="38"/>
      <c r="BGV2392" s="7"/>
      <c r="BGW2392" s="7"/>
      <c r="BGX2392" s="35"/>
      <c r="BGY2392" s="36"/>
      <c r="BHB2392" s="38"/>
      <c r="BHC2392" s="7"/>
      <c r="BHD2392" s="7"/>
      <c r="BHE2392" s="35"/>
      <c r="BHF2392" s="36"/>
      <c r="BHI2392" s="38"/>
      <c r="BHJ2392" s="7"/>
      <c r="BHK2392" s="7"/>
      <c r="BHL2392" s="35"/>
      <c r="BHM2392" s="36"/>
      <c r="BHP2392" s="38"/>
      <c r="BHQ2392" s="7"/>
      <c r="BHR2392" s="7"/>
      <c r="BHS2392" s="35"/>
      <c r="BHT2392" s="36"/>
      <c r="BHW2392" s="38"/>
      <c r="BHX2392" s="7"/>
      <c r="BHY2392" s="7"/>
      <c r="BHZ2392" s="35"/>
      <c r="BIA2392" s="36"/>
      <c r="BID2392" s="38"/>
      <c r="BIE2392" s="7"/>
      <c r="BIF2392" s="7"/>
      <c r="BIG2392" s="35"/>
      <c r="BIH2392" s="36"/>
      <c r="BIK2392" s="38"/>
      <c r="BIL2392" s="7"/>
      <c r="BIM2392" s="7"/>
      <c r="BIN2392" s="35"/>
      <c r="BIO2392" s="36"/>
      <c r="BIR2392" s="38"/>
      <c r="BIS2392" s="7"/>
      <c r="BIT2392" s="7"/>
      <c r="BIU2392" s="35"/>
      <c r="BIV2392" s="36"/>
      <c r="BIY2392" s="38"/>
      <c r="BIZ2392" s="7"/>
      <c r="BJA2392" s="7"/>
      <c r="BJB2392" s="35"/>
      <c r="BJC2392" s="36"/>
      <c r="BJF2392" s="38"/>
      <c r="BJG2392" s="7"/>
      <c r="BJH2392" s="7"/>
      <c r="BJI2392" s="35"/>
      <c r="BJJ2392" s="36"/>
      <c r="BJM2392" s="38"/>
      <c r="BJN2392" s="7"/>
      <c r="BJO2392" s="7"/>
      <c r="BJP2392" s="35"/>
      <c r="BJQ2392" s="36"/>
      <c r="BJT2392" s="38"/>
      <c r="BJU2392" s="7"/>
      <c r="BJV2392" s="7"/>
      <c r="BJW2392" s="35"/>
      <c r="BJX2392" s="36"/>
      <c r="BKA2392" s="38"/>
      <c r="BKB2392" s="7"/>
      <c r="BKC2392" s="7"/>
      <c r="BKD2392" s="35"/>
      <c r="BKE2392" s="36"/>
      <c r="BKH2392" s="38"/>
      <c r="BKI2392" s="7"/>
      <c r="BKJ2392" s="7"/>
      <c r="BKK2392" s="35"/>
      <c r="BKL2392" s="36"/>
      <c r="BKO2392" s="38"/>
      <c r="BKP2392" s="7"/>
      <c r="BKQ2392" s="7"/>
      <c r="BKR2392" s="35"/>
      <c r="BKS2392" s="36"/>
      <c r="BKV2392" s="38"/>
      <c r="BKW2392" s="7"/>
      <c r="BKX2392" s="7"/>
      <c r="BKY2392" s="35"/>
      <c r="BKZ2392" s="36"/>
      <c r="BLC2392" s="38"/>
      <c r="BLD2392" s="7"/>
      <c r="BLE2392" s="7"/>
      <c r="BLF2392" s="35"/>
      <c r="BLG2392" s="36"/>
      <c r="BLJ2392" s="38"/>
      <c r="BLK2392" s="7"/>
      <c r="BLL2392" s="7"/>
      <c r="BLM2392" s="35"/>
      <c r="BLN2392" s="36"/>
      <c r="BLQ2392" s="38"/>
      <c r="BLR2392" s="7"/>
      <c r="BLS2392" s="7"/>
      <c r="BLT2392" s="35"/>
      <c r="BLU2392" s="36"/>
      <c r="BLX2392" s="38"/>
      <c r="BLY2392" s="7"/>
      <c r="BLZ2392" s="7"/>
      <c r="BMA2392" s="35"/>
      <c r="BMB2392" s="36"/>
      <c r="BME2392" s="38"/>
      <c r="BMF2392" s="7"/>
      <c r="BMG2392" s="7"/>
      <c r="BMH2392" s="35"/>
      <c r="BMI2392" s="36"/>
      <c r="BML2392" s="38"/>
      <c r="BMM2392" s="7"/>
      <c r="BMN2392" s="7"/>
      <c r="BMO2392" s="35"/>
      <c r="BMP2392" s="36"/>
      <c r="BMS2392" s="38"/>
      <c r="BMT2392" s="7"/>
      <c r="BMU2392" s="7"/>
      <c r="BMV2392" s="35"/>
      <c r="BMW2392" s="36"/>
      <c r="BMZ2392" s="38"/>
      <c r="BNA2392" s="7"/>
      <c r="BNB2392" s="7"/>
      <c r="BNC2392" s="35"/>
      <c r="BND2392" s="36"/>
      <c r="BNG2392" s="38"/>
      <c r="BNH2392" s="7"/>
      <c r="BNI2392" s="7"/>
      <c r="BNJ2392" s="35"/>
      <c r="BNK2392" s="36"/>
      <c r="BNN2392" s="38"/>
      <c r="BNO2392" s="7"/>
      <c r="BNP2392" s="7"/>
      <c r="BNQ2392" s="35"/>
      <c r="BNR2392" s="36"/>
      <c r="BNU2392" s="38"/>
      <c r="BNV2392" s="7"/>
      <c r="BNW2392" s="7"/>
      <c r="BNX2392" s="35"/>
      <c r="BNY2392" s="36"/>
      <c r="BOB2392" s="38"/>
      <c r="BOC2392" s="7"/>
      <c r="BOD2392" s="7"/>
      <c r="BOE2392" s="35"/>
      <c r="BOF2392" s="36"/>
      <c r="BOI2392" s="38"/>
      <c r="BOJ2392" s="7"/>
      <c r="BOK2392" s="7"/>
      <c r="BOL2392" s="35"/>
      <c r="BOM2392" s="36"/>
      <c r="BOP2392" s="38"/>
      <c r="BOQ2392" s="7"/>
      <c r="BOR2392" s="7"/>
      <c r="BOS2392" s="35"/>
      <c r="BOT2392" s="36"/>
      <c r="BOW2392" s="38"/>
      <c r="BOX2392" s="7"/>
      <c r="BOY2392" s="7"/>
      <c r="BOZ2392" s="35"/>
      <c r="BPA2392" s="36"/>
      <c r="BPD2392" s="38"/>
      <c r="BPE2392" s="7"/>
      <c r="BPF2392" s="7"/>
      <c r="BPG2392" s="35"/>
      <c r="BPH2392" s="36"/>
      <c r="BPK2392" s="38"/>
      <c r="BPL2392" s="7"/>
      <c r="BPM2392" s="7"/>
      <c r="BPN2392" s="35"/>
      <c r="BPO2392" s="36"/>
      <c r="BPR2392" s="38"/>
      <c r="BPS2392" s="7"/>
      <c r="BPT2392" s="7"/>
      <c r="BPU2392" s="35"/>
      <c r="BPV2392" s="36"/>
      <c r="BPY2392" s="38"/>
      <c r="BPZ2392" s="7"/>
      <c r="BQA2392" s="7"/>
      <c r="BQB2392" s="35"/>
      <c r="BQC2392" s="36"/>
      <c r="BQF2392" s="38"/>
      <c r="BQG2392" s="7"/>
      <c r="BQH2392" s="7"/>
      <c r="BQI2392" s="35"/>
      <c r="BQJ2392" s="36"/>
      <c r="BQM2392" s="38"/>
      <c r="BQN2392" s="7"/>
      <c r="BQO2392" s="7"/>
      <c r="BQP2392" s="35"/>
      <c r="BQQ2392" s="36"/>
      <c r="BQT2392" s="38"/>
      <c r="BQU2392" s="7"/>
      <c r="BQV2392" s="7"/>
      <c r="BQW2392" s="35"/>
      <c r="BQX2392" s="36"/>
      <c r="BRA2392" s="38"/>
      <c r="BRB2392" s="7"/>
      <c r="BRC2392" s="7"/>
      <c r="BRD2392" s="35"/>
      <c r="BRE2392" s="36"/>
      <c r="BRH2392" s="38"/>
      <c r="BRI2392" s="7"/>
      <c r="BRJ2392" s="7"/>
      <c r="BRK2392" s="35"/>
      <c r="BRL2392" s="36"/>
      <c r="BRO2392" s="38"/>
      <c r="BRP2392" s="7"/>
      <c r="BRQ2392" s="7"/>
      <c r="BRR2392" s="35"/>
      <c r="BRS2392" s="36"/>
      <c r="BRV2392" s="38"/>
      <c r="BRW2392" s="7"/>
      <c r="BRX2392" s="7"/>
      <c r="BRY2392" s="35"/>
      <c r="BRZ2392" s="36"/>
      <c r="BSC2392" s="38"/>
      <c r="BSD2392" s="7"/>
      <c r="BSE2392" s="7"/>
      <c r="BSF2392" s="35"/>
      <c r="BSG2392" s="36"/>
      <c r="BSJ2392" s="38"/>
      <c r="BSK2392" s="7"/>
      <c r="BSL2392" s="7"/>
      <c r="BSM2392" s="35"/>
      <c r="BSN2392" s="36"/>
      <c r="BSQ2392" s="38"/>
      <c r="BSR2392" s="7"/>
      <c r="BSS2392" s="7"/>
      <c r="BST2392" s="35"/>
      <c r="BSU2392" s="36"/>
      <c r="BSX2392" s="38"/>
      <c r="BSY2392" s="7"/>
      <c r="BSZ2392" s="7"/>
      <c r="BTA2392" s="35"/>
      <c r="BTB2392" s="36"/>
      <c r="BTE2392" s="38"/>
      <c r="BTF2392" s="7"/>
      <c r="BTG2392" s="7"/>
      <c r="BTH2392" s="35"/>
      <c r="BTI2392" s="36"/>
      <c r="BTL2392" s="38"/>
      <c r="BTM2392" s="7"/>
      <c r="BTN2392" s="7"/>
      <c r="BTO2392" s="35"/>
      <c r="BTP2392" s="36"/>
      <c r="BTS2392" s="38"/>
      <c r="BTT2392" s="7"/>
      <c r="BTU2392" s="7"/>
      <c r="BTV2392" s="35"/>
      <c r="BTW2392" s="36"/>
      <c r="BTZ2392" s="38"/>
      <c r="BUA2392" s="7"/>
      <c r="BUB2392" s="7"/>
      <c r="BUC2392" s="35"/>
      <c r="BUD2392" s="36"/>
      <c r="BUG2392" s="38"/>
      <c r="BUH2392" s="7"/>
      <c r="BUI2392" s="7"/>
      <c r="BUJ2392" s="35"/>
      <c r="BUK2392" s="36"/>
      <c r="BUN2392" s="38"/>
      <c r="BUO2392" s="7"/>
      <c r="BUP2392" s="7"/>
      <c r="BUQ2392" s="35"/>
      <c r="BUR2392" s="36"/>
      <c r="BUU2392" s="38"/>
      <c r="BUV2392" s="7"/>
      <c r="BUW2392" s="7"/>
      <c r="BUX2392" s="35"/>
      <c r="BUY2392" s="36"/>
      <c r="BVB2392" s="38"/>
      <c r="BVC2392" s="7"/>
      <c r="BVD2392" s="7"/>
      <c r="BVE2392" s="35"/>
      <c r="BVF2392" s="36"/>
      <c r="BVI2392" s="38"/>
      <c r="BVJ2392" s="7"/>
      <c r="BVK2392" s="7"/>
      <c r="BVL2392" s="35"/>
      <c r="BVM2392" s="36"/>
      <c r="BVP2392" s="38"/>
      <c r="BVQ2392" s="7"/>
      <c r="BVR2392" s="7"/>
      <c r="BVS2392" s="35"/>
      <c r="BVT2392" s="36"/>
      <c r="BVW2392" s="38"/>
      <c r="BVX2392" s="7"/>
      <c r="BVY2392" s="7"/>
      <c r="BVZ2392" s="35"/>
      <c r="BWA2392" s="36"/>
      <c r="BWD2392" s="38"/>
      <c r="BWE2392" s="7"/>
      <c r="BWF2392" s="7"/>
      <c r="BWG2392" s="35"/>
      <c r="BWH2392" s="36"/>
      <c r="BWK2392" s="38"/>
      <c r="BWL2392" s="7"/>
      <c r="BWM2392" s="7"/>
      <c r="BWN2392" s="35"/>
      <c r="BWO2392" s="36"/>
      <c r="BWR2392" s="38"/>
      <c r="BWS2392" s="7"/>
      <c r="BWT2392" s="7"/>
      <c r="BWU2392" s="35"/>
      <c r="BWV2392" s="36"/>
      <c r="BWY2392" s="38"/>
      <c r="BWZ2392" s="7"/>
      <c r="BXA2392" s="7"/>
      <c r="BXB2392" s="35"/>
      <c r="BXC2392" s="36"/>
      <c r="BXF2392" s="38"/>
      <c r="BXG2392" s="7"/>
      <c r="BXH2392" s="7"/>
      <c r="BXI2392" s="35"/>
      <c r="BXJ2392" s="36"/>
      <c r="BXM2392" s="38"/>
      <c r="BXN2392" s="7"/>
      <c r="BXO2392" s="7"/>
      <c r="BXP2392" s="35"/>
      <c r="BXQ2392" s="36"/>
      <c r="BXT2392" s="38"/>
      <c r="BXU2392" s="7"/>
      <c r="BXV2392" s="7"/>
      <c r="BXW2392" s="35"/>
      <c r="BXX2392" s="36"/>
      <c r="BYA2392" s="38"/>
      <c r="BYB2392" s="7"/>
      <c r="BYC2392" s="7"/>
      <c r="BYD2392" s="35"/>
      <c r="BYE2392" s="36"/>
      <c r="BYH2392" s="38"/>
      <c r="BYI2392" s="7"/>
      <c r="BYJ2392" s="7"/>
      <c r="BYK2392" s="35"/>
      <c r="BYL2392" s="36"/>
      <c r="BYO2392" s="38"/>
      <c r="BYP2392" s="7"/>
      <c r="BYQ2392" s="7"/>
      <c r="BYR2392" s="35"/>
      <c r="BYS2392" s="36"/>
      <c r="BYV2392" s="38"/>
      <c r="BYW2392" s="7"/>
      <c r="BYX2392" s="7"/>
      <c r="BYY2392" s="35"/>
      <c r="BYZ2392" s="36"/>
      <c r="BZC2392" s="38"/>
      <c r="BZD2392" s="7"/>
      <c r="BZE2392" s="7"/>
      <c r="BZF2392" s="35"/>
      <c r="BZG2392" s="36"/>
      <c r="BZJ2392" s="38"/>
      <c r="BZK2392" s="7"/>
      <c r="BZL2392" s="7"/>
      <c r="BZM2392" s="35"/>
      <c r="BZN2392" s="36"/>
      <c r="BZQ2392" s="38"/>
      <c r="BZR2392" s="7"/>
      <c r="BZS2392" s="7"/>
      <c r="BZT2392" s="35"/>
      <c r="BZU2392" s="36"/>
      <c r="BZX2392" s="38"/>
      <c r="BZY2392" s="7"/>
      <c r="BZZ2392" s="7"/>
      <c r="CAA2392" s="35"/>
      <c r="CAB2392" s="36"/>
      <c r="CAE2392" s="38"/>
      <c r="CAF2392" s="7"/>
      <c r="CAG2392" s="7"/>
      <c r="CAH2392" s="35"/>
      <c r="CAI2392" s="36"/>
      <c r="CAL2392" s="38"/>
      <c r="CAM2392" s="7"/>
      <c r="CAN2392" s="7"/>
      <c r="CAO2392" s="35"/>
      <c r="CAP2392" s="36"/>
      <c r="CAS2392" s="38"/>
      <c r="CAT2392" s="7"/>
      <c r="CAU2392" s="7"/>
      <c r="CAV2392" s="35"/>
      <c r="CAW2392" s="36"/>
      <c r="CAZ2392" s="38"/>
      <c r="CBA2392" s="7"/>
      <c r="CBB2392" s="7"/>
      <c r="CBC2392" s="35"/>
      <c r="CBD2392" s="36"/>
      <c r="CBG2392" s="38"/>
      <c r="CBH2392" s="7"/>
      <c r="CBI2392" s="7"/>
      <c r="CBJ2392" s="35"/>
      <c r="CBK2392" s="36"/>
      <c r="CBN2392" s="38"/>
      <c r="CBO2392" s="7"/>
      <c r="CBP2392" s="7"/>
      <c r="CBQ2392" s="35"/>
      <c r="CBR2392" s="36"/>
      <c r="CBU2392" s="38"/>
      <c r="CBV2392" s="7"/>
      <c r="CBW2392" s="7"/>
      <c r="CBX2392" s="35"/>
      <c r="CBY2392" s="36"/>
      <c r="CCB2392" s="38"/>
      <c r="CCC2392" s="7"/>
      <c r="CCD2392" s="7"/>
      <c r="CCE2392" s="35"/>
      <c r="CCF2392" s="36"/>
      <c r="CCI2392" s="38"/>
      <c r="CCJ2392" s="7"/>
      <c r="CCK2392" s="7"/>
      <c r="CCL2392" s="35"/>
      <c r="CCM2392" s="36"/>
      <c r="CCP2392" s="38"/>
      <c r="CCQ2392" s="7"/>
      <c r="CCR2392" s="7"/>
      <c r="CCS2392" s="35"/>
      <c r="CCT2392" s="36"/>
      <c r="CCW2392" s="38"/>
      <c r="CCX2392" s="7"/>
      <c r="CCY2392" s="7"/>
      <c r="CCZ2392" s="35"/>
      <c r="CDA2392" s="36"/>
      <c r="CDD2392" s="38"/>
      <c r="CDE2392" s="7"/>
      <c r="CDF2392" s="7"/>
      <c r="CDG2392" s="35"/>
      <c r="CDH2392" s="36"/>
      <c r="CDK2392" s="38"/>
      <c r="CDL2392" s="7"/>
      <c r="CDM2392" s="7"/>
      <c r="CDN2392" s="35"/>
      <c r="CDO2392" s="36"/>
      <c r="CDR2392" s="38"/>
      <c r="CDS2392" s="7"/>
      <c r="CDT2392" s="7"/>
      <c r="CDU2392" s="35"/>
      <c r="CDV2392" s="36"/>
      <c r="CDY2392" s="38"/>
      <c r="CDZ2392" s="7"/>
      <c r="CEA2392" s="7"/>
      <c r="CEB2392" s="35"/>
      <c r="CEC2392" s="36"/>
      <c r="CEF2392" s="38"/>
      <c r="CEG2392" s="7"/>
      <c r="CEH2392" s="7"/>
      <c r="CEI2392" s="35"/>
      <c r="CEJ2392" s="36"/>
      <c r="CEM2392" s="38"/>
      <c r="CEN2392" s="7"/>
      <c r="CEO2392" s="7"/>
      <c r="CEP2392" s="35"/>
      <c r="CEQ2392" s="36"/>
      <c r="CET2392" s="38"/>
      <c r="CEU2392" s="7"/>
      <c r="CEV2392" s="7"/>
      <c r="CEW2392" s="35"/>
      <c r="CEX2392" s="36"/>
      <c r="CFA2392" s="38"/>
      <c r="CFB2392" s="7"/>
      <c r="CFC2392" s="7"/>
      <c r="CFD2392" s="35"/>
      <c r="CFE2392" s="36"/>
      <c r="CFH2392" s="38"/>
      <c r="CFI2392" s="7"/>
      <c r="CFJ2392" s="7"/>
      <c r="CFK2392" s="35"/>
      <c r="CFL2392" s="36"/>
      <c r="CFO2392" s="38"/>
      <c r="CFP2392" s="7"/>
      <c r="CFQ2392" s="7"/>
      <c r="CFR2392" s="35"/>
      <c r="CFS2392" s="36"/>
      <c r="CFV2392" s="38"/>
      <c r="CFW2392" s="7"/>
      <c r="CFX2392" s="7"/>
      <c r="CFY2392" s="35"/>
      <c r="CFZ2392" s="36"/>
      <c r="CGC2392" s="38"/>
      <c r="CGD2392" s="7"/>
      <c r="CGE2392" s="7"/>
      <c r="CGF2392" s="35"/>
      <c r="CGG2392" s="36"/>
      <c r="CGJ2392" s="38"/>
      <c r="CGK2392" s="7"/>
      <c r="CGL2392" s="7"/>
      <c r="CGM2392" s="35"/>
      <c r="CGN2392" s="36"/>
      <c r="CGQ2392" s="38"/>
      <c r="CGR2392" s="7"/>
      <c r="CGS2392" s="7"/>
      <c r="CGT2392" s="35"/>
      <c r="CGU2392" s="36"/>
      <c r="CGX2392" s="38"/>
      <c r="CGY2392" s="7"/>
      <c r="CGZ2392" s="7"/>
      <c r="CHA2392" s="35"/>
      <c r="CHB2392" s="36"/>
      <c r="CHE2392" s="38"/>
      <c r="CHF2392" s="7"/>
      <c r="CHG2392" s="7"/>
      <c r="CHH2392" s="35"/>
      <c r="CHI2392" s="36"/>
      <c r="CHL2392" s="38"/>
      <c r="CHM2392" s="7"/>
      <c r="CHN2392" s="7"/>
      <c r="CHO2392" s="35"/>
      <c r="CHP2392" s="36"/>
      <c r="CHS2392" s="38"/>
      <c r="CHT2392" s="7"/>
      <c r="CHU2392" s="7"/>
      <c r="CHV2392" s="35"/>
      <c r="CHW2392" s="36"/>
      <c r="CHZ2392" s="38"/>
      <c r="CIA2392" s="7"/>
      <c r="CIB2392" s="7"/>
      <c r="CIC2392" s="35"/>
      <c r="CID2392" s="36"/>
      <c r="CIG2392" s="38"/>
      <c r="CIH2392" s="7"/>
      <c r="CII2392" s="7"/>
      <c r="CIJ2392" s="35"/>
      <c r="CIK2392" s="36"/>
      <c r="CIN2392" s="38"/>
      <c r="CIO2392" s="7"/>
      <c r="CIP2392" s="7"/>
      <c r="CIQ2392" s="35"/>
      <c r="CIR2392" s="36"/>
      <c r="CIU2392" s="38"/>
      <c r="CIV2392" s="7"/>
      <c r="CIW2392" s="7"/>
      <c r="CIX2392" s="35"/>
      <c r="CIY2392" s="36"/>
      <c r="CJB2392" s="38"/>
      <c r="CJC2392" s="7"/>
      <c r="CJD2392" s="7"/>
      <c r="CJE2392" s="35"/>
      <c r="CJF2392" s="36"/>
      <c r="CJI2392" s="38"/>
      <c r="CJJ2392" s="7"/>
      <c r="CJK2392" s="7"/>
      <c r="CJL2392" s="35"/>
      <c r="CJM2392" s="36"/>
      <c r="CJP2392" s="38"/>
      <c r="CJQ2392" s="7"/>
      <c r="CJR2392" s="7"/>
      <c r="CJS2392" s="35"/>
      <c r="CJT2392" s="36"/>
      <c r="CJW2392" s="38"/>
      <c r="CJX2392" s="7"/>
      <c r="CJY2392" s="7"/>
      <c r="CJZ2392" s="35"/>
      <c r="CKA2392" s="36"/>
      <c r="CKD2392" s="38"/>
      <c r="CKE2392" s="7"/>
      <c r="CKF2392" s="7"/>
      <c r="CKG2392" s="35"/>
      <c r="CKH2392" s="36"/>
      <c r="CKK2392" s="38"/>
      <c r="CKL2392" s="7"/>
      <c r="CKM2392" s="7"/>
      <c r="CKN2392" s="35"/>
      <c r="CKO2392" s="36"/>
      <c r="CKR2392" s="38"/>
      <c r="CKS2392" s="7"/>
      <c r="CKT2392" s="7"/>
      <c r="CKU2392" s="35"/>
      <c r="CKV2392" s="36"/>
      <c r="CKY2392" s="38"/>
      <c r="CKZ2392" s="7"/>
      <c r="CLA2392" s="7"/>
      <c r="CLB2392" s="35"/>
      <c r="CLC2392" s="36"/>
      <c r="CLF2392" s="38"/>
      <c r="CLG2392" s="7"/>
      <c r="CLH2392" s="7"/>
      <c r="CLI2392" s="35"/>
      <c r="CLJ2392" s="36"/>
      <c r="CLM2392" s="38"/>
      <c r="CLN2392" s="7"/>
      <c r="CLO2392" s="7"/>
      <c r="CLP2392" s="35"/>
      <c r="CLQ2392" s="36"/>
      <c r="CLT2392" s="38"/>
      <c r="CLU2392" s="7"/>
      <c r="CLV2392" s="7"/>
      <c r="CLW2392" s="35"/>
      <c r="CLX2392" s="36"/>
      <c r="CMA2392" s="38"/>
      <c r="CMB2392" s="7"/>
      <c r="CMC2392" s="7"/>
      <c r="CMD2392" s="35"/>
      <c r="CME2392" s="36"/>
      <c r="CMH2392" s="38"/>
      <c r="CMI2392" s="7"/>
      <c r="CMJ2392" s="7"/>
      <c r="CMK2392" s="35"/>
      <c r="CML2392" s="36"/>
      <c r="CMO2392" s="38"/>
      <c r="CMP2392" s="7"/>
      <c r="CMQ2392" s="7"/>
      <c r="CMR2392" s="35"/>
      <c r="CMS2392" s="36"/>
      <c r="CMV2392" s="38"/>
      <c r="CMW2392" s="7"/>
      <c r="CMX2392" s="7"/>
      <c r="CMY2392" s="35"/>
      <c r="CMZ2392" s="36"/>
      <c r="CNC2392" s="38"/>
      <c r="CND2392" s="7"/>
      <c r="CNE2392" s="7"/>
      <c r="CNF2392" s="35"/>
      <c r="CNG2392" s="36"/>
      <c r="CNJ2392" s="38"/>
      <c r="CNK2392" s="7"/>
      <c r="CNL2392" s="7"/>
      <c r="CNM2392" s="35"/>
      <c r="CNN2392" s="36"/>
      <c r="CNQ2392" s="38"/>
      <c r="CNR2392" s="7"/>
      <c r="CNS2392" s="7"/>
      <c r="CNT2392" s="35"/>
      <c r="CNU2392" s="36"/>
      <c r="CNX2392" s="38"/>
      <c r="CNY2392" s="7"/>
      <c r="CNZ2392" s="7"/>
      <c r="COA2392" s="35"/>
      <c r="COB2392" s="36"/>
      <c r="COE2392" s="38"/>
      <c r="COF2392" s="7"/>
      <c r="COG2392" s="7"/>
      <c r="COH2392" s="35"/>
      <c r="COI2392" s="36"/>
      <c r="COL2392" s="38"/>
      <c r="COM2392" s="7"/>
      <c r="CON2392" s="7"/>
      <c r="COO2392" s="35"/>
      <c r="COP2392" s="36"/>
      <c r="COS2392" s="38"/>
      <c r="COT2392" s="7"/>
      <c r="COU2392" s="7"/>
      <c r="COV2392" s="35"/>
      <c r="COW2392" s="36"/>
      <c r="COZ2392" s="38"/>
      <c r="CPA2392" s="7"/>
      <c r="CPB2392" s="7"/>
      <c r="CPC2392" s="35"/>
      <c r="CPD2392" s="36"/>
      <c r="CPG2392" s="38"/>
      <c r="CPH2392" s="7"/>
      <c r="CPI2392" s="7"/>
      <c r="CPJ2392" s="35"/>
      <c r="CPK2392" s="36"/>
      <c r="CPN2392" s="38"/>
      <c r="CPO2392" s="7"/>
      <c r="CPP2392" s="7"/>
      <c r="CPQ2392" s="35"/>
      <c r="CPR2392" s="36"/>
      <c r="CPU2392" s="38"/>
      <c r="CPV2392" s="7"/>
      <c r="CPW2392" s="7"/>
      <c r="CPX2392" s="35"/>
      <c r="CPY2392" s="36"/>
      <c r="CQB2392" s="38"/>
      <c r="CQC2392" s="7"/>
      <c r="CQD2392" s="7"/>
      <c r="CQE2392" s="35"/>
      <c r="CQF2392" s="36"/>
      <c r="CQI2392" s="38"/>
      <c r="CQJ2392" s="7"/>
      <c r="CQK2392" s="7"/>
      <c r="CQL2392" s="35"/>
      <c r="CQM2392" s="36"/>
      <c r="CQP2392" s="38"/>
      <c r="CQQ2392" s="7"/>
      <c r="CQR2392" s="7"/>
      <c r="CQS2392" s="35"/>
      <c r="CQT2392" s="36"/>
      <c r="CQW2392" s="38"/>
      <c r="CQX2392" s="7"/>
      <c r="CQY2392" s="7"/>
      <c r="CQZ2392" s="35"/>
      <c r="CRA2392" s="36"/>
      <c r="CRD2392" s="38"/>
      <c r="CRE2392" s="7"/>
      <c r="CRF2392" s="7"/>
      <c r="CRG2392" s="35"/>
      <c r="CRH2392" s="36"/>
      <c r="CRK2392" s="38"/>
      <c r="CRL2392" s="7"/>
      <c r="CRM2392" s="7"/>
      <c r="CRN2392" s="35"/>
      <c r="CRO2392" s="36"/>
      <c r="CRR2392" s="38"/>
      <c r="CRS2392" s="7"/>
      <c r="CRT2392" s="7"/>
      <c r="CRU2392" s="35"/>
      <c r="CRV2392" s="36"/>
      <c r="CRY2392" s="38"/>
      <c r="CRZ2392" s="7"/>
      <c r="CSA2392" s="7"/>
      <c r="CSB2392" s="35"/>
      <c r="CSC2392" s="36"/>
      <c r="CSF2392" s="38"/>
      <c r="CSG2392" s="7"/>
      <c r="CSH2392" s="7"/>
      <c r="CSI2392" s="35"/>
      <c r="CSJ2392" s="36"/>
      <c r="CSM2392" s="38"/>
      <c r="CSN2392" s="7"/>
      <c r="CSO2392" s="7"/>
      <c r="CSP2392" s="35"/>
      <c r="CSQ2392" s="36"/>
      <c r="CST2392" s="38"/>
      <c r="CSU2392" s="7"/>
      <c r="CSV2392" s="7"/>
      <c r="CSW2392" s="35"/>
      <c r="CSX2392" s="36"/>
      <c r="CTA2392" s="38"/>
      <c r="CTB2392" s="7"/>
      <c r="CTC2392" s="7"/>
      <c r="CTD2392" s="35"/>
      <c r="CTE2392" s="36"/>
      <c r="CTH2392" s="38"/>
      <c r="CTI2392" s="7"/>
      <c r="CTJ2392" s="7"/>
      <c r="CTK2392" s="35"/>
      <c r="CTL2392" s="36"/>
      <c r="CTO2392" s="38"/>
      <c r="CTP2392" s="7"/>
      <c r="CTQ2392" s="7"/>
      <c r="CTR2392" s="35"/>
      <c r="CTS2392" s="36"/>
      <c r="CTV2392" s="38"/>
      <c r="CTW2392" s="7"/>
      <c r="CTX2392" s="7"/>
      <c r="CTY2392" s="35"/>
      <c r="CTZ2392" s="36"/>
      <c r="CUC2392" s="38"/>
      <c r="CUD2392" s="7"/>
      <c r="CUE2392" s="7"/>
      <c r="CUF2392" s="35"/>
      <c r="CUG2392" s="36"/>
      <c r="CUJ2392" s="38"/>
      <c r="CUK2392" s="7"/>
      <c r="CUL2392" s="7"/>
      <c r="CUM2392" s="35"/>
      <c r="CUN2392" s="36"/>
      <c r="CUQ2392" s="38"/>
      <c r="CUR2392" s="7"/>
      <c r="CUS2392" s="7"/>
      <c r="CUT2392" s="35"/>
      <c r="CUU2392" s="36"/>
      <c r="CUX2392" s="38"/>
      <c r="CUY2392" s="7"/>
      <c r="CUZ2392" s="7"/>
      <c r="CVA2392" s="35"/>
      <c r="CVB2392" s="36"/>
      <c r="CVE2392" s="38"/>
      <c r="CVF2392" s="7"/>
      <c r="CVG2392" s="7"/>
      <c r="CVH2392" s="35"/>
      <c r="CVI2392" s="36"/>
      <c r="CVL2392" s="38"/>
      <c r="CVM2392" s="7"/>
      <c r="CVN2392" s="7"/>
      <c r="CVO2392" s="35"/>
      <c r="CVP2392" s="36"/>
      <c r="CVS2392" s="38"/>
      <c r="CVT2392" s="7"/>
      <c r="CVU2392" s="7"/>
      <c r="CVV2392" s="35"/>
      <c r="CVW2392" s="36"/>
      <c r="CVZ2392" s="38"/>
      <c r="CWA2392" s="7"/>
      <c r="CWB2392" s="7"/>
      <c r="CWC2392" s="35"/>
      <c r="CWD2392" s="36"/>
      <c r="CWG2392" s="38"/>
      <c r="CWH2392" s="7"/>
      <c r="CWI2392" s="7"/>
      <c r="CWJ2392" s="35"/>
      <c r="CWK2392" s="36"/>
      <c r="CWN2392" s="38"/>
      <c r="CWO2392" s="7"/>
      <c r="CWP2392" s="7"/>
      <c r="CWQ2392" s="35"/>
      <c r="CWR2392" s="36"/>
      <c r="CWU2392" s="38"/>
      <c r="CWV2392" s="7"/>
      <c r="CWW2392" s="7"/>
      <c r="CWX2392" s="35"/>
      <c r="CWY2392" s="36"/>
      <c r="CXB2392" s="38"/>
      <c r="CXC2392" s="7"/>
      <c r="CXD2392" s="7"/>
      <c r="CXE2392" s="35"/>
      <c r="CXF2392" s="36"/>
      <c r="CXI2392" s="38"/>
      <c r="CXJ2392" s="7"/>
      <c r="CXK2392" s="7"/>
      <c r="CXL2392" s="35"/>
      <c r="CXM2392" s="36"/>
      <c r="CXP2392" s="38"/>
      <c r="CXQ2392" s="7"/>
      <c r="CXR2392" s="7"/>
      <c r="CXS2392" s="35"/>
      <c r="CXT2392" s="36"/>
      <c r="CXW2392" s="38"/>
      <c r="CXX2392" s="7"/>
      <c r="CXY2392" s="7"/>
      <c r="CXZ2392" s="35"/>
      <c r="CYA2392" s="36"/>
      <c r="CYD2392" s="38"/>
      <c r="CYE2392" s="7"/>
      <c r="CYF2392" s="7"/>
      <c r="CYG2392" s="35"/>
      <c r="CYH2392" s="36"/>
      <c r="CYK2392" s="38"/>
      <c r="CYL2392" s="7"/>
      <c r="CYM2392" s="7"/>
      <c r="CYN2392" s="35"/>
      <c r="CYO2392" s="36"/>
      <c r="CYR2392" s="38"/>
      <c r="CYS2392" s="7"/>
      <c r="CYT2392" s="7"/>
      <c r="CYU2392" s="35"/>
      <c r="CYV2392" s="36"/>
      <c r="CYY2392" s="38"/>
      <c r="CYZ2392" s="7"/>
      <c r="CZA2392" s="7"/>
      <c r="CZB2392" s="35"/>
      <c r="CZC2392" s="36"/>
      <c r="CZF2392" s="38"/>
      <c r="CZG2392" s="7"/>
      <c r="CZH2392" s="7"/>
      <c r="CZI2392" s="35"/>
      <c r="CZJ2392" s="36"/>
      <c r="CZM2392" s="38"/>
      <c r="CZN2392" s="7"/>
      <c r="CZO2392" s="7"/>
      <c r="CZP2392" s="35"/>
      <c r="CZQ2392" s="36"/>
      <c r="CZT2392" s="38"/>
      <c r="CZU2392" s="7"/>
      <c r="CZV2392" s="7"/>
      <c r="CZW2392" s="35"/>
      <c r="CZX2392" s="36"/>
      <c r="DAA2392" s="38"/>
      <c r="DAB2392" s="7"/>
      <c r="DAC2392" s="7"/>
      <c r="DAD2392" s="35"/>
      <c r="DAE2392" s="36"/>
      <c r="DAH2392" s="38"/>
      <c r="DAI2392" s="7"/>
      <c r="DAJ2392" s="7"/>
      <c r="DAK2392" s="35"/>
      <c r="DAL2392" s="36"/>
      <c r="DAO2392" s="38"/>
      <c r="DAP2392" s="7"/>
      <c r="DAQ2392" s="7"/>
      <c r="DAR2392" s="35"/>
      <c r="DAS2392" s="36"/>
      <c r="DAV2392" s="38"/>
      <c r="DAW2392" s="7"/>
      <c r="DAX2392" s="7"/>
      <c r="DAY2392" s="35"/>
      <c r="DAZ2392" s="36"/>
      <c r="DBC2392" s="38"/>
      <c r="DBD2392" s="7"/>
      <c r="DBE2392" s="7"/>
      <c r="DBF2392" s="35"/>
      <c r="DBG2392" s="36"/>
      <c r="DBJ2392" s="38"/>
      <c r="DBK2392" s="7"/>
      <c r="DBL2392" s="7"/>
      <c r="DBM2392" s="35"/>
      <c r="DBN2392" s="36"/>
      <c r="DBQ2392" s="38"/>
      <c r="DBR2392" s="7"/>
      <c r="DBS2392" s="7"/>
      <c r="DBT2392" s="35"/>
      <c r="DBU2392" s="36"/>
      <c r="DBX2392" s="38"/>
      <c r="DBY2392" s="7"/>
      <c r="DBZ2392" s="7"/>
      <c r="DCA2392" s="35"/>
      <c r="DCB2392" s="36"/>
      <c r="DCE2392" s="38"/>
      <c r="DCF2392" s="7"/>
      <c r="DCG2392" s="7"/>
      <c r="DCH2392" s="35"/>
      <c r="DCI2392" s="36"/>
      <c r="DCL2392" s="38"/>
      <c r="DCM2392" s="7"/>
      <c r="DCN2392" s="7"/>
      <c r="DCO2392" s="35"/>
      <c r="DCP2392" s="36"/>
      <c r="DCS2392" s="38"/>
      <c r="DCT2392" s="7"/>
      <c r="DCU2392" s="7"/>
      <c r="DCV2392" s="35"/>
      <c r="DCW2392" s="36"/>
      <c r="DCZ2392" s="38"/>
      <c r="DDA2392" s="7"/>
      <c r="DDB2392" s="7"/>
      <c r="DDC2392" s="35"/>
      <c r="DDD2392" s="36"/>
      <c r="DDG2392" s="38"/>
      <c r="DDH2392" s="7"/>
      <c r="DDI2392" s="7"/>
      <c r="DDJ2392" s="35"/>
      <c r="DDK2392" s="36"/>
      <c r="DDN2392" s="38"/>
      <c r="DDO2392" s="7"/>
      <c r="DDP2392" s="7"/>
      <c r="DDQ2392" s="35"/>
      <c r="DDR2392" s="36"/>
      <c r="DDU2392" s="38"/>
      <c r="DDV2392" s="7"/>
      <c r="DDW2392" s="7"/>
      <c r="DDX2392" s="35"/>
      <c r="DDY2392" s="36"/>
      <c r="DEB2392" s="38"/>
      <c r="DEC2392" s="7"/>
      <c r="DED2392" s="7"/>
      <c r="DEE2392" s="35"/>
      <c r="DEF2392" s="36"/>
      <c r="DEI2392" s="38"/>
      <c r="DEJ2392" s="7"/>
      <c r="DEK2392" s="7"/>
      <c r="DEL2392" s="35"/>
      <c r="DEM2392" s="36"/>
      <c r="DEP2392" s="38"/>
      <c r="DEQ2392" s="7"/>
      <c r="DER2392" s="7"/>
      <c r="DES2392" s="35"/>
      <c r="DET2392" s="36"/>
      <c r="DEW2392" s="38"/>
      <c r="DEX2392" s="7"/>
      <c r="DEY2392" s="7"/>
      <c r="DEZ2392" s="35"/>
      <c r="DFA2392" s="36"/>
      <c r="DFD2392" s="38"/>
      <c r="DFE2392" s="7"/>
      <c r="DFF2392" s="7"/>
      <c r="DFG2392" s="35"/>
      <c r="DFH2392" s="36"/>
      <c r="DFK2392" s="38"/>
      <c r="DFL2392" s="7"/>
      <c r="DFM2392" s="7"/>
      <c r="DFN2392" s="35"/>
      <c r="DFO2392" s="36"/>
      <c r="DFR2392" s="38"/>
      <c r="DFS2392" s="7"/>
      <c r="DFT2392" s="7"/>
      <c r="DFU2392" s="35"/>
      <c r="DFV2392" s="36"/>
      <c r="DFY2392" s="38"/>
      <c r="DFZ2392" s="7"/>
      <c r="DGA2392" s="7"/>
      <c r="DGB2392" s="35"/>
      <c r="DGC2392" s="36"/>
      <c r="DGF2392" s="38"/>
      <c r="DGG2392" s="7"/>
      <c r="DGH2392" s="7"/>
      <c r="DGI2392" s="35"/>
      <c r="DGJ2392" s="36"/>
      <c r="DGM2392" s="38"/>
      <c r="DGN2392" s="7"/>
      <c r="DGO2392" s="7"/>
      <c r="DGP2392" s="35"/>
      <c r="DGQ2392" s="36"/>
      <c r="DGT2392" s="38"/>
      <c r="DGU2392" s="7"/>
      <c r="DGV2392" s="7"/>
      <c r="DGW2392" s="35"/>
      <c r="DGX2392" s="36"/>
      <c r="DHA2392" s="38"/>
      <c r="DHB2392" s="7"/>
      <c r="DHC2392" s="7"/>
      <c r="DHD2392" s="35"/>
      <c r="DHE2392" s="36"/>
      <c r="DHH2392" s="38"/>
      <c r="DHI2392" s="7"/>
      <c r="DHJ2392" s="7"/>
      <c r="DHK2392" s="35"/>
      <c r="DHL2392" s="36"/>
      <c r="DHO2392" s="38"/>
      <c r="DHP2392" s="7"/>
      <c r="DHQ2392" s="7"/>
      <c r="DHR2392" s="35"/>
      <c r="DHS2392" s="36"/>
      <c r="DHV2392" s="38"/>
      <c r="DHW2392" s="7"/>
      <c r="DHX2392" s="7"/>
      <c r="DHY2392" s="35"/>
      <c r="DHZ2392" s="36"/>
      <c r="DIC2392" s="38"/>
      <c r="DID2392" s="7"/>
      <c r="DIE2392" s="7"/>
      <c r="DIF2392" s="35"/>
      <c r="DIG2392" s="36"/>
      <c r="DIJ2392" s="38"/>
      <c r="DIK2392" s="7"/>
      <c r="DIL2392" s="7"/>
      <c r="DIM2392" s="35"/>
      <c r="DIN2392" s="36"/>
      <c r="DIQ2392" s="38"/>
      <c r="DIR2392" s="7"/>
      <c r="DIS2392" s="7"/>
      <c r="DIT2392" s="35"/>
      <c r="DIU2392" s="36"/>
      <c r="DIX2392" s="38"/>
      <c r="DIY2392" s="7"/>
      <c r="DIZ2392" s="7"/>
      <c r="DJA2392" s="35"/>
      <c r="DJB2392" s="36"/>
      <c r="DJE2392" s="38"/>
      <c r="DJF2392" s="7"/>
      <c r="DJG2392" s="7"/>
      <c r="DJH2392" s="35"/>
      <c r="DJI2392" s="36"/>
      <c r="DJL2392" s="38"/>
      <c r="DJM2392" s="7"/>
      <c r="DJN2392" s="7"/>
      <c r="DJO2392" s="35"/>
      <c r="DJP2392" s="36"/>
      <c r="DJS2392" s="38"/>
      <c r="DJT2392" s="7"/>
      <c r="DJU2392" s="7"/>
      <c r="DJV2392" s="35"/>
      <c r="DJW2392" s="36"/>
      <c r="DJZ2392" s="38"/>
      <c r="DKA2392" s="7"/>
      <c r="DKB2392" s="7"/>
      <c r="DKC2392" s="35"/>
      <c r="DKD2392" s="36"/>
      <c r="DKG2392" s="38"/>
      <c r="DKH2392" s="7"/>
      <c r="DKI2392" s="7"/>
      <c r="DKJ2392" s="35"/>
      <c r="DKK2392" s="36"/>
      <c r="DKN2392" s="38"/>
      <c r="DKO2392" s="7"/>
      <c r="DKP2392" s="7"/>
      <c r="DKQ2392" s="35"/>
      <c r="DKR2392" s="36"/>
      <c r="DKU2392" s="38"/>
      <c r="DKV2392" s="7"/>
      <c r="DKW2392" s="7"/>
      <c r="DKX2392" s="35"/>
      <c r="DKY2392" s="36"/>
      <c r="DLB2392" s="38"/>
      <c r="DLC2392" s="7"/>
      <c r="DLD2392" s="7"/>
      <c r="DLE2392" s="35"/>
      <c r="DLF2392" s="36"/>
      <c r="DLI2392" s="38"/>
      <c r="DLJ2392" s="7"/>
      <c r="DLK2392" s="7"/>
      <c r="DLL2392" s="35"/>
      <c r="DLM2392" s="36"/>
      <c r="DLP2392" s="38"/>
      <c r="DLQ2392" s="7"/>
      <c r="DLR2392" s="7"/>
      <c r="DLS2392" s="35"/>
      <c r="DLT2392" s="36"/>
      <c r="DLW2392" s="38"/>
      <c r="DLX2392" s="7"/>
      <c r="DLY2392" s="7"/>
      <c r="DLZ2392" s="35"/>
      <c r="DMA2392" s="36"/>
      <c r="DMD2392" s="38"/>
      <c r="DME2392" s="7"/>
      <c r="DMF2392" s="7"/>
      <c r="DMG2392" s="35"/>
      <c r="DMH2392" s="36"/>
      <c r="DMK2392" s="38"/>
      <c r="DML2392" s="7"/>
      <c r="DMM2392" s="7"/>
      <c r="DMN2392" s="35"/>
      <c r="DMO2392" s="36"/>
      <c r="DMR2392" s="38"/>
      <c r="DMS2392" s="7"/>
      <c r="DMT2392" s="7"/>
      <c r="DMU2392" s="35"/>
      <c r="DMV2392" s="36"/>
      <c r="DMY2392" s="38"/>
      <c r="DMZ2392" s="7"/>
      <c r="DNA2392" s="7"/>
      <c r="DNB2392" s="35"/>
      <c r="DNC2392" s="36"/>
      <c r="DNF2392" s="38"/>
      <c r="DNG2392" s="7"/>
      <c r="DNH2392" s="7"/>
      <c r="DNI2392" s="35"/>
      <c r="DNJ2392" s="36"/>
      <c r="DNM2392" s="38"/>
      <c r="DNN2392" s="7"/>
      <c r="DNO2392" s="7"/>
      <c r="DNP2392" s="35"/>
      <c r="DNQ2392" s="36"/>
      <c r="DNT2392" s="38"/>
      <c r="DNU2392" s="7"/>
      <c r="DNV2392" s="7"/>
      <c r="DNW2392" s="35"/>
      <c r="DNX2392" s="36"/>
      <c r="DOA2392" s="38"/>
      <c r="DOB2392" s="7"/>
      <c r="DOC2392" s="7"/>
      <c r="DOD2392" s="35"/>
      <c r="DOE2392" s="36"/>
      <c r="DOH2392" s="38"/>
      <c r="DOI2392" s="7"/>
      <c r="DOJ2392" s="7"/>
      <c r="DOK2392" s="35"/>
      <c r="DOL2392" s="36"/>
      <c r="DOO2392" s="38"/>
      <c r="DOP2392" s="7"/>
      <c r="DOQ2392" s="7"/>
      <c r="DOR2392" s="35"/>
      <c r="DOS2392" s="36"/>
      <c r="DOV2392" s="38"/>
      <c r="DOW2392" s="7"/>
      <c r="DOX2392" s="7"/>
      <c r="DOY2392" s="35"/>
      <c r="DOZ2392" s="36"/>
      <c r="DPC2392" s="38"/>
      <c r="DPD2392" s="7"/>
      <c r="DPE2392" s="7"/>
      <c r="DPF2392" s="35"/>
      <c r="DPG2392" s="36"/>
      <c r="DPJ2392" s="38"/>
      <c r="DPK2392" s="7"/>
      <c r="DPL2392" s="7"/>
      <c r="DPM2392" s="35"/>
      <c r="DPN2392" s="36"/>
      <c r="DPQ2392" s="38"/>
      <c r="DPR2392" s="7"/>
      <c r="DPS2392" s="7"/>
      <c r="DPT2392" s="35"/>
      <c r="DPU2392" s="36"/>
      <c r="DPX2392" s="38"/>
      <c r="DPY2392" s="7"/>
      <c r="DPZ2392" s="7"/>
      <c r="DQA2392" s="35"/>
      <c r="DQB2392" s="36"/>
      <c r="DQE2392" s="38"/>
      <c r="DQF2392" s="7"/>
      <c r="DQG2392" s="7"/>
      <c r="DQH2392" s="35"/>
      <c r="DQI2392" s="36"/>
      <c r="DQL2392" s="38"/>
      <c r="DQM2392" s="7"/>
      <c r="DQN2392" s="7"/>
      <c r="DQO2392" s="35"/>
      <c r="DQP2392" s="36"/>
      <c r="DQS2392" s="38"/>
      <c r="DQT2392" s="7"/>
      <c r="DQU2392" s="7"/>
      <c r="DQV2392" s="35"/>
      <c r="DQW2392" s="36"/>
      <c r="DQZ2392" s="38"/>
      <c r="DRA2392" s="7"/>
      <c r="DRB2392" s="7"/>
      <c r="DRC2392" s="35"/>
      <c r="DRD2392" s="36"/>
      <c r="DRG2392" s="38"/>
      <c r="DRH2392" s="7"/>
      <c r="DRI2392" s="7"/>
      <c r="DRJ2392" s="35"/>
      <c r="DRK2392" s="36"/>
      <c r="DRN2392" s="38"/>
      <c r="DRO2392" s="7"/>
      <c r="DRP2392" s="7"/>
      <c r="DRQ2392" s="35"/>
      <c r="DRR2392" s="36"/>
      <c r="DRU2392" s="38"/>
      <c r="DRV2392" s="7"/>
      <c r="DRW2392" s="7"/>
      <c r="DRX2392" s="35"/>
      <c r="DRY2392" s="36"/>
      <c r="DSB2392" s="38"/>
      <c r="DSC2392" s="7"/>
      <c r="DSD2392" s="7"/>
      <c r="DSE2392" s="35"/>
      <c r="DSF2392" s="36"/>
      <c r="DSI2392" s="38"/>
      <c r="DSJ2392" s="7"/>
      <c r="DSK2392" s="7"/>
      <c r="DSL2392" s="35"/>
      <c r="DSM2392" s="36"/>
      <c r="DSP2392" s="38"/>
      <c r="DSQ2392" s="7"/>
      <c r="DSR2392" s="7"/>
      <c r="DSS2392" s="35"/>
      <c r="DST2392" s="36"/>
      <c r="DSW2392" s="38"/>
      <c r="DSX2392" s="7"/>
      <c r="DSY2392" s="7"/>
      <c r="DSZ2392" s="35"/>
      <c r="DTA2392" s="36"/>
      <c r="DTD2392" s="38"/>
      <c r="DTE2392" s="7"/>
      <c r="DTF2392" s="7"/>
      <c r="DTG2392" s="35"/>
      <c r="DTH2392" s="36"/>
      <c r="DTK2392" s="38"/>
      <c r="DTL2392" s="7"/>
      <c r="DTM2392" s="7"/>
      <c r="DTN2392" s="35"/>
      <c r="DTO2392" s="36"/>
      <c r="DTR2392" s="38"/>
      <c r="DTS2392" s="7"/>
      <c r="DTT2392" s="7"/>
      <c r="DTU2392" s="35"/>
      <c r="DTV2392" s="36"/>
      <c r="DTY2392" s="38"/>
      <c r="DTZ2392" s="7"/>
      <c r="DUA2392" s="7"/>
      <c r="DUB2392" s="35"/>
      <c r="DUC2392" s="36"/>
      <c r="DUF2392" s="38"/>
      <c r="DUG2392" s="7"/>
      <c r="DUH2392" s="7"/>
      <c r="DUI2392" s="35"/>
      <c r="DUJ2392" s="36"/>
      <c r="DUM2392" s="38"/>
      <c r="DUN2392" s="7"/>
      <c r="DUO2392" s="7"/>
      <c r="DUP2392" s="35"/>
      <c r="DUQ2392" s="36"/>
      <c r="DUT2392" s="38"/>
      <c r="DUU2392" s="7"/>
      <c r="DUV2392" s="7"/>
      <c r="DUW2392" s="35"/>
      <c r="DUX2392" s="36"/>
      <c r="DVA2392" s="38"/>
      <c r="DVB2392" s="7"/>
      <c r="DVC2392" s="7"/>
      <c r="DVD2392" s="35"/>
      <c r="DVE2392" s="36"/>
      <c r="DVH2392" s="38"/>
      <c r="DVI2392" s="7"/>
      <c r="DVJ2392" s="7"/>
      <c r="DVK2392" s="35"/>
      <c r="DVL2392" s="36"/>
      <c r="DVO2392" s="38"/>
      <c r="DVP2392" s="7"/>
      <c r="DVQ2392" s="7"/>
      <c r="DVR2392" s="35"/>
      <c r="DVS2392" s="36"/>
      <c r="DVV2392" s="38"/>
      <c r="DVW2392" s="7"/>
      <c r="DVX2392" s="7"/>
      <c r="DVY2392" s="35"/>
      <c r="DVZ2392" s="36"/>
      <c r="DWC2392" s="38"/>
      <c r="DWD2392" s="7"/>
      <c r="DWE2392" s="7"/>
      <c r="DWF2392" s="35"/>
      <c r="DWG2392" s="36"/>
      <c r="DWJ2392" s="38"/>
      <c r="DWK2392" s="7"/>
      <c r="DWL2392" s="7"/>
      <c r="DWM2392" s="35"/>
      <c r="DWN2392" s="36"/>
      <c r="DWQ2392" s="38"/>
      <c r="DWR2392" s="7"/>
      <c r="DWS2392" s="7"/>
      <c r="DWT2392" s="35"/>
      <c r="DWU2392" s="36"/>
      <c r="DWX2392" s="38"/>
      <c r="DWY2392" s="7"/>
      <c r="DWZ2392" s="7"/>
      <c r="DXA2392" s="35"/>
      <c r="DXB2392" s="36"/>
      <c r="DXE2392" s="38"/>
      <c r="DXF2392" s="7"/>
      <c r="DXG2392" s="7"/>
      <c r="DXH2392" s="35"/>
      <c r="DXI2392" s="36"/>
      <c r="DXL2392" s="38"/>
      <c r="DXM2392" s="7"/>
      <c r="DXN2392" s="7"/>
      <c r="DXO2392" s="35"/>
      <c r="DXP2392" s="36"/>
      <c r="DXS2392" s="38"/>
      <c r="DXT2392" s="7"/>
      <c r="DXU2392" s="7"/>
      <c r="DXV2392" s="35"/>
      <c r="DXW2392" s="36"/>
      <c r="DXZ2392" s="38"/>
      <c r="DYA2392" s="7"/>
      <c r="DYB2392" s="7"/>
      <c r="DYC2392" s="35"/>
      <c r="DYD2392" s="36"/>
      <c r="DYG2392" s="38"/>
      <c r="DYH2392" s="7"/>
      <c r="DYI2392" s="7"/>
      <c r="DYJ2392" s="35"/>
      <c r="DYK2392" s="36"/>
      <c r="DYN2392" s="38"/>
      <c r="DYO2392" s="7"/>
      <c r="DYP2392" s="7"/>
      <c r="DYQ2392" s="35"/>
      <c r="DYR2392" s="36"/>
      <c r="DYU2392" s="38"/>
      <c r="DYV2392" s="7"/>
      <c r="DYW2392" s="7"/>
      <c r="DYX2392" s="35"/>
      <c r="DYY2392" s="36"/>
      <c r="DZB2392" s="38"/>
      <c r="DZC2392" s="7"/>
      <c r="DZD2392" s="7"/>
      <c r="DZE2392" s="35"/>
      <c r="DZF2392" s="36"/>
      <c r="DZI2392" s="38"/>
      <c r="DZJ2392" s="7"/>
      <c r="DZK2392" s="7"/>
      <c r="DZL2392" s="35"/>
      <c r="DZM2392" s="36"/>
      <c r="DZP2392" s="38"/>
      <c r="DZQ2392" s="7"/>
      <c r="DZR2392" s="7"/>
      <c r="DZS2392" s="35"/>
      <c r="DZT2392" s="36"/>
      <c r="DZW2392" s="38"/>
      <c r="DZX2392" s="7"/>
      <c r="DZY2392" s="7"/>
      <c r="DZZ2392" s="35"/>
      <c r="EAA2392" s="36"/>
      <c r="EAD2392" s="38"/>
      <c r="EAE2392" s="7"/>
      <c r="EAF2392" s="7"/>
      <c r="EAG2392" s="35"/>
      <c r="EAH2392" s="36"/>
      <c r="EAK2392" s="38"/>
      <c r="EAL2392" s="7"/>
      <c r="EAM2392" s="7"/>
      <c r="EAN2392" s="35"/>
      <c r="EAO2392" s="36"/>
      <c r="EAR2392" s="38"/>
      <c r="EAS2392" s="7"/>
      <c r="EAT2392" s="7"/>
      <c r="EAU2392" s="35"/>
      <c r="EAV2392" s="36"/>
      <c r="EAY2392" s="38"/>
      <c r="EAZ2392" s="7"/>
      <c r="EBA2392" s="7"/>
      <c r="EBB2392" s="35"/>
      <c r="EBC2392" s="36"/>
      <c r="EBF2392" s="38"/>
      <c r="EBG2392" s="7"/>
      <c r="EBH2392" s="7"/>
      <c r="EBI2392" s="35"/>
      <c r="EBJ2392" s="36"/>
      <c r="EBM2392" s="38"/>
      <c r="EBN2392" s="7"/>
      <c r="EBO2392" s="7"/>
      <c r="EBP2392" s="35"/>
      <c r="EBQ2392" s="36"/>
      <c r="EBT2392" s="38"/>
      <c r="EBU2392" s="7"/>
      <c r="EBV2392" s="7"/>
      <c r="EBW2392" s="35"/>
      <c r="EBX2392" s="36"/>
      <c r="ECA2392" s="38"/>
      <c r="ECB2392" s="7"/>
      <c r="ECC2392" s="7"/>
      <c r="ECD2392" s="35"/>
      <c r="ECE2392" s="36"/>
      <c r="ECH2392" s="38"/>
      <c r="ECI2392" s="7"/>
      <c r="ECJ2392" s="7"/>
      <c r="ECK2392" s="35"/>
      <c r="ECL2392" s="36"/>
      <c r="ECO2392" s="38"/>
      <c r="ECP2392" s="7"/>
      <c r="ECQ2392" s="7"/>
      <c r="ECR2392" s="35"/>
      <c r="ECS2392" s="36"/>
      <c r="ECV2392" s="38"/>
      <c r="ECW2392" s="7"/>
      <c r="ECX2392" s="7"/>
      <c r="ECY2392" s="35"/>
      <c r="ECZ2392" s="36"/>
      <c r="EDC2392" s="38"/>
      <c r="EDD2392" s="7"/>
      <c r="EDE2392" s="7"/>
      <c r="EDF2392" s="35"/>
      <c r="EDG2392" s="36"/>
      <c r="EDJ2392" s="38"/>
      <c r="EDK2392" s="7"/>
      <c r="EDL2392" s="7"/>
      <c r="EDM2392" s="35"/>
      <c r="EDN2392" s="36"/>
      <c r="EDQ2392" s="38"/>
      <c r="EDR2392" s="7"/>
      <c r="EDS2392" s="7"/>
      <c r="EDT2392" s="35"/>
      <c r="EDU2392" s="36"/>
      <c r="EDX2392" s="38"/>
      <c r="EDY2392" s="7"/>
      <c r="EDZ2392" s="7"/>
      <c r="EEA2392" s="35"/>
      <c r="EEB2392" s="36"/>
      <c r="EEE2392" s="38"/>
      <c r="EEF2392" s="7"/>
      <c r="EEG2392" s="7"/>
      <c r="EEH2392" s="35"/>
      <c r="EEI2392" s="36"/>
      <c r="EEL2392" s="38"/>
      <c r="EEM2392" s="7"/>
      <c r="EEN2392" s="7"/>
      <c r="EEO2392" s="35"/>
      <c r="EEP2392" s="36"/>
      <c r="EES2392" s="38"/>
      <c r="EET2392" s="7"/>
      <c r="EEU2392" s="7"/>
      <c r="EEV2392" s="35"/>
      <c r="EEW2392" s="36"/>
      <c r="EEZ2392" s="38"/>
      <c r="EFA2392" s="7"/>
      <c r="EFB2392" s="7"/>
      <c r="EFC2392" s="35"/>
      <c r="EFD2392" s="36"/>
      <c r="EFG2392" s="38"/>
      <c r="EFH2392" s="7"/>
      <c r="EFI2392" s="7"/>
      <c r="EFJ2392" s="35"/>
      <c r="EFK2392" s="36"/>
      <c r="EFN2392" s="38"/>
      <c r="EFO2392" s="7"/>
      <c r="EFP2392" s="7"/>
      <c r="EFQ2392" s="35"/>
      <c r="EFR2392" s="36"/>
      <c r="EFU2392" s="38"/>
      <c r="EFV2392" s="7"/>
      <c r="EFW2392" s="7"/>
      <c r="EFX2392" s="35"/>
      <c r="EFY2392" s="36"/>
      <c r="EGB2392" s="38"/>
      <c r="EGC2392" s="7"/>
      <c r="EGD2392" s="7"/>
      <c r="EGE2392" s="35"/>
      <c r="EGF2392" s="36"/>
      <c r="EGI2392" s="38"/>
      <c r="EGJ2392" s="7"/>
      <c r="EGK2392" s="7"/>
      <c r="EGL2392" s="35"/>
      <c r="EGM2392" s="36"/>
      <c r="EGP2392" s="38"/>
      <c r="EGQ2392" s="7"/>
      <c r="EGR2392" s="7"/>
      <c r="EGS2392" s="35"/>
      <c r="EGT2392" s="36"/>
      <c r="EGW2392" s="38"/>
      <c r="EGX2392" s="7"/>
      <c r="EGY2392" s="7"/>
      <c r="EGZ2392" s="35"/>
      <c r="EHA2392" s="36"/>
      <c r="EHD2392" s="38"/>
      <c r="EHE2392" s="7"/>
      <c r="EHF2392" s="7"/>
      <c r="EHG2392" s="35"/>
      <c r="EHH2392" s="36"/>
      <c r="EHK2392" s="38"/>
      <c r="EHL2392" s="7"/>
      <c r="EHM2392" s="7"/>
      <c r="EHN2392" s="35"/>
      <c r="EHO2392" s="36"/>
      <c r="EHR2392" s="38"/>
      <c r="EHS2392" s="7"/>
      <c r="EHT2392" s="7"/>
      <c r="EHU2392" s="35"/>
      <c r="EHV2392" s="36"/>
      <c r="EHY2392" s="38"/>
      <c r="EHZ2392" s="7"/>
      <c r="EIA2392" s="7"/>
      <c r="EIB2392" s="35"/>
      <c r="EIC2392" s="36"/>
      <c r="EIF2392" s="38"/>
      <c r="EIG2392" s="7"/>
      <c r="EIH2392" s="7"/>
      <c r="EII2392" s="35"/>
      <c r="EIJ2392" s="36"/>
      <c r="EIM2392" s="38"/>
      <c r="EIN2392" s="7"/>
      <c r="EIO2392" s="7"/>
      <c r="EIP2392" s="35"/>
      <c r="EIQ2392" s="36"/>
      <c r="EIT2392" s="38"/>
      <c r="EIU2392" s="7"/>
      <c r="EIV2392" s="7"/>
      <c r="EIW2392" s="35"/>
      <c r="EIX2392" s="36"/>
      <c r="EJA2392" s="38"/>
      <c r="EJB2392" s="7"/>
      <c r="EJC2392" s="7"/>
      <c r="EJD2392" s="35"/>
      <c r="EJE2392" s="36"/>
      <c r="EJH2392" s="38"/>
      <c r="EJI2392" s="7"/>
      <c r="EJJ2392" s="7"/>
      <c r="EJK2392" s="35"/>
      <c r="EJL2392" s="36"/>
      <c r="EJO2392" s="38"/>
      <c r="EJP2392" s="7"/>
      <c r="EJQ2392" s="7"/>
      <c r="EJR2392" s="35"/>
      <c r="EJS2392" s="36"/>
      <c r="EJV2392" s="38"/>
      <c r="EJW2392" s="7"/>
      <c r="EJX2392" s="7"/>
      <c r="EJY2392" s="35"/>
      <c r="EJZ2392" s="36"/>
      <c r="EKC2392" s="38"/>
      <c r="EKD2392" s="7"/>
      <c r="EKE2392" s="7"/>
      <c r="EKF2392" s="35"/>
      <c r="EKG2392" s="36"/>
      <c r="EKJ2392" s="38"/>
      <c r="EKK2392" s="7"/>
      <c r="EKL2392" s="7"/>
      <c r="EKM2392" s="35"/>
      <c r="EKN2392" s="36"/>
      <c r="EKQ2392" s="38"/>
      <c r="EKR2392" s="7"/>
      <c r="EKS2392" s="7"/>
      <c r="EKT2392" s="35"/>
      <c r="EKU2392" s="36"/>
      <c r="EKX2392" s="38"/>
      <c r="EKY2392" s="7"/>
      <c r="EKZ2392" s="7"/>
      <c r="ELA2392" s="35"/>
      <c r="ELB2392" s="36"/>
      <c r="ELE2392" s="38"/>
      <c r="ELF2392" s="7"/>
      <c r="ELG2392" s="7"/>
      <c r="ELH2392" s="35"/>
      <c r="ELI2392" s="36"/>
      <c r="ELL2392" s="38"/>
      <c r="ELM2392" s="7"/>
      <c r="ELN2392" s="7"/>
      <c r="ELO2392" s="35"/>
      <c r="ELP2392" s="36"/>
      <c r="ELS2392" s="38"/>
      <c r="ELT2392" s="7"/>
      <c r="ELU2392" s="7"/>
      <c r="ELV2392" s="35"/>
      <c r="ELW2392" s="36"/>
      <c r="ELZ2392" s="38"/>
      <c r="EMA2392" s="7"/>
      <c r="EMB2392" s="7"/>
      <c r="EMC2392" s="35"/>
      <c r="EMD2392" s="36"/>
      <c r="EMG2392" s="38"/>
      <c r="EMH2392" s="7"/>
      <c r="EMI2392" s="7"/>
      <c r="EMJ2392" s="35"/>
      <c r="EMK2392" s="36"/>
      <c r="EMN2392" s="38"/>
      <c r="EMO2392" s="7"/>
      <c r="EMP2392" s="7"/>
      <c r="EMQ2392" s="35"/>
      <c r="EMR2392" s="36"/>
      <c r="EMU2392" s="38"/>
      <c r="EMV2392" s="7"/>
      <c r="EMW2392" s="7"/>
      <c r="EMX2392" s="35"/>
      <c r="EMY2392" s="36"/>
      <c r="ENB2392" s="38"/>
      <c r="ENC2392" s="7"/>
      <c r="END2392" s="7"/>
      <c r="ENE2392" s="35"/>
      <c r="ENF2392" s="36"/>
      <c r="ENI2392" s="38"/>
      <c r="ENJ2392" s="7"/>
      <c r="ENK2392" s="7"/>
      <c r="ENL2392" s="35"/>
      <c r="ENM2392" s="36"/>
      <c r="ENP2392" s="38"/>
      <c r="ENQ2392" s="7"/>
      <c r="ENR2392" s="7"/>
      <c r="ENS2392" s="35"/>
      <c r="ENT2392" s="36"/>
      <c r="ENW2392" s="38"/>
      <c r="ENX2392" s="7"/>
      <c r="ENY2392" s="7"/>
      <c r="ENZ2392" s="35"/>
      <c r="EOA2392" s="36"/>
      <c r="EOD2392" s="38"/>
      <c r="EOE2392" s="7"/>
      <c r="EOF2392" s="7"/>
      <c r="EOG2392" s="35"/>
      <c r="EOH2392" s="36"/>
      <c r="EOK2392" s="38"/>
      <c r="EOL2392" s="7"/>
      <c r="EOM2392" s="7"/>
      <c r="EON2392" s="35"/>
      <c r="EOO2392" s="36"/>
      <c r="EOR2392" s="38"/>
      <c r="EOS2392" s="7"/>
      <c r="EOT2392" s="7"/>
      <c r="EOU2392" s="35"/>
      <c r="EOV2392" s="36"/>
      <c r="EOY2392" s="38"/>
      <c r="EOZ2392" s="7"/>
      <c r="EPA2392" s="7"/>
      <c r="EPB2392" s="35"/>
      <c r="EPC2392" s="36"/>
      <c r="EPF2392" s="38"/>
      <c r="EPG2392" s="7"/>
      <c r="EPH2392" s="7"/>
      <c r="EPI2392" s="35"/>
      <c r="EPJ2392" s="36"/>
      <c r="EPM2392" s="38"/>
      <c r="EPN2392" s="7"/>
      <c r="EPO2392" s="7"/>
      <c r="EPP2392" s="35"/>
      <c r="EPQ2392" s="36"/>
      <c r="EPT2392" s="38"/>
      <c r="EPU2392" s="7"/>
      <c r="EPV2392" s="7"/>
      <c r="EPW2392" s="35"/>
      <c r="EPX2392" s="36"/>
      <c r="EQA2392" s="38"/>
      <c r="EQB2392" s="7"/>
      <c r="EQC2392" s="7"/>
      <c r="EQD2392" s="35"/>
      <c r="EQE2392" s="36"/>
      <c r="EQH2392" s="38"/>
      <c r="EQI2392" s="7"/>
      <c r="EQJ2392" s="7"/>
      <c r="EQK2392" s="35"/>
      <c r="EQL2392" s="36"/>
      <c r="EQO2392" s="38"/>
      <c r="EQP2392" s="7"/>
      <c r="EQQ2392" s="7"/>
      <c r="EQR2392" s="35"/>
      <c r="EQS2392" s="36"/>
      <c r="EQV2392" s="38"/>
      <c r="EQW2392" s="7"/>
      <c r="EQX2392" s="7"/>
      <c r="EQY2392" s="35"/>
      <c r="EQZ2392" s="36"/>
      <c r="ERC2392" s="38"/>
      <c r="ERD2392" s="7"/>
      <c r="ERE2392" s="7"/>
      <c r="ERF2392" s="35"/>
      <c r="ERG2392" s="36"/>
      <c r="ERJ2392" s="38"/>
      <c r="ERK2392" s="7"/>
      <c r="ERL2392" s="7"/>
      <c r="ERM2392" s="35"/>
      <c r="ERN2392" s="36"/>
      <c r="ERQ2392" s="38"/>
      <c r="ERR2392" s="7"/>
      <c r="ERS2392" s="7"/>
      <c r="ERT2392" s="35"/>
      <c r="ERU2392" s="36"/>
      <c r="ERX2392" s="38"/>
      <c r="ERY2392" s="7"/>
      <c r="ERZ2392" s="7"/>
      <c r="ESA2392" s="35"/>
      <c r="ESB2392" s="36"/>
      <c r="ESE2392" s="38"/>
      <c r="ESF2392" s="7"/>
      <c r="ESG2392" s="7"/>
      <c r="ESH2392" s="35"/>
      <c r="ESI2392" s="36"/>
      <c r="ESL2392" s="38"/>
      <c r="ESM2392" s="7"/>
      <c r="ESN2392" s="7"/>
      <c r="ESO2392" s="35"/>
      <c r="ESP2392" s="36"/>
      <c r="ESS2392" s="38"/>
      <c r="EST2392" s="7"/>
      <c r="ESU2392" s="7"/>
      <c r="ESV2392" s="35"/>
      <c r="ESW2392" s="36"/>
      <c r="ESZ2392" s="38"/>
      <c r="ETA2392" s="7"/>
      <c r="ETB2392" s="7"/>
      <c r="ETC2392" s="35"/>
      <c r="ETD2392" s="36"/>
      <c r="ETG2392" s="38"/>
      <c r="ETH2392" s="7"/>
      <c r="ETI2392" s="7"/>
      <c r="ETJ2392" s="35"/>
      <c r="ETK2392" s="36"/>
      <c r="ETN2392" s="38"/>
      <c r="ETO2392" s="7"/>
      <c r="ETP2392" s="7"/>
      <c r="ETQ2392" s="35"/>
      <c r="ETR2392" s="36"/>
      <c r="ETU2392" s="38"/>
      <c r="ETV2392" s="7"/>
      <c r="ETW2392" s="7"/>
      <c r="ETX2392" s="35"/>
      <c r="ETY2392" s="36"/>
      <c r="EUB2392" s="38"/>
      <c r="EUC2392" s="7"/>
      <c r="EUD2392" s="7"/>
      <c r="EUE2392" s="35"/>
      <c r="EUF2392" s="36"/>
      <c r="EUI2392" s="38"/>
      <c r="EUJ2392" s="7"/>
      <c r="EUK2392" s="7"/>
      <c r="EUL2392" s="35"/>
      <c r="EUM2392" s="36"/>
      <c r="EUP2392" s="38"/>
      <c r="EUQ2392" s="7"/>
      <c r="EUR2392" s="7"/>
      <c r="EUS2392" s="35"/>
      <c r="EUT2392" s="36"/>
      <c r="EUW2392" s="38"/>
      <c r="EUX2392" s="7"/>
      <c r="EUY2392" s="7"/>
      <c r="EUZ2392" s="35"/>
      <c r="EVA2392" s="36"/>
      <c r="EVD2392" s="38"/>
      <c r="EVE2392" s="7"/>
      <c r="EVF2392" s="7"/>
      <c r="EVG2392" s="35"/>
      <c r="EVH2392" s="36"/>
      <c r="EVK2392" s="38"/>
      <c r="EVL2392" s="7"/>
      <c r="EVM2392" s="7"/>
      <c r="EVN2392" s="35"/>
      <c r="EVO2392" s="36"/>
      <c r="EVR2392" s="38"/>
      <c r="EVS2392" s="7"/>
      <c r="EVT2392" s="7"/>
      <c r="EVU2392" s="35"/>
      <c r="EVV2392" s="36"/>
      <c r="EVY2392" s="38"/>
      <c r="EVZ2392" s="7"/>
      <c r="EWA2392" s="7"/>
      <c r="EWB2392" s="35"/>
      <c r="EWC2392" s="36"/>
      <c r="EWF2392" s="38"/>
      <c r="EWG2392" s="7"/>
      <c r="EWH2392" s="7"/>
      <c r="EWI2392" s="35"/>
      <c r="EWJ2392" s="36"/>
      <c r="EWM2392" s="38"/>
      <c r="EWN2392" s="7"/>
      <c r="EWO2392" s="7"/>
      <c r="EWP2392" s="35"/>
      <c r="EWQ2392" s="36"/>
      <c r="EWT2392" s="38"/>
      <c r="EWU2392" s="7"/>
      <c r="EWV2392" s="7"/>
      <c r="EWW2392" s="35"/>
      <c r="EWX2392" s="36"/>
      <c r="EXA2392" s="38"/>
      <c r="EXB2392" s="7"/>
      <c r="EXC2392" s="7"/>
      <c r="EXD2392" s="35"/>
      <c r="EXE2392" s="36"/>
      <c r="EXH2392" s="38"/>
      <c r="EXI2392" s="7"/>
      <c r="EXJ2392" s="7"/>
      <c r="EXK2392" s="35"/>
      <c r="EXL2392" s="36"/>
      <c r="EXO2392" s="38"/>
      <c r="EXP2392" s="7"/>
      <c r="EXQ2392" s="7"/>
      <c r="EXR2392" s="35"/>
      <c r="EXS2392" s="36"/>
      <c r="EXV2392" s="38"/>
      <c r="EXW2392" s="7"/>
      <c r="EXX2392" s="7"/>
      <c r="EXY2392" s="35"/>
      <c r="EXZ2392" s="36"/>
      <c r="EYC2392" s="38"/>
      <c r="EYD2392" s="7"/>
      <c r="EYE2392" s="7"/>
      <c r="EYF2392" s="35"/>
      <c r="EYG2392" s="36"/>
      <c r="EYJ2392" s="38"/>
      <c r="EYK2392" s="7"/>
      <c r="EYL2392" s="7"/>
      <c r="EYM2392" s="35"/>
      <c r="EYN2392" s="36"/>
      <c r="EYQ2392" s="38"/>
      <c r="EYR2392" s="7"/>
      <c r="EYS2392" s="7"/>
      <c r="EYT2392" s="35"/>
      <c r="EYU2392" s="36"/>
      <c r="EYX2392" s="38"/>
      <c r="EYY2392" s="7"/>
      <c r="EYZ2392" s="7"/>
      <c r="EZA2392" s="35"/>
      <c r="EZB2392" s="36"/>
      <c r="EZE2392" s="38"/>
      <c r="EZF2392" s="7"/>
      <c r="EZG2392" s="7"/>
      <c r="EZH2392" s="35"/>
      <c r="EZI2392" s="36"/>
      <c r="EZL2392" s="38"/>
      <c r="EZM2392" s="7"/>
      <c r="EZN2392" s="7"/>
      <c r="EZO2392" s="35"/>
      <c r="EZP2392" s="36"/>
      <c r="EZS2392" s="38"/>
      <c r="EZT2392" s="7"/>
      <c r="EZU2392" s="7"/>
      <c r="EZV2392" s="35"/>
      <c r="EZW2392" s="36"/>
      <c r="EZZ2392" s="38"/>
      <c r="FAA2392" s="7"/>
      <c r="FAB2392" s="7"/>
      <c r="FAC2392" s="35"/>
      <c r="FAD2392" s="36"/>
      <c r="FAG2392" s="38"/>
      <c r="FAH2392" s="7"/>
      <c r="FAI2392" s="7"/>
      <c r="FAJ2392" s="35"/>
      <c r="FAK2392" s="36"/>
      <c r="FAN2392" s="38"/>
      <c r="FAO2392" s="7"/>
      <c r="FAP2392" s="7"/>
      <c r="FAQ2392" s="35"/>
      <c r="FAR2392" s="36"/>
      <c r="FAU2392" s="38"/>
      <c r="FAV2392" s="7"/>
      <c r="FAW2392" s="7"/>
      <c r="FAX2392" s="35"/>
      <c r="FAY2392" s="36"/>
      <c r="FBB2392" s="38"/>
      <c r="FBC2392" s="7"/>
      <c r="FBD2392" s="7"/>
      <c r="FBE2392" s="35"/>
      <c r="FBF2392" s="36"/>
      <c r="FBI2392" s="38"/>
      <c r="FBJ2392" s="7"/>
      <c r="FBK2392" s="7"/>
      <c r="FBL2392" s="35"/>
      <c r="FBM2392" s="36"/>
      <c r="FBP2392" s="38"/>
      <c r="FBQ2392" s="7"/>
      <c r="FBR2392" s="7"/>
      <c r="FBS2392" s="35"/>
      <c r="FBT2392" s="36"/>
      <c r="FBW2392" s="38"/>
      <c r="FBX2392" s="7"/>
      <c r="FBY2392" s="7"/>
      <c r="FBZ2392" s="35"/>
      <c r="FCA2392" s="36"/>
      <c r="FCD2392" s="38"/>
      <c r="FCE2392" s="7"/>
      <c r="FCF2392" s="7"/>
      <c r="FCG2392" s="35"/>
      <c r="FCH2392" s="36"/>
      <c r="FCK2392" s="38"/>
      <c r="FCL2392" s="7"/>
      <c r="FCM2392" s="7"/>
      <c r="FCN2392" s="35"/>
      <c r="FCO2392" s="36"/>
      <c r="FCR2392" s="38"/>
      <c r="FCS2392" s="7"/>
      <c r="FCT2392" s="7"/>
      <c r="FCU2392" s="35"/>
      <c r="FCV2392" s="36"/>
      <c r="FCY2392" s="38"/>
      <c r="FCZ2392" s="7"/>
      <c r="FDA2392" s="7"/>
      <c r="FDB2392" s="35"/>
      <c r="FDC2392" s="36"/>
      <c r="FDF2392" s="38"/>
      <c r="FDG2392" s="7"/>
      <c r="FDH2392" s="7"/>
      <c r="FDI2392" s="35"/>
      <c r="FDJ2392" s="36"/>
      <c r="FDM2392" s="38"/>
      <c r="FDN2392" s="7"/>
      <c r="FDO2392" s="7"/>
      <c r="FDP2392" s="35"/>
      <c r="FDQ2392" s="36"/>
      <c r="FDT2392" s="38"/>
      <c r="FDU2392" s="7"/>
      <c r="FDV2392" s="7"/>
      <c r="FDW2392" s="35"/>
      <c r="FDX2392" s="36"/>
      <c r="FEA2392" s="38"/>
      <c r="FEB2392" s="7"/>
      <c r="FEC2392" s="7"/>
      <c r="FED2392" s="35"/>
      <c r="FEE2392" s="36"/>
      <c r="FEH2392" s="38"/>
      <c r="FEI2392" s="7"/>
      <c r="FEJ2392" s="7"/>
      <c r="FEK2392" s="35"/>
      <c r="FEL2392" s="36"/>
      <c r="FEO2392" s="38"/>
      <c r="FEP2392" s="7"/>
      <c r="FEQ2392" s="7"/>
      <c r="FER2392" s="35"/>
      <c r="FES2392" s="36"/>
      <c r="FEV2392" s="38"/>
      <c r="FEW2392" s="7"/>
      <c r="FEX2392" s="7"/>
      <c r="FEY2392" s="35"/>
      <c r="FEZ2392" s="36"/>
      <c r="FFC2392" s="38"/>
      <c r="FFD2392" s="7"/>
      <c r="FFE2392" s="7"/>
      <c r="FFF2392" s="35"/>
      <c r="FFG2392" s="36"/>
      <c r="FFJ2392" s="38"/>
      <c r="FFK2392" s="7"/>
      <c r="FFL2392" s="7"/>
      <c r="FFM2392" s="35"/>
      <c r="FFN2392" s="36"/>
      <c r="FFQ2392" s="38"/>
      <c r="FFR2392" s="7"/>
      <c r="FFS2392" s="7"/>
      <c r="FFT2392" s="35"/>
      <c r="FFU2392" s="36"/>
      <c r="FFX2392" s="38"/>
      <c r="FFY2392" s="7"/>
      <c r="FFZ2392" s="7"/>
      <c r="FGA2392" s="35"/>
      <c r="FGB2392" s="36"/>
      <c r="FGE2392" s="38"/>
      <c r="FGF2392" s="7"/>
      <c r="FGG2392" s="7"/>
      <c r="FGH2392" s="35"/>
      <c r="FGI2392" s="36"/>
      <c r="FGL2392" s="38"/>
      <c r="FGM2392" s="7"/>
      <c r="FGN2392" s="7"/>
      <c r="FGO2392" s="35"/>
      <c r="FGP2392" s="36"/>
      <c r="FGS2392" s="38"/>
      <c r="FGT2392" s="7"/>
      <c r="FGU2392" s="7"/>
      <c r="FGV2392" s="35"/>
      <c r="FGW2392" s="36"/>
      <c r="FGZ2392" s="38"/>
      <c r="FHA2392" s="7"/>
      <c r="FHB2392" s="7"/>
      <c r="FHC2392" s="35"/>
      <c r="FHD2392" s="36"/>
      <c r="FHG2392" s="38"/>
      <c r="FHH2392" s="7"/>
      <c r="FHI2392" s="7"/>
      <c r="FHJ2392" s="35"/>
      <c r="FHK2392" s="36"/>
      <c r="FHN2392" s="38"/>
      <c r="FHO2392" s="7"/>
      <c r="FHP2392" s="7"/>
      <c r="FHQ2392" s="35"/>
      <c r="FHR2392" s="36"/>
      <c r="FHU2392" s="38"/>
      <c r="FHV2392" s="7"/>
      <c r="FHW2392" s="7"/>
      <c r="FHX2392" s="35"/>
      <c r="FHY2392" s="36"/>
      <c r="FIB2392" s="38"/>
      <c r="FIC2392" s="7"/>
      <c r="FID2392" s="7"/>
      <c r="FIE2392" s="35"/>
      <c r="FIF2392" s="36"/>
      <c r="FII2392" s="38"/>
      <c r="FIJ2392" s="7"/>
      <c r="FIK2392" s="7"/>
      <c r="FIL2392" s="35"/>
      <c r="FIM2392" s="36"/>
      <c r="FIP2392" s="38"/>
      <c r="FIQ2392" s="7"/>
      <c r="FIR2392" s="7"/>
      <c r="FIS2392" s="35"/>
      <c r="FIT2392" s="36"/>
      <c r="FIW2392" s="38"/>
      <c r="FIX2392" s="7"/>
      <c r="FIY2392" s="7"/>
      <c r="FIZ2392" s="35"/>
      <c r="FJA2392" s="36"/>
      <c r="FJD2392" s="38"/>
      <c r="FJE2392" s="7"/>
      <c r="FJF2392" s="7"/>
      <c r="FJG2392" s="35"/>
      <c r="FJH2392" s="36"/>
      <c r="FJK2392" s="38"/>
      <c r="FJL2392" s="7"/>
      <c r="FJM2392" s="7"/>
      <c r="FJN2392" s="35"/>
      <c r="FJO2392" s="36"/>
      <c r="FJR2392" s="38"/>
      <c r="FJS2392" s="7"/>
      <c r="FJT2392" s="7"/>
      <c r="FJU2392" s="35"/>
      <c r="FJV2392" s="36"/>
      <c r="FJY2392" s="38"/>
      <c r="FJZ2392" s="7"/>
      <c r="FKA2392" s="7"/>
      <c r="FKB2392" s="35"/>
      <c r="FKC2392" s="36"/>
      <c r="FKF2392" s="38"/>
      <c r="FKG2392" s="7"/>
      <c r="FKH2392" s="7"/>
      <c r="FKI2392" s="35"/>
      <c r="FKJ2392" s="36"/>
      <c r="FKM2392" s="38"/>
      <c r="FKN2392" s="7"/>
      <c r="FKO2392" s="7"/>
      <c r="FKP2392" s="35"/>
      <c r="FKQ2392" s="36"/>
      <c r="FKT2392" s="38"/>
      <c r="FKU2392" s="7"/>
      <c r="FKV2392" s="7"/>
      <c r="FKW2392" s="35"/>
      <c r="FKX2392" s="36"/>
      <c r="FLA2392" s="38"/>
      <c r="FLB2392" s="7"/>
      <c r="FLC2392" s="7"/>
      <c r="FLD2392" s="35"/>
      <c r="FLE2392" s="36"/>
      <c r="FLH2392" s="38"/>
      <c r="FLI2392" s="7"/>
      <c r="FLJ2392" s="7"/>
      <c r="FLK2392" s="35"/>
      <c r="FLL2392" s="36"/>
      <c r="FLO2392" s="38"/>
      <c r="FLP2392" s="7"/>
      <c r="FLQ2392" s="7"/>
      <c r="FLR2392" s="35"/>
      <c r="FLS2392" s="36"/>
      <c r="FLV2392" s="38"/>
      <c r="FLW2392" s="7"/>
      <c r="FLX2392" s="7"/>
      <c r="FLY2392" s="35"/>
      <c r="FLZ2392" s="36"/>
      <c r="FMC2392" s="38"/>
      <c r="FMD2392" s="7"/>
      <c r="FME2392" s="7"/>
      <c r="FMF2392" s="35"/>
      <c r="FMG2392" s="36"/>
      <c r="FMJ2392" s="38"/>
      <c r="FMK2392" s="7"/>
      <c r="FML2392" s="7"/>
      <c r="FMM2392" s="35"/>
      <c r="FMN2392" s="36"/>
      <c r="FMQ2392" s="38"/>
      <c r="FMR2392" s="7"/>
      <c r="FMS2392" s="7"/>
      <c r="FMT2392" s="35"/>
      <c r="FMU2392" s="36"/>
      <c r="FMX2392" s="38"/>
      <c r="FMY2392" s="7"/>
      <c r="FMZ2392" s="7"/>
      <c r="FNA2392" s="35"/>
      <c r="FNB2392" s="36"/>
      <c r="FNE2392" s="38"/>
      <c r="FNF2392" s="7"/>
      <c r="FNG2392" s="7"/>
      <c r="FNH2392" s="35"/>
      <c r="FNI2392" s="36"/>
      <c r="FNL2392" s="38"/>
      <c r="FNM2392" s="7"/>
      <c r="FNN2392" s="7"/>
      <c r="FNO2392" s="35"/>
      <c r="FNP2392" s="36"/>
      <c r="FNS2392" s="38"/>
      <c r="FNT2392" s="7"/>
      <c r="FNU2392" s="7"/>
      <c r="FNV2392" s="35"/>
      <c r="FNW2392" s="36"/>
      <c r="FNZ2392" s="38"/>
      <c r="FOA2392" s="7"/>
      <c r="FOB2392" s="7"/>
      <c r="FOC2392" s="35"/>
      <c r="FOD2392" s="36"/>
      <c r="FOG2392" s="38"/>
      <c r="FOH2392" s="7"/>
      <c r="FOI2392" s="7"/>
      <c r="FOJ2392" s="35"/>
      <c r="FOK2392" s="36"/>
      <c r="FON2392" s="38"/>
      <c r="FOO2392" s="7"/>
      <c r="FOP2392" s="7"/>
      <c r="FOQ2392" s="35"/>
      <c r="FOR2392" s="36"/>
      <c r="FOU2392" s="38"/>
      <c r="FOV2392" s="7"/>
      <c r="FOW2392" s="7"/>
      <c r="FOX2392" s="35"/>
      <c r="FOY2392" s="36"/>
      <c r="FPB2392" s="38"/>
      <c r="FPC2392" s="7"/>
      <c r="FPD2392" s="7"/>
      <c r="FPE2392" s="35"/>
      <c r="FPF2392" s="36"/>
      <c r="FPI2392" s="38"/>
      <c r="FPJ2392" s="7"/>
      <c r="FPK2392" s="7"/>
      <c r="FPL2392" s="35"/>
      <c r="FPM2392" s="36"/>
      <c r="FPP2392" s="38"/>
      <c r="FPQ2392" s="7"/>
      <c r="FPR2392" s="7"/>
      <c r="FPS2392" s="35"/>
      <c r="FPT2392" s="36"/>
      <c r="FPW2392" s="38"/>
      <c r="FPX2392" s="7"/>
      <c r="FPY2392" s="7"/>
      <c r="FPZ2392" s="35"/>
      <c r="FQA2392" s="36"/>
      <c r="FQD2392" s="38"/>
      <c r="FQE2392" s="7"/>
      <c r="FQF2392" s="7"/>
      <c r="FQG2392" s="35"/>
      <c r="FQH2392" s="36"/>
      <c r="FQK2392" s="38"/>
      <c r="FQL2392" s="7"/>
      <c r="FQM2392" s="7"/>
      <c r="FQN2392" s="35"/>
      <c r="FQO2392" s="36"/>
      <c r="FQR2392" s="38"/>
      <c r="FQS2392" s="7"/>
      <c r="FQT2392" s="7"/>
      <c r="FQU2392" s="35"/>
      <c r="FQV2392" s="36"/>
      <c r="FQY2392" s="38"/>
      <c r="FQZ2392" s="7"/>
      <c r="FRA2392" s="7"/>
      <c r="FRB2392" s="35"/>
      <c r="FRC2392" s="36"/>
      <c r="FRF2392" s="38"/>
      <c r="FRG2392" s="7"/>
      <c r="FRH2392" s="7"/>
      <c r="FRI2392" s="35"/>
      <c r="FRJ2392" s="36"/>
      <c r="FRM2392" s="38"/>
      <c r="FRN2392" s="7"/>
      <c r="FRO2392" s="7"/>
      <c r="FRP2392" s="35"/>
      <c r="FRQ2392" s="36"/>
      <c r="FRT2392" s="38"/>
      <c r="FRU2392" s="7"/>
      <c r="FRV2392" s="7"/>
      <c r="FRW2392" s="35"/>
      <c r="FRX2392" s="36"/>
      <c r="FSA2392" s="38"/>
      <c r="FSB2392" s="7"/>
      <c r="FSC2392" s="7"/>
      <c r="FSD2392" s="35"/>
      <c r="FSE2392" s="36"/>
      <c r="FSH2392" s="38"/>
      <c r="FSI2392" s="7"/>
      <c r="FSJ2392" s="7"/>
      <c r="FSK2392" s="35"/>
      <c r="FSL2392" s="36"/>
      <c r="FSO2392" s="38"/>
      <c r="FSP2392" s="7"/>
      <c r="FSQ2392" s="7"/>
      <c r="FSR2392" s="35"/>
      <c r="FSS2392" s="36"/>
      <c r="FSV2392" s="38"/>
      <c r="FSW2392" s="7"/>
      <c r="FSX2392" s="7"/>
      <c r="FSY2392" s="35"/>
      <c r="FSZ2392" s="36"/>
      <c r="FTC2392" s="38"/>
      <c r="FTD2392" s="7"/>
      <c r="FTE2392" s="7"/>
      <c r="FTF2392" s="35"/>
      <c r="FTG2392" s="36"/>
      <c r="FTJ2392" s="38"/>
      <c r="FTK2392" s="7"/>
      <c r="FTL2392" s="7"/>
      <c r="FTM2392" s="35"/>
      <c r="FTN2392" s="36"/>
      <c r="FTQ2392" s="38"/>
      <c r="FTR2392" s="7"/>
      <c r="FTS2392" s="7"/>
      <c r="FTT2392" s="35"/>
      <c r="FTU2392" s="36"/>
      <c r="FTX2392" s="38"/>
      <c r="FTY2392" s="7"/>
      <c r="FTZ2392" s="7"/>
      <c r="FUA2392" s="35"/>
      <c r="FUB2392" s="36"/>
      <c r="FUE2392" s="38"/>
      <c r="FUF2392" s="7"/>
      <c r="FUG2392" s="7"/>
      <c r="FUH2392" s="35"/>
      <c r="FUI2392" s="36"/>
      <c r="FUL2392" s="38"/>
      <c r="FUM2392" s="7"/>
      <c r="FUN2392" s="7"/>
      <c r="FUO2392" s="35"/>
      <c r="FUP2392" s="36"/>
      <c r="FUS2392" s="38"/>
      <c r="FUT2392" s="7"/>
      <c r="FUU2392" s="7"/>
      <c r="FUV2392" s="35"/>
      <c r="FUW2392" s="36"/>
      <c r="FUZ2392" s="38"/>
      <c r="FVA2392" s="7"/>
      <c r="FVB2392" s="7"/>
      <c r="FVC2392" s="35"/>
      <c r="FVD2392" s="36"/>
      <c r="FVG2392" s="38"/>
      <c r="FVH2392" s="7"/>
      <c r="FVI2392" s="7"/>
      <c r="FVJ2392" s="35"/>
      <c r="FVK2392" s="36"/>
      <c r="FVN2392" s="38"/>
      <c r="FVO2392" s="7"/>
      <c r="FVP2392" s="7"/>
      <c r="FVQ2392" s="35"/>
      <c r="FVR2392" s="36"/>
      <c r="FVU2392" s="38"/>
      <c r="FVV2392" s="7"/>
      <c r="FVW2392" s="7"/>
      <c r="FVX2392" s="35"/>
      <c r="FVY2392" s="36"/>
      <c r="FWB2392" s="38"/>
      <c r="FWC2392" s="7"/>
      <c r="FWD2392" s="7"/>
      <c r="FWE2392" s="35"/>
      <c r="FWF2392" s="36"/>
      <c r="FWI2392" s="38"/>
      <c r="FWJ2392" s="7"/>
      <c r="FWK2392" s="7"/>
      <c r="FWL2392" s="35"/>
      <c r="FWM2392" s="36"/>
      <c r="FWP2392" s="38"/>
      <c r="FWQ2392" s="7"/>
      <c r="FWR2392" s="7"/>
      <c r="FWS2392" s="35"/>
      <c r="FWT2392" s="36"/>
      <c r="FWW2392" s="38"/>
      <c r="FWX2392" s="7"/>
      <c r="FWY2392" s="7"/>
      <c r="FWZ2392" s="35"/>
      <c r="FXA2392" s="36"/>
      <c r="FXD2392" s="38"/>
      <c r="FXE2392" s="7"/>
      <c r="FXF2392" s="7"/>
      <c r="FXG2392" s="35"/>
      <c r="FXH2392" s="36"/>
      <c r="FXK2392" s="38"/>
      <c r="FXL2392" s="7"/>
      <c r="FXM2392" s="7"/>
      <c r="FXN2392" s="35"/>
      <c r="FXO2392" s="36"/>
      <c r="FXR2392" s="38"/>
      <c r="FXS2392" s="7"/>
      <c r="FXT2392" s="7"/>
      <c r="FXU2392" s="35"/>
      <c r="FXV2392" s="36"/>
      <c r="FXY2392" s="38"/>
      <c r="FXZ2392" s="7"/>
      <c r="FYA2392" s="7"/>
      <c r="FYB2392" s="35"/>
      <c r="FYC2392" s="36"/>
      <c r="FYF2392" s="38"/>
      <c r="FYG2392" s="7"/>
      <c r="FYH2392" s="7"/>
      <c r="FYI2392" s="35"/>
      <c r="FYJ2392" s="36"/>
      <c r="FYM2392" s="38"/>
      <c r="FYN2392" s="7"/>
      <c r="FYO2392" s="7"/>
      <c r="FYP2392" s="35"/>
      <c r="FYQ2392" s="36"/>
      <c r="FYT2392" s="38"/>
      <c r="FYU2392" s="7"/>
      <c r="FYV2392" s="7"/>
      <c r="FYW2392" s="35"/>
      <c r="FYX2392" s="36"/>
      <c r="FZA2392" s="38"/>
      <c r="FZB2392" s="7"/>
      <c r="FZC2392" s="7"/>
      <c r="FZD2392" s="35"/>
      <c r="FZE2392" s="36"/>
      <c r="FZH2392" s="38"/>
      <c r="FZI2392" s="7"/>
      <c r="FZJ2392" s="7"/>
      <c r="FZK2392" s="35"/>
      <c r="FZL2392" s="36"/>
      <c r="FZO2392" s="38"/>
      <c r="FZP2392" s="7"/>
      <c r="FZQ2392" s="7"/>
      <c r="FZR2392" s="35"/>
      <c r="FZS2392" s="36"/>
      <c r="FZV2392" s="38"/>
      <c r="FZW2392" s="7"/>
      <c r="FZX2392" s="7"/>
      <c r="FZY2392" s="35"/>
      <c r="FZZ2392" s="36"/>
      <c r="GAC2392" s="38"/>
      <c r="GAD2392" s="7"/>
      <c r="GAE2392" s="7"/>
      <c r="GAF2392" s="35"/>
      <c r="GAG2392" s="36"/>
      <c r="GAJ2392" s="38"/>
      <c r="GAK2392" s="7"/>
      <c r="GAL2392" s="7"/>
      <c r="GAM2392" s="35"/>
      <c r="GAN2392" s="36"/>
      <c r="GAQ2392" s="38"/>
      <c r="GAR2392" s="7"/>
      <c r="GAS2392" s="7"/>
      <c r="GAT2392" s="35"/>
      <c r="GAU2392" s="36"/>
      <c r="GAX2392" s="38"/>
      <c r="GAY2392" s="7"/>
      <c r="GAZ2392" s="7"/>
      <c r="GBA2392" s="35"/>
      <c r="GBB2392" s="36"/>
      <c r="GBE2392" s="38"/>
      <c r="GBF2392" s="7"/>
      <c r="GBG2392" s="7"/>
      <c r="GBH2392" s="35"/>
      <c r="GBI2392" s="36"/>
      <c r="GBL2392" s="38"/>
      <c r="GBM2392" s="7"/>
      <c r="GBN2392" s="7"/>
      <c r="GBO2392" s="35"/>
      <c r="GBP2392" s="36"/>
      <c r="GBS2392" s="38"/>
      <c r="GBT2392" s="7"/>
      <c r="GBU2392" s="7"/>
      <c r="GBV2392" s="35"/>
      <c r="GBW2392" s="36"/>
      <c r="GBZ2392" s="38"/>
      <c r="GCA2392" s="7"/>
      <c r="GCB2392" s="7"/>
      <c r="GCC2392" s="35"/>
      <c r="GCD2392" s="36"/>
      <c r="GCG2392" s="38"/>
      <c r="GCH2392" s="7"/>
      <c r="GCI2392" s="7"/>
      <c r="GCJ2392" s="35"/>
      <c r="GCK2392" s="36"/>
      <c r="GCN2392" s="38"/>
      <c r="GCO2392" s="7"/>
      <c r="GCP2392" s="7"/>
      <c r="GCQ2392" s="35"/>
      <c r="GCR2392" s="36"/>
      <c r="GCU2392" s="38"/>
      <c r="GCV2392" s="7"/>
      <c r="GCW2392" s="7"/>
      <c r="GCX2392" s="35"/>
      <c r="GCY2392" s="36"/>
      <c r="GDB2392" s="38"/>
      <c r="GDC2392" s="7"/>
      <c r="GDD2392" s="7"/>
      <c r="GDE2392" s="35"/>
      <c r="GDF2392" s="36"/>
      <c r="GDI2392" s="38"/>
      <c r="GDJ2392" s="7"/>
      <c r="GDK2392" s="7"/>
      <c r="GDL2392" s="35"/>
      <c r="GDM2392" s="36"/>
      <c r="GDP2392" s="38"/>
      <c r="GDQ2392" s="7"/>
      <c r="GDR2392" s="7"/>
      <c r="GDS2392" s="35"/>
      <c r="GDT2392" s="36"/>
      <c r="GDW2392" s="38"/>
      <c r="GDX2392" s="7"/>
      <c r="GDY2392" s="7"/>
      <c r="GDZ2392" s="35"/>
      <c r="GEA2392" s="36"/>
      <c r="GED2392" s="38"/>
      <c r="GEE2392" s="7"/>
      <c r="GEF2392" s="7"/>
      <c r="GEG2392" s="35"/>
      <c r="GEH2392" s="36"/>
      <c r="GEK2392" s="38"/>
      <c r="GEL2392" s="7"/>
      <c r="GEM2392" s="7"/>
      <c r="GEN2392" s="35"/>
      <c r="GEO2392" s="36"/>
      <c r="GER2392" s="38"/>
      <c r="GES2392" s="7"/>
      <c r="GET2392" s="7"/>
      <c r="GEU2392" s="35"/>
      <c r="GEV2392" s="36"/>
      <c r="GEY2392" s="38"/>
      <c r="GEZ2392" s="7"/>
      <c r="GFA2392" s="7"/>
      <c r="GFB2392" s="35"/>
      <c r="GFC2392" s="36"/>
      <c r="GFF2392" s="38"/>
      <c r="GFG2392" s="7"/>
      <c r="GFH2392" s="7"/>
      <c r="GFI2392" s="35"/>
      <c r="GFJ2392" s="36"/>
      <c r="GFM2392" s="38"/>
      <c r="GFN2392" s="7"/>
      <c r="GFO2392" s="7"/>
      <c r="GFP2392" s="35"/>
      <c r="GFQ2392" s="36"/>
      <c r="GFT2392" s="38"/>
      <c r="GFU2392" s="7"/>
      <c r="GFV2392" s="7"/>
      <c r="GFW2392" s="35"/>
      <c r="GFX2392" s="36"/>
      <c r="GGA2392" s="38"/>
      <c r="GGB2392" s="7"/>
      <c r="GGC2392" s="7"/>
      <c r="GGD2392" s="35"/>
      <c r="GGE2392" s="36"/>
      <c r="GGH2392" s="38"/>
      <c r="GGI2392" s="7"/>
      <c r="GGJ2392" s="7"/>
      <c r="GGK2392" s="35"/>
      <c r="GGL2392" s="36"/>
      <c r="GGO2392" s="38"/>
      <c r="GGP2392" s="7"/>
      <c r="GGQ2392" s="7"/>
      <c r="GGR2392" s="35"/>
      <c r="GGS2392" s="36"/>
      <c r="GGV2392" s="38"/>
      <c r="GGW2392" s="7"/>
      <c r="GGX2392" s="7"/>
      <c r="GGY2392" s="35"/>
      <c r="GGZ2392" s="36"/>
      <c r="GHC2392" s="38"/>
      <c r="GHD2392" s="7"/>
      <c r="GHE2392" s="7"/>
      <c r="GHF2392" s="35"/>
      <c r="GHG2392" s="36"/>
      <c r="GHJ2392" s="38"/>
      <c r="GHK2392" s="7"/>
      <c r="GHL2392" s="7"/>
      <c r="GHM2392" s="35"/>
      <c r="GHN2392" s="36"/>
      <c r="GHQ2392" s="38"/>
      <c r="GHR2392" s="7"/>
      <c r="GHS2392" s="7"/>
      <c r="GHT2392" s="35"/>
      <c r="GHU2392" s="36"/>
      <c r="GHX2392" s="38"/>
      <c r="GHY2392" s="7"/>
      <c r="GHZ2392" s="7"/>
      <c r="GIA2392" s="35"/>
      <c r="GIB2392" s="36"/>
      <c r="GIE2392" s="38"/>
      <c r="GIF2392" s="7"/>
      <c r="GIG2392" s="7"/>
      <c r="GIH2392" s="35"/>
      <c r="GII2392" s="36"/>
      <c r="GIL2392" s="38"/>
      <c r="GIM2392" s="7"/>
      <c r="GIN2392" s="7"/>
      <c r="GIO2392" s="35"/>
      <c r="GIP2392" s="36"/>
      <c r="GIS2392" s="38"/>
      <c r="GIT2392" s="7"/>
      <c r="GIU2392" s="7"/>
      <c r="GIV2392" s="35"/>
      <c r="GIW2392" s="36"/>
      <c r="GIZ2392" s="38"/>
      <c r="GJA2392" s="7"/>
      <c r="GJB2392" s="7"/>
      <c r="GJC2392" s="35"/>
      <c r="GJD2392" s="36"/>
      <c r="GJG2392" s="38"/>
      <c r="GJH2392" s="7"/>
      <c r="GJI2392" s="7"/>
      <c r="GJJ2392" s="35"/>
      <c r="GJK2392" s="36"/>
      <c r="GJN2392" s="38"/>
      <c r="GJO2392" s="7"/>
      <c r="GJP2392" s="7"/>
      <c r="GJQ2392" s="35"/>
      <c r="GJR2392" s="36"/>
      <c r="GJU2392" s="38"/>
      <c r="GJV2392" s="7"/>
      <c r="GJW2392" s="7"/>
      <c r="GJX2392" s="35"/>
      <c r="GJY2392" s="36"/>
      <c r="GKB2392" s="38"/>
      <c r="GKC2392" s="7"/>
      <c r="GKD2392" s="7"/>
      <c r="GKE2392" s="35"/>
      <c r="GKF2392" s="36"/>
      <c r="GKI2392" s="38"/>
      <c r="GKJ2392" s="7"/>
      <c r="GKK2392" s="7"/>
      <c r="GKL2392" s="35"/>
      <c r="GKM2392" s="36"/>
      <c r="GKP2392" s="38"/>
      <c r="GKQ2392" s="7"/>
      <c r="GKR2392" s="7"/>
      <c r="GKS2392" s="35"/>
      <c r="GKT2392" s="36"/>
      <c r="GKW2392" s="38"/>
      <c r="GKX2392" s="7"/>
      <c r="GKY2392" s="7"/>
      <c r="GKZ2392" s="35"/>
      <c r="GLA2392" s="36"/>
      <c r="GLD2392" s="38"/>
      <c r="GLE2392" s="7"/>
      <c r="GLF2392" s="7"/>
      <c r="GLG2392" s="35"/>
      <c r="GLH2392" s="36"/>
      <c r="GLK2392" s="38"/>
      <c r="GLL2392" s="7"/>
      <c r="GLM2392" s="7"/>
      <c r="GLN2392" s="35"/>
      <c r="GLO2392" s="36"/>
      <c r="GLR2392" s="38"/>
      <c r="GLS2392" s="7"/>
      <c r="GLT2392" s="7"/>
      <c r="GLU2392" s="35"/>
      <c r="GLV2392" s="36"/>
      <c r="GLY2392" s="38"/>
      <c r="GLZ2392" s="7"/>
      <c r="GMA2392" s="7"/>
      <c r="GMB2392" s="35"/>
      <c r="GMC2392" s="36"/>
      <c r="GMF2392" s="38"/>
      <c r="GMG2392" s="7"/>
      <c r="GMH2392" s="7"/>
      <c r="GMI2392" s="35"/>
      <c r="GMJ2392" s="36"/>
      <c r="GMM2392" s="38"/>
      <c r="GMN2392" s="7"/>
      <c r="GMO2392" s="7"/>
      <c r="GMP2392" s="35"/>
      <c r="GMQ2392" s="36"/>
      <c r="GMT2392" s="38"/>
      <c r="GMU2392" s="7"/>
      <c r="GMV2392" s="7"/>
      <c r="GMW2392" s="35"/>
      <c r="GMX2392" s="36"/>
      <c r="GNA2392" s="38"/>
      <c r="GNB2392" s="7"/>
      <c r="GNC2392" s="7"/>
      <c r="GND2392" s="35"/>
      <c r="GNE2392" s="36"/>
      <c r="GNH2392" s="38"/>
      <c r="GNI2392" s="7"/>
      <c r="GNJ2392" s="7"/>
      <c r="GNK2392" s="35"/>
      <c r="GNL2392" s="36"/>
      <c r="GNO2392" s="38"/>
      <c r="GNP2392" s="7"/>
      <c r="GNQ2392" s="7"/>
      <c r="GNR2392" s="35"/>
      <c r="GNS2392" s="36"/>
      <c r="GNV2392" s="38"/>
      <c r="GNW2392" s="7"/>
      <c r="GNX2392" s="7"/>
      <c r="GNY2392" s="35"/>
      <c r="GNZ2392" s="36"/>
      <c r="GOC2392" s="38"/>
      <c r="GOD2392" s="7"/>
      <c r="GOE2392" s="7"/>
      <c r="GOF2392" s="35"/>
      <c r="GOG2392" s="36"/>
      <c r="GOJ2392" s="38"/>
      <c r="GOK2392" s="7"/>
      <c r="GOL2392" s="7"/>
      <c r="GOM2392" s="35"/>
      <c r="GON2392" s="36"/>
      <c r="GOQ2392" s="38"/>
      <c r="GOR2392" s="7"/>
      <c r="GOS2392" s="7"/>
      <c r="GOT2392" s="35"/>
      <c r="GOU2392" s="36"/>
      <c r="GOX2392" s="38"/>
      <c r="GOY2392" s="7"/>
      <c r="GOZ2392" s="7"/>
      <c r="GPA2392" s="35"/>
      <c r="GPB2392" s="36"/>
      <c r="GPE2392" s="38"/>
      <c r="GPF2392" s="7"/>
      <c r="GPG2392" s="7"/>
      <c r="GPH2392" s="35"/>
      <c r="GPI2392" s="36"/>
      <c r="GPL2392" s="38"/>
      <c r="GPM2392" s="7"/>
      <c r="GPN2392" s="7"/>
      <c r="GPO2392" s="35"/>
      <c r="GPP2392" s="36"/>
      <c r="GPS2392" s="38"/>
      <c r="GPT2392" s="7"/>
      <c r="GPU2392" s="7"/>
      <c r="GPV2392" s="35"/>
      <c r="GPW2392" s="36"/>
      <c r="GPZ2392" s="38"/>
      <c r="GQA2392" s="7"/>
      <c r="GQB2392" s="7"/>
      <c r="GQC2392" s="35"/>
      <c r="GQD2392" s="36"/>
      <c r="GQG2392" s="38"/>
      <c r="GQH2392" s="7"/>
      <c r="GQI2392" s="7"/>
      <c r="GQJ2392" s="35"/>
      <c r="GQK2392" s="36"/>
      <c r="GQN2392" s="38"/>
      <c r="GQO2392" s="7"/>
      <c r="GQP2392" s="7"/>
      <c r="GQQ2392" s="35"/>
      <c r="GQR2392" s="36"/>
      <c r="GQU2392" s="38"/>
      <c r="GQV2392" s="7"/>
      <c r="GQW2392" s="7"/>
      <c r="GQX2392" s="35"/>
      <c r="GQY2392" s="36"/>
      <c r="GRB2392" s="38"/>
      <c r="GRC2392" s="7"/>
      <c r="GRD2392" s="7"/>
      <c r="GRE2392" s="35"/>
      <c r="GRF2392" s="36"/>
      <c r="GRI2392" s="38"/>
      <c r="GRJ2392" s="7"/>
      <c r="GRK2392" s="7"/>
      <c r="GRL2392" s="35"/>
      <c r="GRM2392" s="36"/>
      <c r="GRP2392" s="38"/>
      <c r="GRQ2392" s="7"/>
      <c r="GRR2392" s="7"/>
      <c r="GRS2392" s="35"/>
      <c r="GRT2392" s="36"/>
      <c r="GRW2392" s="38"/>
      <c r="GRX2392" s="7"/>
      <c r="GRY2392" s="7"/>
      <c r="GRZ2392" s="35"/>
      <c r="GSA2392" s="36"/>
      <c r="GSD2392" s="38"/>
      <c r="GSE2392" s="7"/>
      <c r="GSF2392" s="7"/>
      <c r="GSG2392" s="35"/>
      <c r="GSH2392" s="36"/>
      <c r="GSK2392" s="38"/>
      <c r="GSL2392" s="7"/>
      <c r="GSM2392" s="7"/>
      <c r="GSN2392" s="35"/>
      <c r="GSO2392" s="36"/>
      <c r="GSR2392" s="38"/>
      <c r="GSS2392" s="7"/>
      <c r="GST2392" s="7"/>
      <c r="GSU2392" s="35"/>
      <c r="GSV2392" s="36"/>
      <c r="GSY2392" s="38"/>
      <c r="GSZ2392" s="7"/>
      <c r="GTA2392" s="7"/>
      <c r="GTB2392" s="35"/>
      <c r="GTC2392" s="36"/>
      <c r="GTF2392" s="38"/>
      <c r="GTG2392" s="7"/>
      <c r="GTH2392" s="7"/>
      <c r="GTI2392" s="35"/>
      <c r="GTJ2392" s="36"/>
      <c r="GTM2392" s="38"/>
      <c r="GTN2392" s="7"/>
      <c r="GTO2392" s="7"/>
      <c r="GTP2392" s="35"/>
      <c r="GTQ2392" s="36"/>
      <c r="GTT2392" s="38"/>
      <c r="GTU2392" s="7"/>
      <c r="GTV2392" s="7"/>
      <c r="GTW2392" s="35"/>
      <c r="GTX2392" s="36"/>
      <c r="GUA2392" s="38"/>
      <c r="GUB2392" s="7"/>
      <c r="GUC2392" s="7"/>
      <c r="GUD2392" s="35"/>
      <c r="GUE2392" s="36"/>
      <c r="GUH2392" s="38"/>
      <c r="GUI2392" s="7"/>
      <c r="GUJ2392" s="7"/>
      <c r="GUK2392" s="35"/>
      <c r="GUL2392" s="36"/>
      <c r="GUO2392" s="38"/>
      <c r="GUP2392" s="7"/>
      <c r="GUQ2392" s="7"/>
      <c r="GUR2392" s="35"/>
      <c r="GUS2392" s="36"/>
      <c r="GUV2392" s="38"/>
      <c r="GUW2392" s="7"/>
      <c r="GUX2392" s="7"/>
      <c r="GUY2392" s="35"/>
      <c r="GUZ2392" s="36"/>
      <c r="GVC2392" s="38"/>
      <c r="GVD2392" s="7"/>
      <c r="GVE2392" s="7"/>
      <c r="GVF2392" s="35"/>
      <c r="GVG2392" s="36"/>
      <c r="GVJ2392" s="38"/>
      <c r="GVK2392" s="7"/>
      <c r="GVL2392" s="7"/>
      <c r="GVM2392" s="35"/>
      <c r="GVN2392" s="36"/>
      <c r="GVQ2392" s="38"/>
      <c r="GVR2392" s="7"/>
      <c r="GVS2392" s="7"/>
      <c r="GVT2392" s="35"/>
      <c r="GVU2392" s="36"/>
      <c r="GVX2392" s="38"/>
      <c r="GVY2392" s="7"/>
      <c r="GVZ2392" s="7"/>
      <c r="GWA2392" s="35"/>
      <c r="GWB2392" s="36"/>
      <c r="GWE2392" s="38"/>
      <c r="GWF2392" s="7"/>
      <c r="GWG2392" s="7"/>
      <c r="GWH2392" s="35"/>
      <c r="GWI2392" s="36"/>
      <c r="GWL2392" s="38"/>
      <c r="GWM2392" s="7"/>
      <c r="GWN2392" s="7"/>
      <c r="GWO2392" s="35"/>
      <c r="GWP2392" s="36"/>
      <c r="GWS2392" s="38"/>
      <c r="GWT2392" s="7"/>
      <c r="GWU2392" s="7"/>
      <c r="GWV2392" s="35"/>
      <c r="GWW2392" s="36"/>
      <c r="GWZ2392" s="38"/>
      <c r="GXA2392" s="7"/>
      <c r="GXB2392" s="7"/>
      <c r="GXC2392" s="35"/>
      <c r="GXD2392" s="36"/>
      <c r="GXG2392" s="38"/>
      <c r="GXH2392" s="7"/>
      <c r="GXI2392" s="7"/>
      <c r="GXJ2392" s="35"/>
      <c r="GXK2392" s="36"/>
      <c r="GXN2392" s="38"/>
      <c r="GXO2392" s="7"/>
      <c r="GXP2392" s="7"/>
      <c r="GXQ2392" s="35"/>
      <c r="GXR2392" s="36"/>
      <c r="GXU2392" s="38"/>
      <c r="GXV2392" s="7"/>
      <c r="GXW2392" s="7"/>
      <c r="GXX2392" s="35"/>
      <c r="GXY2392" s="36"/>
      <c r="GYB2392" s="38"/>
      <c r="GYC2392" s="7"/>
      <c r="GYD2392" s="7"/>
      <c r="GYE2392" s="35"/>
      <c r="GYF2392" s="36"/>
      <c r="GYI2392" s="38"/>
      <c r="GYJ2392" s="7"/>
      <c r="GYK2392" s="7"/>
      <c r="GYL2392" s="35"/>
      <c r="GYM2392" s="36"/>
      <c r="GYP2392" s="38"/>
      <c r="GYQ2392" s="7"/>
      <c r="GYR2392" s="7"/>
      <c r="GYS2392" s="35"/>
      <c r="GYT2392" s="36"/>
      <c r="GYW2392" s="38"/>
      <c r="GYX2392" s="7"/>
      <c r="GYY2392" s="7"/>
      <c r="GYZ2392" s="35"/>
      <c r="GZA2392" s="36"/>
      <c r="GZD2392" s="38"/>
      <c r="GZE2392" s="7"/>
      <c r="GZF2392" s="7"/>
      <c r="GZG2392" s="35"/>
      <c r="GZH2392" s="36"/>
      <c r="GZK2392" s="38"/>
      <c r="GZL2392" s="7"/>
      <c r="GZM2392" s="7"/>
      <c r="GZN2392" s="35"/>
      <c r="GZO2392" s="36"/>
      <c r="GZR2392" s="38"/>
      <c r="GZS2392" s="7"/>
      <c r="GZT2392" s="7"/>
      <c r="GZU2392" s="35"/>
      <c r="GZV2392" s="36"/>
      <c r="GZY2392" s="38"/>
      <c r="GZZ2392" s="7"/>
      <c r="HAA2392" s="7"/>
      <c r="HAB2392" s="35"/>
      <c r="HAC2392" s="36"/>
      <c r="HAF2392" s="38"/>
      <c r="HAG2392" s="7"/>
      <c r="HAH2392" s="7"/>
      <c r="HAI2392" s="35"/>
      <c r="HAJ2392" s="36"/>
      <c r="HAM2392" s="38"/>
      <c r="HAN2392" s="7"/>
      <c r="HAO2392" s="7"/>
      <c r="HAP2392" s="35"/>
      <c r="HAQ2392" s="36"/>
      <c r="HAT2392" s="38"/>
      <c r="HAU2392" s="7"/>
      <c r="HAV2392" s="7"/>
      <c r="HAW2392" s="35"/>
      <c r="HAX2392" s="36"/>
      <c r="HBA2392" s="38"/>
      <c r="HBB2392" s="7"/>
      <c r="HBC2392" s="7"/>
      <c r="HBD2392" s="35"/>
      <c r="HBE2392" s="36"/>
      <c r="HBH2392" s="38"/>
      <c r="HBI2392" s="7"/>
      <c r="HBJ2392" s="7"/>
      <c r="HBK2392" s="35"/>
      <c r="HBL2392" s="36"/>
      <c r="HBO2392" s="38"/>
      <c r="HBP2392" s="7"/>
      <c r="HBQ2392" s="7"/>
      <c r="HBR2392" s="35"/>
      <c r="HBS2392" s="36"/>
      <c r="HBV2392" s="38"/>
      <c r="HBW2392" s="7"/>
      <c r="HBX2392" s="7"/>
      <c r="HBY2392" s="35"/>
      <c r="HBZ2392" s="36"/>
      <c r="HCC2392" s="38"/>
      <c r="HCD2392" s="7"/>
      <c r="HCE2392" s="7"/>
      <c r="HCF2392" s="35"/>
      <c r="HCG2392" s="36"/>
      <c r="HCJ2392" s="38"/>
      <c r="HCK2392" s="7"/>
      <c r="HCL2392" s="7"/>
      <c r="HCM2392" s="35"/>
      <c r="HCN2392" s="36"/>
      <c r="HCQ2392" s="38"/>
      <c r="HCR2392" s="7"/>
      <c r="HCS2392" s="7"/>
      <c r="HCT2392" s="35"/>
      <c r="HCU2392" s="36"/>
      <c r="HCX2392" s="38"/>
      <c r="HCY2392" s="7"/>
      <c r="HCZ2392" s="7"/>
      <c r="HDA2392" s="35"/>
      <c r="HDB2392" s="36"/>
      <c r="HDE2392" s="38"/>
      <c r="HDF2392" s="7"/>
      <c r="HDG2392" s="7"/>
      <c r="HDH2392" s="35"/>
      <c r="HDI2392" s="36"/>
      <c r="HDL2392" s="38"/>
      <c r="HDM2392" s="7"/>
      <c r="HDN2392" s="7"/>
      <c r="HDO2392" s="35"/>
      <c r="HDP2392" s="36"/>
      <c r="HDS2392" s="38"/>
      <c r="HDT2392" s="7"/>
      <c r="HDU2392" s="7"/>
      <c r="HDV2392" s="35"/>
      <c r="HDW2392" s="36"/>
      <c r="HDZ2392" s="38"/>
      <c r="HEA2392" s="7"/>
      <c r="HEB2392" s="7"/>
      <c r="HEC2392" s="35"/>
      <c r="HED2392" s="36"/>
      <c r="HEG2392" s="38"/>
      <c r="HEH2392" s="7"/>
      <c r="HEI2392" s="7"/>
      <c r="HEJ2392" s="35"/>
      <c r="HEK2392" s="36"/>
      <c r="HEN2392" s="38"/>
      <c r="HEO2392" s="7"/>
      <c r="HEP2392" s="7"/>
      <c r="HEQ2392" s="35"/>
      <c r="HER2392" s="36"/>
      <c r="HEU2392" s="38"/>
      <c r="HEV2392" s="7"/>
      <c r="HEW2392" s="7"/>
      <c r="HEX2392" s="35"/>
      <c r="HEY2392" s="36"/>
      <c r="HFB2392" s="38"/>
      <c r="HFC2392" s="7"/>
      <c r="HFD2392" s="7"/>
      <c r="HFE2392" s="35"/>
      <c r="HFF2392" s="36"/>
      <c r="HFI2392" s="38"/>
      <c r="HFJ2392" s="7"/>
      <c r="HFK2392" s="7"/>
      <c r="HFL2392" s="35"/>
      <c r="HFM2392" s="36"/>
      <c r="HFP2392" s="38"/>
      <c r="HFQ2392" s="7"/>
      <c r="HFR2392" s="7"/>
      <c r="HFS2392" s="35"/>
      <c r="HFT2392" s="36"/>
      <c r="HFW2392" s="38"/>
      <c r="HFX2392" s="7"/>
      <c r="HFY2392" s="7"/>
      <c r="HFZ2392" s="35"/>
      <c r="HGA2392" s="36"/>
      <c r="HGD2392" s="38"/>
      <c r="HGE2392" s="7"/>
      <c r="HGF2392" s="7"/>
      <c r="HGG2392" s="35"/>
      <c r="HGH2392" s="36"/>
      <c r="HGK2392" s="38"/>
      <c r="HGL2392" s="7"/>
      <c r="HGM2392" s="7"/>
      <c r="HGN2392" s="35"/>
      <c r="HGO2392" s="36"/>
      <c r="HGR2392" s="38"/>
      <c r="HGS2392" s="7"/>
      <c r="HGT2392" s="7"/>
      <c r="HGU2392" s="35"/>
      <c r="HGV2392" s="36"/>
      <c r="HGY2392" s="38"/>
      <c r="HGZ2392" s="7"/>
      <c r="HHA2392" s="7"/>
      <c r="HHB2392" s="35"/>
      <c r="HHC2392" s="36"/>
      <c r="HHF2392" s="38"/>
      <c r="HHG2392" s="7"/>
      <c r="HHH2392" s="7"/>
      <c r="HHI2392" s="35"/>
      <c r="HHJ2392" s="36"/>
      <c r="HHM2392" s="38"/>
      <c r="HHN2392" s="7"/>
      <c r="HHO2392" s="7"/>
      <c r="HHP2392" s="35"/>
      <c r="HHQ2392" s="36"/>
      <c r="HHT2392" s="38"/>
      <c r="HHU2392" s="7"/>
      <c r="HHV2392" s="7"/>
      <c r="HHW2392" s="35"/>
      <c r="HHX2392" s="36"/>
      <c r="HIA2392" s="38"/>
      <c r="HIB2392" s="7"/>
      <c r="HIC2392" s="7"/>
      <c r="HID2392" s="35"/>
      <c r="HIE2392" s="36"/>
      <c r="HIH2392" s="38"/>
      <c r="HII2392" s="7"/>
      <c r="HIJ2392" s="7"/>
      <c r="HIK2392" s="35"/>
      <c r="HIL2392" s="36"/>
      <c r="HIO2392" s="38"/>
      <c r="HIP2392" s="7"/>
      <c r="HIQ2392" s="7"/>
      <c r="HIR2392" s="35"/>
      <c r="HIS2392" s="36"/>
      <c r="HIV2392" s="38"/>
      <c r="HIW2392" s="7"/>
      <c r="HIX2392" s="7"/>
      <c r="HIY2392" s="35"/>
      <c r="HIZ2392" s="36"/>
      <c r="HJC2392" s="38"/>
      <c r="HJD2392" s="7"/>
      <c r="HJE2392" s="7"/>
      <c r="HJF2392" s="35"/>
      <c r="HJG2392" s="36"/>
      <c r="HJJ2392" s="38"/>
      <c r="HJK2392" s="7"/>
      <c r="HJL2392" s="7"/>
      <c r="HJM2392" s="35"/>
      <c r="HJN2392" s="36"/>
      <c r="HJQ2392" s="38"/>
      <c r="HJR2392" s="7"/>
      <c r="HJS2392" s="7"/>
      <c r="HJT2392" s="35"/>
      <c r="HJU2392" s="36"/>
      <c r="HJX2392" s="38"/>
      <c r="HJY2392" s="7"/>
      <c r="HJZ2392" s="7"/>
      <c r="HKA2392" s="35"/>
      <c r="HKB2392" s="36"/>
      <c r="HKE2392" s="38"/>
      <c r="HKF2392" s="7"/>
      <c r="HKG2392" s="7"/>
      <c r="HKH2392" s="35"/>
      <c r="HKI2392" s="36"/>
      <c r="HKL2392" s="38"/>
      <c r="HKM2392" s="7"/>
      <c r="HKN2392" s="7"/>
      <c r="HKO2392" s="35"/>
      <c r="HKP2392" s="36"/>
      <c r="HKS2392" s="38"/>
      <c r="HKT2392" s="7"/>
      <c r="HKU2392" s="7"/>
      <c r="HKV2392" s="35"/>
      <c r="HKW2392" s="36"/>
      <c r="HKZ2392" s="38"/>
      <c r="HLA2392" s="7"/>
      <c r="HLB2392" s="7"/>
      <c r="HLC2392" s="35"/>
      <c r="HLD2392" s="36"/>
      <c r="HLG2392" s="38"/>
      <c r="HLH2392" s="7"/>
      <c r="HLI2392" s="7"/>
      <c r="HLJ2392" s="35"/>
      <c r="HLK2392" s="36"/>
      <c r="HLN2392" s="38"/>
      <c r="HLO2392" s="7"/>
      <c r="HLP2392" s="7"/>
      <c r="HLQ2392" s="35"/>
      <c r="HLR2392" s="36"/>
      <c r="HLU2392" s="38"/>
      <c r="HLV2392" s="7"/>
      <c r="HLW2392" s="7"/>
      <c r="HLX2392" s="35"/>
      <c r="HLY2392" s="36"/>
      <c r="HMB2392" s="38"/>
      <c r="HMC2392" s="7"/>
      <c r="HMD2392" s="7"/>
      <c r="HME2392" s="35"/>
      <c r="HMF2392" s="36"/>
      <c r="HMI2392" s="38"/>
      <c r="HMJ2392" s="7"/>
      <c r="HMK2392" s="7"/>
      <c r="HML2392" s="35"/>
      <c r="HMM2392" s="36"/>
      <c r="HMP2392" s="38"/>
      <c r="HMQ2392" s="7"/>
      <c r="HMR2392" s="7"/>
      <c r="HMS2392" s="35"/>
      <c r="HMT2392" s="36"/>
      <c r="HMW2392" s="38"/>
      <c r="HMX2392" s="7"/>
      <c r="HMY2392" s="7"/>
      <c r="HMZ2392" s="35"/>
      <c r="HNA2392" s="36"/>
      <c r="HND2392" s="38"/>
      <c r="HNE2392" s="7"/>
      <c r="HNF2392" s="7"/>
      <c r="HNG2392" s="35"/>
      <c r="HNH2392" s="36"/>
      <c r="HNK2392" s="38"/>
      <c r="HNL2392" s="7"/>
      <c r="HNM2392" s="7"/>
      <c r="HNN2392" s="35"/>
      <c r="HNO2392" s="36"/>
      <c r="HNR2392" s="38"/>
      <c r="HNS2392" s="7"/>
      <c r="HNT2392" s="7"/>
      <c r="HNU2392" s="35"/>
      <c r="HNV2392" s="36"/>
      <c r="HNY2392" s="38"/>
      <c r="HNZ2392" s="7"/>
      <c r="HOA2392" s="7"/>
      <c r="HOB2392" s="35"/>
      <c r="HOC2392" s="36"/>
      <c r="HOF2392" s="38"/>
      <c r="HOG2392" s="7"/>
      <c r="HOH2392" s="7"/>
      <c r="HOI2392" s="35"/>
      <c r="HOJ2392" s="36"/>
      <c r="HOM2392" s="38"/>
      <c r="HON2392" s="7"/>
      <c r="HOO2392" s="7"/>
      <c r="HOP2392" s="35"/>
      <c r="HOQ2392" s="36"/>
      <c r="HOT2392" s="38"/>
      <c r="HOU2392" s="7"/>
      <c r="HOV2392" s="7"/>
      <c r="HOW2392" s="35"/>
      <c r="HOX2392" s="36"/>
      <c r="HPA2392" s="38"/>
      <c r="HPB2392" s="7"/>
      <c r="HPC2392" s="7"/>
      <c r="HPD2392" s="35"/>
      <c r="HPE2392" s="36"/>
      <c r="HPH2392" s="38"/>
      <c r="HPI2392" s="7"/>
      <c r="HPJ2392" s="7"/>
      <c r="HPK2392" s="35"/>
      <c r="HPL2392" s="36"/>
      <c r="HPO2392" s="38"/>
      <c r="HPP2392" s="7"/>
      <c r="HPQ2392" s="7"/>
      <c r="HPR2392" s="35"/>
      <c r="HPS2392" s="36"/>
      <c r="HPV2392" s="38"/>
      <c r="HPW2392" s="7"/>
      <c r="HPX2392" s="7"/>
      <c r="HPY2392" s="35"/>
      <c r="HPZ2392" s="36"/>
      <c r="HQC2392" s="38"/>
      <c r="HQD2392" s="7"/>
      <c r="HQE2392" s="7"/>
      <c r="HQF2392" s="35"/>
      <c r="HQG2392" s="36"/>
      <c r="HQJ2392" s="38"/>
      <c r="HQK2392" s="7"/>
      <c r="HQL2392" s="7"/>
      <c r="HQM2392" s="35"/>
      <c r="HQN2392" s="36"/>
      <c r="HQQ2392" s="38"/>
      <c r="HQR2392" s="7"/>
      <c r="HQS2392" s="7"/>
      <c r="HQT2392" s="35"/>
      <c r="HQU2392" s="36"/>
      <c r="HQX2392" s="38"/>
      <c r="HQY2392" s="7"/>
      <c r="HQZ2392" s="7"/>
      <c r="HRA2392" s="35"/>
      <c r="HRB2392" s="36"/>
      <c r="HRE2392" s="38"/>
      <c r="HRF2392" s="7"/>
      <c r="HRG2392" s="7"/>
      <c r="HRH2392" s="35"/>
      <c r="HRI2392" s="36"/>
      <c r="HRL2392" s="38"/>
      <c r="HRM2392" s="7"/>
      <c r="HRN2392" s="7"/>
      <c r="HRO2392" s="35"/>
      <c r="HRP2392" s="36"/>
      <c r="HRS2392" s="38"/>
      <c r="HRT2392" s="7"/>
      <c r="HRU2392" s="7"/>
      <c r="HRV2392" s="35"/>
      <c r="HRW2392" s="36"/>
      <c r="HRZ2392" s="38"/>
      <c r="HSA2392" s="7"/>
      <c r="HSB2392" s="7"/>
      <c r="HSC2392" s="35"/>
      <c r="HSD2392" s="36"/>
      <c r="HSG2392" s="38"/>
      <c r="HSH2392" s="7"/>
      <c r="HSI2392" s="7"/>
      <c r="HSJ2392" s="35"/>
      <c r="HSK2392" s="36"/>
      <c r="HSN2392" s="38"/>
      <c r="HSO2392" s="7"/>
      <c r="HSP2392" s="7"/>
      <c r="HSQ2392" s="35"/>
      <c r="HSR2392" s="36"/>
      <c r="HSU2392" s="38"/>
      <c r="HSV2392" s="7"/>
      <c r="HSW2392" s="7"/>
      <c r="HSX2392" s="35"/>
      <c r="HSY2392" s="36"/>
      <c r="HTB2392" s="38"/>
      <c r="HTC2392" s="7"/>
      <c r="HTD2392" s="7"/>
      <c r="HTE2392" s="35"/>
      <c r="HTF2392" s="36"/>
      <c r="HTI2392" s="38"/>
      <c r="HTJ2392" s="7"/>
      <c r="HTK2392" s="7"/>
      <c r="HTL2392" s="35"/>
      <c r="HTM2392" s="36"/>
      <c r="HTP2392" s="38"/>
      <c r="HTQ2392" s="7"/>
      <c r="HTR2392" s="7"/>
      <c r="HTS2392" s="35"/>
      <c r="HTT2392" s="36"/>
      <c r="HTW2392" s="38"/>
      <c r="HTX2392" s="7"/>
      <c r="HTY2392" s="7"/>
      <c r="HTZ2392" s="35"/>
      <c r="HUA2392" s="36"/>
      <c r="HUD2392" s="38"/>
      <c r="HUE2392" s="7"/>
      <c r="HUF2392" s="7"/>
      <c r="HUG2392" s="35"/>
      <c r="HUH2392" s="36"/>
      <c r="HUK2392" s="38"/>
      <c r="HUL2392" s="7"/>
      <c r="HUM2392" s="7"/>
      <c r="HUN2392" s="35"/>
      <c r="HUO2392" s="36"/>
      <c r="HUR2392" s="38"/>
      <c r="HUS2392" s="7"/>
      <c r="HUT2392" s="7"/>
      <c r="HUU2392" s="35"/>
      <c r="HUV2392" s="36"/>
      <c r="HUY2392" s="38"/>
      <c r="HUZ2392" s="7"/>
      <c r="HVA2392" s="7"/>
      <c r="HVB2392" s="35"/>
      <c r="HVC2392" s="36"/>
      <c r="HVF2392" s="38"/>
      <c r="HVG2392" s="7"/>
      <c r="HVH2392" s="7"/>
      <c r="HVI2392" s="35"/>
      <c r="HVJ2392" s="36"/>
      <c r="HVM2392" s="38"/>
      <c r="HVN2392" s="7"/>
      <c r="HVO2392" s="7"/>
      <c r="HVP2392" s="35"/>
      <c r="HVQ2392" s="36"/>
      <c r="HVT2392" s="38"/>
      <c r="HVU2392" s="7"/>
      <c r="HVV2392" s="7"/>
      <c r="HVW2392" s="35"/>
      <c r="HVX2392" s="36"/>
      <c r="HWA2392" s="38"/>
      <c r="HWB2392" s="7"/>
      <c r="HWC2392" s="7"/>
      <c r="HWD2392" s="35"/>
      <c r="HWE2392" s="36"/>
      <c r="HWH2392" s="38"/>
      <c r="HWI2392" s="7"/>
      <c r="HWJ2392" s="7"/>
      <c r="HWK2392" s="35"/>
      <c r="HWL2392" s="36"/>
      <c r="HWO2392" s="38"/>
      <c r="HWP2392" s="7"/>
      <c r="HWQ2392" s="7"/>
      <c r="HWR2392" s="35"/>
      <c r="HWS2392" s="36"/>
      <c r="HWV2392" s="38"/>
      <c r="HWW2392" s="7"/>
      <c r="HWX2392" s="7"/>
      <c r="HWY2392" s="35"/>
      <c r="HWZ2392" s="36"/>
      <c r="HXC2392" s="38"/>
      <c r="HXD2392" s="7"/>
      <c r="HXE2392" s="7"/>
      <c r="HXF2392" s="35"/>
      <c r="HXG2392" s="36"/>
      <c r="HXJ2392" s="38"/>
      <c r="HXK2392" s="7"/>
      <c r="HXL2392" s="7"/>
      <c r="HXM2392" s="35"/>
      <c r="HXN2392" s="36"/>
      <c r="HXQ2392" s="38"/>
      <c r="HXR2392" s="7"/>
      <c r="HXS2392" s="7"/>
      <c r="HXT2392" s="35"/>
      <c r="HXU2392" s="36"/>
      <c r="HXX2392" s="38"/>
      <c r="HXY2392" s="7"/>
      <c r="HXZ2392" s="7"/>
      <c r="HYA2392" s="35"/>
      <c r="HYB2392" s="36"/>
      <c r="HYE2392" s="38"/>
      <c r="HYF2392" s="7"/>
      <c r="HYG2392" s="7"/>
      <c r="HYH2392" s="35"/>
      <c r="HYI2392" s="36"/>
      <c r="HYL2392" s="38"/>
      <c r="HYM2392" s="7"/>
      <c r="HYN2392" s="7"/>
      <c r="HYO2392" s="35"/>
      <c r="HYP2392" s="36"/>
      <c r="HYS2392" s="38"/>
      <c r="HYT2392" s="7"/>
      <c r="HYU2392" s="7"/>
      <c r="HYV2392" s="35"/>
      <c r="HYW2392" s="36"/>
      <c r="HYZ2392" s="38"/>
      <c r="HZA2392" s="7"/>
      <c r="HZB2392" s="7"/>
      <c r="HZC2392" s="35"/>
      <c r="HZD2392" s="36"/>
      <c r="HZG2392" s="38"/>
      <c r="HZH2392" s="7"/>
      <c r="HZI2392" s="7"/>
      <c r="HZJ2392" s="35"/>
      <c r="HZK2392" s="36"/>
      <c r="HZN2392" s="38"/>
      <c r="HZO2392" s="7"/>
      <c r="HZP2392" s="7"/>
      <c r="HZQ2392" s="35"/>
      <c r="HZR2392" s="36"/>
      <c r="HZU2392" s="38"/>
      <c r="HZV2392" s="7"/>
      <c r="HZW2392" s="7"/>
      <c r="HZX2392" s="35"/>
      <c r="HZY2392" s="36"/>
      <c r="IAB2392" s="38"/>
      <c r="IAC2392" s="7"/>
      <c r="IAD2392" s="7"/>
      <c r="IAE2392" s="35"/>
      <c r="IAF2392" s="36"/>
      <c r="IAI2392" s="38"/>
      <c r="IAJ2392" s="7"/>
      <c r="IAK2392" s="7"/>
      <c r="IAL2392" s="35"/>
      <c r="IAM2392" s="36"/>
      <c r="IAP2392" s="38"/>
      <c r="IAQ2392" s="7"/>
      <c r="IAR2392" s="7"/>
      <c r="IAS2392" s="35"/>
      <c r="IAT2392" s="36"/>
      <c r="IAW2392" s="38"/>
      <c r="IAX2392" s="7"/>
      <c r="IAY2392" s="7"/>
      <c r="IAZ2392" s="35"/>
      <c r="IBA2392" s="36"/>
      <c r="IBD2392" s="38"/>
      <c r="IBE2392" s="7"/>
      <c r="IBF2392" s="7"/>
      <c r="IBG2392" s="35"/>
      <c r="IBH2392" s="36"/>
      <c r="IBK2392" s="38"/>
      <c r="IBL2392" s="7"/>
      <c r="IBM2392" s="7"/>
      <c r="IBN2392" s="35"/>
      <c r="IBO2392" s="36"/>
      <c r="IBR2392" s="38"/>
      <c r="IBS2392" s="7"/>
      <c r="IBT2392" s="7"/>
      <c r="IBU2392" s="35"/>
      <c r="IBV2392" s="36"/>
      <c r="IBY2392" s="38"/>
      <c r="IBZ2392" s="7"/>
      <c r="ICA2392" s="7"/>
      <c r="ICB2392" s="35"/>
      <c r="ICC2392" s="36"/>
      <c r="ICF2392" s="38"/>
      <c r="ICG2392" s="7"/>
      <c r="ICH2392" s="7"/>
      <c r="ICI2392" s="35"/>
      <c r="ICJ2392" s="36"/>
      <c r="ICM2392" s="38"/>
      <c r="ICN2392" s="7"/>
      <c r="ICO2392" s="7"/>
      <c r="ICP2392" s="35"/>
      <c r="ICQ2392" s="36"/>
      <c r="ICT2392" s="38"/>
      <c r="ICU2392" s="7"/>
      <c r="ICV2392" s="7"/>
      <c r="ICW2392" s="35"/>
      <c r="ICX2392" s="36"/>
      <c r="IDA2392" s="38"/>
      <c r="IDB2392" s="7"/>
      <c r="IDC2392" s="7"/>
      <c r="IDD2392" s="35"/>
      <c r="IDE2392" s="36"/>
      <c r="IDH2392" s="38"/>
      <c r="IDI2392" s="7"/>
      <c r="IDJ2392" s="7"/>
      <c r="IDK2392" s="35"/>
      <c r="IDL2392" s="36"/>
      <c r="IDO2392" s="38"/>
      <c r="IDP2392" s="7"/>
      <c r="IDQ2392" s="7"/>
      <c r="IDR2392" s="35"/>
      <c r="IDS2392" s="36"/>
      <c r="IDV2392" s="38"/>
      <c r="IDW2392" s="7"/>
      <c r="IDX2392" s="7"/>
      <c r="IDY2392" s="35"/>
      <c r="IDZ2392" s="36"/>
      <c r="IEC2392" s="38"/>
      <c r="IED2392" s="7"/>
      <c r="IEE2392" s="7"/>
      <c r="IEF2392" s="35"/>
      <c r="IEG2392" s="36"/>
      <c r="IEJ2392" s="38"/>
      <c r="IEK2392" s="7"/>
      <c r="IEL2392" s="7"/>
      <c r="IEM2392" s="35"/>
      <c r="IEN2392" s="36"/>
      <c r="IEQ2392" s="38"/>
      <c r="IER2392" s="7"/>
      <c r="IES2392" s="7"/>
      <c r="IET2392" s="35"/>
      <c r="IEU2392" s="36"/>
      <c r="IEX2392" s="38"/>
      <c r="IEY2392" s="7"/>
      <c r="IEZ2392" s="7"/>
      <c r="IFA2392" s="35"/>
      <c r="IFB2392" s="36"/>
      <c r="IFE2392" s="38"/>
      <c r="IFF2392" s="7"/>
      <c r="IFG2392" s="7"/>
      <c r="IFH2392" s="35"/>
      <c r="IFI2392" s="36"/>
      <c r="IFL2392" s="38"/>
      <c r="IFM2392" s="7"/>
      <c r="IFN2392" s="7"/>
      <c r="IFO2392" s="35"/>
      <c r="IFP2392" s="36"/>
      <c r="IFS2392" s="38"/>
      <c r="IFT2392" s="7"/>
      <c r="IFU2392" s="7"/>
      <c r="IFV2392" s="35"/>
      <c r="IFW2392" s="36"/>
      <c r="IFZ2392" s="38"/>
      <c r="IGA2392" s="7"/>
      <c r="IGB2392" s="7"/>
      <c r="IGC2392" s="35"/>
      <c r="IGD2392" s="36"/>
      <c r="IGG2392" s="38"/>
      <c r="IGH2392" s="7"/>
      <c r="IGI2392" s="7"/>
      <c r="IGJ2392" s="35"/>
      <c r="IGK2392" s="36"/>
      <c r="IGN2392" s="38"/>
      <c r="IGO2392" s="7"/>
      <c r="IGP2392" s="7"/>
      <c r="IGQ2392" s="35"/>
      <c r="IGR2392" s="36"/>
      <c r="IGU2392" s="38"/>
      <c r="IGV2392" s="7"/>
      <c r="IGW2392" s="7"/>
      <c r="IGX2392" s="35"/>
      <c r="IGY2392" s="36"/>
      <c r="IHB2392" s="38"/>
      <c r="IHC2392" s="7"/>
      <c r="IHD2392" s="7"/>
      <c r="IHE2392" s="35"/>
      <c r="IHF2392" s="36"/>
      <c r="IHI2392" s="38"/>
      <c r="IHJ2392" s="7"/>
      <c r="IHK2392" s="7"/>
      <c r="IHL2392" s="35"/>
      <c r="IHM2392" s="36"/>
      <c r="IHP2392" s="38"/>
      <c r="IHQ2392" s="7"/>
      <c r="IHR2392" s="7"/>
      <c r="IHS2392" s="35"/>
      <c r="IHT2392" s="36"/>
      <c r="IHW2392" s="38"/>
      <c r="IHX2392" s="7"/>
      <c r="IHY2392" s="7"/>
      <c r="IHZ2392" s="35"/>
      <c r="IIA2392" s="36"/>
      <c r="IID2392" s="38"/>
      <c r="IIE2392" s="7"/>
      <c r="IIF2392" s="7"/>
      <c r="IIG2392" s="35"/>
      <c r="IIH2392" s="36"/>
      <c r="IIK2392" s="38"/>
      <c r="IIL2392" s="7"/>
      <c r="IIM2392" s="7"/>
      <c r="IIN2392" s="35"/>
      <c r="IIO2392" s="36"/>
      <c r="IIR2392" s="38"/>
      <c r="IIS2392" s="7"/>
      <c r="IIT2392" s="7"/>
      <c r="IIU2392" s="35"/>
      <c r="IIV2392" s="36"/>
      <c r="IIY2392" s="38"/>
      <c r="IIZ2392" s="7"/>
      <c r="IJA2392" s="7"/>
      <c r="IJB2392" s="35"/>
      <c r="IJC2392" s="36"/>
      <c r="IJF2392" s="38"/>
      <c r="IJG2392" s="7"/>
      <c r="IJH2392" s="7"/>
      <c r="IJI2392" s="35"/>
      <c r="IJJ2392" s="36"/>
      <c r="IJM2392" s="38"/>
      <c r="IJN2392" s="7"/>
      <c r="IJO2392" s="7"/>
      <c r="IJP2392" s="35"/>
      <c r="IJQ2392" s="36"/>
      <c r="IJT2392" s="38"/>
      <c r="IJU2392" s="7"/>
      <c r="IJV2392" s="7"/>
      <c r="IJW2392" s="35"/>
      <c r="IJX2392" s="36"/>
      <c r="IKA2392" s="38"/>
      <c r="IKB2392" s="7"/>
      <c r="IKC2392" s="7"/>
      <c r="IKD2392" s="35"/>
      <c r="IKE2392" s="36"/>
      <c r="IKH2392" s="38"/>
      <c r="IKI2392" s="7"/>
      <c r="IKJ2392" s="7"/>
      <c r="IKK2392" s="35"/>
      <c r="IKL2392" s="36"/>
      <c r="IKO2392" s="38"/>
      <c r="IKP2392" s="7"/>
      <c r="IKQ2392" s="7"/>
      <c r="IKR2392" s="35"/>
      <c r="IKS2392" s="36"/>
      <c r="IKV2392" s="38"/>
      <c r="IKW2392" s="7"/>
      <c r="IKX2392" s="7"/>
      <c r="IKY2392" s="35"/>
      <c r="IKZ2392" s="36"/>
      <c r="ILC2392" s="38"/>
      <c r="ILD2392" s="7"/>
      <c r="ILE2392" s="7"/>
      <c r="ILF2392" s="35"/>
      <c r="ILG2392" s="36"/>
      <c r="ILJ2392" s="38"/>
      <c r="ILK2392" s="7"/>
      <c r="ILL2392" s="7"/>
      <c r="ILM2392" s="35"/>
      <c r="ILN2392" s="36"/>
      <c r="ILQ2392" s="38"/>
      <c r="ILR2392" s="7"/>
      <c r="ILS2392" s="7"/>
      <c r="ILT2392" s="35"/>
      <c r="ILU2392" s="36"/>
      <c r="ILX2392" s="38"/>
      <c r="ILY2392" s="7"/>
      <c r="ILZ2392" s="7"/>
      <c r="IMA2392" s="35"/>
      <c r="IMB2392" s="36"/>
      <c r="IME2392" s="38"/>
      <c r="IMF2392" s="7"/>
      <c r="IMG2392" s="7"/>
      <c r="IMH2392" s="35"/>
      <c r="IMI2392" s="36"/>
      <c r="IML2392" s="38"/>
      <c r="IMM2392" s="7"/>
      <c r="IMN2392" s="7"/>
      <c r="IMO2392" s="35"/>
      <c r="IMP2392" s="36"/>
      <c r="IMS2392" s="38"/>
      <c r="IMT2392" s="7"/>
      <c r="IMU2392" s="7"/>
      <c r="IMV2392" s="35"/>
      <c r="IMW2392" s="36"/>
      <c r="IMZ2392" s="38"/>
      <c r="INA2392" s="7"/>
      <c r="INB2392" s="7"/>
      <c r="INC2392" s="35"/>
      <c r="IND2392" s="36"/>
      <c r="ING2392" s="38"/>
      <c r="INH2392" s="7"/>
      <c r="INI2392" s="7"/>
      <c r="INJ2392" s="35"/>
      <c r="INK2392" s="36"/>
      <c r="INN2392" s="38"/>
      <c r="INO2392" s="7"/>
      <c r="INP2392" s="7"/>
      <c r="INQ2392" s="35"/>
      <c r="INR2392" s="36"/>
      <c r="INU2392" s="38"/>
      <c r="INV2392" s="7"/>
      <c r="INW2392" s="7"/>
      <c r="INX2392" s="35"/>
      <c r="INY2392" s="36"/>
      <c r="IOB2392" s="38"/>
      <c r="IOC2392" s="7"/>
      <c r="IOD2392" s="7"/>
      <c r="IOE2392" s="35"/>
      <c r="IOF2392" s="36"/>
      <c r="IOI2392" s="38"/>
      <c r="IOJ2392" s="7"/>
      <c r="IOK2392" s="7"/>
      <c r="IOL2392" s="35"/>
      <c r="IOM2392" s="36"/>
      <c r="IOP2392" s="38"/>
      <c r="IOQ2392" s="7"/>
      <c r="IOR2392" s="7"/>
      <c r="IOS2392" s="35"/>
      <c r="IOT2392" s="36"/>
      <c r="IOW2392" s="38"/>
      <c r="IOX2392" s="7"/>
      <c r="IOY2392" s="7"/>
      <c r="IOZ2392" s="35"/>
      <c r="IPA2392" s="36"/>
      <c r="IPD2392" s="38"/>
      <c r="IPE2392" s="7"/>
      <c r="IPF2392" s="7"/>
      <c r="IPG2392" s="35"/>
      <c r="IPH2392" s="36"/>
      <c r="IPK2392" s="38"/>
      <c r="IPL2392" s="7"/>
      <c r="IPM2392" s="7"/>
      <c r="IPN2392" s="35"/>
      <c r="IPO2392" s="36"/>
      <c r="IPR2392" s="38"/>
      <c r="IPS2392" s="7"/>
      <c r="IPT2392" s="7"/>
      <c r="IPU2392" s="35"/>
      <c r="IPV2392" s="36"/>
      <c r="IPY2392" s="38"/>
      <c r="IPZ2392" s="7"/>
      <c r="IQA2392" s="7"/>
      <c r="IQB2392" s="35"/>
      <c r="IQC2392" s="36"/>
      <c r="IQF2392" s="38"/>
      <c r="IQG2392" s="7"/>
      <c r="IQH2392" s="7"/>
      <c r="IQI2392" s="35"/>
      <c r="IQJ2392" s="36"/>
      <c r="IQM2392" s="38"/>
      <c r="IQN2392" s="7"/>
      <c r="IQO2392" s="7"/>
      <c r="IQP2392" s="35"/>
      <c r="IQQ2392" s="36"/>
      <c r="IQT2392" s="38"/>
      <c r="IQU2392" s="7"/>
      <c r="IQV2392" s="7"/>
      <c r="IQW2392" s="35"/>
      <c r="IQX2392" s="36"/>
      <c r="IRA2392" s="38"/>
      <c r="IRB2392" s="7"/>
      <c r="IRC2392" s="7"/>
      <c r="IRD2392" s="35"/>
      <c r="IRE2392" s="36"/>
      <c r="IRH2392" s="38"/>
      <c r="IRI2392" s="7"/>
      <c r="IRJ2392" s="7"/>
      <c r="IRK2392" s="35"/>
      <c r="IRL2392" s="36"/>
      <c r="IRO2392" s="38"/>
      <c r="IRP2392" s="7"/>
      <c r="IRQ2392" s="7"/>
      <c r="IRR2392" s="35"/>
      <c r="IRS2392" s="36"/>
      <c r="IRV2392" s="38"/>
      <c r="IRW2392" s="7"/>
      <c r="IRX2392" s="7"/>
      <c r="IRY2392" s="35"/>
      <c r="IRZ2392" s="36"/>
      <c r="ISC2392" s="38"/>
      <c r="ISD2392" s="7"/>
      <c r="ISE2392" s="7"/>
      <c r="ISF2392" s="35"/>
      <c r="ISG2392" s="36"/>
      <c r="ISJ2392" s="38"/>
      <c r="ISK2392" s="7"/>
      <c r="ISL2392" s="7"/>
      <c r="ISM2392" s="35"/>
      <c r="ISN2392" s="36"/>
      <c r="ISQ2392" s="38"/>
      <c r="ISR2392" s="7"/>
      <c r="ISS2392" s="7"/>
      <c r="IST2392" s="35"/>
      <c r="ISU2392" s="36"/>
      <c r="ISX2392" s="38"/>
      <c r="ISY2392" s="7"/>
      <c r="ISZ2392" s="7"/>
      <c r="ITA2392" s="35"/>
      <c r="ITB2392" s="36"/>
      <c r="ITE2392" s="38"/>
      <c r="ITF2392" s="7"/>
      <c r="ITG2392" s="7"/>
      <c r="ITH2392" s="35"/>
      <c r="ITI2392" s="36"/>
      <c r="ITL2392" s="38"/>
      <c r="ITM2392" s="7"/>
      <c r="ITN2392" s="7"/>
      <c r="ITO2392" s="35"/>
      <c r="ITP2392" s="36"/>
      <c r="ITS2392" s="38"/>
      <c r="ITT2392" s="7"/>
      <c r="ITU2392" s="7"/>
      <c r="ITV2392" s="35"/>
      <c r="ITW2392" s="36"/>
      <c r="ITZ2392" s="38"/>
      <c r="IUA2392" s="7"/>
      <c r="IUB2392" s="7"/>
      <c r="IUC2392" s="35"/>
      <c r="IUD2392" s="36"/>
      <c r="IUG2392" s="38"/>
      <c r="IUH2392" s="7"/>
      <c r="IUI2392" s="7"/>
      <c r="IUJ2392" s="35"/>
      <c r="IUK2392" s="36"/>
      <c r="IUN2392" s="38"/>
      <c r="IUO2392" s="7"/>
      <c r="IUP2392" s="7"/>
      <c r="IUQ2392" s="35"/>
      <c r="IUR2392" s="36"/>
      <c r="IUU2392" s="38"/>
      <c r="IUV2392" s="7"/>
      <c r="IUW2392" s="7"/>
      <c r="IUX2392" s="35"/>
      <c r="IUY2392" s="36"/>
      <c r="IVB2392" s="38"/>
      <c r="IVC2392" s="7"/>
      <c r="IVD2392" s="7"/>
      <c r="IVE2392" s="35"/>
      <c r="IVF2392" s="36"/>
      <c r="IVI2392" s="38"/>
      <c r="IVJ2392" s="7"/>
      <c r="IVK2392" s="7"/>
      <c r="IVL2392" s="35"/>
      <c r="IVM2392" s="36"/>
      <c r="IVP2392" s="38"/>
      <c r="IVQ2392" s="7"/>
      <c r="IVR2392" s="7"/>
      <c r="IVS2392" s="35"/>
      <c r="IVT2392" s="36"/>
      <c r="IVW2392" s="38"/>
      <c r="IVX2392" s="7"/>
      <c r="IVY2392" s="7"/>
      <c r="IVZ2392" s="35"/>
      <c r="IWA2392" s="36"/>
      <c r="IWD2392" s="38"/>
      <c r="IWE2392" s="7"/>
      <c r="IWF2392" s="7"/>
      <c r="IWG2392" s="35"/>
      <c r="IWH2392" s="36"/>
      <c r="IWK2392" s="38"/>
      <c r="IWL2392" s="7"/>
      <c r="IWM2392" s="7"/>
      <c r="IWN2392" s="35"/>
      <c r="IWO2392" s="36"/>
      <c r="IWR2392" s="38"/>
      <c r="IWS2392" s="7"/>
      <c r="IWT2392" s="7"/>
      <c r="IWU2392" s="35"/>
      <c r="IWV2392" s="36"/>
      <c r="IWY2392" s="38"/>
      <c r="IWZ2392" s="7"/>
      <c r="IXA2392" s="7"/>
      <c r="IXB2392" s="35"/>
      <c r="IXC2392" s="36"/>
      <c r="IXF2392" s="38"/>
      <c r="IXG2392" s="7"/>
      <c r="IXH2392" s="7"/>
      <c r="IXI2392" s="35"/>
      <c r="IXJ2392" s="36"/>
      <c r="IXM2392" s="38"/>
      <c r="IXN2392" s="7"/>
      <c r="IXO2392" s="7"/>
      <c r="IXP2392" s="35"/>
      <c r="IXQ2392" s="36"/>
      <c r="IXT2392" s="38"/>
      <c r="IXU2392" s="7"/>
      <c r="IXV2392" s="7"/>
      <c r="IXW2392" s="35"/>
      <c r="IXX2392" s="36"/>
      <c r="IYA2392" s="38"/>
      <c r="IYB2392" s="7"/>
      <c r="IYC2392" s="7"/>
      <c r="IYD2392" s="35"/>
      <c r="IYE2392" s="36"/>
      <c r="IYH2392" s="38"/>
      <c r="IYI2392" s="7"/>
      <c r="IYJ2392" s="7"/>
      <c r="IYK2392" s="35"/>
      <c r="IYL2392" s="36"/>
      <c r="IYO2392" s="38"/>
      <c r="IYP2392" s="7"/>
      <c r="IYQ2392" s="7"/>
      <c r="IYR2392" s="35"/>
      <c r="IYS2392" s="36"/>
      <c r="IYV2392" s="38"/>
      <c r="IYW2392" s="7"/>
      <c r="IYX2392" s="7"/>
      <c r="IYY2392" s="35"/>
      <c r="IYZ2392" s="36"/>
      <c r="IZC2392" s="38"/>
      <c r="IZD2392" s="7"/>
      <c r="IZE2392" s="7"/>
      <c r="IZF2392" s="35"/>
      <c r="IZG2392" s="36"/>
      <c r="IZJ2392" s="38"/>
      <c r="IZK2392" s="7"/>
      <c r="IZL2392" s="7"/>
      <c r="IZM2392" s="35"/>
      <c r="IZN2392" s="36"/>
      <c r="IZQ2392" s="38"/>
      <c r="IZR2392" s="7"/>
      <c r="IZS2392" s="7"/>
      <c r="IZT2392" s="35"/>
      <c r="IZU2392" s="36"/>
      <c r="IZX2392" s="38"/>
      <c r="IZY2392" s="7"/>
      <c r="IZZ2392" s="7"/>
      <c r="JAA2392" s="35"/>
      <c r="JAB2392" s="36"/>
      <c r="JAE2392" s="38"/>
      <c r="JAF2392" s="7"/>
      <c r="JAG2392" s="7"/>
      <c r="JAH2392" s="35"/>
      <c r="JAI2392" s="36"/>
      <c r="JAL2392" s="38"/>
      <c r="JAM2392" s="7"/>
      <c r="JAN2392" s="7"/>
      <c r="JAO2392" s="35"/>
      <c r="JAP2392" s="36"/>
      <c r="JAS2392" s="38"/>
      <c r="JAT2392" s="7"/>
      <c r="JAU2392" s="7"/>
      <c r="JAV2392" s="35"/>
      <c r="JAW2392" s="36"/>
      <c r="JAZ2392" s="38"/>
      <c r="JBA2392" s="7"/>
      <c r="JBB2392" s="7"/>
      <c r="JBC2392" s="35"/>
      <c r="JBD2392" s="36"/>
      <c r="JBG2392" s="38"/>
      <c r="JBH2392" s="7"/>
      <c r="JBI2392" s="7"/>
      <c r="JBJ2392" s="35"/>
      <c r="JBK2392" s="36"/>
      <c r="JBN2392" s="38"/>
      <c r="JBO2392" s="7"/>
      <c r="JBP2392" s="7"/>
      <c r="JBQ2392" s="35"/>
      <c r="JBR2392" s="36"/>
      <c r="JBU2392" s="38"/>
      <c r="JBV2392" s="7"/>
      <c r="JBW2392" s="7"/>
      <c r="JBX2392" s="35"/>
      <c r="JBY2392" s="36"/>
      <c r="JCB2392" s="38"/>
      <c r="JCC2392" s="7"/>
      <c r="JCD2392" s="7"/>
      <c r="JCE2392" s="35"/>
      <c r="JCF2392" s="36"/>
      <c r="JCI2392" s="38"/>
      <c r="JCJ2392" s="7"/>
      <c r="JCK2392" s="7"/>
      <c r="JCL2392" s="35"/>
      <c r="JCM2392" s="36"/>
      <c r="JCP2392" s="38"/>
      <c r="JCQ2392" s="7"/>
      <c r="JCR2392" s="7"/>
      <c r="JCS2392" s="35"/>
      <c r="JCT2392" s="36"/>
      <c r="JCW2392" s="38"/>
      <c r="JCX2392" s="7"/>
      <c r="JCY2392" s="7"/>
      <c r="JCZ2392" s="35"/>
      <c r="JDA2392" s="36"/>
      <c r="JDD2392" s="38"/>
      <c r="JDE2392" s="7"/>
      <c r="JDF2392" s="7"/>
      <c r="JDG2392" s="35"/>
      <c r="JDH2392" s="36"/>
      <c r="JDK2392" s="38"/>
      <c r="JDL2392" s="7"/>
      <c r="JDM2392" s="7"/>
      <c r="JDN2392" s="35"/>
      <c r="JDO2392" s="36"/>
      <c r="JDR2392" s="38"/>
      <c r="JDS2392" s="7"/>
      <c r="JDT2392" s="7"/>
      <c r="JDU2392" s="35"/>
      <c r="JDV2392" s="36"/>
      <c r="JDY2392" s="38"/>
      <c r="JDZ2392" s="7"/>
      <c r="JEA2392" s="7"/>
      <c r="JEB2392" s="35"/>
      <c r="JEC2392" s="36"/>
      <c r="JEF2392" s="38"/>
      <c r="JEG2392" s="7"/>
      <c r="JEH2392" s="7"/>
      <c r="JEI2392" s="35"/>
      <c r="JEJ2392" s="36"/>
      <c r="JEM2392" s="38"/>
      <c r="JEN2392" s="7"/>
      <c r="JEO2392" s="7"/>
      <c r="JEP2392" s="35"/>
      <c r="JEQ2392" s="36"/>
      <c r="JET2392" s="38"/>
      <c r="JEU2392" s="7"/>
      <c r="JEV2392" s="7"/>
      <c r="JEW2392" s="35"/>
      <c r="JEX2392" s="36"/>
      <c r="JFA2392" s="38"/>
      <c r="JFB2392" s="7"/>
      <c r="JFC2392" s="7"/>
      <c r="JFD2392" s="35"/>
      <c r="JFE2392" s="36"/>
      <c r="JFH2392" s="38"/>
      <c r="JFI2392" s="7"/>
      <c r="JFJ2392" s="7"/>
      <c r="JFK2392" s="35"/>
      <c r="JFL2392" s="36"/>
      <c r="JFO2392" s="38"/>
      <c r="JFP2392" s="7"/>
      <c r="JFQ2392" s="7"/>
      <c r="JFR2392" s="35"/>
      <c r="JFS2392" s="36"/>
      <c r="JFV2392" s="38"/>
      <c r="JFW2392" s="7"/>
      <c r="JFX2392" s="7"/>
      <c r="JFY2392" s="35"/>
      <c r="JFZ2392" s="36"/>
      <c r="JGC2392" s="38"/>
      <c r="JGD2392" s="7"/>
      <c r="JGE2392" s="7"/>
      <c r="JGF2392" s="35"/>
      <c r="JGG2392" s="36"/>
      <c r="JGJ2392" s="38"/>
      <c r="JGK2392" s="7"/>
      <c r="JGL2392" s="7"/>
      <c r="JGM2392" s="35"/>
      <c r="JGN2392" s="36"/>
      <c r="JGQ2392" s="38"/>
      <c r="JGR2392" s="7"/>
      <c r="JGS2392" s="7"/>
      <c r="JGT2392" s="35"/>
      <c r="JGU2392" s="36"/>
      <c r="JGX2392" s="38"/>
      <c r="JGY2392" s="7"/>
      <c r="JGZ2392" s="7"/>
      <c r="JHA2392" s="35"/>
      <c r="JHB2392" s="36"/>
      <c r="JHE2392" s="38"/>
      <c r="JHF2392" s="7"/>
      <c r="JHG2392" s="7"/>
      <c r="JHH2392" s="35"/>
      <c r="JHI2392" s="36"/>
      <c r="JHL2392" s="38"/>
      <c r="JHM2392" s="7"/>
      <c r="JHN2392" s="7"/>
      <c r="JHO2392" s="35"/>
      <c r="JHP2392" s="36"/>
      <c r="JHS2392" s="38"/>
      <c r="JHT2392" s="7"/>
      <c r="JHU2392" s="7"/>
      <c r="JHV2392" s="35"/>
      <c r="JHW2392" s="36"/>
      <c r="JHZ2392" s="38"/>
      <c r="JIA2392" s="7"/>
      <c r="JIB2392" s="7"/>
      <c r="JIC2392" s="35"/>
      <c r="JID2392" s="36"/>
      <c r="JIG2392" s="38"/>
      <c r="JIH2392" s="7"/>
      <c r="JII2392" s="7"/>
      <c r="JIJ2392" s="35"/>
      <c r="JIK2392" s="36"/>
      <c r="JIN2392" s="38"/>
      <c r="JIO2392" s="7"/>
      <c r="JIP2392" s="7"/>
      <c r="JIQ2392" s="35"/>
      <c r="JIR2392" s="36"/>
      <c r="JIU2392" s="38"/>
      <c r="JIV2392" s="7"/>
      <c r="JIW2392" s="7"/>
      <c r="JIX2392" s="35"/>
      <c r="JIY2392" s="36"/>
      <c r="JJB2392" s="38"/>
      <c r="JJC2392" s="7"/>
      <c r="JJD2392" s="7"/>
      <c r="JJE2392" s="35"/>
      <c r="JJF2392" s="36"/>
      <c r="JJI2392" s="38"/>
      <c r="JJJ2392" s="7"/>
      <c r="JJK2392" s="7"/>
      <c r="JJL2392" s="35"/>
      <c r="JJM2392" s="36"/>
      <c r="JJP2392" s="38"/>
      <c r="JJQ2392" s="7"/>
      <c r="JJR2392" s="7"/>
      <c r="JJS2392" s="35"/>
      <c r="JJT2392" s="36"/>
      <c r="JJW2392" s="38"/>
      <c r="JJX2392" s="7"/>
      <c r="JJY2392" s="7"/>
      <c r="JJZ2392" s="35"/>
      <c r="JKA2392" s="36"/>
      <c r="JKD2392" s="38"/>
      <c r="JKE2392" s="7"/>
      <c r="JKF2392" s="7"/>
      <c r="JKG2392" s="35"/>
      <c r="JKH2392" s="36"/>
      <c r="JKK2392" s="38"/>
      <c r="JKL2392" s="7"/>
      <c r="JKM2392" s="7"/>
      <c r="JKN2392" s="35"/>
      <c r="JKO2392" s="36"/>
      <c r="JKR2392" s="38"/>
      <c r="JKS2392" s="7"/>
      <c r="JKT2392" s="7"/>
      <c r="JKU2392" s="35"/>
      <c r="JKV2392" s="36"/>
      <c r="JKY2392" s="38"/>
      <c r="JKZ2392" s="7"/>
      <c r="JLA2392" s="7"/>
      <c r="JLB2392" s="35"/>
      <c r="JLC2392" s="36"/>
      <c r="JLF2392" s="38"/>
      <c r="JLG2392" s="7"/>
      <c r="JLH2392" s="7"/>
      <c r="JLI2392" s="35"/>
      <c r="JLJ2392" s="36"/>
      <c r="JLM2392" s="38"/>
      <c r="JLN2392" s="7"/>
      <c r="JLO2392" s="7"/>
      <c r="JLP2392" s="35"/>
      <c r="JLQ2392" s="36"/>
      <c r="JLT2392" s="38"/>
      <c r="JLU2392" s="7"/>
      <c r="JLV2392" s="7"/>
      <c r="JLW2392" s="35"/>
      <c r="JLX2392" s="36"/>
      <c r="JMA2392" s="38"/>
      <c r="JMB2392" s="7"/>
      <c r="JMC2392" s="7"/>
      <c r="JMD2392" s="35"/>
      <c r="JME2392" s="36"/>
      <c r="JMH2392" s="38"/>
      <c r="JMI2392" s="7"/>
      <c r="JMJ2392" s="7"/>
      <c r="JMK2392" s="35"/>
      <c r="JML2392" s="36"/>
      <c r="JMO2392" s="38"/>
      <c r="JMP2392" s="7"/>
      <c r="JMQ2392" s="7"/>
      <c r="JMR2392" s="35"/>
      <c r="JMS2392" s="36"/>
      <c r="JMV2392" s="38"/>
      <c r="JMW2392" s="7"/>
      <c r="JMX2392" s="7"/>
      <c r="JMY2392" s="35"/>
      <c r="JMZ2392" s="36"/>
      <c r="JNC2392" s="38"/>
      <c r="JND2392" s="7"/>
      <c r="JNE2392" s="7"/>
      <c r="JNF2392" s="35"/>
      <c r="JNG2392" s="36"/>
      <c r="JNJ2392" s="38"/>
      <c r="JNK2392" s="7"/>
      <c r="JNL2392" s="7"/>
      <c r="JNM2392" s="35"/>
      <c r="JNN2392" s="36"/>
      <c r="JNQ2392" s="38"/>
      <c r="JNR2392" s="7"/>
      <c r="JNS2392" s="7"/>
      <c r="JNT2392" s="35"/>
      <c r="JNU2392" s="36"/>
      <c r="JNX2392" s="38"/>
      <c r="JNY2392" s="7"/>
      <c r="JNZ2392" s="7"/>
      <c r="JOA2392" s="35"/>
      <c r="JOB2392" s="36"/>
      <c r="JOE2392" s="38"/>
      <c r="JOF2392" s="7"/>
      <c r="JOG2392" s="7"/>
      <c r="JOH2392" s="35"/>
      <c r="JOI2392" s="36"/>
      <c r="JOL2392" s="38"/>
      <c r="JOM2392" s="7"/>
      <c r="JON2392" s="7"/>
      <c r="JOO2392" s="35"/>
      <c r="JOP2392" s="36"/>
      <c r="JOS2392" s="38"/>
      <c r="JOT2392" s="7"/>
      <c r="JOU2392" s="7"/>
      <c r="JOV2392" s="35"/>
      <c r="JOW2392" s="36"/>
      <c r="JOZ2392" s="38"/>
      <c r="JPA2392" s="7"/>
      <c r="JPB2392" s="7"/>
      <c r="JPC2392" s="35"/>
      <c r="JPD2392" s="36"/>
      <c r="JPG2392" s="38"/>
      <c r="JPH2392" s="7"/>
      <c r="JPI2392" s="7"/>
      <c r="JPJ2392" s="35"/>
      <c r="JPK2392" s="36"/>
      <c r="JPN2392" s="38"/>
      <c r="JPO2392" s="7"/>
      <c r="JPP2392" s="7"/>
      <c r="JPQ2392" s="35"/>
      <c r="JPR2392" s="36"/>
      <c r="JPU2392" s="38"/>
      <c r="JPV2392" s="7"/>
      <c r="JPW2392" s="7"/>
      <c r="JPX2392" s="35"/>
      <c r="JPY2392" s="36"/>
      <c r="JQB2392" s="38"/>
      <c r="JQC2392" s="7"/>
      <c r="JQD2392" s="7"/>
      <c r="JQE2392" s="35"/>
      <c r="JQF2392" s="36"/>
      <c r="JQI2392" s="38"/>
      <c r="JQJ2392" s="7"/>
      <c r="JQK2392" s="7"/>
      <c r="JQL2392" s="35"/>
      <c r="JQM2392" s="36"/>
      <c r="JQP2392" s="38"/>
      <c r="JQQ2392" s="7"/>
      <c r="JQR2392" s="7"/>
      <c r="JQS2392" s="35"/>
      <c r="JQT2392" s="36"/>
      <c r="JQW2392" s="38"/>
      <c r="JQX2392" s="7"/>
      <c r="JQY2392" s="7"/>
      <c r="JQZ2392" s="35"/>
      <c r="JRA2392" s="36"/>
      <c r="JRD2392" s="38"/>
      <c r="JRE2392" s="7"/>
      <c r="JRF2392" s="7"/>
      <c r="JRG2392" s="35"/>
      <c r="JRH2392" s="36"/>
      <c r="JRK2392" s="38"/>
      <c r="JRL2392" s="7"/>
      <c r="JRM2392" s="7"/>
      <c r="JRN2392" s="35"/>
      <c r="JRO2392" s="36"/>
      <c r="JRR2392" s="38"/>
      <c r="JRS2392" s="7"/>
      <c r="JRT2392" s="7"/>
      <c r="JRU2392" s="35"/>
      <c r="JRV2392" s="36"/>
      <c r="JRY2392" s="38"/>
      <c r="JRZ2392" s="7"/>
      <c r="JSA2392" s="7"/>
      <c r="JSB2392" s="35"/>
      <c r="JSC2392" s="36"/>
      <c r="JSF2392" s="38"/>
      <c r="JSG2392" s="7"/>
      <c r="JSH2392" s="7"/>
      <c r="JSI2392" s="35"/>
      <c r="JSJ2392" s="36"/>
      <c r="JSM2392" s="38"/>
      <c r="JSN2392" s="7"/>
      <c r="JSO2392" s="7"/>
      <c r="JSP2392" s="35"/>
      <c r="JSQ2392" s="36"/>
      <c r="JST2392" s="38"/>
      <c r="JSU2392" s="7"/>
      <c r="JSV2392" s="7"/>
      <c r="JSW2392" s="35"/>
      <c r="JSX2392" s="36"/>
      <c r="JTA2392" s="38"/>
      <c r="JTB2392" s="7"/>
      <c r="JTC2392" s="7"/>
      <c r="JTD2392" s="35"/>
      <c r="JTE2392" s="36"/>
      <c r="JTH2392" s="38"/>
      <c r="JTI2392" s="7"/>
      <c r="JTJ2392" s="7"/>
      <c r="JTK2392" s="35"/>
      <c r="JTL2392" s="36"/>
      <c r="JTO2392" s="38"/>
      <c r="JTP2392" s="7"/>
      <c r="JTQ2392" s="7"/>
      <c r="JTR2392" s="35"/>
      <c r="JTS2392" s="36"/>
      <c r="JTV2392" s="38"/>
      <c r="JTW2392" s="7"/>
      <c r="JTX2392" s="7"/>
      <c r="JTY2392" s="35"/>
      <c r="JTZ2392" s="36"/>
      <c r="JUC2392" s="38"/>
      <c r="JUD2392" s="7"/>
      <c r="JUE2392" s="7"/>
      <c r="JUF2392" s="35"/>
      <c r="JUG2392" s="36"/>
      <c r="JUJ2392" s="38"/>
      <c r="JUK2392" s="7"/>
      <c r="JUL2392" s="7"/>
      <c r="JUM2392" s="35"/>
      <c r="JUN2392" s="36"/>
      <c r="JUQ2392" s="38"/>
      <c r="JUR2392" s="7"/>
      <c r="JUS2392" s="7"/>
      <c r="JUT2392" s="35"/>
      <c r="JUU2392" s="36"/>
      <c r="JUX2392" s="38"/>
      <c r="JUY2392" s="7"/>
      <c r="JUZ2392" s="7"/>
      <c r="JVA2392" s="35"/>
      <c r="JVB2392" s="36"/>
      <c r="JVE2392" s="38"/>
      <c r="JVF2392" s="7"/>
      <c r="JVG2392" s="7"/>
      <c r="JVH2392" s="35"/>
      <c r="JVI2392" s="36"/>
      <c r="JVL2392" s="38"/>
      <c r="JVM2392" s="7"/>
      <c r="JVN2392" s="7"/>
      <c r="JVO2392" s="35"/>
      <c r="JVP2392" s="36"/>
      <c r="JVS2392" s="38"/>
      <c r="JVT2392" s="7"/>
      <c r="JVU2392" s="7"/>
      <c r="JVV2392" s="35"/>
      <c r="JVW2392" s="36"/>
      <c r="JVZ2392" s="38"/>
      <c r="JWA2392" s="7"/>
      <c r="JWB2392" s="7"/>
      <c r="JWC2392" s="35"/>
      <c r="JWD2392" s="36"/>
      <c r="JWG2392" s="38"/>
      <c r="JWH2392" s="7"/>
      <c r="JWI2392" s="7"/>
      <c r="JWJ2392" s="35"/>
      <c r="JWK2392" s="36"/>
      <c r="JWN2392" s="38"/>
      <c r="JWO2392" s="7"/>
      <c r="JWP2392" s="7"/>
      <c r="JWQ2392" s="35"/>
      <c r="JWR2392" s="36"/>
      <c r="JWU2392" s="38"/>
      <c r="JWV2392" s="7"/>
      <c r="JWW2392" s="7"/>
      <c r="JWX2392" s="35"/>
      <c r="JWY2392" s="36"/>
      <c r="JXB2392" s="38"/>
      <c r="JXC2392" s="7"/>
      <c r="JXD2392" s="7"/>
      <c r="JXE2392" s="35"/>
      <c r="JXF2392" s="36"/>
      <c r="JXI2392" s="38"/>
      <c r="JXJ2392" s="7"/>
      <c r="JXK2392" s="7"/>
      <c r="JXL2392" s="35"/>
      <c r="JXM2392" s="36"/>
      <c r="JXP2392" s="38"/>
      <c r="JXQ2392" s="7"/>
      <c r="JXR2392" s="7"/>
      <c r="JXS2392" s="35"/>
      <c r="JXT2392" s="36"/>
      <c r="JXW2392" s="38"/>
      <c r="JXX2392" s="7"/>
      <c r="JXY2392" s="7"/>
      <c r="JXZ2392" s="35"/>
      <c r="JYA2392" s="36"/>
      <c r="JYD2392" s="38"/>
      <c r="JYE2392" s="7"/>
      <c r="JYF2392" s="7"/>
      <c r="JYG2392" s="35"/>
      <c r="JYH2392" s="36"/>
      <c r="JYK2392" s="38"/>
      <c r="JYL2392" s="7"/>
      <c r="JYM2392" s="7"/>
      <c r="JYN2392" s="35"/>
      <c r="JYO2392" s="36"/>
      <c r="JYR2392" s="38"/>
      <c r="JYS2392" s="7"/>
      <c r="JYT2392" s="7"/>
      <c r="JYU2392" s="35"/>
      <c r="JYV2392" s="36"/>
      <c r="JYY2392" s="38"/>
      <c r="JYZ2392" s="7"/>
      <c r="JZA2392" s="7"/>
      <c r="JZB2392" s="35"/>
      <c r="JZC2392" s="36"/>
      <c r="JZF2392" s="38"/>
      <c r="JZG2392" s="7"/>
      <c r="JZH2392" s="7"/>
      <c r="JZI2392" s="35"/>
      <c r="JZJ2392" s="36"/>
      <c r="JZM2392" s="38"/>
      <c r="JZN2392" s="7"/>
      <c r="JZO2392" s="7"/>
      <c r="JZP2392" s="35"/>
      <c r="JZQ2392" s="36"/>
      <c r="JZT2392" s="38"/>
      <c r="JZU2392" s="7"/>
      <c r="JZV2392" s="7"/>
      <c r="JZW2392" s="35"/>
      <c r="JZX2392" s="36"/>
      <c r="KAA2392" s="38"/>
      <c r="KAB2392" s="7"/>
      <c r="KAC2392" s="7"/>
      <c r="KAD2392" s="35"/>
      <c r="KAE2392" s="36"/>
      <c r="KAH2392" s="38"/>
      <c r="KAI2392" s="7"/>
      <c r="KAJ2392" s="7"/>
      <c r="KAK2392" s="35"/>
      <c r="KAL2392" s="36"/>
      <c r="KAO2392" s="38"/>
      <c r="KAP2392" s="7"/>
      <c r="KAQ2392" s="7"/>
      <c r="KAR2392" s="35"/>
      <c r="KAS2392" s="36"/>
      <c r="KAV2392" s="38"/>
      <c r="KAW2392" s="7"/>
      <c r="KAX2392" s="7"/>
      <c r="KAY2392" s="35"/>
      <c r="KAZ2392" s="36"/>
      <c r="KBC2392" s="38"/>
      <c r="KBD2392" s="7"/>
      <c r="KBE2392" s="7"/>
      <c r="KBF2392" s="35"/>
      <c r="KBG2392" s="36"/>
      <c r="KBJ2392" s="38"/>
      <c r="KBK2392" s="7"/>
      <c r="KBL2392" s="7"/>
      <c r="KBM2392" s="35"/>
      <c r="KBN2392" s="36"/>
      <c r="KBQ2392" s="38"/>
      <c r="KBR2392" s="7"/>
      <c r="KBS2392" s="7"/>
      <c r="KBT2392" s="35"/>
      <c r="KBU2392" s="36"/>
      <c r="KBX2392" s="38"/>
      <c r="KBY2392" s="7"/>
      <c r="KBZ2392" s="7"/>
      <c r="KCA2392" s="35"/>
      <c r="KCB2392" s="36"/>
      <c r="KCE2392" s="38"/>
      <c r="KCF2392" s="7"/>
      <c r="KCG2392" s="7"/>
      <c r="KCH2392" s="35"/>
      <c r="KCI2392" s="36"/>
      <c r="KCL2392" s="38"/>
      <c r="KCM2392" s="7"/>
      <c r="KCN2392" s="7"/>
      <c r="KCO2392" s="35"/>
      <c r="KCP2392" s="36"/>
      <c r="KCS2392" s="38"/>
      <c r="KCT2392" s="7"/>
      <c r="KCU2392" s="7"/>
      <c r="KCV2392" s="35"/>
      <c r="KCW2392" s="36"/>
      <c r="KCZ2392" s="38"/>
      <c r="KDA2392" s="7"/>
      <c r="KDB2392" s="7"/>
      <c r="KDC2392" s="35"/>
      <c r="KDD2392" s="36"/>
      <c r="KDG2392" s="38"/>
      <c r="KDH2392" s="7"/>
      <c r="KDI2392" s="7"/>
      <c r="KDJ2392" s="35"/>
      <c r="KDK2392" s="36"/>
      <c r="KDN2392" s="38"/>
      <c r="KDO2392" s="7"/>
      <c r="KDP2392" s="7"/>
      <c r="KDQ2392" s="35"/>
      <c r="KDR2392" s="36"/>
      <c r="KDU2392" s="38"/>
      <c r="KDV2392" s="7"/>
      <c r="KDW2392" s="7"/>
      <c r="KDX2392" s="35"/>
      <c r="KDY2392" s="36"/>
      <c r="KEB2392" s="38"/>
      <c r="KEC2392" s="7"/>
      <c r="KED2392" s="7"/>
      <c r="KEE2392" s="35"/>
      <c r="KEF2392" s="36"/>
      <c r="KEI2392" s="38"/>
      <c r="KEJ2392" s="7"/>
      <c r="KEK2392" s="7"/>
      <c r="KEL2392" s="35"/>
      <c r="KEM2392" s="36"/>
      <c r="KEP2392" s="38"/>
      <c r="KEQ2392" s="7"/>
      <c r="KER2392" s="7"/>
      <c r="KES2392" s="35"/>
      <c r="KET2392" s="36"/>
      <c r="KEW2392" s="38"/>
      <c r="KEX2392" s="7"/>
      <c r="KEY2392" s="7"/>
      <c r="KEZ2392" s="35"/>
      <c r="KFA2392" s="36"/>
      <c r="KFD2392" s="38"/>
      <c r="KFE2392" s="7"/>
      <c r="KFF2392" s="7"/>
      <c r="KFG2392" s="35"/>
      <c r="KFH2392" s="36"/>
      <c r="KFK2392" s="38"/>
      <c r="KFL2392" s="7"/>
      <c r="KFM2392" s="7"/>
      <c r="KFN2392" s="35"/>
      <c r="KFO2392" s="36"/>
      <c r="KFR2392" s="38"/>
      <c r="KFS2392" s="7"/>
      <c r="KFT2392" s="7"/>
      <c r="KFU2392" s="35"/>
      <c r="KFV2392" s="36"/>
      <c r="KFY2392" s="38"/>
      <c r="KFZ2392" s="7"/>
      <c r="KGA2392" s="7"/>
      <c r="KGB2392" s="35"/>
      <c r="KGC2392" s="36"/>
      <c r="KGF2392" s="38"/>
      <c r="KGG2392" s="7"/>
      <c r="KGH2392" s="7"/>
      <c r="KGI2392" s="35"/>
      <c r="KGJ2392" s="36"/>
      <c r="KGM2392" s="38"/>
      <c r="KGN2392" s="7"/>
      <c r="KGO2392" s="7"/>
      <c r="KGP2392" s="35"/>
      <c r="KGQ2392" s="36"/>
      <c r="KGT2392" s="38"/>
      <c r="KGU2392" s="7"/>
      <c r="KGV2392" s="7"/>
      <c r="KGW2392" s="35"/>
      <c r="KGX2392" s="36"/>
      <c r="KHA2392" s="38"/>
      <c r="KHB2392" s="7"/>
      <c r="KHC2392" s="7"/>
      <c r="KHD2392" s="35"/>
      <c r="KHE2392" s="36"/>
      <c r="KHH2392" s="38"/>
      <c r="KHI2392" s="7"/>
      <c r="KHJ2392" s="7"/>
      <c r="KHK2392" s="35"/>
      <c r="KHL2392" s="36"/>
      <c r="KHO2392" s="38"/>
      <c r="KHP2392" s="7"/>
      <c r="KHQ2392" s="7"/>
      <c r="KHR2392" s="35"/>
      <c r="KHS2392" s="36"/>
      <c r="KHV2392" s="38"/>
      <c r="KHW2392" s="7"/>
      <c r="KHX2392" s="7"/>
      <c r="KHY2392" s="35"/>
      <c r="KHZ2392" s="36"/>
      <c r="KIC2392" s="38"/>
      <c r="KID2392" s="7"/>
      <c r="KIE2392" s="7"/>
      <c r="KIF2392" s="35"/>
      <c r="KIG2392" s="36"/>
      <c r="KIJ2392" s="38"/>
      <c r="KIK2392" s="7"/>
      <c r="KIL2392" s="7"/>
      <c r="KIM2392" s="35"/>
      <c r="KIN2392" s="36"/>
      <c r="KIQ2392" s="38"/>
      <c r="KIR2392" s="7"/>
      <c r="KIS2392" s="7"/>
      <c r="KIT2392" s="35"/>
      <c r="KIU2392" s="36"/>
      <c r="KIX2392" s="38"/>
      <c r="KIY2392" s="7"/>
      <c r="KIZ2392" s="7"/>
      <c r="KJA2392" s="35"/>
      <c r="KJB2392" s="36"/>
      <c r="KJE2392" s="38"/>
      <c r="KJF2392" s="7"/>
      <c r="KJG2392" s="7"/>
      <c r="KJH2392" s="35"/>
      <c r="KJI2392" s="36"/>
      <c r="KJL2392" s="38"/>
      <c r="KJM2392" s="7"/>
      <c r="KJN2392" s="7"/>
      <c r="KJO2392" s="35"/>
      <c r="KJP2392" s="36"/>
      <c r="KJS2392" s="38"/>
      <c r="KJT2392" s="7"/>
      <c r="KJU2392" s="7"/>
      <c r="KJV2392" s="35"/>
      <c r="KJW2392" s="36"/>
      <c r="KJZ2392" s="38"/>
      <c r="KKA2392" s="7"/>
      <c r="KKB2392" s="7"/>
      <c r="KKC2392" s="35"/>
      <c r="KKD2392" s="36"/>
      <c r="KKG2392" s="38"/>
      <c r="KKH2392" s="7"/>
      <c r="KKI2392" s="7"/>
      <c r="KKJ2392" s="35"/>
      <c r="KKK2392" s="36"/>
      <c r="KKN2392" s="38"/>
      <c r="KKO2392" s="7"/>
      <c r="KKP2392" s="7"/>
      <c r="KKQ2392" s="35"/>
      <c r="KKR2392" s="36"/>
      <c r="KKU2392" s="38"/>
      <c r="KKV2392" s="7"/>
      <c r="KKW2392" s="7"/>
      <c r="KKX2392" s="35"/>
      <c r="KKY2392" s="36"/>
      <c r="KLB2392" s="38"/>
      <c r="KLC2392" s="7"/>
      <c r="KLD2392" s="7"/>
      <c r="KLE2392" s="35"/>
      <c r="KLF2392" s="36"/>
      <c r="KLI2392" s="38"/>
      <c r="KLJ2392" s="7"/>
      <c r="KLK2392" s="7"/>
      <c r="KLL2392" s="35"/>
      <c r="KLM2392" s="36"/>
      <c r="KLP2392" s="38"/>
      <c r="KLQ2392" s="7"/>
      <c r="KLR2392" s="7"/>
      <c r="KLS2392" s="35"/>
      <c r="KLT2392" s="36"/>
      <c r="KLW2392" s="38"/>
      <c r="KLX2392" s="7"/>
      <c r="KLY2392" s="7"/>
      <c r="KLZ2392" s="35"/>
      <c r="KMA2392" s="36"/>
      <c r="KMD2392" s="38"/>
      <c r="KME2392" s="7"/>
      <c r="KMF2392" s="7"/>
      <c r="KMG2392" s="35"/>
      <c r="KMH2392" s="36"/>
      <c r="KMK2392" s="38"/>
      <c r="KML2392" s="7"/>
      <c r="KMM2392" s="7"/>
      <c r="KMN2392" s="35"/>
      <c r="KMO2392" s="36"/>
      <c r="KMR2392" s="38"/>
      <c r="KMS2392" s="7"/>
      <c r="KMT2392" s="7"/>
      <c r="KMU2392" s="35"/>
      <c r="KMV2392" s="36"/>
      <c r="KMY2392" s="38"/>
      <c r="KMZ2392" s="7"/>
      <c r="KNA2392" s="7"/>
      <c r="KNB2392" s="35"/>
      <c r="KNC2392" s="36"/>
      <c r="KNF2392" s="38"/>
      <c r="KNG2392" s="7"/>
      <c r="KNH2392" s="7"/>
      <c r="KNI2392" s="35"/>
      <c r="KNJ2392" s="36"/>
      <c r="KNM2392" s="38"/>
      <c r="KNN2392" s="7"/>
      <c r="KNO2392" s="7"/>
      <c r="KNP2392" s="35"/>
      <c r="KNQ2392" s="36"/>
      <c r="KNT2392" s="38"/>
      <c r="KNU2392" s="7"/>
      <c r="KNV2392" s="7"/>
      <c r="KNW2392" s="35"/>
      <c r="KNX2392" s="36"/>
      <c r="KOA2392" s="38"/>
      <c r="KOB2392" s="7"/>
      <c r="KOC2392" s="7"/>
      <c r="KOD2392" s="35"/>
      <c r="KOE2392" s="36"/>
      <c r="KOH2392" s="38"/>
      <c r="KOI2392" s="7"/>
      <c r="KOJ2392" s="7"/>
      <c r="KOK2392" s="35"/>
      <c r="KOL2392" s="36"/>
      <c r="KOO2392" s="38"/>
      <c r="KOP2392" s="7"/>
      <c r="KOQ2392" s="7"/>
      <c r="KOR2392" s="35"/>
      <c r="KOS2392" s="36"/>
      <c r="KOV2392" s="38"/>
      <c r="KOW2392" s="7"/>
      <c r="KOX2392" s="7"/>
      <c r="KOY2392" s="35"/>
      <c r="KOZ2392" s="36"/>
      <c r="KPC2392" s="38"/>
      <c r="KPD2392" s="7"/>
      <c r="KPE2392" s="7"/>
      <c r="KPF2392" s="35"/>
      <c r="KPG2392" s="36"/>
      <c r="KPJ2392" s="38"/>
      <c r="KPK2392" s="7"/>
      <c r="KPL2392" s="7"/>
      <c r="KPM2392" s="35"/>
      <c r="KPN2392" s="36"/>
      <c r="KPQ2392" s="38"/>
      <c r="KPR2392" s="7"/>
      <c r="KPS2392" s="7"/>
      <c r="KPT2392" s="35"/>
      <c r="KPU2392" s="36"/>
      <c r="KPX2392" s="38"/>
      <c r="KPY2392" s="7"/>
      <c r="KPZ2392" s="7"/>
      <c r="KQA2392" s="35"/>
      <c r="KQB2392" s="36"/>
      <c r="KQE2392" s="38"/>
      <c r="KQF2392" s="7"/>
      <c r="KQG2392" s="7"/>
      <c r="KQH2392" s="35"/>
      <c r="KQI2392" s="36"/>
      <c r="KQL2392" s="38"/>
      <c r="KQM2392" s="7"/>
      <c r="KQN2392" s="7"/>
      <c r="KQO2392" s="35"/>
      <c r="KQP2392" s="36"/>
      <c r="KQS2392" s="38"/>
      <c r="KQT2392" s="7"/>
      <c r="KQU2392" s="7"/>
      <c r="KQV2392" s="35"/>
      <c r="KQW2392" s="36"/>
      <c r="KQZ2392" s="38"/>
      <c r="KRA2392" s="7"/>
      <c r="KRB2392" s="7"/>
      <c r="KRC2392" s="35"/>
      <c r="KRD2392" s="36"/>
      <c r="KRG2392" s="38"/>
      <c r="KRH2392" s="7"/>
      <c r="KRI2392" s="7"/>
      <c r="KRJ2392" s="35"/>
      <c r="KRK2392" s="36"/>
      <c r="KRN2392" s="38"/>
      <c r="KRO2392" s="7"/>
      <c r="KRP2392" s="7"/>
      <c r="KRQ2392" s="35"/>
      <c r="KRR2392" s="36"/>
      <c r="KRU2392" s="38"/>
      <c r="KRV2392" s="7"/>
      <c r="KRW2392" s="7"/>
      <c r="KRX2392" s="35"/>
      <c r="KRY2392" s="36"/>
      <c r="KSB2392" s="38"/>
      <c r="KSC2392" s="7"/>
      <c r="KSD2392" s="7"/>
      <c r="KSE2392" s="35"/>
      <c r="KSF2392" s="36"/>
      <c r="KSI2392" s="38"/>
      <c r="KSJ2392" s="7"/>
      <c r="KSK2392" s="7"/>
      <c r="KSL2392" s="35"/>
      <c r="KSM2392" s="36"/>
      <c r="KSP2392" s="38"/>
      <c r="KSQ2392" s="7"/>
      <c r="KSR2392" s="7"/>
      <c r="KSS2392" s="35"/>
      <c r="KST2392" s="36"/>
      <c r="KSW2392" s="38"/>
      <c r="KSX2392" s="7"/>
      <c r="KSY2392" s="7"/>
      <c r="KSZ2392" s="35"/>
      <c r="KTA2392" s="36"/>
      <c r="KTD2392" s="38"/>
      <c r="KTE2392" s="7"/>
      <c r="KTF2392" s="7"/>
      <c r="KTG2392" s="35"/>
      <c r="KTH2392" s="36"/>
      <c r="KTK2392" s="38"/>
      <c r="KTL2392" s="7"/>
      <c r="KTM2392" s="7"/>
      <c r="KTN2392" s="35"/>
      <c r="KTO2392" s="36"/>
      <c r="KTR2392" s="38"/>
      <c r="KTS2392" s="7"/>
      <c r="KTT2392" s="7"/>
      <c r="KTU2392" s="35"/>
      <c r="KTV2392" s="36"/>
      <c r="KTY2392" s="38"/>
      <c r="KTZ2392" s="7"/>
      <c r="KUA2392" s="7"/>
      <c r="KUB2392" s="35"/>
      <c r="KUC2392" s="36"/>
      <c r="KUF2392" s="38"/>
      <c r="KUG2392" s="7"/>
      <c r="KUH2392" s="7"/>
      <c r="KUI2392" s="35"/>
      <c r="KUJ2392" s="36"/>
      <c r="KUM2392" s="38"/>
      <c r="KUN2392" s="7"/>
      <c r="KUO2392" s="7"/>
      <c r="KUP2392" s="35"/>
      <c r="KUQ2392" s="36"/>
      <c r="KUT2392" s="38"/>
      <c r="KUU2392" s="7"/>
      <c r="KUV2392" s="7"/>
      <c r="KUW2392" s="35"/>
      <c r="KUX2392" s="36"/>
      <c r="KVA2392" s="38"/>
      <c r="KVB2392" s="7"/>
      <c r="KVC2392" s="7"/>
      <c r="KVD2392" s="35"/>
      <c r="KVE2392" s="36"/>
      <c r="KVH2392" s="38"/>
      <c r="KVI2392" s="7"/>
      <c r="KVJ2392" s="7"/>
      <c r="KVK2392" s="35"/>
      <c r="KVL2392" s="36"/>
      <c r="KVO2392" s="38"/>
      <c r="KVP2392" s="7"/>
      <c r="KVQ2392" s="7"/>
      <c r="KVR2392" s="35"/>
      <c r="KVS2392" s="36"/>
      <c r="KVV2392" s="38"/>
      <c r="KVW2392" s="7"/>
      <c r="KVX2392" s="7"/>
      <c r="KVY2392" s="35"/>
      <c r="KVZ2392" s="36"/>
      <c r="KWC2392" s="38"/>
      <c r="KWD2392" s="7"/>
      <c r="KWE2392" s="7"/>
      <c r="KWF2392" s="35"/>
      <c r="KWG2392" s="36"/>
      <c r="KWJ2392" s="38"/>
      <c r="KWK2392" s="7"/>
      <c r="KWL2392" s="7"/>
      <c r="KWM2392" s="35"/>
      <c r="KWN2392" s="36"/>
      <c r="KWQ2392" s="38"/>
      <c r="KWR2392" s="7"/>
      <c r="KWS2392" s="7"/>
      <c r="KWT2392" s="35"/>
      <c r="KWU2392" s="36"/>
      <c r="KWX2392" s="38"/>
      <c r="KWY2392" s="7"/>
      <c r="KWZ2392" s="7"/>
      <c r="KXA2392" s="35"/>
      <c r="KXB2392" s="36"/>
      <c r="KXE2392" s="38"/>
      <c r="KXF2392" s="7"/>
      <c r="KXG2392" s="7"/>
      <c r="KXH2392" s="35"/>
      <c r="KXI2392" s="36"/>
      <c r="KXL2392" s="38"/>
      <c r="KXM2392" s="7"/>
      <c r="KXN2392" s="7"/>
      <c r="KXO2392" s="35"/>
      <c r="KXP2392" s="36"/>
      <c r="KXS2392" s="38"/>
      <c r="KXT2392" s="7"/>
      <c r="KXU2392" s="7"/>
      <c r="KXV2392" s="35"/>
      <c r="KXW2392" s="36"/>
      <c r="KXZ2392" s="38"/>
      <c r="KYA2392" s="7"/>
      <c r="KYB2392" s="7"/>
      <c r="KYC2392" s="35"/>
      <c r="KYD2392" s="36"/>
      <c r="KYG2392" s="38"/>
      <c r="KYH2392" s="7"/>
      <c r="KYI2392" s="7"/>
      <c r="KYJ2392" s="35"/>
      <c r="KYK2392" s="36"/>
      <c r="KYN2392" s="38"/>
      <c r="KYO2392" s="7"/>
      <c r="KYP2392" s="7"/>
      <c r="KYQ2392" s="35"/>
      <c r="KYR2392" s="36"/>
      <c r="KYU2392" s="38"/>
      <c r="KYV2392" s="7"/>
      <c r="KYW2392" s="7"/>
      <c r="KYX2392" s="35"/>
      <c r="KYY2392" s="36"/>
      <c r="KZB2392" s="38"/>
      <c r="KZC2392" s="7"/>
      <c r="KZD2392" s="7"/>
      <c r="KZE2392" s="35"/>
      <c r="KZF2392" s="36"/>
      <c r="KZI2392" s="38"/>
      <c r="KZJ2392" s="7"/>
      <c r="KZK2392" s="7"/>
      <c r="KZL2392" s="35"/>
      <c r="KZM2392" s="36"/>
      <c r="KZP2392" s="38"/>
      <c r="KZQ2392" s="7"/>
      <c r="KZR2392" s="7"/>
      <c r="KZS2392" s="35"/>
      <c r="KZT2392" s="36"/>
      <c r="KZW2392" s="38"/>
      <c r="KZX2392" s="7"/>
      <c r="KZY2392" s="7"/>
      <c r="KZZ2392" s="35"/>
      <c r="LAA2392" s="36"/>
      <c r="LAD2392" s="38"/>
      <c r="LAE2392" s="7"/>
      <c r="LAF2392" s="7"/>
      <c r="LAG2392" s="35"/>
      <c r="LAH2392" s="36"/>
      <c r="LAK2392" s="38"/>
      <c r="LAL2392" s="7"/>
      <c r="LAM2392" s="7"/>
      <c r="LAN2392" s="35"/>
      <c r="LAO2392" s="36"/>
      <c r="LAR2392" s="38"/>
      <c r="LAS2392" s="7"/>
      <c r="LAT2392" s="7"/>
      <c r="LAU2392" s="35"/>
      <c r="LAV2392" s="36"/>
      <c r="LAY2392" s="38"/>
      <c r="LAZ2392" s="7"/>
      <c r="LBA2392" s="7"/>
      <c r="LBB2392" s="35"/>
      <c r="LBC2392" s="36"/>
      <c r="LBF2392" s="38"/>
      <c r="LBG2392" s="7"/>
      <c r="LBH2392" s="7"/>
      <c r="LBI2392" s="35"/>
      <c r="LBJ2392" s="36"/>
      <c r="LBM2392" s="38"/>
      <c r="LBN2392" s="7"/>
      <c r="LBO2392" s="7"/>
      <c r="LBP2392" s="35"/>
      <c r="LBQ2392" s="36"/>
      <c r="LBT2392" s="38"/>
      <c r="LBU2392" s="7"/>
      <c r="LBV2392" s="7"/>
      <c r="LBW2392" s="35"/>
      <c r="LBX2392" s="36"/>
      <c r="LCA2392" s="38"/>
      <c r="LCB2392" s="7"/>
      <c r="LCC2392" s="7"/>
      <c r="LCD2392" s="35"/>
      <c r="LCE2392" s="36"/>
      <c r="LCH2392" s="38"/>
      <c r="LCI2392" s="7"/>
      <c r="LCJ2392" s="7"/>
      <c r="LCK2392" s="35"/>
      <c r="LCL2392" s="36"/>
      <c r="LCO2392" s="38"/>
      <c r="LCP2392" s="7"/>
      <c r="LCQ2392" s="7"/>
      <c r="LCR2392" s="35"/>
      <c r="LCS2392" s="36"/>
      <c r="LCV2392" s="38"/>
      <c r="LCW2392" s="7"/>
      <c r="LCX2392" s="7"/>
      <c r="LCY2392" s="35"/>
      <c r="LCZ2392" s="36"/>
      <c r="LDC2392" s="38"/>
      <c r="LDD2392" s="7"/>
      <c r="LDE2392" s="7"/>
      <c r="LDF2392" s="35"/>
      <c r="LDG2392" s="36"/>
      <c r="LDJ2392" s="38"/>
      <c r="LDK2392" s="7"/>
      <c r="LDL2392" s="7"/>
      <c r="LDM2392" s="35"/>
      <c r="LDN2392" s="36"/>
      <c r="LDQ2392" s="38"/>
      <c r="LDR2392" s="7"/>
      <c r="LDS2392" s="7"/>
      <c r="LDT2392" s="35"/>
      <c r="LDU2392" s="36"/>
      <c r="LDX2392" s="38"/>
      <c r="LDY2392" s="7"/>
      <c r="LDZ2392" s="7"/>
      <c r="LEA2392" s="35"/>
      <c r="LEB2392" s="36"/>
      <c r="LEE2392" s="38"/>
      <c r="LEF2392" s="7"/>
      <c r="LEG2392" s="7"/>
      <c r="LEH2392" s="35"/>
      <c r="LEI2392" s="36"/>
      <c r="LEL2392" s="38"/>
      <c r="LEM2392" s="7"/>
      <c r="LEN2392" s="7"/>
      <c r="LEO2392" s="35"/>
      <c r="LEP2392" s="36"/>
      <c r="LES2392" s="38"/>
      <c r="LET2392" s="7"/>
      <c r="LEU2392" s="7"/>
      <c r="LEV2392" s="35"/>
      <c r="LEW2392" s="36"/>
      <c r="LEZ2392" s="38"/>
      <c r="LFA2392" s="7"/>
      <c r="LFB2392" s="7"/>
      <c r="LFC2392" s="35"/>
      <c r="LFD2392" s="36"/>
      <c r="LFG2392" s="38"/>
      <c r="LFH2392" s="7"/>
      <c r="LFI2392" s="7"/>
      <c r="LFJ2392" s="35"/>
      <c r="LFK2392" s="36"/>
      <c r="LFN2392" s="38"/>
      <c r="LFO2392" s="7"/>
      <c r="LFP2392" s="7"/>
      <c r="LFQ2392" s="35"/>
      <c r="LFR2392" s="36"/>
      <c r="LFU2392" s="38"/>
      <c r="LFV2392" s="7"/>
      <c r="LFW2392" s="7"/>
      <c r="LFX2392" s="35"/>
      <c r="LFY2392" s="36"/>
      <c r="LGB2392" s="38"/>
      <c r="LGC2392" s="7"/>
      <c r="LGD2392" s="7"/>
      <c r="LGE2392" s="35"/>
      <c r="LGF2392" s="36"/>
      <c r="LGI2392" s="38"/>
      <c r="LGJ2392" s="7"/>
      <c r="LGK2392" s="7"/>
      <c r="LGL2392" s="35"/>
      <c r="LGM2392" s="36"/>
      <c r="LGP2392" s="38"/>
      <c r="LGQ2392" s="7"/>
      <c r="LGR2392" s="7"/>
      <c r="LGS2392" s="35"/>
      <c r="LGT2392" s="36"/>
      <c r="LGW2392" s="38"/>
      <c r="LGX2392" s="7"/>
      <c r="LGY2392" s="7"/>
      <c r="LGZ2392" s="35"/>
      <c r="LHA2392" s="36"/>
      <c r="LHD2392" s="38"/>
      <c r="LHE2392" s="7"/>
      <c r="LHF2392" s="7"/>
      <c r="LHG2392" s="35"/>
      <c r="LHH2392" s="36"/>
      <c r="LHK2392" s="38"/>
      <c r="LHL2392" s="7"/>
      <c r="LHM2392" s="7"/>
      <c r="LHN2392" s="35"/>
      <c r="LHO2392" s="36"/>
      <c r="LHR2392" s="38"/>
      <c r="LHS2392" s="7"/>
      <c r="LHT2392" s="7"/>
      <c r="LHU2392" s="35"/>
      <c r="LHV2392" s="36"/>
      <c r="LHY2392" s="38"/>
      <c r="LHZ2392" s="7"/>
      <c r="LIA2392" s="7"/>
      <c r="LIB2392" s="35"/>
      <c r="LIC2392" s="36"/>
      <c r="LIF2392" s="38"/>
      <c r="LIG2392" s="7"/>
      <c r="LIH2392" s="7"/>
      <c r="LII2392" s="35"/>
      <c r="LIJ2392" s="36"/>
      <c r="LIM2392" s="38"/>
      <c r="LIN2392" s="7"/>
      <c r="LIO2392" s="7"/>
      <c r="LIP2392" s="35"/>
      <c r="LIQ2392" s="36"/>
      <c r="LIT2392" s="38"/>
      <c r="LIU2392" s="7"/>
      <c r="LIV2392" s="7"/>
      <c r="LIW2392" s="35"/>
      <c r="LIX2392" s="36"/>
      <c r="LJA2392" s="38"/>
      <c r="LJB2392" s="7"/>
      <c r="LJC2392" s="7"/>
      <c r="LJD2392" s="35"/>
      <c r="LJE2392" s="36"/>
      <c r="LJH2392" s="38"/>
      <c r="LJI2392" s="7"/>
      <c r="LJJ2392" s="7"/>
      <c r="LJK2392" s="35"/>
      <c r="LJL2392" s="36"/>
      <c r="LJO2392" s="38"/>
      <c r="LJP2392" s="7"/>
      <c r="LJQ2392" s="7"/>
      <c r="LJR2392" s="35"/>
      <c r="LJS2392" s="36"/>
      <c r="LJV2392" s="38"/>
      <c r="LJW2392" s="7"/>
      <c r="LJX2392" s="7"/>
      <c r="LJY2392" s="35"/>
      <c r="LJZ2392" s="36"/>
      <c r="LKC2392" s="38"/>
      <c r="LKD2392" s="7"/>
      <c r="LKE2392" s="7"/>
      <c r="LKF2392" s="35"/>
      <c r="LKG2392" s="36"/>
      <c r="LKJ2392" s="38"/>
      <c r="LKK2392" s="7"/>
      <c r="LKL2392" s="7"/>
      <c r="LKM2392" s="35"/>
      <c r="LKN2392" s="36"/>
      <c r="LKQ2392" s="38"/>
      <c r="LKR2392" s="7"/>
      <c r="LKS2392" s="7"/>
      <c r="LKT2392" s="35"/>
      <c r="LKU2392" s="36"/>
      <c r="LKX2392" s="38"/>
      <c r="LKY2392" s="7"/>
      <c r="LKZ2392" s="7"/>
      <c r="LLA2392" s="35"/>
      <c r="LLB2392" s="36"/>
      <c r="LLE2392" s="38"/>
      <c r="LLF2392" s="7"/>
      <c r="LLG2392" s="7"/>
      <c r="LLH2392" s="35"/>
      <c r="LLI2392" s="36"/>
      <c r="LLL2392" s="38"/>
      <c r="LLM2392" s="7"/>
      <c r="LLN2392" s="7"/>
      <c r="LLO2392" s="35"/>
      <c r="LLP2392" s="36"/>
      <c r="LLS2392" s="38"/>
      <c r="LLT2392" s="7"/>
      <c r="LLU2392" s="7"/>
      <c r="LLV2392" s="35"/>
      <c r="LLW2392" s="36"/>
      <c r="LLZ2392" s="38"/>
      <c r="LMA2392" s="7"/>
      <c r="LMB2392" s="7"/>
      <c r="LMC2392" s="35"/>
      <c r="LMD2392" s="36"/>
      <c r="LMG2392" s="38"/>
      <c r="LMH2392" s="7"/>
      <c r="LMI2392" s="7"/>
      <c r="LMJ2392" s="35"/>
      <c r="LMK2392" s="36"/>
      <c r="LMN2392" s="38"/>
      <c r="LMO2392" s="7"/>
      <c r="LMP2392" s="7"/>
      <c r="LMQ2392" s="35"/>
      <c r="LMR2392" s="36"/>
      <c r="LMU2392" s="38"/>
      <c r="LMV2392" s="7"/>
      <c r="LMW2392" s="7"/>
      <c r="LMX2392" s="35"/>
      <c r="LMY2392" s="36"/>
      <c r="LNB2392" s="38"/>
      <c r="LNC2392" s="7"/>
      <c r="LND2392" s="7"/>
      <c r="LNE2392" s="35"/>
      <c r="LNF2392" s="36"/>
      <c r="LNI2392" s="38"/>
      <c r="LNJ2392" s="7"/>
      <c r="LNK2392" s="7"/>
      <c r="LNL2392" s="35"/>
      <c r="LNM2392" s="36"/>
      <c r="LNP2392" s="38"/>
      <c r="LNQ2392" s="7"/>
      <c r="LNR2392" s="7"/>
      <c r="LNS2392" s="35"/>
      <c r="LNT2392" s="36"/>
      <c r="LNW2392" s="38"/>
      <c r="LNX2392" s="7"/>
      <c r="LNY2392" s="7"/>
      <c r="LNZ2392" s="35"/>
      <c r="LOA2392" s="36"/>
      <c r="LOD2392" s="38"/>
      <c r="LOE2392" s="7"/>
      <c r="LOF2392" s="7"/>
      <c r="LOG2392" s="35"/>
      <c r="LOH2392" s="36"/>
      <c r="LOK2392" s="38"/>
      <c r="LOL2392" s="7"/>
      <c r="LOM2392" s="7"/>
      <c r="LON2392" s="35"/>
      <c r="LOO2392" s="36"/>
      <c r="LOR2392" s="38"/>
      <c r="LOS2392" s="7"/>
      <c r="LOT2392" s="7"/>
      <c r="LOU2392" s="35"/>
      <c r="LOV2392" s="36"/>
      <c r="LOY2392" s="38"/>
      <c r="LOZ2392" s="7"/>
      <c r="LPA2392" s="7"/>
      <c r="LPB2392" s="35"/>
      <c r="LPC2392" s="36"/>
      <c r="LPF2392" s="38"/>
      <c r="LPG2392" s="7"/>
      <c r="LPH2392" s="7"/>
      <c r="LPI2392" s="35"/>
      <c r="LPJ2392" s="36"/>
      <c r="LPM2392" s="38"/>
      <c r="LPN2392" s="7"/>
      <c r="LPO2392" s="7"/>
      <c r="LPP2392" s="35"/>
      <c r="LPQ2392" s="36"/>
      <c r="LPT2392" s="38"/>
      <c r="LPU2392" s="7"/>
      <c r="LPV2392" s="7"/>
      <c r="LPW2392" s="35"/>
      <c r="LPX2392" s="36"/>
      <c r="LQA2392" s="38"/>
      <c r="LQB2392" s="7"/>
      <c r="LQC2392" s="7"/>
      <c r="LQD2392" s="35"/>
      <c r="LQE2392" s="36"/>
      <c r="LQH2392" s="38"/>
      <c r="LQI2392" s="7"/>
      <c r="LQJ2392" s="7"/>
      <c r="LQK2392" s="35"/>
      <c r="LQL2392" s="36"/>
      <c r="LQO2392" s="38"/>
      <c r="LQP2392" s="7"/>
      <c r="LQQ2392" s="7"/>
      <c r="LQR2392" s="35"/>
      <c r="LQS2392" s="36"/>
      <c r="LQV2392" s="38"/>
      <c r="LQW2392" s="7"/>
      <c r="LQX2392" s="7"/>
      <c r="LQY2392" s="35"/>
      <c r="LQZ2392" s="36"/>
      <c r="LRC2392" s="38"/>
      <c r="LRD2392" s="7"/>
      <c r="LRE2392" s="7"/>
      <c r="LRF2392" s="35"/>
      <c r="LRG2392" s="36"/>
      <c r="LRJ2392" s="38"/>
      <c r="LRK2392" s="7"/>
      <c r="LRL2392" s="7"/>
      <c r="LRM2392" s="35"/>
      <c r="LRN2392" s="36"/>
      <c r="LRQ2392" s="38"/>
      <c r="LRR2392" s="7"/>
      <c r="LRS2392" s="7"/>
      <c r="LRT2392" s="35"/>
      <c r="LRU2392" s="36"/>
      <c r="LRX2392" s="38"/>
      <c r="LRY2392" s="7"/>
      <c r="LRZ2392" s="7"/>
      <c r="LSA2392" s="35"/>
      <c r="LSB2392" s="36"/>
      <c r="LSE2392" s="38"/>
      <c r="LSF2392" s="7"/>
      <c r="LSG2392" s="7"/>
      <c r="LSH2392" s="35"/>
      <c r="LSI2392" s="36"/>
      <c r="LSL2392" s="38"/>
      <c r="LSM2392" s="7"/>
      <c r="LSN2392" s="7"/>
      <c r="LSO2392" s="35"/>
      <c r="LSP2392" s="36"/>
      <c r="LSS2392" s="38"/>
      <c r="LST2392" s="7"/>
      <c r="LSU2392" s="7"/>
      <c r="LSV2392" s="35"/>
      <c r="LSW2392" s="36"/>
      <c r="LSZ2392" s="38"/>
      <c r="LTA2392" s="7"/>
      <c r="LTB2392" s="7"/>
      <c r="LTC2392" s="35"/>
      <c r="LTD2392" s="36"/>
      <c r="LTG2392" s="38"/>
      <c r="LTH2392" s="7"/>
      <c r="LTI2392" s="7"/>
      <c r="LTJ2392" s="35"/>
      <c r="LTK2392" s="36"/>
      <c r="LTN2392" s="38"/>
      <c r="LTO2392" s="7"/>
      <c r="LTP2392" s="7"/>
      <c r="LTQ2392" s="35"/>
      <c r="LTR2392" s="36"/>
      <c r="LTU2392" s="38"/>
      <c r="LTV2392" s="7"/>
      <c r="LTW2392" s="7"/>
      <c r="LTX2392" s="35"/>
      <c r="LTY2392" s="36"/>
      <c r="LUB2392" s="38"/>
      <c r="LUC2392" s="7"/>
      <c r="LUD2392" s="7"/>
      <c r="LUE2392" s="35"/>
      <c r="LUF2392" s="36"/>
      <c r="LUI2392" s="38"/>
      <c r="LUJ2392" s="7"/>
      <c r="LUK2392" s="7"/>
      <c r="LUL2392" s="35"/>
      <c r="LUM2392" s="36"/>
      <c r="LUP2392" s="38"/>
      <c r="LUQ2392" s="7"/>
      <c r="LUR2392" s="7"/>
      <c r="LUS2392" s="35"/>
      <c r="LUT2392" s="36"/>
      <c r="LUW2392" s="38"/>
      <c r="LUX2392" s="7"/>
      <c r="LUY2392" s="7"/>
      <c r="LUZ2392" s="35"/>
      <c r="LVA2392" s="36"/>
      <c r="LVD2392" s="38"/>
      <c r="LVE2392" s="7"/>
      <c r="LVF2392" s="7"/>
      <c r="LVG2392" s="35"/>
      <c r="LVH2392" s="36"/>
      <c r="LVK2392" s="38"/>
      <c r="LVL2392" s="7"/>
      <c r="LVM2392" s="7"/>
      <c r="LVN2392" s="35"/>
      <c r="LVO2392" s="36"/>
      <c r="LVR2392" s="38"/>
      <c r="LVS2392" s="7"/>
      <c r="LVT2392" s="7"/>
      <c r="LVU2392" s="35"/>
      <c r="LVV2392" s="36"/>
      <c r="LVY2392" s="38"/>
      <c r="LVZ2392" s="7"/>
      <c r="LWA2392" s="7"/>
      <c r="LWB2392" s="35"/>
      <c r="LWC2392" s="36"/>
      <c r="LWF2392" s="38"/>
      <c r="LWG2392" s="7"/>
      <c r="LWH2392" s="7"/>
      <c r="LWI2392" s="35"/>
      <c r="LWJ2392" s="36"/>
      <c r="LWM2392" s="38"/>
      <c r="LWN2392" s="7"/>
      <c r="LWO2392" s="7"/>
      <c r="LWP2392" s="35"/>
      <c r="LWQ2392" s="36"/>
      <c r="LWT2392" s="38"/>
      <c r="LWU2392" s="7"/>
      <c r="LWV2392" s="7"/>
      <c r="LWW2392" s="35"/>
      <c r="LWX2392" s="36"/>
      <c r="LXA2392" s="38"/>
      <c r="LXB2392" s="7"/>
      <c r="LXC2392" s="7"/>
      <c r="LXD2392" s="35"/>
      <c r="LXE2392" s="36"/>
      <c r="LXH2392" s="38"/>
      <c r="LXI2392" s="7"/>
      <c r="LXJ2392" s="7"/>
      <c r="LXK2392" s="35"/>
      <c r="LXL2392" s="36"/>
      <c r="LXO2392" s="38"/>
      <c r="LXP2392" s="7"/>
      <c r="LXQ2392" s="7"/>
      <c r="LXR2392" s="35"/>
      <c r="LXS2392" s="36"/>
      <c r="LXV2392" s="38"/>
      <c r="LXW2392" s="7"/>
      <c r="LXX2392" s="7"/>
      <c r="LXY2392" s="35"/>
      <c r="LXZ2392" s="36"/>
      <c r="LYC2392" s="38"/>
      <c r="LYD2392" s="7"/>
      <c r="LYE2392" s="7"/>
      <c r="LYF2392" s="35"/>
      <c r="LYG2392" s="36"/>
      <c r="LYJ2392" s="38"/>
      <c r="LYK2392" s="7"/>
      <c r="LYL2392" s="7"/>
      <c r="LYM2392" s="35"/>
      <c r="LYN2392" s="36"/>
      <c r="LYQ2392" s="38"/>
      <c r="LYR2392" s="7"/>
      <c r="LYS2392" s="7"/>
      <c r="LYT2392" s="35"/>
      <c r="LYU2392" s="36"/>
      <c r="LYX2392" s="38"/>
      <c r="LYY2392" s="7"/>
      <c r="LYZ2392" s="7"/>
      <c r="LZA2392" s="35"/>
      <c r="LZB2392" s="36"/>
      <c r="LZE2392" s="38"/>
      <c r="LZF2392" s="7"/>
      <c r="LZG2392" s="7"/>
      <c r="LZH2392" s="35"/>
      <c r="LZI2392" s="36"/>
      <c r="LZL2392" s="38"/>
      <c r="LZM2392" s="7"/>
      <c r="LZN2392" s="7"/>
      <c r="LZO2392" s="35"/>
      <c r="LZP2392" s="36"/>
      <c r="LZS2392" s="38"/>
      <c r="LZT2392" s="7"/>
      <c r="LZU2392" s="7"/>
      <c r="LZV2392" s="35"/>
      <c r="LZW2392" s="36"/>
      <c r="LZZ2392" s="38"/>
      <c r="MAA2392" s="7"/>
      <c r="MAB2392" s="7"/>
      <c r="MAC2392" s="35"/>
      <c r="MAD2392" s="36"/>
      <c r="MAG2392" s="38"/>
      <c r="MAH2392" s="7"/>
      <c r="MAI2392" s="7"/>
      <c r="MAJ2392" s="35"/>
      <c r="MAK2392" s="36"/>
      <c r="MAN2392" s="38"/>
      <c r="MAO2392" s="7"/>
      <c r="MAP2392" s="7"/>
      <c r="MAQ2392" s="35"/>
      <c r="MAR2392" s="36"/>
      <c r="MAU2392" s="38"/>
      <c r="MAV2392" s="7"/>
      <c r="MAW2392" s="7"/>
      <c r="MAX2392" s="35"/>
      <c r="MAY2392" s="36"/>
      <c r="MBB2392" s="38"/>
      <c r="MBC2392" s="7"/>
      <c r="MBD2392" s="7"/>
      <c r="MBE2392" s="35"/>
      <c r="MBF2392" s="36"/>
      <c r="MBI2392" s="38"/>
      <c r="MBJ2392" s="7"/>
      <c r="MBK2392" s="7"/>
      <c r="MBL2392" s="35"/>
      <c r="MBM2392" s="36"/>
      <c r="MBP2392" s="38"/>
      <c r="MBQ2392" s="7"/>
      <c r="MBR2392" s="7"/>
      <c r="MBS2392" s="35"/>
      <c r="MBT2392" s="36"/>
      <c r="MBW2392" s="38"/>
      <c r="MBX2392" s="7"/>
      <c r="MBY2392" s="7"/>
      <c r="MBZ2392" s="35"/>
      <c r="MCA2392" s="36"/>
      <c r="MCD2392" s="38"/>
      <c r="MCE2392" s="7"/>
      <c r="MCF2392" s="7"/>
      <c r="MCG2392" s="35"/>
      <c r="MCH2392" s="36"/>
      <c r="MCK2392" s="38"/>
      <c r="MCL2392" s="7"/>
      <c r="MCM2392" s="7"/>
      <c r="MCN2392" s="35"/>
      <c r="MCO2392" s="36"/>
      <c r="MCR2392" s="38"/>
      <c r="MCS2392" s="7"/>
      <c r="MCT2392" s="7"/>
      <c r="MCU2392" s="35"/>
      <c r="MCV2392" s="36"/>
      <c r="MCY2392" s="38"/>
      <c r="MCZ2392" s="7"/>
      <c r="MDA2392" s="7"/>
      <c r="MDB2392" s="35"/>
      <c r="MDC2392" s="36"/>
      <c r="MDF2392" s="38"/>
      <c r="MDG2392" s="7"/>
      <c r="MDH2392" s="7"/>
      <c r="MDI2392" s="35"/>
      <c r="MDJ2392" s="36"/>
      <c r="MDM2392" s="38"/>
      <c r="MDN2392" s="7"/>
      <c r="MDO2392" s="7"/>
      <c r="MDP2392" s="35"/>
      <c r="MDQ2392" s="36"/>
      <c r="MDT2392" s="38"/>
      <c r="MDU2392" s="7"/>
      <c r="MDV2392" s="7"/>
      <c r="MDW2392" s="35"/>
      <c r="MDX2392" s="36"/>
      <c r="MEA2392" s="38"/>
      <c r="MEB2392" s="7"/>
      <c r="MEC2392" s="7"/>
      <c r="MED2392" s="35"/>
      <c r="MEE2392" s="36"/>
      <c r="MEH2392" s="38"/>
      <c r="MEI2392" s="7"/>
      <c r="MEJ2392" s="7"/>
      <c r="MEK2392" s="35"/>
      <c r="MEL2392" s="36"/>
      <c r="MEO2392" s="38"/>
      <c r="MEP2392" s="7"/>
      <c r="MEQ2392" s="7"/>
      <c r="MER2392" s="35"/>
      <c r="MES2392" s="36"/>
      <c r="MEV2392" s="38"/>
      <c r="MEW2392" s="7"/>
      <c r="MEX2392" s="7"/>
      <c r="MEY2392" s="35"/>
      <c r="MEZ2392" s="36"/>
      <c r="MFC2392" s="38"/>
      <c r="MFD2392" s="7"/>
      <c r="MFE2392" s="7"/>
      <c r="MFF2392" s="35"/>
      <c r="MFG2392" s="36"/>
      <c r="MFJ2392" s="38"/>
      <c r="MFK2392" s="7"/>
      <c r="MFL2392" s="7"/>
      <c r="MFM2392" s="35"/>
      <c r="MFN2392" s="36"/>
      <c r="MFQ2392" s="38"/>
      <c r="MFR2392" s="7"/>
      <c r="MFS2392" s="7"/>
      <c r="MFT2392" s="35"/>
      <c r="MFU2392" s="36"/>
      <c r="MFX2392" s="38"/>
      <c r="MFY2392" s="7"/>
      <c r="MFZ2392" s="7"/>
      <c r="MGA2392" s="35"/>
      <c r="MGB2392" s="36"/>
      <c r="MGE2392" s="38"/>
      <c r="MGF2392" s="7"/>
      <c r="MGG2392" s="7"/>
      <c r="MGH2392" s="35"/>
      <c r="MGI2392" s="36"/>
      <c r="MGL2392" s="38"/>
      <c r="MGM2392" s="7"/>
      <c r="MGN2392" s="7"/>
      <c r="MGO2392" s="35"/>
      <c r="MGP2392" s="36"/>
      <c r="MGS2392" s="38"/>
      <c r="MGT2392" s="7"/>
      <c r="MGU2392" s="7"/>
      <c r="MGV2392" s="35"/>
      <c r="MGW2392" s="36"/>
      <c r="MGZ2392" s="38"/>
      <c r="MHA2392" s="7"/>
      <c r="MHB2392" s="7"/>
      <c r="MHC2392" s="35"/>
      <c r="MHD2392" s="36"/>
      <c r="MHG2392" s="38"/>
      <c r="MHH2392" s="7"/>
      <c r="MHI2392" s="7"/>
      <c r="MHJ2392" s="35"/>
      <c r="MHK2392" s="36"/>
      <c r="MHN2392" s="38"/>
      <c r="MHO2392" s="7"/>
      <c r="MHP2392" s="7"/>
      <c r="MHQ2392" s="35"/>
      <c r="MHR2392" s="36"/>
      <c r="MHU2392" s="38"/>
      <c r="MHV2392" s="7"/>
      <c r="MHW2392" s="7"/>
      <c r="MHX2392" s="35"/>
      <c r="MHY2392" s="36"/>
      <c r="MIB2392" s="38"/>
      <c r="MIC2392" s="7"/>
      <c r="MID2392" s="7"/>
      <c r="MIE2392" s="35"/>
      <c r="MIF2392" s="36"/>
      <c r="MII2392" s="38"/>
      <c r="MIJ2392" s="7"/>
      <c r="MIK2392" s="7"/>
      <c r="MIL2392" s="35"/>
      <c r="MIM2392" s="36"/>
      <c r="MIP2392" s="38"/>
      <c r="MIQ2392" s="7"/>
      <c r="MIR2392" s="7"/>
      <c r="MIS2392" s="35"/>
      <c r="MIT2392" s="36"/>
      <c r="MIW2392" s="38"/>
      <c r="MIX2392" s="7"/>
      <c r="MIY2392" s="7"/>
      <c r="MIZ2392" s="35"/>
      <c r="MJA2392" s="36"/>
      <c r="MJD2392" s="38"/>
      <c r="MJE2392" s="7"/>
      <c r="MJF2392" s="7"/>
      <c r="MJG2392" s="35"/>
      <c r="MJH2392" s="36"/>
      <c r="MJK2392" s="38"/>
      <c r="MJL2392" s="7"/>
      <c r="MJM2392" s="7"/>
      <c r="MJN2392" s="35"/>
      <c r="MJO2392" s="36"/>
      <c r="MJR2392" s="38"/>
      <c r="MJS2392" s="7"/>
      <c r="MJT2392" s="7"/>
      <c r="MJU2392" s="35"/>
      <c r="MJV2392" s="36"/>
      <c r="MJY2392" s="38"/>
      <c r="MJZ2392" s="7"/>
      <c r="MKA2392" s="7"/>
      <c r="MKB2392" s="35"/>
      <c r="MKC2392" s="36"/>
      <c r="MKF2392" s="38"/>
      <c r="MKG2392" s="7"/>
      <c r="MKH2392" s="7"/>
      <c r="MKI2392" s="35"/>
      <c r="MKJ2392" s="36"/>
      <c r="MKM2392" s="38"/>
      <c r="MKN2392" s="7"/>
      <c r="MKO2392" s="7"/>
      <c r="MKP2392" s="35"/>
      <c r="MKQ2392" s="36"/>
      <c r="MKT2392" s="38"/>
      <c r="MKU2392" s="7"/>
      <c r="MKV2392" s="7"/>
      <c r="MKW2392" s="35"/>
      <c r="MKX2392" s="36"/>
      <c r="MLA2392" s="38"/>
      <c r="MLB2392" s="7"/>
      <c r="MLC2392" s="7"/>
      <c r="MLD2392" s="35"/>
      <c r="MLE2392" s="36"/>
      <c r="MLH2392" s="38"/>
      <c r="MLI2392" s="7"/>
      <c r="MLJ2392" s="7"/>
      <c r="MLK2392" s="35"/>
      <c r="MLL2392" s="36"/>
      <c r="MLO2392" s="38"/>
      <c r="MLP2392" s="7"/>
      <c r="MLQ2392" s="7"/>
      <c r="MLR2392" s="35"/>
      <c r="MLS2392" s="36"/>
      <c r="MLV2392" s="38"/>
      <c r="MLW2392" s="7"/>
      <c r="MLX2392" s="7"/>
      <c r="MLY2392" s="35"/>
      <c r="MLZ2392" s="36"/>
      <c r="MMC2392" s="38"/>
      <c r="MMD2392" s="7"/>
      <c r="MME2392" s="7"/>
      <c r="MMF2392" s="35"/>
      <c r="MMG2392" s="36"/>
      <c r="MMJ2392" s="38"/>
      <c r="MMK2392" s="7"/>
      <c r="MML2392" s="7"/>
      <c r="MMM2392" s="35"/>
      <c r="MMN2392" s="36"/>
      <c r="MMQ2392" s="38"/>
      <c r="MMR2392" s="7"/>
      <c r="MMS2392" s="7"/>
      <c r="MMT2392" s="35"/>
      <c r="MMU2392" s="36"/>
      <c r="MMX2392" s="38"/>
      <c r="MMY2392" s="7"/>
      <c r="MMZ2392" s="7"/>
      <c r="MNA2392" s="35"/>
      <c r="MNB2392" s="36"/>
      <c r="MNE2392" s="38"/>
      <c r="MNF2392" s="7"/>
      <c r="MNG2392" s="7"/>
      <c r="MNH2392" s="35"/>
      <c r="MNI2392" s="36"/>
      <c r="MNL2392" s="38"/>
      <c r="MNM2392" s="7"/>
      <c r="MNN2392" s="7"/>
      <c r="MNO2392" s="35"/>
      <c r="MNP2392" s="36"/>
      <c r="MNS2392" s="38"/>
      <c r="MNT2392" s="7"/>
      <c r="MNU2392" s="7"/>
      <c r="MNV2392" s="35"/>
      <c r="MNW2392" s="36"/>
      <c r="MNZ2392" s="38"/>
      <c r="MOA2392" s="7"/>
      <c r="MOB2392" s="7"/>
      <c r="MOC2392" s="35"/>
      <c r="MOD2392" s="36"/>
      <c r="MOG2392" s="38"/>
      <c r="MOH2392" s="7"/>
      <c r="MOI2392" s="7"/>
      <c r="MOJ2392" s="35"/>
      <c r="MOK2392" s="36"/>
      <c r="MON2392" s="38"/>
      <c r="MOO2392" s="7"/>
      <c r="MOP2392" s="7"/>
      <c r="MOQ2392" s="35"/>
      <c r="MOR2392" s="36"/>
      <c r="MOU2392" s="38"/>
      <c r="MOV2392" s="7"/>
      <c r="MOW2392" s="7"/>
      <c r="MOX2392" s="35"/>
      <c r="MOY2392" s="36"/>
      <c r="MPB2392" s="38"/>
      <c r="MPC2392" s="7"/>
      <c r="MPD2392" s="7"/>
      <c r="MPE2392" s="35"/>
      <c r="MPF2392" s="36"/>
      <c r="MPI2392" s="38"/>
      <c r="MPJ2392" s="7"/>
      <c r="MPK2392" s="7"/>
      <c r="MPL2392" s="35"/>
      <c r="MPM2392" s="36"/>
      <c r="MPP2392" s="38"/>
      <c r="MPQ2392" s="7"/>
      <c r="MPR2392" s="7"/>
      <c r="MPS2392" s="35"/>
      <c r="MPT2392" s="36"/>
      <c r="MPW2392" s="38"/>
      <c r="MPX2392" s="7"/>
      <c r="MPY2392" s="7"/>
      <c r="MPZ2392" s="35"/>
      <c r="MQA2392" s="36"/>
      <c r="MQD2392" s="38"/>
      <c r="MQE2392" s="7"/>
      <c r="MQF2392" s="7"/>
      <c r="MQG2392" s="35"/>
      <c r="MQH2392" s="36"/>
      <c r="MQK2392" s="38"/>
      <c r="MQL2392" s="7"/>
      <c r="MQM2392" s="7"/>
      <c r="MQN2392" s="35"/>
      <c r="MQO2392" s="36"/>
      <c r="MQR2392" s="38"/>
      <c r="MQS2392" s="7"/>
      <c r="MQT2392" s="7"/>
      <c r="MQU2392" s="35"/>
      <c r="MQV2392" s="36"/>
      <c r="MQY2392" s="38"/>
      <c r="MQZ2392" s="7"/>
      <c r="MRA2392" s="7"/>
      <c r="MRB2392" s="35"/>
      <c r="MRC2392" s="36"/>
      <c r="MRF2392" s="38"/>
      <c r="MRG2392" s="7"/>
      <c r="MRH2392" s="7"/>
      <c r="MRI2392" s="35"/>
      <c r="MRJ2392" s="36"/>
      <c r="MRM2392" s="38"/>
      <c r="MRN2392" s="7"/>
      <c r="MRO2392" s="7"/>
      <c r="MRP2392" s="35"/>
      <c r="MRQ2392" s="36"/>
      <c r="MRT2392" s="38"/>
      <c r="MRU2392" s="7"/>
      <c r="MRV2392" s="7"/>
      <c r="MRW2392" s="35"/>
      <c r="MRX2392" s="36"/>
      <c r="MSA2392" s="38"/>
      <c r="MSB2392" s="7"/>
      <c r="MSC2392" s="7"/>
      <c r="MSD2392" s="35"/>
      <c r="MSE2392" s="36"/>
      <c r="MSH2392" s="38"/>
      <c r="MSI2392" s="7"/>
      <c r="MSJ2392" s="7"/>
      <c r="MSK2392" s="35"/>
      <c r="MSL2392" s="36"/>
      <c r="MSO2392" s="38"/>
      <c r="MSP2392" s="7"/>
      <c r="MSQ2392" s="7"/>
      <c r="MSR2392" s="35"/>
      <c r="MSS2392" s="36"/>
      <c r="MSV2392" s="38"/>
      <c r="MSW2392" s="7"/>
      <c r="MSX2392" s="7"/>
      <c r="MSY2392" s="35"/>
      <c r="MSZ2392" s="36"/>
      <c r="MTC2392" s="38"/>
      <c r="MTD2392" s="7"/>
      <c r="MTE2392" s="7"/>
      <c r="MTF2392" s="35"/>
      <c r="MTG2392" s="36"/>
      <c r="MTJ2392" s="38"/>
      <c r="MTK2392" s="7"/>
      <c r="MTL2392" s="7"/>
      <c r="MTM2392" s="35"/>
      <c r="MTN2392" s="36"/>
      <c r="MTQ2392" s="38"/>
      <c r="MTR2392" s="7"/>
      <c r="MTS2392" s="7"/>
      <c r="MTT2392" s="35"/>
      <c r="MTU2392" s="36"/>
      <c r="MTX2392" s="38"/>
      <c r="MTY2392" s="7"/>
      <c r="MTZ2392" s="7"/>
      <c r="MUA2392" s="35"/>
      <c r="MUB2392" s="36"/>
      <c r="MUE2392" s="38"/>
      <c r="MUF2392" s="7"/>
      <c r="MUG2392" s="7"/>
      <c r="MUH2392" s="35"/>
      <c r="MUI2392" s="36"/>
      <c r="MUL2392" s="38"/>
      <c r="MUM2392" s="7"/>
      <c r="MUN2392" s="7"/>
      <c r="MUO2392" s="35"/>
      <c r="MUP2392" s="36"/>
      <c r="MUS2392" s="38"/>
      <c r="MUT2392" s="7"/>
      <c r="MUU2392" s="7"/>
      <c r="MUV2392" s="35"/>
      <c r="MUW2392" s="36"/>
      <c r="MUZ2392" s="38"/>
      <c r="MVA2392" s="7"/>
      <c r="MVB2392" s="7"/>
      <c r="MVC2392" s="35"/>
      <c r="MVD2392" s="36"/>
      <c r="MVG2392" s="38"/>
      <c r="MVH2392" s="7"/>
      <c r="MVI2392" s="7"/>
      <c r="MVJ2392" s="35"/>
      <c r="MVK2392" s="36"/>
      <c r="MVN2392" s="38"/>
      <c r="MVO2392" s="7"/>
      <c r="MVP2392" s="7"/>
      <c r="MVQ2392" s="35"/>
      <c r="MVR2392" s="36"/>
      <c r="MVU2392" s="38"/>
      <c r="MVV2392" s="7"/>
      <c r="MVW2392" s="7"/>
      <c r="MVX2392" s="35"/>
      <c r="MVY2392" s="36"/>
      <c r="MWB2392" s="38"/>
      <c r="MWC2392" s="7"/>
      <c r="MWD2392" s="7"/>
      <c r="MWE2392" s="35"/>
      <c r="MWF2392" s="36"/>
      <c r="MWI2392" s="38"/>
      <c r="MWJ2392" s="7"/>
      <c r="MWK2392" s="7"/>
      <c r="MWL2392" s="35"/>
      <c r="MWM2392" s="36"/>
      <c r="MWP2392" s="38"/>
      <c r="MWQ2392" s="7"/>
      <c r="MWR2392" s="7"/>
      <c r="MWS2392" s="35"/>
      <c r="MWT2392" s="36"/>
      <c r="MWW2392" s="38"/>
      <c r="MWX2392" s="7"/>
      <c r="MWY2392" s="7"/>
      <c r="MWZ2392" s="35"/>
      <c r="MXA2392" s="36"/>
      <c r="MXD2392" s="38"/>
      <c r="MXE2392" s="7"/>
      <c r="MXF2392" s="7"/>
      <c r="MXG2392" s="35"/>
      <c r="MXH2392" s="36"/>
      <c r="MXK2392" s="38"/>
      <c r="MXL2392" s="7"/>
      <c r="MXM2392" s="7"/>
      <c r="MXN2392" s="35"/>
      <c r="MXO2392" s="36"/>
      <c r="MXR2392" s="38"/>
      <c r="MXS2392" s="7"/>
      <c r="MXT2392" s="7"/>
      <c r="MXU2392" s="35"/>
      <c r="MXV2392" s="36"/>
      <c r="MXY2392" s="38"/>
      <c r="MXZ2392" s="7"/>
      <c r="MYA2392" s="7"/>
      <c r="MYB2392" s="35"/>
      <c r="MYC2392" s="36"/>
      <c r="MYF2392" s="38"/>
      <c r="MYG2392" s="7"/>
      <c r="MYH2392" s="7"/>
      <c r="MYI2392" s="35"/>
      <c r="MYJ2392" s="36"/>
      <c r="MYM2392" s="38"/>
      <c r="MYN2392" s="7"/>
      <c r="MYO2392" s="7"/>
      <c r="MYP2392" s="35"/>
      <c r="MYQ2392" s="36"/>
      <c r="MYT2392" s="38"/>
      <c r="MYU2392" s="7"/>
      <c r="MYV2392" s="7"/>
      <c r="MYW2392" s="35"/>
      <c r="MYX2392" s="36"/>
      <c r="MZA2392" s="38"/>
      <c r="MZB2392" s="7"/>
      <c r="MZC2392" s="7"/>
      <c r="MZD2392" s="35"/>
      <c r="MZE2392" s="36"/>
      <c r="MZH2392" s="38"/>
      <c r="MZI2392" s="7"/>
      <c r="MZJ2392" s="7"/>
      <c r="MZK2392" s="35"/>
      <c r="MZL2392" s="36"/>
      <c r="MZO2392" s="38"/>
      <c r="MZP2392" s="7"/>
      <c r="MZQ2392" s="7"/>
      <c r="MZR2392" s="35"/>
      <c r="MZS2392" s="36"/>
      <c r="MZV2392" s="38"/>
      <c r="MZW2392" s="7"/>
      <c r="MZX2392" s="7"/>
      <c r="MZY2392" s="35"/>
      <c r="MZZ2392" s="36"/>
      <c r="NAC2392" s="38"/>
      <c r="NAD2392" s="7"/>
      <c r="NAE2392" s="7"/>
      <c r="NAF2392" s="35"/>
      <c r="NAG2392" s="36"/>
      <c r="NAJ2392" s="38"/>
      <c r="NAK2392" s="7"/>
      <c r="NAL2392" s="7"/>
      <c r="NAM2392" s="35"/>
      <c r="NAN2392" s="36"/>
      <c r="NAQ2392" s="38"/>
      <c r="NAR2392" s="7"/>
      <c r="NAS2392" s="7"/>
      <c r="NAT2392" s="35"/>
      <c r="NAU2392" s="36"/>
      <c r="NAX2392" s="38"/>
      <c r="NAY2392" s="7"/>
      <c r="NAZ2392" s="7"/>
      <c r="NBA2392" s="35"/>
      <c r="NBB2392" s="36"/>
      <c r="NBE2392" s="38"/>
      <c r="NBF2392" s="7"/>
      <c r="NBG2392" s="7"/>
      <c r="NBH2392" s="35"/>
      <c r="NBI2392" s="36"/>
      <c r="NBL2392" s="38"/>
      <c r="NBM2392" s="7"/>
      <c r="NBN2392" s="7"/>
      <c r="NBO2392" s="35"/>
      <c r="NBP2392" s="36"/>
      <c r="NBS2392" s="38"/>
      <c r="NBT2392" s="7"/>
      <c r="NBU2392" s="7"/>
      <c r="NBV2392" s="35"/>
      <c r="NBW2392" s="36"/>
      <c r="NBZ2392" s="38"/>
      <c r="NCA2392" s="7"/>
      <c r="NCB2392" s="7"/>
      <c r="NCC2392" s="35"/>
      <c r="NCD2392" s="36"/>
      <c r="NCG2392" s="38"/>
      <c r="NCH2392" s="7"/>
      <c r="NCI2392" s="7"/>
      <c r="NCJ2392" s="35"/>
      <c r="NCK2392" s="36"/>
      <c r="NCN2392" s="38"/>
      <c r="NCO2392" s="7"/>
      <c r="NCP2392" s="7"/>
      <c r="NCQ2392" s="35"/>
      <c r="NCR2392" s="36"/>
      <c r="NCU2392" s="38"/>
      <c r="NCV2392" s="7"/>
      <c r="NCW2392" s="7"/>
      <c r="NCX2392" s="35"/>
      <c r="NCY2392" s="36"/>
      <c r="NDB2392" s="38"/>
      <c r="NDC2392" s="7"/>
      <c r="NDD2392" s="7"/>
      <c r="NDE2392" s="35"/>
      <c r="NDF2392" s="36"/>
      <c r="NDI2392" s="38"/>
      <c r="NDJ2392" s="7"/>
      <c r="NDK2392" s="7"/>
      <c r="NDL2392" s="35"/>
      <c r="NDM2392" s="36"/>
      <c r="NDP2392" s="38"/>
      <c r="NDQ2392" s="7"/>
      <c r="NDR2392" s="7"/>
      <c r="NDS2392" s="35"/>
      <c r="NDT2392" s="36"/>
      <c r="NDW2392" s="38"/>
      <c r="NDX2392" s="7"/>
      <c r="NDY2392" s="7"/>
      <c r="NDZ2392" s="35"/>
      <c r="NEA2392" s="36"/>
      <c r="NED2392" s="38"/>
      <c r="NEE2392" s="7"/>
      <c r="NEF2392" s="7"/>
      <c r="NEG2392" s="35"/>
      <c r="NEH2392" s="36"/>
      <c r="NEK2392" s="38"/>
      <c r="NEL2392" s="7"/>
      <c r="NEM2392" s="7"/>
      <c r="NEN2392" s="35"/>
      <c r="NEO2392" s="36"/>
      <c r="NER2392" s="38"/>
      <c r="NES2392" s="7"/>
      <c r="NET2392" s="7"/>
      <c r="NEU2392" s="35"/>
      <c r="NEV2392" s="36"/>
      <c r="NEY2392" s="38"/>
      <c r="NEZ2392" s="7"/>
      <c r="NFA2392" s="7"/>
      <c r="NFB2392" s="35"/>
      <c r="NFC2392" s="36"/>
      <c r="NFF2392" s="38"/>
      <c r="NFG2392" s="7"/>
      <c r="NFH2392" s="7"/>
      <c r="NFI2392" s="35"/>
      <c r="NFJ2392" s="36"/>
      <c r="NFM2392" s="38"/>
      <c r="NFN2392" s="7"/>
      <c r="NFO2392" s="7"/>
      <c r="NFP2392" s="35"/>
      <c r="NFQ2392" s="36"/>
      <c r="NFT2392" s="38"/>
      <c r="NFU2392" s="7"/>
      <c r="NFV2392" s="7"/>
      <c r="NFW2392" s="35"/>
      <c r="NFX2392" s="36"/>
      <c r="NGA2392" s="38"/>
      <c r="NGB2392" s="7"/>
      <c r="NGC2392" s="7"/>
      <c r="NGD2392" s="35"/>
      <c r="NGE2392" s="36"/>
      <c r="NGH2392" s="38"/>
      <c r="NGI2392" s="7"/>
      <c r="NGJ2392" s="7"/>
      <c r="NGK2392" s="35"/>
      <c r="NGL2392" s="36"/>
      <c r="NGO2392" s="38"/>
      <c r="NGP2392" s="7"/>
      <c r="NGQ2392" s="7"/>
      <c r="NGR2392" s="35"/>
      <c r="NGS2392" s="36"/>
      <c r="NGV2392" s="38"/>
      <c r="NGW2392" s="7"/>
      <c r="NGX2392" s="7"/>
      <c r="NGY2392" s="35"/>
      <c r="NGZ2392" s="36"/>
      <c r="NHC2392" s="38"/>
      <c r="NHD2392" s="7"/>
      <c r="NHE2392" s="7"/>
      <c r="NHF2392" s="35"/>
      <c r="NHG2392" s="36"/>
      <c r="NHJ2392" s="38"/>
      <c r="NHK2392" s="7"/>
      <c r="NHL2392" s="7"/>
      <c r="NHM2392" s="35"/>
      <c r="NHN2392" s="36"/>
      <c r="NHQ2392" s="38"/>
      <c r="NHR2392" s="7"/>
      <c r="NHS2392" s="7"/>
      <c r="NHT2392" s="35"/>
      <c r="NHU2392" s="36"/>
      <c r="NHX2392" s="38"/>
      <c r="NHY2392" s="7"/>
      <c r="NHZ2392" s="7"/>
      <c r="NIA2392" s="35"/>
      <c r="NIB2392" s="36"/>
      <c r="NIE2392" s="38"/>
      <c r="NIF2392" s="7"/>
      <c r="NIG2392" s="7"/>
      <c r="NIH2392" s="35"/>
      <c r="NII2392" s="36"/>
      <c r="NIL2392" s="38"/>
      <c r="NIM2392" s="7"/>
      <c r="NIN2392" s="7"/>
      <c r="NIO2392" s="35"/>
      <c r="NIP2392" s="36"/>
      <c r="NIS2392" s="38"/>
      <c r="NIT2392" s="7"/>
      <c r="NIU2392" s="7"/>
      <c r="NIV2392" s="35"/>
      <c r="NIW2392" s="36"/>
      <c r="NIZ2392" s="38"/>
      <c r="NJA2392" s="7"/>
      <c r="NJB2392" s="7"/>
      <c r="NJC2392" s="35"/>
      <c r="NJD2392" s="36"/>
      <c r="NJG2392" s="38"/>
      <c r="NJH2392" s="7"/>
      <c r="NJI2392" s="7"/>
      <c r="NJJ2392" s="35"/>
      <c r="NJK2392" s="36"/>
      <c r="NJN2392" s="38"/>
      <c r="NJO2392" s="7"/>
      <c r="NJP2392" s="7"/>
      <c r="NJQ2392" s="35"/>
      <c r="NJR2392" s="36"/>
      <c r="NJU2392" s="38"/>
      <c r="NJV2392" s="7"/>
      <c r="NJW2392" s="7"/>
      <c r="NJX2392" s="35"/>
      <c r="NJY2392" s="36"/>
      <c r="NKB2392" s="38"/>
      <c r="NKC2392" s="7"/>
      <c r="NKD2392" s="7"/>
      <c r="NKE2392" s="35"/>
      <c r="NKF2392" s="36"/>
      <c r="NKI2392" s="38"/>
      <c r="NKJ2392" s="7"/>
      <c r="NKK2392" s="7"/>
      <c r="NKL2392" s="35"/>
      <c r="NKM2392" s="36"/>
      <c r="NKP2392" s="38"/>
      <c r="NKQ2392" s="7"/>
      <c r="NKR2392" s="7"/>
      <c r="NKS2392" s="35"/>
      <c r="NKT2392" s="36"/>
      <c r="NKW2392" s="38"/>
      <c r="NKX2392" s="7"/>
      <c r="NKY2392" s="7"/>
      <c r="NKZ2392" s="35"/>
      <c r="NLA2392" s="36"/>
      <c r="NLD2392" s="38"/>
      <c r="NLE2392" s="7"/>
      <c r="NLF2392" s="7"/>
      <c r="NLG2392" s="35"/>
      <c r="NLH2392" s="36"/>
      <c r="NLK2392" s="38"/>
      <c r="NLL2392" s="7"/>
      <c r="NLM2392" s="7"/>
      <c r="NLN2392" s="35"/>
      <c r="NLO2392" s="36"/>
      <c r="NLR2392" s="38"/>
      <c r="NLS2392" s="7"/>
      <c r="NLT2392" s="7"/>
      <c r="NLU2392" s="35"/>
      <c r="NLV2392" s="36"/>
      <c r="NLY2392" s="38"/>
      <c r="NLZ2392" s="7"/>
      <c r="NMA2392" s="7"/>
      <c r="NMB2392" s="35"/>
      <c r="NMC2392" s="36"/>
      <c r="NMF2392" s="38"/>
      <c r="NMG2392" s="7"/>
      <c r="NMH2392" s="7"/>
      <c r="NMI2392" s="35"/>
      <c r="NMJ2392" s="36"/>
      <c r="NMM2392" s="38"/>
      <c r="NMN2392" s="7"/>
      <c r="NMO2392" s="7"/>
      <c r="NMP2392" s="35"/>
      <c r="NMQ2392" s="36"/>
      <c r="NMT2392" s="38"/>
      <c r="NMU2392" s="7"/>
      <c r="NMV2392" s="7"/>
      <c r="NMW2392" s="35"/>
      <c r="NMX2392" s="36"/>
      <c r="NNA2392" s="38"/>
      <c r="NNB2392" s="7"/>
      <c r="NNC2392" s="7"/>
      <c r="NND2392" s="35"/>
      <c r="NNE2392" s="36"/>
      <c r="NNH2392" s="38"/>
      <c r="NNI2392" s="7"/>
      <c r="NNJ2392" s="7"/>
      <c r="NNK2392" s="35"/>
      <c r="NNL2392" s="36"/>
      <c r="NNO2392" s="38"/>
      <c r="NNP2392" s="7"/>
      <c r="NNQ2392" s="7"/>
      <c r="NNR2392" s="35"/>
      <c r="NNS2392" s="36"/>
      <c r="NNV2392" s="38"/>
      <c r="NNW2392" s="7"/>
      <c r="NNX2392" s="7"/>
      <c r="NNY2392" s="35"/>
      <c r="NNZ2392" s="36"/>
      <c r="NOC2392" s="38"/>
      <c r="NOD2392" s="7"/>
      <c r="NOE2392" s="7"/>
      <c r="NOF2392" s="35"/>
      <c r="NOG2392" s="36"/>
      <c r="NOJ2392" s="38"/>
      <c r="NOK2392" s="7"/>
      <c r="NOL2392" s="7"/>
      <c r="NOM2392" s="35"/>
      <c r="NON2392" s="36"/>
      <c r="NOQ2392" s="38"/>
      <c r="NOR2392" s="7"/>
      <c r="NOS2392" s="7"/>
      <c r="NOT2392" s="35"/>
      <c r="NOU2392" s="36"/>
      <c r="NOX2392" s="38"/>
      <c r="NOY2392" s="7"/>
      <c r="NOZ2392" s="7"/>
      <c r="NPA2392" s="35"/>
      <c r="NPB2392" s="36"/>
      <c r="NPE2392" s="38"/>
      <c r="NPF2392" s="7"/>
      <c r="NPG2392" s="7"/>
      <c r="NPH2392" s="35"/>
      <c r="NPI2392" s="36"/>
      <c r="NPL2392" s="38"/>
      <c r="NPM2392" s="7"/>
      <c r="NPN2392" s="7"/>
      <c r="NPO2392" s="35"/>
      <c r="NPP2392" s="36"/>
      <c r="NPS2392" s="38"/>
      <c r="NPT2392" s="7"/>
      <c r="NPU2392" s="7"/>
      <c r="NPV2392" s="35"/>
      <c r="NPW2392" s="36"/>
      <c r="NPZ2392" s="38"/>
      <c r="NQA2392" s="7"/>
      <c r="NQB2392" s="7"/>
      <c r="NQC2392" s="35"/>
      <c r="NQD2392" s="36"/>
      <c r="NQG2392" s="38"/>
      <c r="NQH2392" s="7"/>
      <c r="NQI2392" s="7"/>
      <c r="NQJ2392" s="35"/>
      <c r="NQK2392" s="36"/>
      <c r="NQN2392" s="38"/>
      <c r="NQO2392" s="7"/>
      <c r="NQP2392" s="7"/>
      <c r="NQQ2392" s="35"/>
      <c r="NQR2392" s="36"/>
      <c r="NQU2392" s="38"/>
      <c r="NQV2392" s="7"/>
      <c r="NQW2392" s="7"/>
      <c r="NQX2392" s="35"/>
      <c r="NQY2392" s="36"/>
      <c r="NRB2392" s="38"/>
      <c r="NRC2392" s="7"/>
      <c r="NRD2392" s="7"/>
      <c r="NRE2392" s="35"/>
      <c r="NRF2392" s="36"/>
      <c r="NRI2392" s="38"/>
      <c r="NRJ2392" s="7"/>
      <c r="NRK2392" s="7"/>
      <c r="NRL2392" s="35"/>
      <c r="NRM2392" s="36"/>
      <c r="NRP2392" s="38"/>
      <c r="NRQ2392" s="7"/>
      <c r="NRR2392" s="7"/>
      <c r="NRS2392" s="35"/>
      <c r="NRT2392" s="36"/>
      <c r="NRW2392" s="38"/>
      <c r="NRX2392" s="7"/>
      <c r="NRY2392" s="7"/>
      <c r="NRZ2392" s="35"/>
      <c r="NSA2392" s="36"/>
      <c r="NSD2392" s="38"/>
      <c r="NSE2392" s="7"/>
      <c r="NSF2392" s="7"/>
      <c r="NSG2392" s="35"/>
      <c r="NSH2392" s="36"/>
      <c r="NSK2392" s="38"/>
      <c r="NSL2392" s="7"/>
      <c r="NSM2392" s="7"/>
      <c r="NSN2392" s="35"/>
      <c r="NSO2392" s="36"/>
      <c r="NSR2392" s="38"/>
      <c r="NSS2392" s="7"/>
      <c r="NST2392" s="7"/>
      <c r="NSU2392" s="35"/>
      <c r="NSV2392" s="36"/>
      <c r="NSY2392" s="38"/>
      <c r="NSZ2392" s="7"/>
      <c r="NTA2392" s="7"/>
      <c r="NTB2392" s="35"/>
      <c r="NTC2392" s="36"/>
      <c r="NTF2392" s="38"/>
      <c r="NTG2392" s="7"/>
      <c r="NTH2392" s="7"/>
      <c r="NTI2392" s="35"/>
      <c r="NTJ2392" s="36"/>
      <c r="NTM2392" s="38"/>
      <c r="NTN2392" s="7"/>
      <c r="NTO2392" s="7"/>
      <c r="NTP2392" s="35"/>
      <c r="NTQ2392" s="36"/>
      <c r="NTT2392" s="38"/>
      <c r="NTU2392" s="7"/>
      <c r="NTV2392" s="7"/>
      <c r="NTW2392" s="35"/>
      <c r="NTX2392" s="36"/>
      <c r="NUA2392" s="38"/>
      <c r="NUB2392" s="7"/>
      <c r="NUC2392" s="7"/>
      <c r="NUD2392" s="35"/>
      <c r="NUE2392" s="36"/>
      <c r="NUH2392" s="38"/>
      <c r="NUI2392" s="7"/>
      <c r="NUJ2392" s="7"/>
      <c r="NUK2392" s="35"/>
      <c r="NUL2392" s="36"/>
      <c r="NUO2392" s="38"/>
      <c r="NUP2392" s="7"/>
      <c r="NUQ2392" s="7"/>
      <c r="NUR2392" s="35"/>
      <c r="NUS2392" s="36"/>
      <c r="NUV2392" s="38"/>
      <c r="NUW2392" s="7"/>
      <c r="NUX2392" s="7"/>
      <c r="NUY2392" s="35"/>
      <c r="NUZ2392" s="36"/>
      <c r="NVC2392" s="38"/>
      <c r="NVD2392" s="7"/>
      <c r="NVE2392" s="7"/>
      <c r="NVF2392" s="35"/>
      <c r="NVG2392" s="36"/>
      <c r="NVJ2392" s="38"/>
      <c r="NVK2392" s="7"/>
      <c r="NVL2392" s="7"/>
      <c r="NVM2392" s="35"/>
      <c r="NVN2392" s="36"/>
      <c r="NVQ2392" s="38"/>
      <c r="NVR2392" s="7"/>
      <c r="NVS2392" s="7"/>
      <c r="NVT2392" s="35"/>
      <c r="NVU2392" s="36"/>
      <c r="NVX2392" s="38"/>
      <c r="NVY2392" s="7"/>
      <c r="NVZ2392" s="7"/>
      <c r="NWA2392" s="35"/>
      <c r="NWB2392" s="36"/>
      <c r="NWE2392" s="38"/>
      <c r="NWF2392" s="7"/>
      <c r="NWG2392" s="7"/>
      <c r="NWH2392" s="35"/>
      <c r="NWI2392" s="36"/>
      <c r="NWL2392" s="38"/>
      <c r="NWM2392" s="7"/>
      <c r="NWN2392" s="7"/>
      <c r="NWO2392" s="35"/>
      <c r="NWP2392" s="36"/>
      <c r="NWS2392" s="38"/>
      <c r="NWT2392" s="7"/>
      <c r="NWU2392" s="7"/>
      <c r="NWV2392" s="35"/>
      <c r="NWW2392" s="36"/>
      <c r="NWZ2392" s="38"/>
      <c r="NXA2392" s="7"/>
      <c r="NXB2392" s="7"/>
      <c r="NXC2392" s="35"/>
      <c r="NXD2392" s="36"/>
      <c r="NXG2392" s="38"/>
      <c r="NXH2392" s="7"/>
      <c r="NXI2392" s="7"/>
      <c r="NXJ2392" s="35"/>
      <c r="NXK2392" s="36"/>
      <c r="NXN2392" s="38"/>
      <c r="NXO2392" s="7"/>
      <c r="NXP2392" s="7"/>
      <c r="NXQ2392" s="35"/>
      <c r="NXR2392" s="36"/>
      <c r="NXU2392" s="38"/>
      <c r="NXV2392" s="7"/>
      <c r="NXW2392" s="7"/>
      <c r="NXX2392" s="35"/>
      <c r="NXY2392" s="36"/>
      <c r="NYB2392" s="38"/>
      <c r="NYC2392" s="7"/>
      <c r="NYD2392" s="7"/>
      <c r="NYE2392" s="35"/>
      <c r="NYF2392" s="36"/>
      <c r="NYI2392" s="38"/>
      <c r="NYJ2392" s="7"/>
      <c r="NYK2392" s="7"/>
      <c r="NYL2392" s="35"/>
      <c r="NYM2392" s="36"/>
      <c r="NYP2392" s="38"/>
      <c r="NYQ2392" s="7"/>
      <c r="NYR2392" s="7"/>
      <c r="NYS2392" s="35"/>
      <c r="NYT2392" s="36"/>
      <c r="NYW2392" s="38"/>
      <c r="NYX2392" s="7"/>
      <c r="NYY2392" s="7"/>
      <c r="NYZ2392" s="35"/>
      <c r="NZA2392" s="36"/>
      <c r="NZD2392" s="38"/>
      <c r="NZE2392" s="7"/>
      <c r="NZF2392" s="7"/>
      <c r="NZG2392" s="35"/>
      <c r="NZH2392" s="36"/>
      <c r="NZK2392" s="38"/>
      <c r="NZL2392" s="7"/>
      <c r="NZM2392" s="7"/>
      <c r="NZN2392" s="35"/>
      <c r="NZO2392" s="36"/>
      <c r="NZR2392" s="38"/>
      <c r="NZS2392" s="7"/>
      <c r="NZT2392" s="7"/>
      <c r="NZU2392" s="35"/>
      <c r="NZV2392" s="36"/>
      <c r="NZY2392" s="38"/>
      <c r="NZZ2392" s="7"/>
      <c r="OAA2392" s="7"/>
      <c r="OAB2392" s="35"/>
      <c r="OAC2392" s="36"/>
      <c r="OAF2392" s="38"/>
      <c r="OAG2392" s="7"/>
      <c r="OAH2392" s="7"/>
      <c r="OAI2392" s="35"/>
      <c r="OAJ2392" s="36"/>
      <c r="OAM2392" s="38"/>
      <c r="OAN2392" s="7"/>
      <c r="OAO2392" s="7"/>
      <c r="OAP2392" s="35"/>
      <c r="OAQ2392" s="36"/>
      <c r="OAT2392" s="38"/>
      <c r="OAU2392" s="7"/>
      <c r="OAV2392" s="7"/>
      <c r="OAW2392" s="35"/>
      <c r="OAX2392" s="36"/>
      <c r="OBA2392" s="38"/>
      <c r="OBB2392" s="7"/>
      <c r="OBC2392" s="7"/>
      <c r="OBD2392" s="35"/>
      <c r="OBE2392" s="36"/>
      <c r="OBH2392" s="38"/>
      <c r="OBI2392" s="7"/>
      <c r="OBJ2392" s="7"/>
      <c r="OBK2392" s="35"/>
      <c r="OBL2392" s="36"/>
      <c r="OBO2392" s="38"/>
      <c r="OBP2392" s="7"/>
      <c r="OBQ2392" s="7"/>
      <c r="OBR2392" s="35"/>
      <c r="OBS2392" s="36"/>
      <c r="OBV2392" s="38"/>
      <c r="OBW2392" s="7"/>
      <c r="OBX2392" s="7"/>
      <c r="OBY2392" s="35"/>
      <c r="OBZ2392" s="36"/>
      <c r="OCC2392" s="38"/>
      <c r="OCD2392" s="7"/>
      <c r="OCE2392" s="7"/>
      <c r="OCF2392" s="35"/>
      <c r="OCG2392" s="36"/>
      <c r="OCJ2392" s="38"/>
      <c r="OCK2392" s="7"/>
      <c r="OCL2392" s="7"/>
      <c r="OCM2392" s="35"/>
      <c r="OCN2392" s="36"/>
      <c r="OCQ2392" s="38"/>
      <c r="OCR2392" s="7"/>
      <c r="OCS2392" s="7"/>
      <c r="OCT2392" s="35"/>
      <c r="OCU2392" s="36"/>
      <c r="OCX2392" s="38"/>
      <c r="OCY2392" s="7"/>
      <c r="OCZ2392" s="7"/>
      <c r="ODA2392" s="35"/>
      <c r="ODB2392" s="36"/>
      <c r="ODE2392" s="38"/>
      <c r="ODF2392" s="7"/>
      <c r="ODG2392" s="7"/>
      <c r="ODH2392" s="35"/>
      <c r="ODI2392" s="36"/>
      <c r="ODL2392" s="38"/>
      <c r="ODM2392" s="7"/>
      <c r="ODN2392" s="7"/>
      <c r="ODO2392" s="35"/>
      <c r="ODP2392" s="36"/>
      <c r="ODS2392" s="38"/>
      <c r="ODT2392" s="7"/>
      <c r="ODU2392" s="7"/>
      <c r="ODV2392" s="35"/>
      <c r="ODW2392" s="36"/>
      <c r="ODZ2392" s="38"/>
      <c r="OEA2392" s="7"/>
      <c r="OEB2392" s="7"/>
      <c r="OEC2392" s="35"/>
      <c r="OED2392" s="36"/>
      <c r="OEG2392" s="38"/>
      <c r="OEH2392" s="7"/>
      <c r="OEI2392" s="7"/>
      <c r="OEJ2392" s="35"/>
      <c r="OEK2392" s="36"/>
      <c r="OEN2392" s="38"/>
      <c r="OEO2392" s="7"/>
      <c r="OEP2392" s="7"/>
      <c r="OEQ2392" s="35"/>
      <c r="OER2392" s="36"/>
      <c r="OEU2392" s="38"/>
      <c r="OEV2392" s="7"/>
      <c r="OEW2392" s="7"/>
      <c r="OEX2392" s="35"/>
      <c r="OEY2392" s="36"/>
      <c r="OFB2392" s="38"/>
      <c r="OFC2392" s="7"/>
      <c r="OFD2392" s="7"/>
      <c r="OFE2392" s="35"/>
      <c r="OFF2392" s="36"/>
      <c r="OFI2392" s="38"/>
      <c r="OFJ2392" s="7"/>
      <c r="OFK2392" s="7"/>
      <c r="OFL2392" s="35"/>
      <c r="OFM2392" s="36"/>
      <c r="OFP2392" s="38"/>
      <c r="OFQ2392" s="7"/>
      <c r="OFR2392" s="7"/>
      <c r="OFS2392" s="35"/>
      <c r="OFT2392" s="36"/>
      <c r="OFW2392" s="38"/>
      <c r="OFX2392" s="7"/>
      <c r="OFY2392" s="7"/>
      <c r="OFZ2392" s="35"/>
      <c r="OGA2392" s="36"/>
      <c r="OGD2392" s="38"/>
      <c r="OGE2392" s="7"/>
      <c r="OGF2392" s="7"/>
      <c r="OGG2392" s="35"/>
      <c r="OGH2392" s="36"/>
      <c r="OGK2392" s="38"/>
      <c r="OGL2392" s="7"/>
      <c r="OGM2392" s="7"/>
      <c r="OGN2392" s="35"/>
      <c r="OGO2392" s="36"/>
      <c r="OGR2392" s="38"/>
      <c r="OGS2392" s="7"/>
      <c r="OGT2392" s="7"/>
      <c r="OGU2392" s="35"/>
      <c r="OGV2392" s="36"/>
      <c r="OGY2392" s="38"/>
      <c r="OGZ2392" s="7"/>
      <c r="OHA2392" s="7"/>
      <c r="OHB2392" s="35"/>
      <c r="OHC2392" s="36"/>
      <c r="OHF2392" s="38"/>
      <c r="OHG2392" s="7"/>
      <c r="OHH2392" s="7"/>
      <c r="OHI2392" s="35"/>
      <c r="OHJ2392" s="36"/>
      <c r="OHM2392" s="38"/>
      <c r="OHN2392" s="7"/>
      <c r="OHO2392" s="7"/>
      <c r="OHP2392" s="35"/>
      <c r="OHQ2392" s="36"/>
      <c r="OHT2392" s="38"/>
      <c r="OHU2392" s="7"/>
      <c r="OHV2392" s="7"/>
      <c r="OHW2392" s="35"/>
      <c r="OHX2392" s="36"/>
      <c r="OIA2392" s="38"/>
      <c r="OIB2392" s="7"/>
      <c r="OIC2392" s="7"/>
      <c r="OID2392" s="35"/>
      <c r="OIE2392" s="36"/>
      <c r="OIH2392" s="38"/>
      <c r="OII2392" s="7"/>
      <c r="OIJ2392" s="7"/>
      <c r="OIK2392" s="35"/>
      <c r="OIL2392" s="36"/>
      <c r="OIO2392" s="38"/>
      <c r="OIP2392" s="7"/>
      <c r="OIQ2392" s="7"/>
      <c r="OIR2392" s="35"/>
      <c r="OIS2392" s="36"/>
      <c r="OIV2392" s="38"/>
      <c r="OIW2392" s="7"/>
      <c r="OIX2392" s="7"/>
      <c r="OIY2392" s="35"/>
      <c r="OIZ2392" s="36"/>
      <c r="OJC2392" s="38"/>
      <c r="OJD2392" s="7"/>
      <c r="OJE2392" s="7"/>
      <c r="OJF2392" s="35"/>
      <c r="OJG2392" s="36"/>
      <c r="OJJ2392" s="38"/>
      <c r="OJK2392" s="7"/>
      <c r="OJL2392" s="7"/>
      <c r="OJM2392" s="35"/>
      <c r="OJN2392" s="36"/>
      <c r="OJQ2392" s="38"/>
      <c r="OJR2392" s="7"/>
      <c r="OJS2392" s="7"/>
      <c r="OJT2392" s="35"/>
      <c r="OJU2392" s="36"/>
      <c r="OJX2392" s="38"/>
      <c r="OJY2392" s="7"/>
      <c r="OJZ2392" s="7"/>
      <c r="OKA2392" s="35"/>
      <c r="OKB2392" s="36"/>
      <c r="OKE2392" s="38"/>
      <c r="OKF2392" s="7"/>
      <c r="OKG2392" s="7"/>
      <c r="OKH2392" s="35"/>
      <c r="OKI2392" s="36"/>
      <c r="OKL2392" s="38"/>
      <c r="OKM2392" s="7"/>
      <c r="OKN2392" s="7"/>
      <c r="OKO2392" s="35"/>
      <c r="OKP2392" s="36"/>
      <c r="OKS2392" s="38"/>
      <c r="OKT2392" s="7"/>
      <c r="OKU2392" s="7"/>
      <c r="OKV2392" s="35"/>
      <c r="OKW2392" s="36"/>
      <c r="OKZ2392" s="38"/>
      <c r="OLA2392" s="7"/>
      <c r="OLB2392" s="7"/>
      <c r="OLC2392" s="35"/>
      <c r="OLD2392" s="36"/>
      <c r="OLG2392" s="38"/>
      <c r="OLH2392" s="7"/>
      <c r="OLI2392" s="7"/>
      <c r="OLJ2392" s="35"/>
      <c r="OLK2392" s="36"/>
      <c r="OLN2392" s="38"/>
      <c r="OLO2392" s="7"/>
      <c r="OLP2392" s="7"/>
      <c r="OLQ2392" s="35"/>
      <c r="OLR2392" s="36"/>
      <c r="OLU2392" s="38"/>
      <c r="OLV2392" s="7"/>
      <c r="OLW2392" s="7"/>
      <c r="OLX2392" s="35"/>
      <c r="OLY2392" s="36"/>
      <c r="OMB2392" s="38"/>
      <c r="OMC2392" s="7"/>
      <c r="OMD2392" s="7"/>
      <c r="OME2392" s="35"/>
      <c r="OMF2392" s="36"/>
      <c r="OMI2392" s="38"/>
      <c r="OMJ2392" s="7"/>
      <c r="OMK2392" s="7"/>
      <c r="OML2392" s="35"/>
      <c r="OMM2392" s="36"/>
      <c r="OMP2392" s="38"/>
      <c r="OMQ2392" s="7"/>
      <c r="OMR2392" s="7"/>
      <c r="OMS2392" s="35"/>
      <c r="OMT2392" s="36"/>
      <c r="OMW2392" s="38"/>
      <c r="OMX2392" s="7"/>
      <c r="OMY2392" s="7"/>
      <c r="OMZ2392" s="35"/>
      <c r="ONA2392" s="36"/>
      <c r="OND2392" s="38"/>
      <c r="ONE2392" s="7"/>
      <c r="ONF2392" s="7"/>
      <c r="ONG2392" s="35"/>
      <c r="ONH2392" s="36"/>
      <c r="ONK2392" s="38"/>
      <c r="ONL2392" s="7"/>
      <c r="ONM2392" s="7"/>
      <c r="ONN2392" s="35"/>
      <c r="ONO2392" s="36"/>
      <c r="ONR2392" s="38"/>
      <c r="ONS2392" s="7"/>
      <c r="ONT2392" s="7"/>
      <c r="ONU2392" s="35"/>
      <c r="ONV2392" s="36"/>
      <c r="ONY2392" s="38"/>
      <c r="ONZ2392" s="7"/>
      <c r="OOA2392" s="7"/>
      <c r="OOB2392" s="35"/>
      <c r="OOC2392" s="36"/>
      <c r="OOF2392" s="38"/>
      <c r="OOG2392" s="7"/>
      <c r="OOH2392" s="7"/>
      <c r="OOI2392" s="35"/>
      <c r="OOJ2392" s="36"/>
      <c r="OOM2392" s="38"/>
      <c r="OON2392" s="7"/>
      <c r="OOO2392" s="7"/>
      <c r="OOP2392" s="35"/>
      <c r="OOQ2392" s="36"/>
      <c r="OOT2392" s="38"/>
      <c r="OOU2392" s="7"/>
      <c r="OOV2392" s="7"/>
      <c r="OOW2392" s="35"/>
      <c r="OOX2392" s="36"/>
      <c r="OPA2392" s="38"/>
      <c r="OPB2392" s="7"/>
      <c r="OPC2392" s="7"/>
      <c r="OPD2392" s="35"/>
      <c r="OPE2392" s="36"/>
      <c r="OPH2392" s="38"/>
      <c r="OPI2392" s="7"/>
      <c r="OPJ2392" s="7"/>
      <c r="OPK2392" s="35"/>
      <c r="OPL2392" s="36"/>
      <c r="OPO2392" s="38"/>
      <c r="OPP2392" s="7"/>
      <c r="OPQ2392" s="7"/>
      <c r="OPR2392" s="35"/>
      <c r="OPS2392" s="36"/>
      <c r="OPV2392" s="38"/>
      <c r="OPW2392" s="7"/>
      <c r="OPX2392" s="7"/>
      <c r="OPY2392" s="35"/>
      <c r="OPZ2392" s="36"/>
      <c r="OQC2392" s="38"/>
      <c r="OQD2392" s="7"/>
      <c r="OQE2392" s="7"/>
      <c r="OQF2392" s="35"/>
      <c r="OQG2392" s="36"/>
      <c r="OQJ2392" s="38"/>
      <c r="OQK2392" s="7"/>
      <c r="OQL2392" s="7"/>
      <c r="OQM2392" s="35"/>
      <c r="OQN2392" s="36"/>
      <c r="OQQ2392" s="38"/>
      <c r="OQR2392" s="7"/>
      <c r="OQS2392" s="7"/>
      <c r="OQT2392" s="35"/>
      <c r="OQU2392" s="36"/>
      <c r="OQX2392" s="38"/>
      <c r="OQY2392" s="7"/>
      <c r="OQZ2392" s="7"/>
      <c r="ORA2392" s="35"/>
      <c r="ORB2392" s="36"/>
      <c r="ORE2392" s="38"/>
      <c r="ORF2392" s="7"/>
      <c r="ORG2392" s="7"/>
      <c r="ORH2392" s="35"/>
      <c r="ORI2392" s="36"/>
      <c r="ORL2392" s="38"/>
      <c r="ORM2392" s="7"/>
      <c r="ORN2392" s="7"/>
      <c r="ORO2392" s="35"/>
      <c r="ORP2392" s="36"/>
      <c r="ORS2392" s="38"/>
      <c r="ORT2392" s="7"/>
      <c r="ORU2392" s="7"/>
      <c r="ORV2392" s="35"/>
      <c r="ORW2392" s="36"/>
      <c r="ORZ2392" s="38"/>
      <c r="OSA2392" s="7"/>
      <c r="OSB2392" s="7"/>
      <c r="OSC2392" s="35"/>
      <c r="OSD2392" s="36"/>
      <c r="OSG2392" s="38"/>
      <c r="OSH2392" s="7"/>
      <c r="OSI2392" s="7"/>
      <c r="OSJ2392" s="35"/>
      <c r="OSK2392" s="36"/>
      <c r="OSN2392" s="38"/>
      <c r="OSO2392" s="7"/>
      <c r="OSP2392" s="7"/>
      <c r="OSQ2392" s="35"/>
      <c r="OSR2392" s="36"/>
      <c r="OSU2392" s="38"/>
      <c r="OSV2392" s="7"/>
      <c r="OSW2392" s="7"/>
      <c r="OSX2392" s="35"/>
      <c r="OSY2392" s="36"/>
      <c r="OTB2392" s="38"/>
      <c r="OTC2392" s="7"/>
      <c r="OTD2392" s="7"/>
      <c r="OTE2392" s="35"/>
      <c r="OTF2392" s="36"/>
      <c r="OTI2392" s="38"/>
      <c r="OTJ2392" s="7"/>
      <c r="OTK2392" s="7"/>
      <c r="OTL2392" s="35"/>
      <c r="OTM2392" s="36"/>
      <c r="OTP2392" s="38"/>
      <c r="OTQ2392" s="7"/>
      <c r="OTR2392" s="7"/>
      <c r="OTS2392" s="35"/>
      <c r="OTT2392" s="36"/>
      <c r="OTW2392" s="38"/>
      <c r="OTX2392" s="7"/>
      <c r="OTY2392" s="7"/>
      <c r="OTZ2392" s="35"/>
      <c r="OUA2392" s="36"/>
      <c r="OUD2392" s="38"/>
      <c r="OUE2392" s="7"/>
      <c r="OUF2392" s="7"/>
      <c r="OUG2392" s="35"/>
      <c r="OUH2392" s="36"/>
      <c r="OUK2392" s="38"/>
      <c r="OUL2392" s="7"/>
      <c r="OUM2392" s="7"/>
      <c r="OUN2392" s="35"/>
      <c r="OUO2392" s="36"/>
      <c r="OUR2392" s="38"/>
      <c r="OUS2392" s="7"/>
      <c r="OUT2392" s="7"/>
      <c r="OUU2392" s="35"/>
      <c r="OUV2392" s="36"/>
      <c r="OUY2392" s="38"/>
      <c r="OUZ2392" s="7"/>
      <c r="OVA2392" s="7"/>
      <c r="OVB2392" s="35"/>
      <c r="OVC2392" s="36"/>
      <c r="OVF2392" s="38"/>
      <c r="OVG2392" s="7"/>
      <c r="OVH2392" s="7"/>
      <c r="OVI2392" s="35"/>
      <c r="OVJ2392" s="36"/>
      <c r="OVM2392" s="38"/>
      <c r="OVN2392" s="7"/>
      <c r="OVO2392" s="7"/>
      <c r="OVP2392" s="35"/>
      <c r="OVQ2392" s="36"/>
      <c r="OVT2392" s="38"/>
      <c r="OVU2392" s="7"/>
      <c r="OVV2392" s="7"/>
      <c r="OVW2392" s="35"/>
      <c r="OVX2392" s="36"/>
      <c r="OWA2392" s="38"/>
      <c r="OWB2392" s="7"/>
      <c r="OWC2392" s="7"/>
      <c r="OWD2392" s="35"/>
      <c r="OWE2392" s="36"/>
      <c r="OWH2392" s="38"/>
      <c r="OWI2392" s="7"/>
      <c r="OWJ2392" s="7"/>
      <c r="OWK2392" s="35"/>
      <c r="OWL2392" s="36"/>
      <c r="OWO2392" s="38"/>
      <c r="OWP2392" s="7"/>
      <c r="OWQ2392" s="7"/>
      <c r="OWR2392" s="35"/>
      <c r="OWS2392" s="36"/>
      <c r="OWV2392" s="38"/>
      <c r="OWW2392" s="7"/>
      <c r="OWX2392" s="7"/>
      <c r="OWY2392" s="35"/>
      <c r="OWZ2392" s="36"/>
      <c r="OXC2392" s="38"/>
      <c r="OXD2392" s="7"/>
      <c r="OXE2392" s="7"/>
      <c r="OXF2392" s="35"/>
      <c r="OXG2392" s="36"/>
      <c r="OXJ2392" s="38"/>
      <c r="OXK2392" s="7"/>
      <c r="OXL2392" s="7"/>
      <c r="OXM2392" s="35"/>
      <c r="OXN2392" s="36"/>
      <c r="OXQ2392" s="38"/>
      <c r="OXR2392" s="7"/>
      <c r="OXS2392" s="7"/>
      <c r="OXT2392" s="35"/>
      <c r="OXU2392" s="36"/>
      <c r="OXX2392" s="38"/>
      <c r="OXY2392" s="7"/>
      <c r="OXZ2392" s="7"/>
      <c r="OYA2392" s="35"/>
      <c r="OYB2392" s="36"/>
      <c r="OYE2392" s="38"/>
      <c r="OYF2392" s="7"/>
      <c r="OYG2392" s="7"/>
      <c r="OYH2392" s="35"/>
      <c r="OYI2392" s="36"/>
      <c r="OYL2392" s="38"/>
      <c r="OYM2392" s="7"/>
      <c r="OYN2392" s="7"/>
      <c r="OYO2392" s="35"/>
      <c r="OYP2392" s="36"/>
      <c r="OYS2392" s="38"/>
      <c r="OYT2392" s="7"/>
      <c r="OYU2392" s="7"/>
      <c r="OYV2392" s="35"/>
      <c r="OYW2392" s="36"/>
      <c r="OYZ2392" s="38"/>
      <c r="OZA2392" s="7"/>
      <c r="OZB2392" s="7"/>
      <c r="OZC2392" s="35"/>
      <c r="OZD2392" s="36"/>
      <c r="OZG2392" s="38"/>
      <c r="OZH2392" s="7"/>
      <c r="OZI2392" s="7"/>
      <c r="OZJ2392" s="35"/>
      <c r="OZK2392" s="36"/>
      <c r="OZN2392" s="38"/>
      <c r="OZO2392" s="7"/>
      <c r="OZP2392" s="7"/>
      <c r="OZQ2392" s="35"/>
      <c r="OZR2392" s="36"/>
      <c r="OZU2392" s="38"/>
      <c r="OZV2392" s="7"/>
      <c r="OZW2392" s="7"/>
      <c r="OZX2392" s="35"/>
      <c r="OZY2392" s="36"/>
      <c r="PAB2392" s="38"/>
      <c r="PAC2392" s="7"/>
      <c r="PAD2392" s="7"/>
      <c r="PAE2392" s="35"/>
      <c r="PAF2392" s="36"/>
      <c r="PAI2392" s="38"/>
      <c r="PAJ2392" s="7"/>
      <c r="PAK2392" s="7"/>
      <c r="PAL2392" s="35"/>
      <c r="PAM2392" s="36"/>
      <c r="PAP2392" s="38"/>
      <c r="PAQ2392" s="7"/>
      <c r="PAR2392" s="7"/>
      <c r="PAS2392" s="35"/>
      <c r="PAT2392" s="36"/>
      <c r="PAW2392" s="38"/>
      <c r="PAX2392" s="7"/>
      <c r="PAY2392" s="7"/>
      <c r="PAZ2392" s="35"/>
      <c r="PBA2392" s="36"/>
      <c r="PBD2392" s="38"/>
      <c r="PBE2392" s="7"/>
      <c r="PBF2392" s="7"/>
      <c r="PBG2392" s="35"/>
      <c r="PBH2392" s="36"/>
      <c r="PBK2392" s="38"/>
      <c r="PBL2392" s="7"/>
      <c r="PBM2392" s="7"/>
      <c r="PBN2392" s="35"/>
      <c r="PBO2392" s="36"/>
      <c r="PBR2392" s="38"/>
      <c r="PBS2392" s="7"/>
      <c r="PBT2392" s="7"/>
      <c r="PBU2392" s="35"/>
      <c r="PBV2392" s="36"/>
      <c r="PBY2392" s="38"/>
      <c r="PBZ2392" s="7"/>
      <c r="PCA2392" s="7"/>
      <c r="PCB2392" s="35"/>
      <c r="PCC2392" s="36"/>
      <c r="PCF2392" s="38"/>
      <c r="PCG2392" s="7"/>
      <c r="PCH2392" s="7"/>
      <c r="PCI2392" s="35"/>
      <c r="PCJ2392" s="36"/>
      <c r="PCM2392" s="38"/>
      <c r="PCN2392" s="7"/>
      <c r="PCO2392" s="7"/>
      <c r="PCP2392" s="35"/>
      <c r="PCQ2392" s="36"/>
      <c r="PCT2392" s="38"/>
      <c r="PCU2392" s="7"/>
      <c r="PCV2392" s="7"/>
      <c r="PCW2392" s="35"/>
      <c r="PCX2392" s="36"/>
      <c r="PDA2392" s="38"/>
      <c r="PDB2392" s="7"/>
      <c r="PDC2392" s="7"/>
      <c r="PDD2392" s="35"/>
      <c r="PDE2392" s="36"/>
      <c r="PDH2392" s="38"/>
      <c r="PDI2392" s="7"/>
      <c r="PDJ2392" s="7"/>
      <c r="PDK2392" s="35"/>
      <c r="PDL2392" s="36"/>
      <c r="PDO2392" s="38"/>
      <c r="PDP2392" s="7"/>
      <c r="PDQ2392" s="7"/>
      <c r="PDR2392" s="35"/>
      <c r="PDS2392" s="36"/>
      <c r="PDV2392" s="38"/>
      <c r="PDW2392" s="7"/>
      <c r="PDX2392" s="7"/>
      <c r="PDY2392" s="35"/>
      <c r="PDZ2392" s="36"/>
      <c r="PEC2392" s="38"/>
      <c r="PED2392" s="7"/>
      <c r="PEE2392" s="7"/>
      <c r="PEF2392" s="35"/>
      <c r="PEG2392" s="36"/>
      <c r="PEJ2392" s="38"/>
      <c r="PEK2392" s="7"/>
      <c r="PEL2392" s="7"/>
      <c r="PEM2392" s="35"/>
      <c r="PEN2392" s="36"/>
      <c r="PEQ2392" s="38"/>
      <c r="PER2392" s="7"/>
      <c r="PES2392" s="7"/>
      <c r="PET2392" s="35"/>
      <c r="PEU2392" s="36"/>
      <c r="PEX2392" s="38"/>
      <c r="PEY2392" s="7"/>
      <c r="PEZ2392" s="7"/>
      <c r="PFA2392" s="35"/>
      <c r="PFB2392" s="36"/>
      <c r="PFE2392" s="38"/>
      <c r="PFF2392" s="7"/>
      <c r="PFG2392" s="7"/>
      <c r="PFH2392" s="35"/>
      <c r="PFI2392" s="36"/>
      <c r="PFL2392" s="38"/>
      <c r="PFM2392" s="7"/>
      <c r="PFN2392" s="7"/>
      <c r="PFO2392" s="35"/>
      <c r="PFP2392" s="36"/>
      <c r="PFS2392" s="38"/>
      <c r="PFT2392" s="7"/>
      <c r="PFU2392" s="7"/>
      <c r="PFV2392" s="35"/>
      <c r="PFW2392" s="36"/>
      <c r="PFZ2392" s="38"/>
      <c r="PGA2392" s="7"/>
      <c r="PGB2392" s="7"/>
      <c r="PGC2392" s="35"/>
      <c r="PGD2392" s="36"/>
      <c r="PGG2392" s="38"/>
      <c r="PGH2392" s="7"/>
      <c r="PGI2392" s="7"/>
      <c r="PGJ2392" s="35"/>
      <c r="PGK2392" s="36"/>
      <c r="PGN2392" s="38"/>
      <c r="PGO2392" s="7"/>
      <c r="PGP2392" s="7"/>
      <c r="PGQ2392" s="35"/>
      <c r="PGR2392" s="36"/>
      <c r="PGU2392" s="38"/>
      <c r="PGV2392" s="7"/>
      <c r="PGW2392" s="7"/>
      <c r="PGX2392" s="35"/>
      <c r="PGY2392" s="36"/>
      <c r="PHB2392" s="38"/>
      <c r="PHC2392" s="7"/>
      <c r="PHD2392" s="7"/>
      <c r="PHE2392" s="35"/>
      <c r="PHF2392" s="36"/>
      <c r="PHI2392" s="38"/>
      <c r="PHJ2392" s="7"/>
      <c r="PHK2392" s="7"/>
      <c r="PHL2392" s="35"/>
      <c r="PHM2392" s="36"/>
      <c r="PHP2392" s="38"/>
      <c r="PHQ2392" s="7"/>
      <c r="PHR2392" s="7"/>
      <c r="PHS2392" s="35"/>
      <c r="PHT2392" s="36"/>
      <c r="PHW2392" s="38"/>
      <c r="PHX2392" s="7"/>
      <c r="PHY2392" s="7"/>
      <c r="PHZ2392" s="35"/>
      <c r="PIA2392" s="36"/>
      <c r="PID2392" s="38"/>
      <c r="PIE2392" s="7"/>
      <c r="PIF2392" s="7"/>
      <c r="PIG2392" s="35"/>
      <c r="PIH2392" s="36"/>
      <c r="PIK2392" s="38"/>
      <c r="PIL2392" s="7"/>
      <c r="PIM2392" s="7"/>
      <c r="PIN2392" s="35"/>
      <c r="PIO2392" s="36"/>
      <c r="PIR2392" s="38"/>
      <c r="PIS2392" s="7"/>
      <c r="PIT2392" s="7"/>
      <c r="PIU2392" s="35"/>
      <c r="PIV2392" s="36"/>
      <c r="PIY2392" s="38"/>
      <c r="PIZ2392" s="7"/>
      <c r="PJA2392" s="7"/>
      <c r="PJB2392" s="35"/>
      <c r="PJC2392" s="36"/>
      <c r="PJF2392" s="38"/>
      <c r="PJG2392" s="7"/>
      <c r="PJH2392" s="7"/>
      <c r="PJI2392" s="35"/>
      <c r="PJJ2392" s="36"/>
      <c r="PJM2392" s="38"/>
      <c r="PJN2392" s="7"/>
      <c r="PJO2392" s="7"/>
      <c r="PJP2392" s="35"/>
      <c r="PJQ2392" s="36"/>
      <c r="PJT2392" s="38"/>
      <c r="PJU2392" s="7"/>
      <c r="PJV2392" s="7"/>
      <c r="PJW2392" s="35"/>
      <c r="PJX2392" s="36"/>
      <c r="PKA2392" s="38"/>
      <c r="PKB2392" s="7"/>
      <c r="PKC2392" s="7"/>
      <c r="PKD2392" s="35"/>
      <c r="PKE2392" s="36"/>
      <c r="PKH2392" s="38"/>
      <c r="PKI2392" s="7"/>
      <c r="PKJ2392" s="7"/>
      <c r="PKK2392" s="35"/>
      <c r="PKL2392" s="36"/>
      <c r="PKO2392" s="38"/>
      <c r="PKP2392" s="7"/>
      <c r="PKQ2392" s="7"/>
      <c r="PKR2392" s="35"/>
      <c r="PKS2392" s="36"/>
      <c r="PKV2392" s="38"/>
      <c r="PKW2392" s="7"/>
      <c r="PKX2392" s="7"/>
      <c r="PKY2392" s="35"/>
      <c r="PKZ2392" s="36"/>
      <c r="PLC2392" s="38"/>
      <c r="PLD2392" s="7"/>
      <c r="PLE2392" s="7"/>
      <c r="PLF2392" s="35"/>
      <c r="PLG2392" s="36"/>
      <c r="PLJ2392" s="38"/>
      <c r="PLK2392" s="7"/>
      <c r="PLL2392" s="7"/>
      <c r="PLM2392" s="35"/>
      <c r="PLN2392" s="36"/>
      <c r="PLQ2392" s="38"/>
      <c r="PLR2392" s="7"/>
      <c r="PLS2392" s="7"/>
      <c r="PLT2392" s="35"/>
      <c r="PLU2392" s="36"/>
      <c r="PLX2392" s="38"/>
      <c r="PLY2392" s="7"/>
      <c r="PLZ2392" s="7"/>
      <c r="PMA2392" s="35"/>
      <c r="PMB2392" s="36"/>
      <c r="PME2392" s="38"/>
      <c r="PMF2392" s="7"/>
      <c r="PMG2392" s="7"/>
      <c r="PMH2392" s="35"/>
      <c r="PMI2392" s="36"/>
      <c r="PML2392" s="38"/>
      <c r="PMM2392" s="7"/>
      <c r="PMN2392" s="7"/>
      <c r="PMO2392" s="35"/>
      <c r="PMP2392" s="36"/>
      <c r="PMS2392" s="38"/>
      <c r="PMT2392" s="7"/>
      <c r="PMU2392" s="7"/>
      <c r="PMV2392" s="35"/>
      <c r="PMW2392" s="36"/>
      <c r="PMZ2392" s="38"/>
      <c r="PNA2392" s="7"/>
      <c r="PNB2392" s="7"/>
      <c r="PNC2392" s="35"/>
      <c r="PND2392" s="36"/>
      <c r="PNG2392" s="38"/>
      <c r="PNH2392" s="7"/>
      <c r="PNI2392" s="7"/>
      <c r="PNJ2392" s="35"/>
      <c r="PNK2392" s="36"/>
      <c r="PNN2392" s="38"/>
      <c r="PNO2392" s="7"/>
      <c r="PNP2392" s="7"/>
      <c r="PNQ2392" s="35"/>
      <c r="PNR2392" s="36"/>
      <c r="PNU2392" s="38"/>
      <c r="PNV2392" s="7"/>
      <c r="PNW2392" s="7"/>
      <c r="PNX2392" s="35"/>
      <c r="PNY2392" s="36"/>
      <c r="POB2392" s="38"/>
      <c r="POC2392" s="7"/>
      <c r="POD2392" s="7"/>
      <c r="POE2392" s="35"/>
      <c r="POF2392" s="36"/>
      <c r="POI2392" s="38"/>
      <c r="POJ2392" s="7"/>
      <c r="POK2392" s="7"/>
      <c r="POL2392" s="35"/>
      <c r="POM2392" s="36"/>
      <c r="POP2392" s="38"/>
      <c r="POQ2392" s="7"/>
      <c r="POR2392" s="7"/>
      <c r="POS2392" s="35"/>
      <c r="POT2392" s="36"/>
      <c r="POW2392" s="38"/>
      <c r="POX2392" s="7"/>
      <c r="POY2392" s="7"/>
      <c r="POZ2392" s="35"/>
      <c r="PPA2392" s="36"/>
      <c r="PPD2392" s="38"/>
      <c r="PPE2392" s="7"/>
      <c r="PPF2392" s="7"/>
      <c r="PPG2392" s="35"/>
      <c r="PPH2392" s="36"/>
      <c r="PPK2392" s="38"/>
      <c r="PPL2392" s="7"/>
      <c r="PPM2392" s="7"/>
      <c r="PPN2392" s="35"/>
      <c r="PPO2392" s="36"/>
      <c r="PPR2392" s="38"/>
      <c r="PPS2392" s="7"/>
      <c r="PPT2392" s="7"/>
      <c r="PPU2392" s="35"/>
      <c r="PPV2392" s="36"/>
      <c r="PPY2392" s="38"/>
      <c r="PPZ2392" s="7"/>
      <c r="PQA2392" s="7"/>
      <c r="PQB2392" s="35"/>
      <c r="PQC2392" s="36"/>
      <c r="PQF2392" s="38"/>
      <c r="PQG2392" s="7"/>
      <c r="PQH2392" s="7"/>
      <c r="PQI2392" s="35"/>
      <c r="PQJ2392" s="36"/>
      <c r="PQM2392" s="38"/>
      <c r="PQN2392" s="7"/>
      <c r="PQO2392" s="7"/>
      <c r="PQP2392" s="35"/>
      <c r="PQQ2392" s="36"/>
      <c r="PQT2392" s="38"/>
      <c r="PQU2392" s="7"/>
      <c r="PQV2392" s="7"/>
      <c r="PQW2392" s="35"/>
      <c r="PQX2392" s="36"/>
      <c r="PRA2392" s="38"/>
      <c r="PRB2392" s="7"/>
      <c r="PRC2392" s="7"/>
      <c r="PRD2392" s="35"/>
      <c r="PRE2392" s="36"/>
      <c r="PRH2392" s="38"/>
      <c r="PRI2392" s="7"/>
      <c r="PRJ2392" s="7"/>
      <c r="PRK2392" s="35"/>
      <c r="PRL2392" s="36"/>
      <c r="PRO2392" s="38"/>
      <c r="PRP2392" s="7"/>
      <c r="PRQ2392" s="7"/>
      <c r="PRR2392" s="35"/>
      <c r="PRS2392" s="36"/>
      <c r="PRV2392" s="38"/>
      <c r="PRW2392" s="7"/>
      <c r="PRX2392" s="7"/>
      <c r="PRY2392" s="35"/>
      <c r="PRZ2392" s="36"/>
      <c r="PSC2392" s="38"/>
      <c r="PSD2392" s="7"/>
      <c r="PSE2392" s="7"/>
      <c r="PSF2392" s="35"/>
      <c r="PSG2392" s="36"/>
      <c r="PSJ2392" s="38"/>
      <c r="PSK2392" s="7"/>
      <c r="PSL2392" s="7"/>
      <c r="PSM2392" s="35"/>
      <c r="PSN2392" s="36"/>
      <c r="PSQ2392" s="38"/>
      <c r="PSR2392" s="7"/>
      <c r="PSS2392" s="7"/>
      <c r="PST2392" s="35"/>
      <c r="PSU2392" s="36"/>
      <c r="PSX2392" s="38"/>
      <c r="PSY2392" s="7"/>
      <c r="PSZ2392" s="7"/>
      <c r="PTA2392" s="35"/>
      <c r="PTB2392" s="36"/>
      <c r="PTE2392" s="38"/>
      <c r="PTF2392" s="7"/>
      <c r="PTG2392" s="7"/>
      <c r="PTH2392" s="35"/>
      <c r="PTI2392" s="36"/>
      <c r="PTL2392" s="38"/>
      <c r="PTM2392" s="7"/>
      <c r="PTN2392" s="7"/>
      <c r="PTO2392" s="35"/>
      <c r="PTP2392" s="36"/>
      <c r="PTS2392" s="38"/>
      <c r="PTT2392" s="7"/>
      <c r="PTU2392" s="7"/>
      <c r="PTV2392" s="35"/>
      <c r="PTW2392" s="36"/>
      <c r="PTZ2392" s="38"/>
      <c r="PUA2392" s="7"/>
      <c r="PUB2392" s="7"/>
      <c r="PUC2392" s="35"/>
      <c r="PUD2392" s="36"/>
      <c r="PUG2392" s="38"/>
      <c r="PUH2392" s="7"/>
      <c r="PUI2392" s="7"/>
      <c r="PUJ2392" s="35"/>
      <c r="PUK2392" s="36"/>
      <c r="PUN2392" s="38"/>
      <c r="PUO2392" s="7"/>
      <c r="PUP2392" s="7"/>
      <c r="PUQ2392" s="35"/>
      <c r="PUR2392" s="36"/>
      <c r="PUU2392" s="38"/>
      <c r="PUV2392" s="7"/>
      <c r="PUW2392" s="7"/>
      <c r="PUX2392" s="35"/>
      <c r="PUY2392" s="36"/>
      <c r="PVB2392" s="38"/>
      <c r="PVC2392" s="7"/>
      <c r="PVD2392" s="7"/>
      <c r="PVE2392" s="35"/>
      <c r="PVF2392" s="36"/>
      <c r="PVI2392" s="38"/>
      <c r="PVJ2392" s="7"/>
      <c r="PVK2392" s="7"/>
      <c r="PVL2392" s="35"/>
      <c r="PVM2392" s="36"/>
      <c r="PVP2392" s="38"/>
      <c r="PVQ2392" s="7"/>
      <c r="PVR2392" s="7"/>
      <c r="PVS2392" s="35"/>
      <c r="PVT2392" s="36"/>
      <c r="PVW2392" s="38"/>
      <c r="PVX2392" s="7"/>
      <c r="PVY2392" s="7"/>
      <c r="PVZ2392" s="35"/>
      <c r="PWA2392" s="36"/>
      <c r="PWD2392" s="38"/>
      <c r="PWE2392" s="7"/>
      <c r="PWF2392" s="7"/>
      <c r="PWG2392" s="35"/>
      <c r="PWH2392" s="36"/>
      <c r="PWK2392" s="38"/>
      <c r="PWL2392" s="7"/>
      <c r="PWM2392" s="7"/>
      <c r="PWN2392" s="35"/>
      <c r="PWO2392" s="36"/>
      <c r="PWR2392" s="38"/>
      <c r="PWS2392" s="7"/>
      <c r="PWT2392" s="7"/>
      <c r="PWU2392" s="35"/>
      <c r="PWV2392" s="36"/>
      <c r="PWY2392" s="38"/>
      <c r="PWZ2392" s="7"/>
      <c r="PXA2392" s="7"/>
      <c r="PXB2392" s="35"/>
      <c r="PXC2392" s="36"/>
      <c r="PXF2392" s="38"/>
      <c r="PXG2392" s="7"/>
      <c r="PXH2392" s="7"/>
      <c r="PXI2392" s="35"/>
      <c r="PXJ2392" s="36"/>
      <c r="PXM2392" s="38"/>
      <c r="PXN2392" s="7"/>
      <c r="PXO2392" s="7"/>
      <c r="PXP2392" s="35"/>
      <c r="PXQ2392" s="36"/>
      <c r="PXT2392" s="38"/>
      <c r="PXU2392" s="7"/>
      <c r="PXV2392" s="7"/>
      <c r="PXW2392" s="35"/>
      <c r="PXX2392" s="36"/>
      <c r="PYA2392" s="38"/>
      <c r="PYB2392" s="7"/>
      <c r="PYC2392" s="7"/>
      <c r="PYD2392" s="35"/>
      <c r="PYE2392" s="36"/>
      <c r="PYH2392" s="38"/>
      <c r="PYI2392" s="7"/>
      <c r="PYJ2392" s="7"/>
      <c r="PYK2392" s="35"/>
      <c r="PYL2392" s="36"/>
      <c r="PYO2392" s="38"/>
      <c r="PYP2392" s="7"/>
      <c r="PYQ2392" s="7"/>
      <c r="PYR2392" s="35"/>
      <c r="PYS2392" s="36"/>
      <c r="PYV2392" s="38"/>
      <c r="PYW2392" s="7"/>
      <c r="PYX2392" s="7"/>
      <c r="PYY2392" s="35"/>
      <c r="PYZ2392" s="36"/>
      <c r="PZC2392" s="38"/>
      <c r="PZD2392" s="7"/>
      <c r="PZE2392" s="7"/>
      <c r="PZF2392" s="35"/>
      <c r="PZG2392" s="36"/>
      <c r="PZJ2392" s="38"/>
      <c r="PZK2392" s="7"/>
      <c r="PZL2392" s="7"/>
      <c r="PZM2392" s="35"/>
      <c r="PZN2392" s="36"/>
      <c r="PZQ2392" s="38"/>
      <c r="PZR2392" s="7"/>
      <c r="PZS2392" s="7"/>
      <c r="PZT2392" s="35"/>
      <c r="PZU2392" s="36"/>
      <c r="PZX2392" s="38"/>
      <c r="PZY2392" s="7"/>
      <c r="PZZ2392" s="7"/>
      <c r="QAA2392" s="35"/>
      <c r="QAB2392" s="36"/>
      <c r="QAE2392" s="38"/>
      <c r="QAF2392" s="7"/>
      <c r="QAG2392" s="7"/>
      <c r="QAH2392" s="35"/>
      <c r="QAI2392" s="36"/>
      <c r="QAL2392" s="38"/>
      <c r="QAM2392" s="7"/>
      <c r="QAN2392" s="7"/>
      <c r="QAO2392" s="35"/>
      <c r="QAP2392" s="36"/>
      <c r="QAS2392" s="38"/>
      <c r="QAT2392" s="7"/>
      <c r="QAU2392" s="7"/>
      <c r="QAV2392" s="35"/>
      <c r="QAW2392" s="36"/>
      <c r="QAZ2392" s="38"/>
      <c r="QBA2392" s="7"/>
      <c r="QBB2392" s="7"/>
      <c r="QBC2392" s="35"/>
      <c r="QBD2392" s="36"/>
      <c r="QBG2392" s="38"/>
      <c r="QBH2392" s="7"/>
      <c r="QBI2392" s="7"/>
      <c r="QBJ2392" s="35"/>
      <c r="QBK2392" s="36"/>
      <c r="QBN2392" s="38"/>
      <c r="QBO2392" s="7"/>
      <c r="QBP2392" s="7"/>
      <c r="QBQ2392" s="35"/>
      <c r="QBR2392" s="36"/>
      <c r="QBU2392" s="38"/>
      <c r="QBV2392" s="7"/>
      <c r="QBW2392" s="7"/>
      <c r="QBX2392" s="35"/>
      <c r="QBY2392" s="36"/>
      <c r="QCB2392" s="38"/>
      <c r="QCC2392" s="7"/>
      <c r="QCD2392" s="7"/>
      <c r="QCE2392" s="35"/>
      <c r="QCF2392" s="36"/>
      <c r="QCI2392" s="38"/>
      <c r="QCJ2392" s="7"/>
      <c r="QCK2392" s="7"/>
      <c r="QCL2392" s="35"/>
      <c r="QCM2392" s="36"/>
      <c r="QCP2392" s="38"/>
      <c r="QCQ2392" s="7"/>
      <c r="QCR2392" s="7"/>
      <c r="QCS2392" s="35"/>
      <c r="QCT2392" s="36"/>
      <c r="QCW2392" s="38"/>
      <c r="QCX2392" s="7"/>
      <c r="QCY2392" s="7"/>
      <c r="QCZ2392" s="35"/>
      <c r="QDA2392" s="36"/>
      <c r="QDD2392" s="38"/>
      <c r="QDE2392" s="7"/>
      <c r="QDF2392" s="7"/>
      <c r="QDG2392" s="35"/>
      <c r="QDH2392" s="36"/>
      <c r="QDK2392" s="38"/>
      <c r="QDL2392" s="7"/>
      <c r="QDM2392" s="7"/>
      <c r="QDN2392" s="35"/>
      <c r="QDO2392" s="36"/>
      <c r="QDR2392" s="38"/>
      <c r="QDS2392" s="7"/>
      <c r="QDT2392" s="7"/>
      <c r="QDU2392" s="35"/>
      <c r="QDV2392" s="36"/>
      <c r="QDY2392" s="38"/>
      <c r="QDZ2392" s="7"/>
      <c r="QEA2392" s="7"/>
      <c r="QEB2392" s="35"/>
      <c r="QEC2392" s="36"/>
      <c r="QEF2392" s="38"/>
      <c r="QEG2392" s="7"/>
      <c r="QEH2392" s="7"/>
      <c r="QEI2392" s="35"/>
      <c r="QEJ2392" s="36"/>
      <c r="QEM2392" s="38"/>
      <c r="QEN2392" s="7"/>
      <c r="QEO2392" s="7"/>
      <c r="QEP2392" s="35"/>
      <c r="QEQ2392" s="36"/>
      <c r="QET2392" s="38"/>
      <c r="QEU2392" s="7"/>
      <c r="QEV2392" s="7"/>
      <c r="QEW2392" s="35"/>
      <c r="QEX2392" s="36"/>
      <c r="QFA2392" s="38"/>
      <c r="QFB2392" s="7"/>
      <c r="QFC2392" s="7"/>
      <c r="QFD2392" s="35"/>
      <c r="QFE2392" s="36"/>
      <c r="QFH2392" s="38"/>
      <c r="QFI2392" s="7"/>
      <c r="QFJ2392" s="7"/>
      <c r="QFK2392" s="35"/>
      <c r="QFL2392" s="36"/>
      <c r="QFO2392" s="38"/>
      <c r="QFP2392" s="7"/>
      <c r="QFQ2392" s="7"/>
      <c r="QFR2392" s="35"/>
      <c r="QFS2392" s="36"/>
      <c r="QFV2392" s="38"/>
      <c r="QFW2392" s="7"/>
      <c r="QFX2392" s="7"/>
      <c r="QFY2392" s="35"/>
      <c r="QFZ2392" s="36"/>
      <c r="QGC2392" s="38"/>
      <c r="QGD2392" s="7"/>
      <c r="QGE2392" s="7"/>
      <c r="QGF2392" s="35"/>
      <c r="QGG2392" s="36"/>
      <c r="QGJ2392" s="38"/>
      <c r="QGK2392" s="7"/>
      <c r="QGL2392" s="7"/>
      <c r="QGM2392" s="35"/>
      <c r="QGN2392" s="36"/>
      <c r="QGQ2392" s="38"/>
      <c r="QGR2392" s="7"/>
      <c r="QGS2392" s="7"/>
      <c r="QGT2392" s="35"/>
      <c r="QGU2392" s="36"/>
      <c r="QGX2392" s="38"/>
      <c r="QGY2392" s="7"/>
      <c r="QGZ2392" s="7"/>
      <c r="QHA2392" s="35"/>
      <c r="QHB2392" s="36"/>
      <c r="QHE2392" s="38"/>
      <c r="QHF2392" s="7"/>
      <c r="QHG2392" s="7"/>
      <c r="QHH2392" s="35"/>
      <c r="QHI2392" s="36"/>
      <c r="QHL2392" s="38"/>
      <c r="QHM2392" s="7"/>
      <c r="QHN2392" s="7"/>
      <c r="QHO2392" s="35"/>
      <c r="QHP2392" s="36"/>
      <c r="QHS2392" s="38"/>
      <c r="QHT2392" s="7"/>
      <c r="QHU2392" s="7"/>
      <c r="QHV2392" s="35"/>
      <c r="QHW2392" s="36"/>
      <c r="QHZ2392" s="38"/>
      <c r="QIA2392" s="7"/>
      <c r="QIB2392" s="7"/>
      <c r="QIC2392" s="35"/>
      <c r="QID2392" s="36"/>
      <c r="QIG2392" s="38"/>
      <c r="QIH2392" s="7"/>
      <c r="QII2392" s="7"/>
      <c r="QIJ2392" s="35"/>
      <c r="QIK2392" s="36"/>
      <c r="QIN2392" s="38"/>
      <c r="QIO2392" s="7"/>
      <c r="QIP2392" s="7"/>
      <c r="QIQ2392" s="35"/>
      <c r="QIR2392" s="36"/>
      <c r="QIU2392" s="38"/>
      <c r="QIV2392" s="7"/>
      <c r="QIW2392" s="7"/>
      <c r="QIX2392" s="35"/>
      <c r="QIY2392" s="36"/>
      <c r="QJB2392" s="38"/>
      <c r="QJC2392" s="7"/>
      <c r="QJD2392" s="7"/>
      <c r="QJE2392" s="35"/>
      <c r="QJF2392" s="36"/>
      <c r="QJI2392" s="38"/>
      <c r="QJJ2392" s="7"/>
      <c r="QJK2392" s="7"/>
      <c r="QJL2392" s="35"/>
      <c r="QJM2392" s="36"/>
      <c r="QJP2392" s="38"/>
      <c r="QJQ2392" s="7"/>
      <c r="QJR2392" s="7"/>
      <c r="QJS2392" s="35"/>
      <c r="QJT2392" s="36"/>
      <c r="QJW2392" s="38"/>
      <c r="QJX2392" s="7"/>
      <c r="QJY2392" s="7"/>
      <c r="QJZ2392" s="35"/>
      <c r="QKA2392" s="36"/>
      <c r="QKD2392" s="38"/>
      <c r="QKE2392" s="7"/>
      <c r="QKF2392" s="7"/>
      <c r="QKG2392" s="35"/>
      <c r="QKH2392" s="36"/>
      <c r="QKK2392" s="38"/>
      <c r="QKL2392" s="7"/>
      <c r="QKM2392" s="7"/>
      <c r="QKN2392" s="35"/>
      <c r="QKO2392" s="36"/>
      <c r="QKR2392" s="38"/>
      <c r="QKS2392" s="7"/>
      <c r="QKT2392" s="7"/>
      <c r="QKU2392" s="35"/>
      <c r="QKV2392" s="36"/>
      <c r="QKY2392" s="38"/>
      <c r="QKZ2392" s="7"/>
      <c r="QLA2392" s="7"/>
      <c r="QLB2392" s="35"/>
      <c r="QLC2392" s="36"/>
      <c r="QLF2392" s="38"/>
      <c r="QLG2392" s="7"/>
      <c r="QLH2392" s="7"/>
      <c r="QLI2392" s="35"/>
      <c r="QLJ2392" s="36"/>
      <c r="QLM2392" s="38"/>
      <c r="QLN2392" s="7"/>
      <c r="QLO2392" s="7"/>
      <c r="QLP2392" s="35"/>
      <c r="QLQ2392" s="36"/>
      <c r="QLT2392" s="38"/>
      <c r="QLU2392" s="7"/>
      <c r="QLV2392" s="7"/>
      <c r="QLW2392" s="35"/>
      <c r="QLX2392" s="36"/>
      <c r="QMA2392" s="38"/>
      <c r="QMB2392" s="7"/>
      <c r="QMC2392" s="7"/>
      <c r="QMD2392" s="35"/>
      <c r="QME2392" s="36"/>
      <c r="QMH2392" s="38"/>
      <c r="QMI2392" s="7"/>
      <c r="QMJ2392" s="7"/>
      <c r="QMK2392" s="35"/>
      <c r="QML2392" s="36"/>
      <c r="QMO2392" s="38"/>
      <c r="QMP2392" s="7"/>
      <c r="QMQ2392" s="7"/>
      <c r="QMR2392" s="35"/>
      <c r="QMS2392" s="36"/>
      <c r="QMV2392" s="38"/>
      <c r="QMW2392" s="7"/>
      <c r="QMX2392" s="7"/>
      <c r="QMY2392" s="35"/>
      <c r="QMZ2392" s="36"/>
      <c r="QNC2392" s="38"/>
      <c r="QND2392" s="7"/>
      <c r="QNE2392" s="7"/>
      <c r="QNF2392" s="35"/>
      <c r="QNG2392" s="36"/>
      <c r="QNJ2392" s="38"/>
      <c r="QNK2392" s="7"/>
      <c r="QNL2392" s="7"/>
      <c r="QNM2392" s="35"/>
      <c r="QNN2392" s="36"/>
      <c r="QNQ2392" s="38"/>
      <c r="QNR2392" s="7"/>
      <c r="QNS2392" s="7"/>
      <c r="QNT2392" s="35"/>
      <c r="QNU2392" s="36"/>
      <c r="QNX2392" s="38"/>
      <c r="QNY2392" s="7"/>
      <c r="QNZ2392" s="7"/>
      <c r="QOA2392" s="35"/>
      <c r="QOB2392" s="36"/>
      <c r="QOE2392" s="38"/>
      <c r="QOF2392" s="7"/>
      <c r="QOG2392" s="7"/>
      <c r="QOH2392" s="35"/>
      <c r="QOI2392" s="36"/>
      <c r="QOL2392" s="38"/>
      <c r="QOM2392" s="7"/>
      <c r="QON2392" s="7"/>
      <c r="QOO2392" s="35"/>
      <c r="QOP2392" s="36"/>
      <c r="QOS2392" s="38"/>
      <c r="QOT2392" s="7"/>
      <c r="QOU2392" s="7"/>
      <c r="QOV2392" s="35"/>
      <c r="QOW2392" s="36"/>
      <c r="QOZ2392" s="38"/>
      <c r="QPA2392" s="7"/>
      <c r="QPB2392" s="7"/>
      <c r="QPC2392" s="35"/>
      <c r="QPD2392" s="36"/>
      <c r="QPG2392" s="38"/>
      <c r="QPH2392" s="7"/>
      <c r="QPI2392" s="7"/>
      <c r="QPJ2392" s="35"/>
      <c r="QPK2392" s="36"/>
      <c r="QPN2392" s="38"/>
      <c r="QPO2392" s="7"/>
      <c r="QPP2392" s="7"/>
      <c r="QPQ2392" s="35"/>
      <c r="QPR2392" s="36"/>
      <c r="QPU2392" s="38"/>
      <c r="QPV2392" s="7"/>
      <c r="QPW2392" s="7"/>
      <c r="QPX2392" s="35"/>
      <c r="QPY2392" s="36"/>
      <c r="QQB2392" s="38"/>
      <c r="QQC2392" s="7"/>
      <c r="QQD2392" s="7"/>
      <c r="QQE2392" s="35"/>
      <c r="QQF2392" s="36"/>
      <c r="QQI2392" s="38"/>
      <c r="QQJ2392" s="7"/>
      <c r="QQK2392" s="7"/>
      <c r="QQL2392" s="35"/>
      <c r="QQM2392" s="36"/>
      <c r="QQP2392" s="38"/>
      <c r="QQQ2392" s="7"/>
      <c r="QQR2392" s="7"/>
      <c r="QQS2392" s="35"/>
      <c r="QQT2392" s="36"/>
      <c r="QQW2392" s="38"/>
      <c r="QQX2392" s="7"/>
      <c r="QQY2392" s="7"/>
      <c r="QQZ2392" s="35"/>
      <c r="QRA2392" s="36"/>
      <c r="QRD2392" s="38"/>
      <c r="QRE2392" s="7"/>
      <c r="QRF2392" s="7"/>
      <c r="QRG2392" s="35"/>
      <c r="QRH2392" s="36"/>
      <c r="QRK2392" s="38"/>
      <c r="QRL2392" s="7"/>
      <c r="QRM2392" s="7"/>
      <c r="QRN2392" s="35"/>
      <c r="QRO2392" s="36"/>
      <c r="QRR2392" s="38"/>
      <c r="QRS2392" s="7"/>
      <c r="QRT2392" s="7"/>
      <c r="QRU2392" s="35"/>
      <c r="QRV2392" s="36"/>
      <c r="QRY2392" s="38"/>
      <c r="QRZ2392" s="7"/>
      <c r="QSA2392" s="7"/>
      <c r="QSB2392" s="35"/>
      <c r="QSC2392" s="36"/>
      <c r="QSF2392" s="38"/>
      <c r="QSG2392" s="7"/>
      <c r="QSH2392" s="7"/>
      <c r="QSI2392" s="35"/>
      <c r="QSJ2392" s="36"/>
      <c r="QSM2392" s="38"/>
      <c r="QSN2392" s="7"/>
      <c r="QSO2392" s="7"/>
      <c r="QSP2392" s="35"/>
      <c r="QSQ2392" s="36"/>
      <c r="QST2392" s="38"/>
      <c r="QSU2392" s="7"/>
      <c r="QSV2392" s="7"/>
      <c r="QSW2392" s="35"/>
      <c r="QSX2392" s="36"/>
      <c r="QTA2392" s="38"/>
      <c r="QTB2392" s="7"/>
      <c r="QTC2392" s="7"/>
      <c r="QTD2392" s="35"/>
      <c r="QTE2392" s="36"/>
      <c r="QTH2392" s="38"/>
      <c r="QTI2392" s="7"/>
      <c r="QTJ2392" s="7"/>
      <c r="QTK2392" s="35"/>
      <c r="QTL2392" s="36"/>
      <c r="QTO2392" s="38"/>
      <c r="QTP2392" s="7"/>
      <c r="QTQ2392" s="7"/>
      <c r="QTR2392" s="35"/>
      <c r="QTS2392" s="36"/>
      <c r="QTV2392" s="38"/>
      <c r="QTW2392" s="7"/>
      <c r="QTX2392" s="7"/>
      <c r="QTY2392" s="35"/>
      <c r="QTZ2392" s="36"/>
      <c r="QUC2392" s="38"/>
      <c r="QUD2392" s="7"/>
      <c r="QUE2392" s="7"/>
      <c r="QUF2392" s="35"/>
      <c r="QUG2392" s="36"/>
      <c r="QUJ2392" s="38"/>
      <c r="QUK2392" s="7"/>
      <c r="QUL2392" s="7"/>
      <c r="QUM2392" s="35"/>
      <c r="QUN2392" s="36"/>
      <c r="QUQ2392" s="38"/>
      <c r="QUR2392" s="7"/>
      <c r="QUS2392" s="7"/>
      <c r="QUT2392" s="35"/>
      <c r="QUU2392" s="36"/>
      <c r="QUX2392" s="38"/>
      <c r="QUY2392" s="7"/>
      <c r="QUZ2392" s="7"/>
      <c r="QVA2392" s="35"/>
      <c r="QVB2392" s="36"/>
      <c r="QVE2392" s="38"/>
      <c r="QVF2392" s="7"/>
      <c r="QVG2392" s="7"/>
      <c r="QVH2392" s="35"/>
      <c r="QVI2392" s="36"/>
      <c r="QVL2392" s="38"/>
      <c r="QVM2392" s="7"/>
      <c r="QVN2392" s="7"/>
      <c r="QVO2392" s="35"/>
      <c r="QVP2392" s="36"/>
      <c r="QVS2392" s="38"/>
      <c r="QVT2392" s="7"/>
      <c r="QVU2392" s="7"/>
      <c r="QVV2392" s="35"/>
      <c r="QVW2392" s="36"/>
      <c r="QVZ2392" s="38"/>
      <c r="QWA2392" s="7"/>
      <c r="QWB2392" s="7"/>
      <c r="QWC2392" s="35"/>
      <c r="QWD2392" s="36"/>
      <c r="QWG2392" s="38"/>
      <c r="QWH2392" s="7"/>
      <c r="QWI2392" s="7"/>
      <c r="QWJ2392" s="35"/>
      <c r="QWK2392" s="36"/>
      <c r="QWN2392" s="38"/>
      <c r="QWO2392" s="7"/>
      <c r="QWP2392" s="7"/>
      <c r="QWQ2392" s="35"/>
      <c r="QWR2392" s="36"/>
      <c r="QWU2392" s="38"/>
      <c r="QWV2392" s="7"/>
      <c r="QWW2392" s="7"/>
      <c r="QWX2392" s="35"/>
      <c r="QWY2392" s="36"/>
      <c r="QXB2392" s="38"/>
      <c r="QXC2392" s="7"/>
      <c r="QXD2392" s="7"/>
      <c r="QXE2392" s="35"/>
      <c r="QXF2392" s="36"/>
      <c r="QXI2392" s="38"/>
      <c r="QXJ2392" s="7"/>
      <c r="QXK2392" s="7"/>
      <c r="QXL2392" s="35"/>
      <c r="QXM2392" s="36"/>
      <c r="QXP2392" s="38"/>
      <c r="QXQ2392" s="7"/>
      <c r="QXR2392" s="7"/>
      <c r="QXS2392" s="35"/>
      <c r="QXT2392" s="36"/>
      <c r="QXW2392" s="38"/>
      <c r="QXX2392" s="7"/>
      <c r="QXY2392" s="7"/>
      <c r="QXZ2392" s="35"/>
      <c r="QYA2392" s="36"/>
      <c r="QYD2392" s="38"/>
      <c r="QYE2392" s="7"/>
      <c r="QYF2392" s="7"/>
      <c r="QYG2392" s="35"/>
      <c r="QYH2392" s="36"/>
      <c r="QYK2392" s="38"/>
      <c r="QYL2392" s="7"/>
      <c r="QYM2392" s="7"/>
      <c r="QYN2392" s="35"/>
      <c r="QYO2392" s="36"/>
      <c r="QYR2392" s="38"/>
      <c r="QYS2392" s="7"/>
      <c r="QYT2392" s="7"/>
      <c r="QYU2392" s="35"/>
      <c r="QYV2392" s="36"/>
      <c r="QYY2392" s="38"/>
      <c r="QYZ2392" s="7"/>
      <c r="QZA2392" s="7"/>
      <c r="QZB2392" s="35"/>
      <c r="QZC2392" s="36"/>
      <c r="QZF2392" s="38"/>
      <c r="QZG2392" s="7"/>
      <c r="QZH2392" s="7"/>
      <c r="QZI2392" s="35"/>
      <c r="QZJ2392" s="36"/>
      <c r="QZM2392" s="38"/>
      <c r="QZN2392" s="7"/>
      <c r="QZO2392" s="7"/>
      <c r="QZP2392" s="35"/>
      <c r="QZQ2392" s="36"/>
      <c r="QZT2392" s="38"/>
      <c r="QZU2392" s="7"/>
      <c r="QZV2392" s="7"/>
      <c r="QZW2392" s="35"/>
      <c r="QZX2392" s="36"/>
      <c r="RAA2392" s="38"/>
      <c r="RAB2392" s="7"/>
      <c r="RAC2392" s="7"/>
      <c r="RAD2392" s="35"/>
      <c r="RAE2392" s="36"/>
      <c r="RAH2392" s="38"/>
      <c r="RAI2392" s="7"/>
      <c r="RAJ2392" s="7"/>
      <c r="RAK2392" s="35"/>
      <c r="RAL2392" s="36"/>
      <c r="RAO2392" s="38"/>
      <c r="RAP2392" s="7"/>
      <c r="RAQ2392" s="7"/>
      <c r="RAR2392" s="35"/>
      <c r="RAS2392" s="36"/>
      <c r="RAV2392" s="38"/>
      <c r="RAW2392" s="7"/>
      <c r="RAX2392" s="7"/>
      <c r="RAY2392" s="35"/>
      <c r="RAZ2392" s="36"/>
      <c r="RBC2392" s="38"/>
      <c r="RBD2392" s="7"/>
      <c r="RBE2392" s="7"/>
      <c r="RBF2392" s="35"/>
      <c r="RBG2392" s="36"/>
      <c r="RBJ2392" s="38"/>
      <c r="RBK2392" s="7"/>
      <c r="RBL2392" s="7"/>
      <c r="RBM2392" s="35"/>
      <c r="RBN2392" s="36"/>
      <c r="RBQ2392" s="38"/>
      <c r="RBR2392" s="7"/>
      <c r="RBS2392" s="7"/>
      <c r="RBT2392" s="35"/>
      <c r="RBU2392" s="36"/>
      <c r="RBX2392" s="38"/>
      <c r="RBY2392" s="7"/>
      <c r="RBZ2392" s="7"/>
      <c r="RCA2392" s="35"/>
      <c r="RCB2392" s="36"/>
      <c r="RCE2392" s="38"/>
      <c r="RCF2392" s="7"/>
      <c r="RCG2392" s="7"/>
      <c r="RCH2392" s="35"/>
      <c r="RCI2392" s="36"/>
      <c r="RCL2392" s="38"/>
      <c r="RCM2392" s="7"/>
      <c r="RCN2392" s="7"/>
      <c r="RCO2392" s="35"/>
      <c r="RCP2392" s="36"/>
      <c r="RCS2392" s="38"/>
      <c r="RCT2392" s="7"/>
      <c r="RCU2392" s="7"/>
      <c r="RCV2392" s="35"/>
      <c r="RCW2392" s="36"/>
      <c r="RCZ2392" s="38"/>
      <c r="RDA2392" s="7"/>
      <c r="RDB2392" s="7"/>
      <c r="RDC2392" s="35"/>
      <c r="RDD2392" s="36"/>
      <c r="RDG2392" s="38"/>
      <c r="RDH2392" s="7"/>
      <c r="RDI2392" s="7"/>
      <c r="RDJ2392" s="35"/>
      <c r="RDK2392" s="36"/>
      <c r="RDN2392" s="38"/>
      <c r="RDO2392" s="7"/>
      <c r="RDP2392" s="7"/>
      <c r="RDQ2392" s="35"/>
      <c r="RDR2392" s="36"/>
      <c r="RDU2392" s="38"/>
      <c r="RDV2392" s="7"/>
      <c r="RDW2392" s="7"/>
      <c r="RDX2392" s="35"/>
      <c r="RDY2392" s="36"/>
      <c r="REB2392" s="38"/>
      <c r="REC2392" s="7"/>
      <c r="RED2392" s="7"/>
      <c r="REE2392" s="35"/>
      <c r="REF2392" s="36"/>
      <c r="REI2392" s="38"/>
      <c r="REJ2392" s="7"/>
      <c r="REK2392" s="7"/>
      <c r="REL2392" s="35"/>
      <c r="REM2392" s="36"/>
      <c r="REP2392" s="38"/>
      <c r="REQ2392" s="7"/>
      <c r="RER2392" s="7"/>
      <c r="RES2392" s="35"/>
      <c r="RET2392" s="36"/>
      <c r="REW2392" s="38"/>
      <c r="REX2392" s="7"/>
      <c r="REY2392" s="7"/>
      <c r="REZ2392" s="35"/>
      <c r="RFA2392" s="36"/>
      <c r="RFD2392" s="38"/>
      <c r="RFE2392" s="7"/>
      <c r="RFF2392" s="7"/>
      <c r="RFG2392" s="35"/>
      <c r="RFH2392" s="36"/>
      <c r="RFK2392" s="38"/>
      <c r="RFL2392" s="7"/>
      <c r="RFM2392" s="7"/>
      <c r="RFN2392" s="35"/>
      <c r="RFO2392" s="36"/>
      <c r="RFR2392" s="38"/>
      <c r="RFS2392" s="7"/>
      <c r="RFT2392" s="7"/>
      <c r="RFU2392" s="35"/>
      <c r="RFV2392" s="36"/>
      <c r="RFY2392" s="38"/>
      <c r="RFZ2392" s="7"/>
      <c r="RGA2392" s="7"/>
      <c r="RGB2392" s="35"/>
      <c r="RGC2392" s="36"/>
      <c r="RGF2392" s="38"/>
      <c r="RGG2392" s="7"/>
      <c r="RGH2392" s="7"/>
      <c r="RGI2392" s="35"/>
      <c r="RGJ2392" s="36"/>
      <c r="RGM2392" s="38"/>
      <c r="RGN2392" s="7"/>
      <c r="RGO2392" s="7"/>
      <c r="RGP2392" s="35"/>
      <c r="RGQ2392" s="36"/>
      <c r="RGT2392" s="38"/>
      <c r="RGU2392" s="7"/>
      <c r="RGV2392" s="7"/>
      <c r="RGW2392" s="35"/>
      <c r="RGX2392" s="36"/>
      <c r="RHA2392" s="38"/>
      <c r="RHB2392" s="7"/>
      <c r="RHC2392" s="7"/>
      <c r="RHD2392" s="35"/>
      <c r="RHE2392" s="36"/>
      <c r="RHH2392" s="38"/>
      <c r="RHI2392" s="7"/>
      <c r="RHJ2392" s="7"/>
      <c r="RHK2392" s="35"/>
      <c r="RHL2392" s="36"/>
      <c r="RHO2392" s="38"/>
      <c r="RHP2392" s="7"/>
      <c r="RHQ2392" s="7"/>
      <c r="RHR2392" s="35"/>
      <c r="RHS2392" s="36"/>
      <c r="RHV2392" s="38"/>
      <c r="RHW2392" s="7"/>
      <c r="RHX2392" s="7"/>
      <c r="RHY2392" s="35"/>
      <c r="RHZ2392" s="36"/>
      <c r="RIC2392" s="38"/>
      <c r="RID2392" s="7"/>
      <c r="RIE2392" s="7"/>
      <c r="RIF2392" s="35"/>
      <c r="RIG2392" s="36"/>
      <c r="RIJ2392" s="38"/>
      <c r="RIK2392" s="7"/>
      <c r="RIL2392" s="7"/>
      <c r="RIM2392" s="35"/>
      <c r="RIN2392" s="36"/>
      <c r="RIQ2392" s="38"/>
      <c r="RIR2392" s="7"/>
      <c r="RIS2392" s="7"/>
      <c r="RIT2392" s="35"/>
      <c r="RIU2392" s="36"/>
      <c r="RIX2392" s="38"/>
      <c r="RIY2392" s="7"/>
      <c r="RIZ2392" s="7"/>
      <c r="RJA2392" s="35"/>
      <c r="RJB2392" s="36"/>
      <c r="RJE2392" s="38"/>
      <c r="RJF2392" s="7"/>
      <c r="RJG2392" s="7"/>
      <c r="RJH2392" s="35"/>
      <c r="RJI2392" s="36"/>
      <c r="RJL2392" s="38"/>
      <c r="RJM2392" s="7"/>
      <c r="RJN2392" s="7"/>
      <c r="RJO2392" s="35"/>
      <c r="RJP2392" s="36"/>
      <c r="RJS2392" s="38"/>
      <c r="RJT2392" s="7"/>
      <c r="RJU2392" s="7"/>
      <c r="RJV2392" s="35"/>
      <c r="RJW2392" s="36"/>
      <c r="RJZ2392" s="38"/>
      <c r="RKA2392" s="7"/>
      <c r="RKB2392" s="7"/>
      <c r="RKC2392" s="35"/>
      <c r="RKD2392" s="36"/>
      <c r="RKG2392" s="38"/>
      <c r="RKH2392" s="7"/>
      <c r="RKI2392" s="7"/>
      <c r="RKJ2392" s="35"/>
      <c r="RKK2392" s="36"/>
      <c r="RKN2392" s="38"/>
      <c r="RKO2392" s="7"/>
      <c r="RKP2392" s="7"/>
      <c r="RKQ2392" s="35"/>
      <c r="RKR2392" s="36"/>
      <c r="RKU2392" s="38"/>
      <c r="RKV2392" s="7"/>
      <c r="RKW2392" s="7"/>
      <c r="RKX2392" s="35"/>
      <c r="RKY2392" s="36"/>
      <c r="RLB2392" s="38"/>
      <c r="RLC2392" s="7"/>
      <c r="RLD2392" s="7"/>
      <c r="RLE2392" s="35"/>
      <c r="RLF2392" s="36"/>
      <c r="RLI2392" s="38"/>
      <c r="RLJ2392" s="7"/>
      <c r="RLK2392" s="7"/>
      <c r="RLL2392" s="35"/>
      <c r="RLM2392" s="36"/>
      <c r="RLP2392" s="38"/>
      <c r="RLQ2392" s="7"/>
      <c r="RLR2392" s="7"/>
      <c r="RLS2392" s="35"/>
      <c r="RLT2392" s="36"/>
      <c r="RLW2392" s="38"/>
      <c r="RLX2392" s="7"/>
      <c r="RLY2392" s="7"/>
      <c r="RLZ2392" s="35"/>
      <c r="RMA2392" s="36"/>
      <c r="RMD2392" s="38"/>
      <c r="RME2392" s="7"/>
      <c r="RMF2392" s="7"/>
      <c r="RMG2392" s="35"/>
      <c r="RMH2392" s="36"/>
      <c r="RMK2392" s="38"/>
      <c r="RML2392" s="7"/>
      <c r="RMM2392" s="7"/>
      <c r="RMN2392" s="35"/>
      <c r="RMO2392" s="36"/>
      <c r="RMR2392" s="38"/>
      <c r="RMS2392" s="7"/>
      <c r="RMT2392" s="7"/>
      <c r="RMU2392" s="35"/>
      <c r="RMV2392" s="36"/>
      <c r="RMY2392" s="38"/>
      <c r="RMZ2392" s="7"/>
      <c r="RNA2392" s="7"/>
      <c r="RNB2392" s="35"/>
      <c r="RNC2392" s="36"/>
      <c r="RNF2392" s="38"/>
      <c r="RNG2392" s="7"/>
      <c r="RNH2392" s="7"/>
      <c r="RNI2392" s="35"/>
      <c r="RNJ2392" s="36"/>
      <c r="RNM2392" s="38"/>
      <c r="RNN2392" s="7"/>
      <c r="RNO2392" s="7"/>
      <c r="RNP2392" s="35"/>
      <c r="RNQ2392" s="36"/>
      <c r="RNT2392" s="38"/>
      <c r="RNU2392" s="7"/>
      <c r="RNV2392" s="7"/>
      <c r="RNW2392" s="35"/>
      <c r="RNX2392" s="36"/>
      <c r="ROA2392" s="38"/>
      <c r="ROB2392" s="7"/>
      <c r="ROC2392" s="7"/>
      <c r="ROD2392" s="35"/>
      <c r="ROE2392" s="36"/>
      <c r="ROH2392" s="38"/>
      <c r="ROI2392" s="7"/>
      <c r="ROJ2392" s="7"/>
      <c r="ROK2392" s="35"/>
      <c r="ROL2392" s="36"/>
      <c r="ROO2392" s="38"/>
      <c r="ROP2392" s="7"/>
      <c r="ROQ2392" s="7"/>
      <c r="ROR2392" s="35"/>
      <c r="ROS2392" s="36"/>
      <c r="ROV2392" s="38"/>
      <c r="ROW2392" s="7"/>
      <c r="ROX2392" s="7"/>
      <c r="ROY2392" s="35"/>
      <c r="ROZ2392" s="36"/>
      <c r="RPC2392" s="38"/>
      <c r="RPD2392" s="7"/>
      <c r="RPE2392" s="7"/>
      <c r="RPF2392" s="35"/>
      <c r="RPG2392" s="36"/>
      <c r="RPJ2392" s="38"/>
      <c r="RPK2392" s="7"/>
      <c r="RPL2392" s="7"/>
      <c r="RPM2392" s="35"/>
      <c r="RPN2392" s="36"/>
      <c r="RPQ2392" s="38"/>
      <c r="RPR2392" s="7"/>
      <c r="RPS2392" s="7"/>
      <c r="RPT2392" s="35"/>
      <c r="RPU2392" s="36"/>
      <c r="RPX2392" s="38"/>
      <c r="RPY2392" s="7"/>
      <c r="RPZ2392" s="7"/>
      <c r="RQA2392" s="35"/>
      <c r="RQB2392" s="36"/>
      <c r="RQE2392" s="38"/>
      <c r="RQF2392" s="7"/>
      <c r="RQG2392" s="7"/>
      <c r="RQH2392" s="35"/>
      <c r="RQI2392" s="36"/>
      <c r="RQL2392" s="38"/>
      <c r="RQM2392" s="7"/>
      <c r="RQN2392" s="7"/>
      <c r="RQO2392" s="35"/>
      <c r="RQP2392" s="36"/>
      <c r="RQS2392" s="38"/>
      <c r="RQT2392" s="7"/>
      <c r="RQU2392" s="7"/>
      <c r="RQV2392" s="35"/>
      <c r="RQW2392" s="36"/>
      <c r="RQZ2392" s="38"/>
      <c r="RRA2392" s="7"/>
      <c r="RRB2392" s="7"/>
      <c r="RRC2392" s="35"/>
      <c r="RRD2392" s="36"/>
      <c r="RRG2392" s="38"/>
      <c r="RRH2392" s="7"/>
      <c r="RRI2392" s="7"/>
      <c r="RRJ2392" s="35"/>
      <c r="RRK2392" s="36"/>
      <c r="RRN2392" s="38"/>
      <c r="RRO2392" s="7"/>
      <c r="RRP2392" s="7"/>
      <c r="RRQ2392" s="35"/>
      <c r="RRR2392" s="36"/>
      <c r="RRU2392" s="38"/>
      <c r="RRV2392" s="7"/>
      <c r="RRW2392" s="7"/>
      <c r="RRX2392" s="35"/>
      <c r="RRY2392" s="36"/>
      <c r="RSB2392" s="38"/>
      <c r="RSC2392" s="7"/>
      <c r="RSD2392" s="7"/>
      <c r="RSE2392" s="35"/>
      <c r="RSF2392" s="36"/>
      <c r="RSI2392" s="38"/>
      <c r="RSJ2392" s="7"/>
      <c r="RSK2392" s="7"/>
      <c r="RSL2392" s="35"/>
      <c r="RSM2392" s="36"/>
      <c r="RSP2392" s="38"/>
      <c r="RSQ2392" s="7"/>
      <c r="RSR2392" s="7"/>
      <c r="RSS2392" s="35"/>
      <c r="RST2392" s="36"/>
      <c r="RSW2392" s="38"/>
      <c r="RSX2392" s="7"/>
      <c r="RSY2392" s="7"/>
      <c r="RSZ2392" s="35"/>
      <c r="RTA2392" s="36"/>
      <c r="RTD2392" s="38"/>
      <c r="RTE2392" s="7"/>
      <c r="RTF2392" s="7"/>
      <c r="RTG2392" s="35"/>
      <c r="RTH2392" s="36"/>
      <c r="RTK2392" s="38"/>
      <c r="RTL2392" s="7"/>
      <c r="RTM2392" s="7"/>
      <c r="RTN2392" s="35"/>
      <c r="RTO2392" s="36"/>
      <c r="RTR2392" s="38"/>
      <c r="RTS2392" s="7"/>
      <c r="RTT2392" s="7"/>
      <c r="RTU2392" s="35"/>
      <c r="RTV2392" s="36"/>
      <c r="RTY2392" s="38"/>
      <c r="RTZ2392" s="7"/>
      <c r="RUA2392" s="7"/>
      <c r="RUB2392" s="35"/>
      <c r="RUC2392" s="36"/>
      <c r="RUF2392" s="38"/>
      <c r="RUG2392" s="7"/>
      <c r="RUH2392" s="7"/>
      <c r="RUI2392" s="35"/>
      <c r="RUJ2392" s="36"/>
      <c r="RUM2392" s="38"/>
      <c r="RUN2392" s="7"/>
      <c r="RUO2392" s="7"/>
      <c r="RUP2392" s="35"/>
      <c r="RUQ2392" s="36"/>
      <c r="RUT2392" s="38"/>
      <c r="RUU2392" s="7"/>
      <c r="RUV2392" s="7"/>
      <c r="RUW2392" s="35"/>
      <c r="RUX2392" s="36"/>
      <c r="RVA2392" s="38"/>
      <c r="RVB2392" s="7"/>
      <c r="RVC2392" s="7"/>
      <c r="RVD2392" s="35"/>
      <c r="RVE2392" s="36"/>
      <c r="RVH2392" s="38"/>
      <c r="RVI2392" s="7"/>
      <c r="RVJ2392" s="7"/>
      <c r="RVK2392" s="35"/>
      <c r="RVL2392" s="36"/>
      <c r="RVO2392" s="38"/>
      <c r="RVP2392" s="7"/>
      <c r="RVQ2392" s="7"/>
      <c r="RVR2392" s="35"/>
      <c r="RVS2392" s="36"/>
      <c r="RVV2392" s="38"/>
      <c r="RVW2392" s="7"/>
      <c r="RVX2392" s="7"/>
      <c r="RVY2392" s="35"/>
      <c r="RVZ2392" s="36"/>
      <c r="RWC2392" s="38"/>
      <c r="RWD2392" s="7"/>
      <c r="RWE2392" s="7"/>
      <c r="RWF2392" s="35"/>
      <c r="RWG2392" s="36"/>
      <c r="RWJ2392" s="38"/>
      <c r="RWK2392" s="7"/>
      <c r="RWL2392" s="7"/>
      <c r="RWM2392" s="35"/>
      <c r="RWN2392" s="36"/>
      <c r="RWQ2392" s="38"/>
      <c r="RWR2392" s="7"/>
      <c r="RWS2392" s="7"/>
      <c r="RWT2392" s="35"/>
      <c r="RWU2392" s="36"/>
      <c r="RWX2392" s="38"/>
      <c r="RWY2392" s="7"/>
      <c r="RWZ2392" s="7"/>
      <c r="RXA2392" s="35"/>
      <c r="RXB2392" s="36"/>
      <c r="RXE2392" s="38"/>
      <c r="RXF2392" s="7"/>
      <c r="RXG2392" s="7"/>
      <c r="RXH2392" s="35"/>
      <c r="RXI2392" s="36"/>
      <c r="RXL2392" s="38"/>
      <c r="RXM2392" s="7"/>
      <c r="RXN2392" s="7"/>
      <c r="RXO2392" s="35"/>
      <c r="RXP2392" s="36"/>
      <c r="RXS2392" s="38"/>
      <c r="RXT2392" s="7"/>
      <c r="RXU2392" s="7"/>
      <c r="RXV2392" s="35"/>
      <c r="RXW2392" s="36"/>
      <c r="RXZ2392" s="38"/>
      <c r="RYA2392" s="7"/>
      <c r="RYB2392" s="7"/>
      <c r="RYC2392" s="35"/>
      <c r="RYD2392" s="36"/>
      <c r="RYG2392" s="38"/>
      <c r="RYH2392" s="7"/>
      <c r="RYI2392" s="7"/>
      <c r="RYJ2392" s="35"/>
      <c r="RYK2392" s="36"/>
      <c r="RYN2392" s="38"/>
      <c r="RYO2392" s="7"/>
      <c r="RYP2392" s="7"/>
      <c r="RYQ2392" s="35"/>
      <c r="RYR2392" s="36"/>
      <c r="RYU2392" s="38"/>
      <c r="RYV2392" s="7"/>
      <c r="RYW2392" s="7"/>
      <c r="RYX2392" s="35"/>
      <c r="RYY2392" s="36"/>
      <c r="RZB2392" s="38"/>
      <c r="RZC2392" s="7"/>
      <c r="RZD2392" s="7"/>
      <c r="RZE2392" s="35"/>
      <c r="RZF2392" s="36"/>
      <c r="RZI2392" s="38"/>
      <c r="RZJ2392" s="7"/>
      <c r="RZK2392" s="7"/>
      <c r="RZL2392" s="35"/>
      <c r="RZM2392" s="36"/>
      <c r="RZP2392" s="38"/>
      <c r="RZQ2392" s="7"/>
      <c r="RZR2392" s="7"/>
      <c r="RZS2392" s="35"/>
      <c r="RZT2392" s="36"/>
      <c r="RZW2392" s="38"/>
      <c r="RZX2392" s="7"/>
      <c r="RZY2392" s="7"/>
      <c r="RZZ2392" s="35"/>
      <c r="SAA2392" s="36"/>
      <c r="SAD2392" s="38"/>
      <c r="SAE2392" s="7"/>
      <c r="SAF2392" s="7"/>
      <c r="SAG2392" s="35"/>
      <c r="SAH2392" s="36"/>
      <c r="SAK2392" s="38"/>
      <c r="SAL2392" s="7"/>
      <c r="SAM2392" s="7"/>
      <c r="SAN2392" s="35"/>
      <c r="SAO2392" s="36"/>
      <c r="SAR2392" s="38"/>
      <c r="SAS2392" s="7"/>
      <c r="SAT2392" s="7"/>
      <c r="SAU2392" s="35"/>
      <c r="SAV2392" s="36"/>
      <c r="SAY2392" s="38"/>
      <c r="SAZ2392" s="7"/>
      <c r="SBA2392" s="7"/>
      <c r="SBB2392" s="35"/>
      <c r="SBC2392" s="36"/>
      <c r="SBF2392" s="38"/>
      <c r="SBG2392" s="7"/>
      <c r="SBH2392" s="7"/>
      <c r="SBI2392" s="35"/>
      <c r="SBJ2392" s="36"/>
      <c r="SBM2392" s="38"/>
      <c r="SBN2392" s="7"/>
      <c r="SBO2392" s="7"/>
      <c r="SBP2392" s="35"/>
      <c r="SBQ2392" s="36"/>
      <c r="SBT2392" s="38"/>
      <c r="SBU2392" s="7"/>
      <c r="SBV2392" s="7"/>
      <c r="SBW2392" s="35"/>
      <c r="SBX2392" s="36"/>
      <c r="SCA2392" s="38"/>
      <c r="SCB2392" s="7"/>
      <c r="SCC2392" s="7"/>
      <c r="SCD2392" s="35"/>
      <c r="SCE2392" s="36"/>
      <c r="SCH2392" s="38"/>
      <c r="SCI2392" s="7"/>
      <c r="SCJ2392" s="7"/>
      <c r="SCK2392" s="35"/>
      <c r="SCL2392" s="36"/>
      <c r="SCO2392" s="38"/>
      <c r="SCP2392" s="7"/>
      <c r="SCQ2392" s="7"/>
      <c r="SCR2392" s="35"/>
      <c r="SCS2392" s="36"/>
      <c r="SCV2392" s="38"/>
      <c r="SCW2392" s="7"/>
      <c r="SCX2392" s="7"/>
      <c r="SCY2392" s="35"/>
      <c r="SCZ2392" s="36"/>
      <c r="SDC2392" s="38"/>
      <c r="SDD2392" s="7"/>
      <c r="SDE2392" s="7"/>
      <c r="SDF2392" s="35"/>
      <c r="SDG2392" s="36"/>
      <c r="SDJ2392" s="38"/>
      <c r="SDK2392" s="7"/>
      <c r="SDL2392" s="7"/>
      <c r="SDM2392" s="35"/>
      <c r="SDN2392" s="36"/>
      <c r="SDQ2392" s="38"/>
      <c r="SDR2392" s="7"/>
      <c r="SDS2392" s="7"/>
      <c r="SDT2392" s="35"/>
      <c r="SDU2392" s="36"/>
      <c r="SDX2392" s="38"/>
      <c r="SDY2392" s="7"/>
      <c r="SDZ2392" s="7"/>
      <c r="SEA2392" s="35"/>
      <c r="SEB2392" s="36"/>
      <c r="SEE2392" s="38"/>
      <c r="SEF2392" s="7"/>
      <c r="SEG2392" s="7"/>
      <c r="SEH2392" s="35"/>
      <c r="SEI2392" s="36"/>
      <c r="SEL2392" s="38"/>
      <c r="SEM2392" s="7"/>
      <c r="SEN2392" s="7"/>
      <c r="SEO2392" s="35"/>
      <c r="SEP2392" s="36"/>
      <c r="SES2392" s="38"/>
      <c r="SET2392" s="7"/>
      <c r="SEU2392" s="7"/>
      <c r="SEV2392" s="35"/>
      <c r="SEW2392" s="36"/>
      <c r="SEZ2392" s="38"/>
      <c r="SFA2392" s="7"/>
      <c r="SFB2392" s="7"/>
      <c r="SFC2392" s="35"/>
      <c r="SFD2392" s="36"/>
      <c r="SFG2392" s="38"/>
      <c r="SFH2392" s="7"/>
      <c r="SFI2392" s="7"/>
      <c r="SFJ2392" s="35"/>
      <c r="SFK2392" s="36"/>
      <c r="SFN2392" s="38"/>
      <c r="SFO2392" s="7"/>
      <c r="SFP2392" s="7"/>
      <c r="SFQ2392" s="35"/>
      <c r="SFR2392" s="36"/>
      <c r="SFU2392" s="38"/>
      <c r="SFV2392" s="7"/>
      <c r="SFW2392" s="7"/>
      <c r="SFX2392" s="35"/>
      <c r="SFY2392" s="36"/>
      <c r="SGB2392" s="38"/>
      <c r="SGC2392" s="7"/>
      <c r="SGD2392" s="7"/>
      <c r="SGE2392" s="35"/>
      <c r="SGF2392" s="36"/>
      <c r="SGI2392" s="38"/>
      <c r="SGJ2392" s="7"/>
      <c r="SGK2392" s="7"/>
      <c r="SGL2392" s="35"/>
      <c r="SGM2392" s="36"/>
      <c r="SGP2392" s="38"/>
      <c r="SGQ2392" s="7"/>
      <c r="SGR2392" s="7"/>
      <c r="SGS2392" s="35"/>
      <c r="SGT2392" s="36"/>
      <c r="SGW2392" s="38"/>
      <c r="SGX2392" s="7"/>
      <c r="SGY2392" s="7"/>
      <c r="SGZ2392" s="35"/>
      <c r="SHA2392" s="36"/>
      <c r="SHD2392" s="38"/>
      <c r="SHE2392" s="7"/>
      <c r="SHF2392" s="7"/>
      <c r="SHG2392" s="35"/>
      <c r="SHH2392" s="36"/>
      <c r="SHK2392" s="38"/>
      <c r="SHL2392" s="7"/>
      <c r="SHM2392" s="7"/>
      <c r="SHN2392" s="35"/>
      <c r="SHO2392" s="36"/>
      <c r="SHR2392" s="38"/>
      <c r="SHS2392" s="7"/>
      <c r="SHT2392" s="7"/>
      <c r="SHU2392" s="35"/>
      <c r="SHV2392" s="36"/>
      <c r="SHY2392" s="38"/>
      <c r="SHZ2392" s="7"/>
      <c r="SIA2392" s="7"/>
      <c r="SIB2392" s="35"/>
      <c r="SIC2392" s="36"/>
      <c r="SIF2392" s="38"/>
      <c r="SIG2392" s="7"/>
      <c r="SIH2392" s="7"/>
      <c r="SII2392" s="35"/>
      <c r="SIJ2392" s="36"/>
      <c r="SIM2392" s="38"/>
      <c r="SIN2392" s="7"/>
      <c r="SIO2392" s="7"/>
      <c r="SIP2392" s="35"/>
      <c r="SIQ2392" s="36"/>
      <c r="SIT2392" s="38"/>
      <c r="SIU2392" s="7"/>
      <c r="SIV2392" s="7"/>
      <c r="SIW2392" s="35"/>
      <c r="SIX2392" s="36"/>
      <c r="SJA2392" s="38"/>
      <c r="SJB2392" s="7"/>
      <c r="SJC2392" s="7"/>
      <c r="SJD2392" s="35"/>
      <c r="SJE2392" s="36"/>
      <c r="SJH2392" s="38"/>
      <c r="SJI2392" s="7"/>
      <c r="SJJ2392" s="7"/>
      <c r="SJK2392" s="35"/>
      <c r="SJL2392" s="36"/>
      <c r="SJO2392" s="38"/>
      <c r="SJP2392" s="7"/>
      <c r="SJQ2392" s="7"/>
      <c r="SJR2392" s="35"/>
      <c r="SJS2392" s="36"/>
      <c r="SJV2392" s="38"/>
      <c r="SJW2392" s="7"/>
      <c r="SJX2392" s="7"/>
      <c r="SJY2392" s="35"/>
      <c r="SJZ2392" s="36"/>
      <c r="SKC2392" s="38"/>
      <c r="SKD2392" s="7"/>
      <c r="SKE2392" s="7"/>
      <c r="SKF2392" s="35"/>
      <c r="SKG2392" s="36"/>
      <c r="SKJ2392" s="38"/>
      <c r="SKK2392" s="7"/>
      <c r="SKL2392" s="7"/>
      <c r="SKM2392" s="35"/>
      <c r="SKN2392" s="36"/>
      <c r="SKQ2392" s="38"/>
      <c r="SKR2392" s="7"/>
      <c r="SKS2392" s="7"/>
      <c r="SKT2392" s="35"/>
      <c r="SKU2392" s="36"/>
      <c r="SKX2392" s="38"/>
      <c r="SKY2392" s="7"/>
      <c r="SKZ2392" s="7"/>
      <c r="SLA2392" s="35"/>
      <c r="SLB2392" s="36"/>
      <c r="SLE2392" s="38"/>
      <c r="SLF2392" s="7"/>
      <c r="SLG2392" s="7"/>
      <c r="SLH2392" s="35"/>
      <c r="SLI2392" s="36"/>
      <c r="SLL2392" s="38"/>
      <c r="SLM2392" s="7"/>
      <c r="SLN2392" s="7"/>
      <c r="SLO2392" s="35"/>
      <c r="SLP2392" s="36"/>
      <c r="SLS2392" s="38"/>
      <c r="SLT2392" s="7"/>
      <c r="SLU2392" s="7"/>
      <c r="SLV2392" s="35"/>
      <c r="SLW2392" s="36"/>
      <c r="SLZ2392" s="38"/>
      <c r="SMA2392" s="7"/>
      <c r="SMB2392" s="7"/>
      <c r="SMC2392" s="35"/>
      <c r="SMD2392" s="36"/>
      <c r="SMG2392" s="38"/>
      <c r="SMH2392" s="7"/>
      <c r="SMI2392" s="7"/>
      <c r="SMJ2392" s="35"/>
      <c r="SMK2392" s="36"/>
      <c r="SMN2392" s="38"/>
      <c r="SMO2392" s="7"/>
      <c r="SMP2392" s="7"/>
      <c r="SMQ2392" s="35"/>
      <c r="SMR2392" s="36"/>
      <c r="SMU2392" s="38"/>
      <c r="SMV2392" s="7"/>
      <c r="SMW2392" s="7"/>
      <c r="SMX2392" s="35"/>
      <c r="SMY2392" s="36"/>
      <c r="SNB2392" s="38"/>
      <c r="SNC2392" s="7"/>
      <c r="SND2392" s="7"/>
      <c r="SNE2392" s="35"/>
      <c r="SNF2392" s="36"/>
      <c r="SNI2392" s="38"/>
      <c r="SNJ2392" s="7"/>
      <c r="SNK2392" s="7"/>
      <c r="SNL2392" s="35"/>
      <c r="SNM2392" s="36"/>
      <c r="SNP2392" s="38"/>
      <c r="SNQ2392" s="7"/>
      <c r="SNR2392" s="7"/>
      <c r="SNS2392" s="35"/>
      <c r="SNT2392" s="36"/>
      <c r="SNW2392" s="38"/>
      <c r="SNX2392" s="7"/>
      <c r="SNY2392" s="7"/>
      <c r="SNZ2392" s="35"/>
      <c r="SOA2392" s="36"/>
      <c r="SOD2392" s="38"/>
      <c r="SOE2392" s="7"/>
      <c r="SOF2392" s="7"/>
      <c r="SOG2392" s="35"/>
      <c r="SOH2392" s="36"/>
      <c r="SOK2392" s="38"/>
      <c r="SOL2392" s="7"/>
      <c r="SOM2392" s="7"/>
      <c r="SON2392" s="35"/>
      <c r="SOO2392" s="36"/>
      <c r="SOR2392" s="38"/>
      <c r="SOS2392" s="7"/>
      <c r="SOT2392" s="7"/>
      <c r="SOU2392" s="35"/>
      <c r="SOV2392" s="36"/>
      <c r="SOY2392" s="38"/>
      <c r="SOZ2392" s="7"/>
      <c r="SPA2392" s="7"/>
      <c r="SPB2392" s="35"/>
      <c r="SPC2392" s="36"/>
      <c r="SPF2392" s="38"/>
      <c r="SPG2392" s="7"/>
      <c r="SPH2392" s="7"/>
      <c r="SPI2392" s="35"/>
      <c r="SPJ2392" s="36"/>
      <c r="SPM2392" s="38"/>
      <c r="SPN2392" s="7"/>
      <c r="SPO2392" s="7"/>
      <c r="SPP2392" s="35"/>
      <c r="SPQ2392" s="36"/>
      <c r="SPT2392" s="38"/>
      <c r="SPU2392" s="7"/>
      <c r="SPV2392" s="7"/>
      <c r="SPW2392" s="35"/>
      <c r="SPX2392" s="36"/>
      <c r="SQA2392" s="38"/>
      <c r="SQB2392" s="7"/>
      <c r="SQC2392" s="7"/>
      <c r="SQD2392" s="35"/>
      <c r="SQE2392" s="36"/>
      <c r="SQH2392" s="38"/>
      <c r="SQI2392" s="7"/>
      <c r="SQJ2392" s="7"/>
      <c r="SQK2392" s="35"/>
      <c r="SQL2392" s="36"/>
      <c r="SQO2392" s="38"/>
      <c r="SQP2392" s="7"/>
      <c r="SQQ2392" s="7"/>
      <c r="SQR2392" s="35"/>
      <c r="SQS2392" s="36"/>
      <c r="SQV2392" s="38"/>
      <c r="SQW2392" s="7"/>
      <c r="SQX2392" s="7"/>
      <c r="SQY2392" s="35"/>
      <c r="SQZ2392" s="36"/>
      <c r="SRC2392" s="38"/>
      <c r="SRD2392" s="7"/>
      <c r="SRE2392" s="7"/>
      <c r="SRF2392" s="35"/>
      <c r="SRG2392" s="36"/>
      <c r="SRJ2392" s="38"/>
      <c r="SRK2392" s="7"/>
      <c r="SRL2392" s="7"/>
      <c r="SRM2392" s="35"/>
      <c r="SRN2392" s="36"/>
      <c r="SRQ2392" s="38"/>
      <c r="SRR2392" s="7"/>
      <c r="SRS2392" s="7"/>
      <c r="SRT2392" s="35"/>
      <c r="SRU2392" s="36"/>
      <c r="SRX2392" s="38"/>
      <c r="SRY2392" s="7"/>
      <c r="SRZ2392" s="7"/>
      <c r="SSA2392" s="35"/>
      <c r="SSB2392" s="36"/>
      <c r="SSE2392" s="38"/>
      <c r="SSF2392" s="7"/>
      <c r="SSG2392" s="7"/>
      <c r="SSH2392" s="35"/>
      <c r="SSI2392" s="36"/>
      <c r="SSL2392" s="38"/>
      <c r="SSM2392" s="7"/>
      <c r="SSN2392" s="7"/>
      <c r="SSO2392" s="35"/>
      <c r="SSP2392" s="36"/>
      <c r="SSS2392" s="38"/>
      <c r="SST2392" s="7"/>
      <c r="SSU2392" s="7"/>
      <c r="SSV2392" s="35"/>
      <c r="SSW2392" s="36"/>
      <c r="SSZ2392" s="38"/>
      <c r="STA2392" s="7"/>
      <c r="STB2392" s="7"/>
      <c r="STC2392" s="35"/>
      <c r="STD2392" s="36"/>
      <c r="STG2392" s="38"/>
      <c r="STH2392" s="7"/>
      <c r="STI2392" s="7"/>
      <c r="STJ2392" s="35"/>
      <c r="STK2392" s="36"/>
      <c r="STN2392" s="38"/>
      <c r="STO2392" s="7"/>
      <c r="STP2392" s="7"/>
      <c r="STQ2392" s="35"/>
      <c r="STR2392" s="36"/>
      <c r="STU2392" s="38"/>
      <c r="STV2392" s="7"/>
      <c r="STW2392" s="7"/>
      <c r="STX2392" s="35"/>
      <c r="STY2392" s="36"/>
      <c r="SUB2392" s="38"/>
      <c r="SUC2392" s="7"/>
      <c r="SUD2392" s="7"/>
      <c r="SUE2392" s="35"/>
      <c r="SUF2392" s="36"/>
      <c r="SUI2392" s="38"/>
      <c r="SUJ2392" s="7"/>
      <c r="SUK2392" s="7"/>
      <c r="SUL2392" s="35"/>
      <c r="SUM2392" s="36"/>
      <c r="SUP2392" s="38"/>
      <c r="SUQ2392" s="7"/>
      <c r="SUR2392" s="7"/>
      <c r="SUS2392" s="35"/>
      <c r="SUT2392" s="36"/>
      <c r="SUW2392" s="38"/>
      <c r="SUX2392" s="7"/>
      <c r="SUY2392" s="7"/>
      <c r="SUZ2392" s="35"/>
      <c r="SVA2392" s="36"/>
      <c r="SVD2392" s="38"/>
      <c r="SVE2392" s="7"/>
      <c r="SVF2392" s="7"/>
      <c r="SVG2392" s="35"/>
      <c r="SVH2392" s="36"/>
      <c r="SVK2392" s="38"/>
      <c r="SVL2392" s="7"/>
      <c r="SVM2392" s="7"/>
      <c r="SVN2392" s="35"/>
      <c r="SVO2392" s="36"/>
      <c r="SVR2392" s="38"/>
      <c r="SVS2392" s="7"/>
      <c r="SVT2392" s="7"/>
      <c r="SVU2392" s="35"/>
      <c r="SVV2392" s="36"/>
      <c r="SVY2392" s="38"/>
      <c r="SVZ2392" s="7"/>
      <c r="SWA2392" s="7"/>
      <c r="SWB2392" s="35"/>
      <c r="SWC2392" s="36"/>
      <c r="SWF2392" s="38"/>
      <c r="SWG2392" s="7"/>
      <c r="SWH2392" s="7"/>
      <c r="SWI2392" s="35"/>
      <c r="SWJ2392" s="36"/>
      <c r="SWM2392" s="38"/>
      <c r="SWN2392" s="7"/>
      <c r="SWO2392" s="7"/>
      <c r="SWP2392" s="35"/>
      <c r="SWQ2392" s="36"/>
      <c r="SWT2392" s="38"/>
      <c r="SWU2392" s="7"/>
      <c r="SWV2392" s="7"/>
      <c r="SWW2392" s="35"/>
      <c r="SWX2392" s="36"/>
      <c r="SXA2392" s="38"/>
      <c r="SXB2392" s="7"/>
      <c r="SXC2392" s="7"/>
      <c r="SXD2392" s="35"/>
      <c r="SXE2392" s="36"/>
      <c r="SXH2392" s="38"/>
      <c r="SXI2392" s="7"/>
      <c r="SXJ2392" s="7"/>
      <c r="SXK2392" s="35"/>
      <c r="SXL2392" s="36"/>
      <c r="SXO2392" s="38"/>
      <c r="SXP2392" s="7"/>
      <c r="SXQ2392" s="7"/>
      <c r="SXR2392" s="35"/>
      <c r="SXS2392" s="36"/>
      <c r="SXV2392" s="38"/>
      <c r="SXW2392" s="7"/>
      <c r="SXX2392" s="7"/>
      <c r="SXY2392" s="35"/>
      <c r="SXZ2392" s="36"/>
      <c r="SYC2392" s="38"/>
      <c r="SYD2392" s="7"/>
      <c r="SYE2392" s="7"/>
      <c r="SYF2392" s="35"/>
      <c r="SYG2392" s="36"/>
      <c r="SYJ2392" s="38"/>
      <c r="SYK2392" s="7"/>
      <c r="SYL2392" s="7"/>
      <c r="SYM2392" s="35"/>
      <c r="SYN2392" s="36"/>
      <c r="SYQ2392" s="38"/>
      <c r="SYR2392" s="7"/>
      <c r="SYS2392" s="7"/>
      <c r="SYT2392" s="35"/>
      <c r="SYU2392" s="36"/>
      <c r="SYX2392" s="38"/>
      <c r="SYY2392" s="7"/>
      <c r="SYZ2392" s="7"/>
      <c r="SZA2392" s="35"/>
      <c r="SZB2392" s="36"/>
      <c r="SZE2392" s="38"/>
      <c r="SZF2392" s="7"/>
      <c r="SZG2392" s="7"/>
      <c r="SZH2392" s="35"/>
      <c r="SZI2392" s="36"/>
      <c r="SZL2392" s="38"/>
      <c r="SZM2392" s="7"/>
      <c r="SZN2392" s="7"/>
      <c r="SZO2392" s="35"/>
      <c r="SZP2392" s="36"/>
      <c r="SZS2392" s="38"/>
      <c r="SZT2392" s="7"/>
      <c r="SZU2392" s="7"/>
      <c r="SZV2392" s="35"/>
      <c r="SZW2392" s="36"/>
      <c r="SZZ2392" s="38"/>
      <c r="TAA2392" s="7"/>
      <c r="TAB2392" s="7"/>
      <c r="TAC2392" s="35"/>
      <c r="TAD2392" s="36"/>
      <c r="TAG2392" s="38"/>
      <c r="TAH2392" s="7"/>
      <c r="TAI2392" s="7"/>
      <c r="TAJ2392" s="35"/>
      <c r="TAK2392" s="36"/>
      <c r="TAN2392" s="38"/>
      <c r="TAO2392" s="7"/>
      <c r="TAP2392" s="7"/>
      <c r="TAQ2392" s="35"/>
      <c r="TAR2392" s="36"/>
      <c r="TAU2392" s="38"/>
      <c r="TAV2392" s="7"/>
      <c r="TAW2392" s="7"/>
      <c r="TAX2392" s="35"/>
      <c r="TAY2392" s="36"/>
      <c r="TBB2392" s="38"/>
      <c r="TBC2392" s="7"/>
      <c r="TBD2392" s="7"/>
      <c r="TBE2392" s="35"/>
      <c r="TBF2392" s="36"/>
      <c r="TBI2392" s="38"/>
      <c r="TBJ2392" s="7"/>
      <c r="TBK2392" s="7"/>
      <c r="TBL2392" s="35"/>
      <c r="TBM2392" s="36"/>
      <c r="TBP2392" s="38"/>
      <c r="TBQ2392" s="7"/>
      <c r="TBR2392" s="7"/>
      <c r="TBS2392" s="35"/>
      <c r="TBT2392" s="36"/>
      <c r="TBW2392" s="38"/>
      <c r="TBX2392" s="7"/>
      <c r="TBY2392" s="7"/>
      <c r="TBZ2392" s="35"/>
      <c r="TCA2392" s="36"/>
      <c r="TCD2392" s="38"/>
      <c r="TCE2392" s="7"/>
      <c r="TCF2392" s="7"/>
      <c r="TCG2392" s="35"/>
      <c r="TCH2392" s="36"/>
      <c r="TCK2392" s="38"/>
      <c r="TCL2392" s="7"/>
      <c r="TCM2392" s="7"/>
      <c r="TCN2392" s="35"/>
      <c r="TCO2392" s="36"/>
      <c r="TCR2392" s="38"/>
      <c r="TCS2392" s="7"/>
      <c r="TCT2392" s="7"/>
      <c r="TCU2392" s="35"/>
      <c r="TCV2392" s="36"/>
      <c r="TCY2392" s="38"/>
      <c r="TCZ2392" s="7"/>
      <c r="TDA2392" s="7"/>
      <c r="TDB2392" s="35"/>
      <c r="TDC2392" s="36"/>
      <c r="TDF2392" s="38"/>
      <c r="TDG2392" s="7"/>
      <c r="TDH2392" s="7"/>
      <c r="TDI2392" s="35"/>
      <c r="TDJ2392" s="36"/>
      <c r="TDM2392" s="38"/>
      <c r="TDN2392" s="7"/>
      <c r="TDO2392" s="7"/>
      <c r="TDP2392" s="35"/>
      <c r="TDQ2392" s="36"/>
      <c r="TDT2392" s="38"/>
      <c r="TDU2392" s="7"/>
      <c r="TDV2392" s="7"/>
      <c r="TDW2392" s="35"/>
      <c r="TDX2392" s="36"/>
      <c r="TEA2392" s="38"/>
      <c r="TEB2392" s="7"/>
      <c r="TEC2392" s="7"/>
      <c r="TED2392" s="35"/>
      <c r="TEE2392" s="36"/>
      <c r="TEH2392" s="38"/>
      <c r="TEI2392" s="7"/>
      <c r="TEJ2392" s="7"/>
      <c r="TEK2392" s="35"/>
      <c r="TEL2392" s="36"/>
      <c r="TEO2392" s="38"/>
      <c r="TEP2392" s="7"/>
      <c r="TEQ2392" s="7"/>
      <c r="TER2392" s="35"/>
      <c r="TES2392" s="36"/>
      <c r="TEV2392" s="38"/>
      <c r="TEW2392" s="7"/>
      <c r="TEX2392" s="7"/>
      <c r="TEY2392" s="35"/>
      <c r="TEZ2392" s="36"/>
      <c r="TFC2392" s="38"/>
      <c r="TFD2392" s="7"/>
      <c r="TFE2392" s="7"/>
      <c r="TFF2392" s="35"/>
      <c r="TFG2392" s="36"/>
      <c r="TFJ2392" s="38"/>
      <c r="TFK2392" s="7"/>
      <c r="TFL2392" s="7"/>
      <c r="TFM2392" s="35"/>
      <c r="TFN2392" s="36"/>
      <c r="TFQ2392" s="38"/>
      <c r="TFR2392" s="7"/>
      <c r="TFS2392" s="7"/>
      <c r="TFT2392" s="35"/>
      <c r="TFU2392" s="36"/>
      <c r="TFX2392" s="38"/>
      <c r="TFY2392" s="7"/>
      <c r="TFZ2392" s="7"/>
      <c r="TGA2392" s="35"/>
      <c r="TGB2392" s="36"/>
      <c r="TGE2392" s="38"/>
      <c r="TGF2392" s="7"/>
      <c r="TGG2392" s="7"/>
      <c r="TGH2392" s="35"/>
      <c r="TGI2392" s="36"/>
      <c r="TGL2392" s="38"/>
      <c r="TGM2392" s="7"/>
      <c r="TGN2392" s="7"/>
      <c r="TGO2392" s="35"/>
      <c r="TGP2392" s="36"/>
      <c r="TGS2392" s="38"/>
      <c r="TGT2392" s="7"/>
      <c r="TGU2392" s="7"/>
      <c r="TGV2392" s="35"/>
      <c r="TGW2392" s="36"/>
      <c r="TGZ2392" s="38"/>
      <c r="THA2392" s="7"/>
      <c r="THB2392" s="7"/>
      <c r="THC2392" s="35"/>
      <c r="THD2392" s="36"/>
      <c r="THG2392" s="38"/>
      <c r="THH2392" s="7"/>
      <c r="THI2392" s="7"/>
      <c r="THJ2392" s="35"/>
      <c r="THK2392" s="36"/>
      <c r="THN2392" s="38"/>
      <c r="THO2392" s="7"/>
      <c r="THP2392" s="7"/>
      <c r="THQ2392" s="35"/>
      <c r="THR2392" s="36"/>
      <c r="THU2392" s="38"/>
      <c r="THV2392" s="7"/>
      <c r="THW2392" s="7"/>
      <c r="THX2392" s="35"/>
      <c r="THY2392" s="36"/>
      <c r="TIB2392" s="38"/>
      <c r="TIC2392" s="7"/>
      <c r="TID2392" s="7"/>
      <c r="TIE2392" s="35"/>
      <c r="TIF2392" s="36"/>
      <c r="TII2392" s="38"/>
      <c r="TIJ2392" s="7"/>
      <c r="TIK2392" s="7"/>
      <c r="TIL2392" s="35"/>
      <c r="TIM2392" s="36"/>
      <c r="TIP2392" s="38"/>
      <c r="TIQ2392" s="7"/>
      <c r="TIR2392" s="7"/>
      <c r="TIS2392" s="35"/>
      <c r="TIT2392" s="36"/>
      <c r="TIW2392" s="38"/>
      <c r="TIX2392" s="7"/>
      <c r="TIY2392" s="7"/>
      <c r="TIZ2392" s="35"/>
      <c r="TJA2392" s="36"/>
      <c r="TJD2392" s="38"/>
      <c r="TJE2392" s="7"/>
      <c r="TJF2392" s="7"/>
      <c r="TJG2392" s="35"/>
      <c r="TJH2392" s="36"/>
      <c r="TJK2392" s="38"/>
      <c r="TJL2392" s="7"/>
      <c r="TJM2392" s="7"/>
      <c r="TJN2392" s="35"/>
      <c r="TJO2392" s="36"/>
      <c r="TJR2392" s="38"/>
      <c r="TJS2392" s="7"/>
      <c r="TJT2392" s="7"/>
      <c r="TJU2392" s="35"/>
      <c r="TJV2392" s="36"/>
      <c r="TJY2392" s="38"/>
      <c r="TJZ2392" s="7"/>
      <c r="TKA2392" s="7"/>
      <c r="TKB2392" s="35"/>
      <c r="TKC2392" s="36"/>
      <c r="TKF2392" s="38"/>
      <c r="TKG2392" s="7"/>
      <c r="TKH2392" s="7"/>
      <c r="TKI2392" s="35"/>
      <c r="TKJ2392" s="36"/>
      <c r="TKM2392" s="38"/>
      <c r="TKN2392" s="7"/>
      <c r="TKO2392" s="7"/>
      <c r="TKP2392" s="35"/>
      <c r="TKQ2392" s="36"/>
      <c r="TKT2392" s="38"/>
      <c r="TKU2392" s="7"/>
      <c r="TKV2392" s="7"/>
      <c r="TKW2392" s="35"/>
      <c r="TKX2392" s="36"/>
      <c r="TLA2392" s="38"/>
      <c r="TLB2392" s="7"/>
      <c r="TLC2392" s="7"/>
      <c r="TLD2392" s="35"/>
      <c r="TLE2392" s="36"/>
      <c r="TLH2392" s="38"/>
      <c r="TLI2392" s="7"/>
      <c r="TLJ2392" s="7"/>
      <c r="TLK2392" s="35"/>
      <c r="TLL2392" s="36"/>
      <c r="TLO2392" s="38"/>
      <c r="TLP2392" s="7"/>
      <c r="TLQ2392" s="7"/>
      <c r="TLR2392" s="35"/>
      <c r="TLS2392" s="36"/>
      <c r="TLV2392" s="38"/>
      <c r="TLW2392" s="7"/>
      <c r="TLX2392" s="7"/>
      <c r="TLY2392" s="35"/>
      <c r="TLZ2392" s="36"/>
      <c r="TMC2392" s="38"/>
      <c r="TMD2392" s="7"/>
      <c r="TME2392" s="7"/>
      <c r="TMF2392" s="35"/>
      <c r="TMG2392" s="36"/>
      <c r="TMJ2392" s="38"/>
      <c r="TMK2392" s="7"/>
      <c r="TML2392" s="7"/>
      <c r="TMM2392" s="35"/>
      <c r="TMN2392" s="36"/>
      <c r="TMQ2392" s="38"/>
      <c r="TMR2392" s="7"/>
      <c r="TMS2392" s="7"/>
      <c r="TMT2392" s="35"/>
      <c r="TMU2392" s="36"/>
      <c r="TMX2392" s="38"/>
      <c r="TMY2392" s="7"/>
      <c r="TMZ2392" s="7"/>
      <c r="TNA2392" s="35"/>
      <c r="TNB2392" s="36"/>
      <c r="TNE2392" s="38"/>
      <c r="TNF2392" s="7"/>
      <c r="TNG2392" s="7"/>
      <c r="TNH2392" s="35"/>
      <c r="TNI2392" s="36"/>
      <c r="TNL2392" s="38"/>
      <c r="TNM2392" s="7"/>
      <c r="TNN2392" s="7"/>
      <c r="TNO2392" s="35"/>
      <c r="TNP2392" s="36"/>
      <c r="TNS2392" s="38"/>
      <c r="TNT2392" s="7"/>
      <c r="TNU2392" s="7"/>
      <c r="TNV2392" s="35"/>
      <c r="TNW2392" s="36"/>
      <c r="TNZ2392" s="38"/>
      <c r="TOA2392" s="7"/>
      <c r="TOB2392" s="7"/>
      <c r="TOC2392" s="35"/>
      <c r="TOD2392" s="36"/>
      <c r="TOG2392" s="38"/>
      <c r="TOH2392" s="7"/>
      <c r="TOI2392" s="7"/>
      <c r="TOJ2392" s="35"/>
      <c r="TOK2392" s="36"/>
      <c r="TON2392" s="38"/>
      <c r="TOO2392" s="7"/>
      <c r="TOP2392" s="7"/>
      <c r="TOQ2392" s="35"/>
      <c r="TOR2392" s="36"/>
      <c r="TOU2392" s="38"/>
      <c r="TOV2392" s="7"/>
      <c r="TOW2392" s="7"/>
      <c r="TOX2392" s="35"/>
      <c r="TOY2392" s="36"/>
      <c r="TPB2392" s="38"/>
      <c r="TPC2392" s="7"/>
      <c r="TPD2392" s="7"/>
      <c r="TPE2392" s="35"/>
      <c r="TPF2392" s="36"/>
      <c r="TPI2392" s="38"/>
      <c r="TPJ2392" s="7"/>
      <c r="TPK2392" s="7"/>
      <c r="TPL2392" s="35"/>
      <c r="TPM2392" s="36"/>
      <c r="TPP2392" s="38"/>
      <c r="TPQ2392" s="7"/>
      <c r="TPR2392" s="7"/>
      <c r="TPS2392" s="35"/>
      <c r="TPT2392" s="36"/>
      <c r="TPW2392" s="38"/>
      <c r="TPX2392" s="7"/>
      <c r="TPY2392" s="7"/>
      <c r="TPZ2392" s="35"/>
      <c r="TQA2392" s="36"/>
      <c r="TQD2392" s="38"/>
      <c r="TQE2392" s="7"/>
      <c r="TQF2392" s="7"/>
      <c r="TQG2392" s="35"/>
      <c r="TQH2392" s="36"/>
      <c r="TQK2392" s="38"/>
      <c r="TQL2392" s="7"/>
      <c r="TQM2392" s="7"/>
      <c r="TQN2392" s="35"/>
      <c r="TQO2392" s="36"/>
      <c r="TQR2392" s="38"/>
      <c r="TQS2392" s="7"/>
      <c r="TQT2392" s="7"/>
      <c r="TQU2392" s="35"/>
      <c r="TQV2392" s="36"/>
      <c r="TQY2392" s="38"/>
      <c r="TQZ2392" s="7"/>
      <c r="TRA2392" s="7"/>
      <c r="TRB2392" s="35"/>
      <c r="TRC2392" s="36"/>
      <c r="TRF2392" s="38"/>
      <c r="TRG2392" s="7"/>
      <c r="TRH2392" s="7"/>
      <c r="TRI2392" s="35"/>
      <c r="TRJ2392" s="36"/>
      <c r="TRM2392" s="38"/>
      <c r="TRN2392" s="7"/>
      <c r="TRO2392" s="7"/>
      <c r="TRP2392" s="35"/>
      <c r="TRQ2392" s="36"/>
      <c r="TRT2392" s="38"/>
      <c r="TRU2392" s="7"/>
      <c r="TRV2392" s="7"/>
      <c r="TRW2392" s="35"/>
      <c r="TRX2392" s="36"/>
      <c r="TSA2392" s="38"/>
      <c r="TSB2392" s="7"/>
      <c r="TSC2392" s="7"/>
      <c r="TSD2392" s="35"/>
      <c r="TSE2392" s="36"/>
      <c r="TSH2392" s="38"/>
      <c r="TSI2392" s="7"/>
      <c r="TSJ2392" s="7"/>
      <c r="TSK2392" s="35"/>
      <c r="TSL2392" s="36"/>
      <c r="TSO2392" s="38"/>
      <c r="TSP2392" s="7"/>
      <c r="TSQ2392" s="7"/>
      <c r="TSR2392" s="35"/>
      <c r="TSS2392" s="36"/>
      <c r="TSV2392" s="38"/>
      <c r="TSW2392" s="7"/>
      <c r="TSX2392" s="7"/>
      <c r="TSY2392" s="35"/>
      <c r="TSZ2392" s="36"/>
      <c r="TTC2392" s="38"/>
      <c r="TTD2392" s="7"/>
      <c r="TTE2392" s="7"/>
      <c r="TTF2392" s="35"/>
      <c r="TTG2392" s="36"/>
      <c r="TTJ2392" s="38"/>
      <c r="TTK2392" s="7"/>
      <c r="TTL2392" s="7"/>
      <c r="TTM2392" s="35"/>
      <c r="TTN2392" s="36"/>
      <c r="TTQ2392" s="38"/>
      <c r="TTR2392" s="7"/>
      <c r="TTS2392" s="7"/>
      <c r="TTT2392" s="35"/>
      <c r="TTU2392" s="36"/>
      <c r="TTX2392" s="38"/>
      <c r="TTY2392" s="7"/>
      <c r="TTZ2392" s="7"/>
      <c r="TUA2392" s="35"/>
      <c r="TUB2392" s="36"/>
      <c r="TUE2392" s="38"/>
      <c r="TUF2392" s="7"/>
      <c r="TUG2392" s="7"/>
      <c r="TUH2392" s="35"/>
      <c r="TUI2392" s="36"/>
      <c r="TUL2392" s="38"/>
      <c r="TUM2392" s="7"/>
      <c r="TUN2392" s="7"/>
      <c r="TUO2392" s="35"/>
      <c r="TUP2392" s="36"/>
      <c r="TUS2392" s="38"/>
      <c r="TUT2392" s="7"/>
      <c r="TUU2392" s="7"/>
      <c r="TUV2392" s="35"/>
      <c r="TUW2392" s="36"/>
      <c r="TUZ2392" s="38"/>
      <c r="TVA2392" s="7"/>
      <c r="TVB2392" s="7"/>
      <c r="TVC2392" s="35"/>
      <c r="TVD2392" s="36"/>
      <c r="TVG2392" s="38"/>
      <c r="TVH2392" s="7"/>
      <c r="TVI2392" s="7"/>
      <c r="TVJ2392" s="35"/>
      <c r="TVK2392" s="36"/>
      <c r="TVN2392" s="38"/>
      <c r="TVO2392" s="7"/>
      <c r="TVP2392" s="7"/>
      <c r="TVQ2392" s="35"/>
      <c r="TVR2392" s="36"/>
      <c r="TVU2392" s="38"/>
      <c r="TVV2392" s="7"/>
      <c r="TVW2392" s="7"/>
      <c r="TVX2392" s="35"/>
      <c r="TVY2392" s="36"/>
      <c r="TWB2392" s="38"/>
      <c r="TWC2392" s="7"/>
      <c r="TWD2392" s="7"/>
      <c r="TWE2392" s="35"/>
      <c r="TWF2392" s="36"/>
      <c r="TWI2392" s="38"/>
      <c r="TWJ2392" s="7"/>
      <c r="TWK2392" s="7"/>
      <c r="TWL2392" s="35"/>
      <c r="TWM2392" s="36"/>
      <c r="TWP2392" s="38"/>
      <c r="TWQ2392" s="7"/>
      <c r="TWR2392" s="7"/>
      <c r="TWS2392" s="35"/>
      <c r="TWT2392" s="36"/>
      <c r="TWW2392" s="38"/>
      <c r="TWX2392" s="7"/>
      <c r="TWY2392" s="7"/>
      <c r="TWZ2392" s="35"/>
      <c r="TXA2392" s="36"/>
      <c r="TXD2392" s="38"/>
      <c r="TXE2392" s="7"/>
      <c r="TXF2392" s="7"/>
      <c r="TXG2392" s="35"/>
      <c r="TXH2392" s="36"/>
      <c r="TXK2392" s="38"/>
      <c r="TXL2392" s="7"/>
      <c r="TXM2392" s="7"/>
      <c r="TXN2392" s="35"/>
      <c r="TXO2392" s="36"/>
      <c r="TXR2392" s="38"/>
      <c r="TXS2392" s="7"/>
      <c r="TXT2392" s="7"/>
      <c r="TXU2392" s="35"/>
      <c r="TXV2392" s="36"/>
      <c r="TXY2392" s="38"/>
      <c r="TXZ2392" s="7"/>
      <c r="TYA2392" s="7"/>
      <c r="TYB2392" s="35"/>
      <c r="TYC2392" s="36"/>
      <c r="TYF2392" s="38"/>
      <c r="TYG2392" s="7"/>
      <c r="TYH2392" s="7"/>
      <c r="TYI2392" s="35"/>
      <c r="TYJ2392" s="36"/>
      <c r="TYM2392" s="38"/>
      <c r="TYN2392" s="7"/>
      <c r="TYO2392" s="7"/>
      <c r="TYP2392" s="35"/>
      <c r="TYQ2392" s="36"/>
      <c r="TYT2392" s="38"/>
      <c r="TYU2392" s="7"/>
      <c r="TYV2392" s="7"/>
      <c r="TYW2392" s="35"/>
      <c r="TYX2392" s="36"/>
      <c r="TZA2392" s="38"/>
      <c r="TZB2392" s="7"/>
      <c r="TZC2392" s="7"/>
      <c r="TZD2392" s="35"/>
      <c r="TZE2392" s="36"/>
      <c r="TZH2392" s="38"/>
      <c r="TZI2392" s="7"/>
      <c r="TZJ2392" s="7"/>
      <c r="TZK2392" s="35"/>
      <c r="TZL2392" s="36"/>
      <c r="TZO2392" s="38"/>
      <c r="TZP2392" s="7"/>
      <c r="TZQ2392" s="7"/>
      <c r="TZR2392" s="35"/>
      <c r="TZS2392" s="36"/>
      <c r="TZV2392" s="38"/>
      <c r="TZW2392" s="7"/>
      <c r="TZX2392" s="7"/>
      <c r="TZY2392" s="35"/>
      <c r="TZZ2392" s="36"/>
      <c r="UAC2392" s="38"/>
      <c r="UAD2392" s="7"/>
      <c r="UAE2392" s="7"/>
      <c r="UAF2392" s="35"/>
      <c r="UAG2392" s="36"/>
      <c r="UAJ2392" s="38"/>
      <c r="UAK2392" s="7"/>
      <c r="UAL2392" s="7"/>
      <c r="UAM2392" s="35"/>
      <c r="UAN2392" s="36"/>
      <c r="UAQ2392" s="38"/>
      <c r="UAR2392" s="7"/>
      <c r="UAS2392" s="7"/>
      <c r="UAT2392" s="35"/>
      <c r="UAU2392" s="36"/>
      <c r="UAX2392" s="38"/>
      <c r="UAY2392" s="7"/>
      <c r="UAZ2392" s="7"/>
      <c r="UBA2392" s="35"/>
      <c r="UBB2392" s="36"/>
      <c r="UBE2392" s="38"/>
      <c r="UBF2392" s="7"/>
      <c r="UBG2392" s="7"/>
      <c r="UBH2392" s="35"/>
      <c r="UBI2392" s="36"/>
      <c r="UBL2392" s="38"/>
      <c r="UBM2392" s="7"/>
      <c r="UBN2392" s="7"/>
      <c r="UBO2392" s="35"/>
      <c r="UBP2392" s="36"/>
      <c r="UBS2392" s="38"/>
      <c r="UBT2392" s="7"/>
      <c r="UBU2392" s="7"/>
      <c r="UBV2392" s="35"/>
      <c r="UBW2392" s="36"/>
      <c r="UBZ2392" s="38"/>
      <c r="UCA2392" s="7"/>
      <c r="UCB2392" s="7"/>
      <c r="UCC2392" s="35"/>
      <c r="UCD2392" s="36"/>
      <c r="UCG2392" s="38"/>
      <c r="UCH2392" s="7"/>
      <c r="UCI2392" s="7"/>
      <c r="UCJ2392" s="35"/>
      <c r="UCK2392" s="36"/>
      <c r="UCN2392" s="38"/>
      <c r="UCO2392" s="7"/>
      <c r="UCP2392" s="7"/>
      <c r="UCQ2392" s="35"/>
      <c r="UCR2392" s="36"/>
      <c r="UCU2392" s="38"/>
      <c r="UCV2392" s="7"/>
      <c r="UCW2392" s="7"/>
      <c r="UCX2392" s="35"/>
      <c r="UCY2392" s="36"/>
      <c r="UDB2392" s="38"/>
      <c r="UDC2392" s="7"/>
      <c r="UDD2392" s="7"/>
      <c r="UDE2392" s="35"/>
      <c r="UDF2392" s="36"/>
      <c r="UDI2392" s="38"/>
      <c r="UDJ2392" s="7"/>
      <c r="UDK2392" s="7"/>
      <c r="UDL2392" s="35"/>
      <c r="UDM2392" s="36"/>
      <c r="UDP2392" s="38"/>
      <c r="UDQ2392" s="7"/>
      <c r="UDR2392" s="7"/>
      <c r="UDS2392" s="35"/>
      <c r="UDT2392" s="36"/>
      <c r="UDW2392" s="38"/>
      <c r="UDX2392" s="7"/>
      <c r="UDY2392" s="7"/>
      <c r="UDZ2392" s="35"/>
      <c r="UEA2392" s="36"/>
      <c r="UED2392" s="38"/>
      <c r="UEE2392" s="7"/>
      <c r="UEF2392" s="7"/>
      <c r="UEG2392" s="35"/>
      <c r="UEH2392" s="36"/>
      <c r="UEK2392" s="38"/>
      <c r="UEL2392" s="7"/>
      <c r="UEM2392" s="7"/>
      <c r="UEN2392" s="35"/>
      <c r="UEO2392" s="36"/>
      <c r="UER2392" s="38"/>
      <c r="UES2392" s="7"/>
      <c r="UET2392" s="7"/>
      <c r="UEU2392" s="35"/>
      <c r="UEV2392" s="36"/>
      <c r="UEY2392" s="38"/>
      <c r="UEZ2392" s="7"/>
      <c r="UFA2392" s="7"/>
      <c r="UFB2392" s="35"/>
      <c r="UFC2392" s="36"/>
      <c r="UFF2392" s="38"/>
      <c r="UFG2392" s="7"/>
      <c r="UFH2392" s="7"/>
      <c r="UFI2392" s="35"/>
      <c r="UFJ2392" s="36"/>
      <c r="UFM2392" s="38"/>
      <c r="UFN2392" s="7"/>
      <c r="UFO2392" s="7"/>
      <c r="UFP2392" s="35"/>
      <c r="UFQ2392" s="36"/>
      <c r="UFT2392" s="38"/>
      <c r="UFU2392" s="7"/>
      <c r="UFV2392" s="7"/>
      <c r="UFW2392" s="35"/>
      <c r="UFX2392" s="36"/>
      <c r="UGA2392" s="38"/>
      <c r="UGB2392" s="7"/>
      <c r="UGC2392" s="7"/>
      <c r="UGD2392" s="35"/>
      <c r="UGE2392" s="36"/>
      <c r="UGH2392" s="38"/>
      <c r="UGI2392" s="7"/>
      <c r="UGJ2392" s="7"/>
      <c r="UGK2392" s="35"/>
      <c r="UGL2392" s="36"/>
      <c r="UGO2392" s="38"/>
      <c r="UGP2392" s="7"/>
      <c r="UGQ2392" s="7"/>
      <c r="UGR2392" s="35"/>
      <c r="UGS2392" s="36"/>
      <c r="UGV2392" s="38"/>
      <c r="UGW2392" s="7"/>
      <c r="UGX2392" s="7"/>
      <c r="UGY2392" s="35"/>
      <c r="UGZ2392" s="36"/>
      <c r="UHC2392" s="38"/>
      <c r="UHD2392" s="7"/>
      <c r="UHE2392" s="7"/>
      <c r="UHF2392" s="35"/>
      <c r="UHG2392" s="36"/>
      <c r="UHJ2392" s="38"/>
      <c r="UHK2392" s="7"/>
      <c r="UHL2392" s="7"/>
      <c r="UHM2392" s="35"/>
      <c r="UHN2392" s="36"/>
      <c r="UHQ2392" s="38"/>
      <c r="UHR2392" s="7"/>
      <c r="UHS2392" s="7"/>
      <c r="UHT2392" s="35"/>
      <c r="UHU2392" s="36"/>
      <c r="UHX2392" s="38"/>
      <c r="UHY2392" s="7"/>
      <c r="UHZ2392" s="7"/>
      <c r="UIA2392" s="35"/>
      <c r="UIB2392" s="36"/>
      <c r="UIE2392" s="38"/>
      <c r="UIF2392" s="7"/>
      <c r="UIG2392" s="7"/>
      <c r="UIH2392" s="35"/>
      <c r="UII2392" s="36"/>
      <c r="UIL2392" s="38"/>
      <c r="UIM2392" s="7"/>
      <c r="UIN2392" s="7"/>
      <c r="UIO2392" s="35"/>
      <c r="UIP2392" s="36"/>
      <c r="UIS2392" s="38"/>
      <c r="UIT2392" s="7"/>
      <c r="UIU2392" s="7"/>
      <c r="UIV2392" s="35"/>
      <c r="UIW2392" s="36"/>
      <c r="UIZ2392" s="38"/>
      <c r="UJA2392" s="7"/>
      <c r="UJB2392" s="7"/>
      <c r="UJC2392" s="35"/>
      <c r="UJD2392" s="36"/>
      <c r="UJG2392" s="38"/>
      <c r="UJH2392" s="7"/>
      <c r="UJI2392" s="7"/>
      <c r="UJJ2392" s="35"/>
      <c r="UJK2392" s="36"/>
      <c r="UJN2392" s="38"/>
      <c r="UJO2392" s="7"/>
      <c r="UJP2392" s="7"/>
      <c r="UJQ2392" s="35"/>
      <c r="UJR2392" s="36"/>
      <c r="UJU2392" s="38"/>
      <c r="UJV2392" s="7"/>
      <c r="UJW2392" s="7"/>
      <c r="UJX2392" s="35"/>
      <c r="UJY2392" s="36"/>
      <c r="UKB2392" s="38"/>
      <c r="UKC2392" s="7"/>
      <c r="UKD2392" s="7"/>
      <c r="UKE2392" s="35"/>
      <c r="UKF2392" s="36"/>
      <c r="UKI2392" s="38"/>
      <c r="UKJ2392" s="7"/>
      <c r="UKK2392" s="7"/>
      <c r="UKL2392" s="35"/>
      <c r="UKM2392" s="36"/>
      <c r="UKP2392" s="38"/>
      <c r="UKQ2392" s="7"/>
      <c r="UKR2392" s="7"/>
      <c r="UKS2392" s="35"/>
      <c r="UKT2392" s="36"/>
      <c r="UKW2392" s="38"/>
      <c r="UKX2392" s="7"/>
      <c r="UKY2392" s="7"/>
      <c r="UKZ2392" s="35"/>
      <c r="ULA2392" s="36"/>
      <c r="ULD2392" s="38"/>
      <c r="ULE2392" s="7"/>
      <c r="ULF2392" s="7"/>
      <c r="ULG2392" s="35"/>
      <c r="ULH2392" s="36"/>
      <c r="ULK2392" s="38"/>
      <c r="ULL2392" s="7"/>
      <c r="ULM2392" s="7"/>
      <c r="ULN2392" s="35"/>
      <c r="ULO2392" s="36"/>
      <c r="ULR2392" s="38"/>
      <c r="ULS2392" s="7"/>
      <c r="ULT2392" s="7"/>
      <c r="ULU2392" s="35"/>
      <c r="ULV2392" s="36"/>
      <c r="ULY2392" s="38"/>
      <c r="ULZ2392" s="7"/>
      <c r="UMA2392" s="7"/>
      <c r="UMB2392" s="35"/>
      <c r="UMC2392" s="36"/>
      <c r="UMF2392" s="38"/>
      <c r="UMG2392" s="7"/>
      <c r="UMH2392" s="7"/>
      <c r="UMI2392" s="35"/>
      <c r="UMJ2392" s="36"/>
      <c r="UMM2392" s="38"/>
      <c r="UMN2392" s="7"/>
      <c r="UMO2392" s="7"/>
      <c r="UMP2392" s="35"/>
      <c r="UMQ2392" s="36"/>
      <c r="UMT2392" s="38"/>
      <c r="UMU2392" s="7"/>
      <c r="UMV2392" s="7"/>
      <c r="UMW2392" s="35"/>
      <c r="UMX2392" s="36"/>
      <c r="UNA2392" s="38"/>
      <c r="UNB2392" s="7"/>
      <c r="UNC2392" s="7"/>
      <c r="UND2392" s="35"/>
      <c r="UNE2392" s="36"/>
      <c r="UNH2392" s="38"/>
      <c r="UNI2392" s="7"/>
      <c r="UNJ2392" s="7"/>
      <c r="UNK2392" s="35"/>
      <c r="UNL2392" s="36"/>
      <c r="UNO2392" s="38"/>
      <c r="UNP2392" s="7"/>
      <c r="UNQ2392" s="7"/>
      <c r="UNR2392" s="35"/>
      <c r="UNS2392" s="36"/>
      <c r="UNV2392" s="38"/>
      <c r="UNW2392" s="7"/>
      <c r="UNX2392" s="7"/>
      <c r="UNY2392" s="35"/>
      <c r="UNZ2392" s="36"/>
      <c r="UOC2392" s="38"/>
      <c r="UOD2392" s="7"/>
      <c r="UOE2392" s="7"/>
      <c r="UOF2392" s="35"/>
      <c r="UOG2392" s="36"/>
      <c r="UOJ2392" s="38"/>
      <c r="UOK2392" s="7"/>
      <c r="UOL2392" s="7"/>
      <c r="UOM2392" s="35"/>
      <c r="UON2392" s="36"/>
      <c r="UOQ2392" s="38"/>
      <c r="UOR2392" s="7"/>
      <c r="UOS2392" s="7"/>
      <c r="UOT2392" s="35"/>
      <c r="UOU2392" s="36"/>
      <c r="UOX2392" s="38"/>
      <c r="UOY2392" s="7"/>
      <c r="UOZ2392" s="7"/>
      <c r="UPA2392" s="35"/>
      <c r="UPB2392" s="36"/>
      <c r="UPE2392" s="38"/>
      <c r="UPF2392" s="7"/>
      <c r="UPG2392" s="7"/>
      <c r="UPH2392" s="35"/>
      <c r="UPI2392" s="36"/>
      <c r="UPL2392" s="38"/>
      <c r="UPM2392" s="7"/>
      <c r="UPN2392" s="7"/>
      <c r="UPO2392" s="35"/>
      <c r="UPP2392" s="36"/>
      <c r="UPS2392" s="38"/>
      <c r="UPT2392" s="7"/>
      <c r="UPU2392" s="7"/>
      <c r="UPV2392" s="35"/>
      <c r="UPW2392" s="36"/>
      <c r="UPZ2392" s="38"/>
      <c r="UQA2392" s="7"/>
      <c r="UQB2392" s="7"/>
      <c r="UQC2392" s="35"/>
      <c r="UQD2392" s="36"/>
      <c r="UQG2392" s="38"/>
      <c r="UQH2392" s="7"/>
      <c r="UQI2392" s="7"/>
      <c r="UQJ2392" s="35"/>
      <c r="UQK2392" s="36"/>
      <c r="UQN2392" s="38"/>
      <c r="UQO2392" s="7"/>
      <c r="UQP2392" s="7"/>
      <c r="UQQ2392" s="35"/>
      <c r="UQR2392" s="36"/>
      <c r="UQU2392" s="38"/>
      <c r="UQV2392" s="7"/>
      <c r="UQW2392" s="7"/>
      <c r="UQX2392" s="35"/>
      <c r="UQY2392" s="36"/>
      <c r="URB2392" s="38"/>
      <c r="URC2392" s="7"/>
      <c r="URD2392" s="7"/>
      <c r="URE2392" s="35"/>
      <c r="URF2392" s="36"/>
      <c r="URI2392" s="38"/>
      <c r="URJ2392" s="7"/>
      <c r="URK2392" s="7"/>
      <c r="URL2392" s="35"/>
      <c r="URM2392" s="36"/>
      <c r="URP2392" s="38"/>
      <c r="URQ2392" s="7"/>
      <c r="URR2392" s="7"/>
      <c r="URS2392" s="35"/>
      <c r="URT2392" s="36"/>
      <c r="URW2392" s="38"/>
      <c r="URX2392" s="7"/>
      <c r="URY2392" s="7"/>
      <c r="URZ2392" s="35"/>
      <c r="USA2392" s="36"/>
      <c r="USD2392" s="38"/>
      <c r="USE2392" s="7"/>
      <c r="USF2392" s="7"/>
      <c r="USG2392" s="35"/>
      <c r="USH2392" s="36"/>
      <c r="USK2392" s="38"/>
      <c r="USL2392" s="7"/>
      <c r="USM2392" s="7"/>
      <c r="USN2392" s="35"/>
      <c r="USO2392" s="36"/>
      <c r="USR2392" s="38"/>
      <c r="USS2392" s="7"/>
      <c r="UST2392" s="7"/>
      <c r="USU2392" s="35"/>
      <c r="USV2392" s="36"/>
      <c r="USY2392" s="38"/>
      <c r="USZ2392" s="7"/>
      <c r="UTA2392" s="7"/>
      <c r="UTB2392" s="35"/>
      <c r="UTC2392" s="36"/>
      <c r="UTF2392" s="38"/>
      <c r="UTG2392" s="7"/>
      <c r="UTH2392" s="7"/>
      <c r="UTI2392" s="35"/>
      <c r="UTJ2392" s="36"/>
      <c r="UTM2392" s="38"/>
      <c r="UTN2392" s="7"/>
      <c r="UTO2392" s="7"/>
      <c r="UTP2392" s="35"/>
      <c r="UTQ2392" s="36"/>
      <c r="UTT2392" s="38"/>
      <c r="UTU2392" s="7"/>
      <c r="UTV2392" s="7"/>
      <c r="UTW2392" s="35"/>
      <c r="UTX2392" s="36"/>
      <c r="UUA2392" s="38"/>
      <c r="UUB2392" s="7"/>
      <c r="UUC2392" s="7"/>
      <c r="UUD2392" s="35"/>
      <c r="UUE2392" s="36"/>
      <c r="UUH2392" s="38"/>
      <c r="UUI2392" s="7"/>
      <c r="UUJ2392" s="7"/>
      <c r="UUK2392" s="35"/>
      <c r="UUL2392" s="36"/>
      <c r="UUO2392" s="38"/>
      <c r="UUP2392" s="7"/>
      <c r="UUQ2392" s="7"/>
      <c r="UUR2392" s="35"/>
      <c r="UUS2392" s="36"/>
      <c r="UUV2392" s="38"/>
      <c r="UUW2392" s="7"/>
      <c r="UUX2392" s="7"/>
      <c r="UUY2392" s="35"/>
      <c r="UUZ2392" s="36"/>
      <c r="UVC2392" s="38"/>
      <c r="UVD2392" s="7"/>
      <c r="UVE2392" s="7"/>
      <c r="UVF2392" s="35"/>
      <c r="UVG2392" s="36"/>
      <c r="UVJ2392" s="38"/>
      <c r="UVK2392" s="7"/>
      <c r="UVL2392" s="7"/>
      <c r="UVM2392" s="35"/>
      <c r="UVN2392" s="36"/>
      <c r="UVQ2392" s="38"/>
      <c r="UVR2392" s="7"/>
      <c r="UVS2392" s="7"/>
      <c r="UVT2392" s="35"/>
      <c r="UVU2392" s="36"/>
      <c r="UVX2392" s="38"/>
      <c r="UVY2392" s="7"/>
      <c r="UVZ2392" s="7"/>
      <c r="UWA2392" s="35"/>
      <c r="UWB2392" s="36"/>
      <c r="UWE2392" s="38"/>
      <c r="UWF2392" s="7"/>
      <c r="UWG2392" s="7"/>
      <c r="UWH2392" s="35"/>
      <c r="UWI2392" s="36"/>
      <c r="UWL2392" s="38"/>
      <c r="UWM2392" s="7"/>
      <c r="UWN2392" s="7"/>
      <c r="UWO2392" s="35"/>
      <c r="UWP2392" s="36"/>
      <c r="UWS2392" s="38"/>
      <c r="UWT2392" s="7"/>
      <c r="UWU2392" s="7"/>
      <c r="UWV2392" s="35"/>
      <c r="UWW2392" s="36"/>
      <c r="UWZ2392" s="38"/>
      <c r="UXA2392" s="7"/>
      <c r="UXB2392" s="7"/>
      <c r="UXC2392" s="35"/>
      <c r="UXD2392" s="36"/>
      <c r="UXG2392" s="38"/>
      <c r="UXH2392" s="7"/>
      <c r="UXI2392" s="7"/>
      <c r="UXJ2392" s="35"/>
      <c r="UXK2392" s="36"/>
      <c r="UXN2392" s="38"/>
      <c r="UXO2392" s="7"/>
      <c r="UXP2392" s="7"/>
      <c r="UXQ2392" s="35"/>
      <c r="UXR2392" s="36"/>
      <c r="UXU2392" s="38"/>
      <c r="UXV2392" s="7"/>
      <c r="UXW2392" s="7"/>
      <c r="UXX2392" s="35"/>
      <c r="UXY2392" s="36"/>
      <c r="UYB2392" s="38"/>
      <c r="UYC2392" s="7"/>
      <c r="UYD2392" s="7"/>
      <c r="UYE2392" s="35"/>
      <c r="UYF2392" s="36"/>
      <c r="UYI2392" s="38"/>
      <c r="UYJ2392" s="7"/>
      <c r="UYK2392" s="7"/>
      <c r="UYL2392" s="35"/>
      <c r="UYM2392" s="36"/>
      <c r="UYP2392" s="38"/>
      <c r="UYQ2392" s="7"/>
      <c r="UYR2392" s="7"/>
      <c r="UYS2392" s="35"/>
      <c r="UYT2392" s="36"/>
      <c r="UYW2392" s="38"/>
      <c r="UYX2392" s="7"/>
      <c r="UYY2392" s="7"/>
      <c r="UYZ2392" s="35"/>
      <c r="UZA2392" s="36"/>
      <c r="UZD2392" s="38"/>
      <c r="UZE2392" s="7"/>
      <c r="UZF2392" s="7"/>
      <c r="UZG2392" s="35"/>
      <c r="UZH2392" s="36"/>
      <c r="UZK2392" s="38"/>
      <c r="UZL2392" s="7"/>
      <c r="UZM2392" s="7"/>
      <c r="UZN2392" s="35"/>
      <c r="UZO2392" s="36"/>
      <c r="UZR2392" s="38"/>
      <c r="UZS2392" s="7"/>
      <c r="UZT2392" s="7"/>
      <c r="UZU2392" s="35"/>
      <c r="UZV2392" s="36"/>
      <c r="UZY2392" s="38"/>
      <c r="UZZ2392" s="7"/>
      <c r="VAA2392" s="7"/>
      <c r="VAB2392" s="35"/>
      <c r="VAC2392" s="36"/>
      <c r="VAF2392" s="38"/>
      <c r="VAG2392" s="7"/>
      <c r="VAH2392" s="7"/>
      <c r="VAI2392" s="35"/>
      <c r="VAJ2392" s="36"/>
      <c r="VAM2392" s="38"/>
      <c r="VAN2392" s="7"/>
      <c r="VAO2392" s="7"/>
      <c r="VAP2392" s="35"/>
      <c r="VAQ2392" s="36"/>
      <c r="VAT2392" s="38"/>
      <c r="VAU2392" s="7"/>
      <c r="VAV2392" s="7"/>
      <c r="VAW2392" s="35"/>
      <c r="VAX2392" s="36"/>
      <c r="VBA2392" s="38"/>
      <c r="VBB2392" s="7"/>
      <c r="VBC2392" s="7"/>
      <c r="VBD2392" s="35"/>
      <c r="VBE2392" s="36"/>
      <c r="VBH2392" s="38"/>
      <c r="VBI2392" s="7"/>
      <c r="VBJ2392" s="7"/>
      <c r="VBK2392" s="35"/>
      <c r="VBL2392" s="36"/>
      <c r="VBO2392" s="38"/>
      <c r="VBP2392" s="7"/>
      <c r="VBQ2392" s="7"/>
      <c r="VBR2392" s="35"/>
      <c r="VBS2392" s="36"/>
      <c r="VBV2392" s="38"/>
      <c r="VBW2392" s="7"/>
      <c r="VBX2392" s="7"/>
      <c r="VBY2392" s="35"/>
      <c r="VBZ2392" s="36"/>
      <c r="VCC2392" s="38"/>
      <c r="VCD2392" s="7"/>
      <c r="VCE2392" s="7"/>
      <c r="VCF2392" s="35"/>
      <c r="VCG2392" s="36"/>
      <c r="VCJ2392" s="38"/>
      <c r="VCK2392" s="7"/>
      <c r="VCL2392" s="7"/>
      <c r="VCM2392" s="35"/>
      <c r="VCN2392" s="36"/>
      <c r="VCQ2392" s="38"/>
      <c r="VCR2392" s="7"/>
      <c r="VCS2392" s="7"/>
      <c r="VCT2392" s="35"/>
      <c r="VCU2392" s="36"/>
      <c r="VCX2392" s="38"/>
      <c r="VCY2392" s="7"/>
      <c r="VCZ2392" s="7"/>
      <c r="VDA2392" s="35"/>
      <c r="VDB2392" s="36"/>
      <c r="VDE2392" s="38"/>
      <c r="VDF2392" s="7"/>
      <c r="VDG2392" s="7"/>
      <c r="VDH2392" s="35"/>
      <c r="VDI2392" s="36"/>
      <c r="VDL2392" s="38"/>
      <c r="VDM2392" s="7"/>
      <c r="VDN2392" s="7"/>
      <c r="VDO2392" s="35"/>
      <c r="VDP2392" s="36"/>
      <c r="VDS2392" s="38"/>
      <c r="VDT2392" s="7"/>
      <c r="VDU2392" s="7"/>
      <c r="VDV2392" s="35"/>
      <c r="VDW2392" s="36"/>
      <c r="VDZ2392" s="38"/>
      <c r="VEA2392" s="7"/>
      <c r="VEB2392" s="7"/>
      <c r="VEC2392" s="35"/>
      <c r="VED2392" s="36"/>
      <c r="VEG2392" s="38"/>
      <c r="VEH2392" s="7"/>
      <c r="VEI2392" s="7"/>
      <c r="VEJ2392" s="35"/>
      <c r="VEK2392" s="36"/>
      <c r="VEN2392" s="38"/>
      <c r="VEO2392" s="7"/>
      <c r="VEP2392" s="7"/>
      <c r="VEQ2392" s="35"/>
      <c r="VER2392" s="36"/>
      <c r="VEU2392" s="38"/>
      <c r="VEV2392" s="7"/>
      <c r="VEW2392" s="7"/>
      <c r="VEX2392" s="35"/>
      <c r="VEY2392" s="36"/>
      <c r="VFB2392" s="38"/>
      <c r="VFC2392" s="7"/>
      <c r="VFD2392" s="7"/>
      <c r="VFE2392" s="35"/>
      <c r="VFF2392" s="36"/>
      <c r="VFI2392" s="38"/>
      <c r="VFJ2392" s="7"/>
      <c r="VFK2392" s="7"/>
      <c r="VFL2392" s="35"/>
      <c r="VFM2392" s="36"/>
      <c r="VFP2392" s="38"/>
      <c r="VFQ2392" s="7"/>
      <c r="VFR2392" s="7"/>
      <c r="VFS2392" s="35"/>
      <c r="VFT2392" s="36"/>
      <c r="VFW2392" s="38"/>
      <c r="VFX2392" s="7"/>
      <c r="VFY2392" s="7"/>
      <c r="VFZ2392" s="35"/>
      <c r="VGA2392" s="36"/>
      <c r="VGD2392" s="38"/>
      <c r="VGE2392" s="7"/>
      <c r="VGF2392" s="7"/>
      <c r="VGG2392" s="35"/>
      <c r="VGH2392" s="36"/>
      <c r="VGK2392" s="38"/>
      <c r="VGL2392" s="7"/>
      <c r="VGM2392" s="7"/>
      <c r="VGN2392" s="35"/>
      <c r="VGO2392" s="36"/>
      <c r="VGR2392" s="38"/>
      <c r="VGS2392" s="7"/>
      <c r="VGT2392" s="7"/>
      <c r="VGU2392" s="35"/>
      <c r="VGV2392" s="36"/>
      <c r="VGY2392" s="38"/>
      <c r="VGZ2392" s="7"/>
      <c r="VHA2392" s="7"/>
      <c r="VHB2392" s="35"/>
      <c r="VHC2392" s="36"/>
      <c r="VHF2392" s="38"/>
      <c r="VHG2392" s="7"/>
      <c r="VHH2392" s="7"/>
      <c r="VHI2392" s="35"/>
      <c r="VHJ2392" s="36"/>
      <c r="VHM2392" s="38"/>
      <c r="VHN2392" s="7"/>
      <c r="VHO2392" s="7"/>
      <c r="VHP2392" s="35"/>
      <c r="VHQ2392" s="36"/>
      <c r="VHT2392" s="38"/>
      <c r="VHU2392" s="7"/>
      <c r="VHV2392" s="7"/>
      <c r="VHW2392" s="35"/>
      <c r="VHX2392" s="36"/>
      <c r="VIA2392" s="38"/>
      <c r="VIB2392" s="7"/>
      <c r="VIC2392" s="7"/>
      <c r="VID2392" s="35"/>
      <c r="VIE2392" s="36"/>
      <c r="VIH2392" s="38"/>
      <c r="VII2392" s="7"/>
      <c r="VIJ2392" s="7"/>
      <c r="VIK2392" s="35"/>
      <c r="VIL2392" s="36"/>
      <c r="VIO2392" s="38"/>
      <c r="VIP2392" s="7"/>
      <c r="VIQ2392" s="7"/>
      <c r="VIR2392" s="35"/>
      <c r="VIS2392" s="36"/>
      <c r="VIV2392" s="38"/>
      <c r="VIW2392" s="7"/>
      <c r="VIX2392" s="7"/>
      <c r="VIY2392" s="35"/>
      <c r="VIZ2392" s="36"/>
      <c r="VJC2392" s="38"/>
      <c r="VJD2392" s="7"/>
      <c r="VJE2392" s="7"/>
      <c r="VJF2392" s="35"/>
      <c r="VJG2392" s="36"/>
      <c r="VJJ2392" s="38"/>
      <c r="VJK2392" s="7"/>
      <c r="VJL2392" s="7"/>
      <c r="VJM2392" s="35"/>
      <c r="VJN2392" s="36"/>
      <c r="VJQ2392" s="38"/>
      <c r="VJR2392" s="7"/>
      <c r="VJS2392" s="7"/>
      <c r="VJT2392" s="35"/>
      <c r="VJU2392" s="36"/>
      <c r="VJX2392" s="38"/>
      <c r="VJY2392" s="7"/>
      <c r="VJZ2392" s="7"/>
      <c r="VKA2392" s="35"/>
      <c r="VKB2392" s="36"/>
      <c r="VKE2392" s="38"/>
      <c r="VKF2392" s="7"/>
      <c r="VKG2392" s="7"/>
      <c r="VKH2392" s="35"/>
      <c r="VKI2392" s="36"/>
      <c r="VKL2392" s="38"/>
      <c r="VKM2392" s="7"/>
      <c r="VKN2392" s="7"/>
      <c r="VKO2392" s="35"/>
      <c r="VKP2392" s="36"/>
      <c r="VKS2392" s="38"/>
      <c r="VKT2392" s="7"/>
      <c r="VKU2392" s="7"/>
      <c r="VKV2392" s="35"/>
      <c r="VKW2392" s="36"/>
      <c r="VKZ2392" s="38"/>
      <c r="VLA2392" s="7"/>
      <c r="VLB2392" s="7"/>
      <c r="VLC2392" s="35"/>
      <c r="VLD2392" s="36"/>
      <c r="VLG2392" s="38"/>
      <c r="VLH2392" s="7"/>
      <c r="VLI2392" s="7"/>
      <c r="VLJ2392" s="35"/>
      <c r="VLK2392" s="36"/>
      <c r="VLN2392" s="38"/>
      <c r="VLO2392" s="7"/>
      <c r="VLP2392" s="7"/>
      <c r="VLQ2392" s="35"/>
      <c r="VLR2392" s="36"/>
      <c r="VLU2392" s="38"/>
      <c r="VLV2392" s="7"/>
      <c r="VLW2392" s="7"/>
      <c r="VLX2392" s="35"/>
      <c r="VLY2392" s="36"/>
      <c r="VMB2392" s="38"/>
      <c r="VMC2392" s="7"/>
      <c r="VMD2392" s="7"/>
      <c r="VME2392" s="35"/>
      <c r="VMF2392" s="36"/>
      <c r="VMI2392" s="38"/>
      <c r="VMJ2392" s="7"/>
      <c r="VMK2392" s="7"/>
      <c r="VML2392" s="35"/>
      <c r="VMM2392" s="36"/>
      <c r="VMP2392" s="38"/>
      <c r="VMQ2392" s="7"/>
      <c r="VMR2392" s="7"/>
      <c r="VMS2392" s="35"/>
      <c r="VMT2392" s="36"/>
      <c r="VMW2392" s="38"/>
      <c r="VMX2392" s="7"/>
      <c r="VMY2392" s="7"/>
      <c r="VMZ2392" s="35"/>
      <c r="VNA2392" s="36"/>
      <c r="VND2392" s="38"/>
      <c r="VNE2392" s="7"/>
      <c r="VNF2392" s="7"/>
      <c r="VNG2392" s="35"/>
      <c r="VNH2392" s="36"/>
      <c r="VNK2392" s="38"/>
      <c r="VNL2392" s="7"/>
      <c r="VNM2392" s="7"/>
      <c r="VNN2392" s="35"/>
      <c r="VNO2392" s="36"/>
      <c r="VNR2392" s="38"/>
      <c r="VNS2392" s="7"/>
      <c r="VNT2392" s="7"/>
      <c r="VNU2392" s="35"/>
      <c r="VNV2392" s="36"/>
      <c r="VNY2392" s="38"/>
      <c r="VNZ2392" s="7"/>
      <c r="VOA2392" s="7"/>
      <c r="VOB2392" s="35"/>
      <c r="VOC2392" s="36"/>
      <c r="VOF2392" s="38"/>
      <c r="VOG2392" s="7"/>
      <c r="VOH2392" s="7"/>
      <c r="VOI2392" s="35"/>
      <c r="VOJ2392" s="36"/>
      <c r="VOM2392" s="38"/>
      <c r="VON2392" s="7"/>
      <c r="VOO2392" s="7"/>
      <c r="VOP2392" s="35"/>
      <c r="VOQ2392" s="36"/>
      <c r="VOT2392" s="38"/>
      <c r="VOU2392" s="7"/>
      <c r="VOV2392" s="7"/>
      <c r="VOW2392" s="35"/>
      <c r="VOX2392" s="36"/>
      <c r="VPA2392" s="38"/>
      <c r="VPB2392" s="7"/>
      <c r="VPC2392" s="7"/>
      <c r="VPD2392" s="35"/>
      <c r="VPE2392" s="36"/>
      <c r="VPH2392" s="38"/>
      <c r="VPI2392" s="7"/>
      <c r="VPJ2392" s="7"/>
      <c r="VPK2392" s="35"/>
      <c r="VPL2392" s="36"/>
      <c r="VPO2392" s="38"/>
      <c r="VPP2392" s="7"/>
      <c r="VPQ2392" s="7"/>
      <c r="VPR2392" s="35"/>
      <c r="VPS2392" s="36"/>
      <c r="VPV2392" s="38"/>
      <c r="VPW2392" s="7"/>
      <c r="VPX2392" s="7"/>
      <c r="VPY2392" s="35"/>
      <c r="VPZ2392" s="36"/>
      <c r="VQC2392" s="38"/>
      <c r="VQD2392" s="7"/>
      <c r="VQE2392" s="7"/>
      <c r="VQF2392" s="35"/>
      <c r="VQG2392" s="36"/>
      <c r="VQJ2392" s="38"/>
      <c r="VQK2392" s="7"/>
      <c r="VQL2392" s="7"/>
      <c r="VQM2392" s="35"/>
      <c r="VQN2392" s="36"/>
      <c r="VQQ2392" s="38"/>
      <c r="VQR2392" s="7"/>
      <c r="VQS2392" s="7"/>
      <c r="VQT2392" s="35"/>
      <c r="VQU2392" s="36"/>
      <c r="VQX2392" s="38"/>
      <c r="VQY2392" s="7"/>
      <c r="VQZ2392" s="7"/>
      <c r="VRA2392" s="35"/>
      <c r="VRB2392" s="36"/>
      <c r="VRE2392" s="38"/>
      <c r="VRF2392" s="7"/>
      <c r="VRG2392" s="7"/>
      <c r="VRH2392" s="35"/>
      <c r="VRI2392" s="36"/>
      <c r="VRL2392" s="38"/>
      <c r="VRM2392" s="7"/>
      <c r="VRN2392" s="7"/>
      <c r="VRO2392" s="35"/>
      <c r="VRP2392" s="36"/>
      <c r="VRS2392" s="38"/>
      <c r="VRT2392" s="7"/>
      <c r="VRU2392" s="7"/>
      <c r="VRV2392" s="35"/>
      <c r="VRW2392" s="36"/>
      <c r="VRZ2392" s="38"/>
      <c r="VSA2392" s="7"/>
      <c r="VSB2392" s="7"/>
      <c r="VSC2392" s="35"/>
      <c r="VSD2392" s="36"/>
      <c r="VSG2392" s="38"/>
      <c r="VSH2392" s="7"/>
      <c r="VSI2392" s="7"/>
      <c r="VSJ2392" s="35"/>
      <c r="VSK2392" s="36"/>
      <c r="VSN2392" s="38"/>
      <c r="VSO2392" s="7"/>
      <c r="VSP2392" s="7"/>
      <c r="VSQ2392" s="35"/>
      <c r="VSR2392" s="36"/>
      <c r="VSU2392" s="38"/>
      <c r="VSV2392" s="7"/>
      <c r="VSW2392" s="7"/>
      <c r="VSX2392" s="35"/>
      <c r="VSY2392" s="36"/>
      <c r="VTB2392" s="38"/>
      <c r="VTC2392" s="7"/>
      <c r="VTD2392" s="7"/>
      <c r="VTE2392" s="35"/>
      <c r="VTF2392" s="36"/>
      <c r="VTI2392" s="38"/>
      <c r="VTJ2392" s="7"/>
      <c r="VTK2392" s="7"/>
      <c r="VTL2392" s="35"/>
      <c r="VTM2392" s="36"/>
      <c r="VTP2392" s="38"/>
      <c r="VTQ2392" s="7"/>
      <c r="VTR2392" s="7"/>
      <c r="VTS2392" s="35"/>
      <c r="VTT2392" s="36"/>
      <c r="VTW2392" s="38"/>
      <c r="VTX2392" s="7"/>
      <c r="VTY2392" s="7"/>
      <c r="VTZ2392" s="35"/>
      <c r="VUA2392" s="36"/>
      <c r="VUD2392" s="38"/>
      <c r="VUE2392" s="7"/>
      <c r="VUF2392" s="7"/>
      <c r="VUG2392" s="35"/>
      <c r="VUH2392" s="36"/>
      <c r="VUK2392" s="38"/>
      <c r="VUL2392" s="7"/>
      <c r="VUM2392" s="7"/>
      <c r="VUN2392" s="35"/>
      <c r="VUO2392" s="36"/>
      <c r="VUR2392" s="38"/>
      <c r="VUS2392" s="7"/>
      <c r="VUT2392" s="7"/>
      <c r="VUU2392" s="35"/>
      <c r="VUV2392" s="36"/>
      <c r="VUY2392" s="38"/>
      <c r="VUZ2392" s="7"/>
      <c r="VVA2392" s="7"/>
      <c r="VVB2392" s="35"/>
      <c r="VVC2392" s="36"/>
      <c r="VVF2392" s="38"/>
      <c r="VVG2392" s="7"/>
      <c r="VVH2392" s="7"/>
      <c r="VVI2392" s="35"/>
      <c r="VVJ2392" s="36"/>
      <c r="VVM2392" s="38"/>
      <c r="VVN2392" s="7"/>
      <c r="VVO2392" s="7"/>
      <c r="VVP2392" s="35"/>
      <c r="VVQ2392" s="36"/>
      <c r="VVT2392" s="38"/>
      <c r="VVU2392" s="7"/>
      <c r="VVV2392" s="7"/>
      <c r="VVW2392" s="35"/>
      <c r="VVX2392" s="36"/>
      <c r="VWA2392" s="38"/>
      <c r="VWB2392" s="7"/>
      <c r="VWC2392" s="7"/>
      <c r="VWD2392" s="35"/>
      <c r="VWE2392" s="36"/>
      <c r="VWH2392" s="38"/>
      <c r="VWI2392" s="7"/>
      <c r="VWJ2392" s="7"/>
      <c r="VWK2392" s="35"/>
      <c r="VWL2392" s="36"/>
      <c r="VWO2392" s="38"/>
      <c r="VWP2392" s="7"/>
      <c r="VWQ2392" s="7"/>
      <c r="VWR2392" s="35"/>
      <c r="VWS2392" s="36"/>
      <c r="VWV2392" s="38"/>
      <c r="VWW2392" s="7"/>
      <c r="VWX2392" s="7"/>
      <c r="VWY2392" s="35"/>
      <c r="VWZ2392" s="36"/>
      <c r="VXC2392" s="38"/>
      <c r="VXD2392" s="7"/>
      <c r="VXE2392" s="7"/>
      <c r="VXF2392" s="35"/>
      <c r="VXG2392" s="36"/>
      <c r="VXJ2392" s="38"/>
      <c r="VXK2392" s="7"/>
      <c r="VXL2392" s="7"/>
      <c r="VXM2392" s="35"/>
      <c r="VXN2392" s="36"/>
      <c r="VXQ2392" s="38"/>
      <c r="VXR2392" s="7"/>
      <c r="VXS2392" s="7"/>
      <c r="VXT2392" s="35"/>
      <c r="VXU2392" s="36"/>
      <c r="VXX2392" s="38"/>
      <c r="VXY2392" s="7"/>
      <c r="VXZ2392" s="7"/>
      <c r="VYA2392" s="35"/>
      <c r="VYB2392" s="36"/>
      <c r="VYE2392" s="38"/>
      <c r="VYF2392" s="7"/>
      <c r="VYG2392" s="7"/>
      <c r="VYH2392" s="35"/>
      <c r="VYI2392" s="36"/>
      <c r="VYL2392" s="38"/>
      <c r="VYM2392" s="7"/>
      <c r="VYN2392" s="7"/>
      <c r="VYO2392" s="35"/>
      <c r="VYP2392" s="36"/>
      <c r="VYS2392" s="38"/>
      <c r="VYT2392" s="7"/>
      <c r="VYU2392" s="7"/>
      <c r="VYV2392" s="35"/>
      <c r="VYW2392" s="36"/>
      <c r="VYZ2392" s="38"/>
      <c r="VZA2392" s="7"/>
      <c r="VZB2392" s="7"/>
      <c r="VZC2392" s="35"/>
      <c r="VZD2392" s="36"/>
      <c r="VZG2392" s="38"/>
      <c r="VZH2392" s="7"/>
      <c r="VZI2392" s="7"/>
      <c r="VZJ2392" s="35"/>
      <c r="VZK2392" s="36"/>
      <c r="VZN2392" s="38"/>
      <c r="VZO2392" s="7"/>
      <c r="VZP2392" s="7"/>
      <c r="VZQ2392" s="35"/>
      <c r="VZR2392" s="36"/>
      <c r="VZU2392" s="38"/>
      <c r="VZV2392" s="7"/>
      <c r="VZW2392" s="7"/>
      <c r="VZX2392" s="35"/>
      <c r="VZY2392" s="36"/>
      <c r="WAB2392" s="38"/>
      <c r="WAC2392" s="7"/>
      <c r="WAD2392" s="7"/>
      <c r="WAE2392" s="35"/>
      <c r="WAF2392" s="36"/>
      <c r="WAI2392" s="38"/>
      <c r="WAJ2392" s="7"/>
      <c r="WAK2392" s="7"/>
      <c r="WAL2392" s="35"/>
      <c r="WAM2392" s="36"/>
      <c r="WAP2392" s="38"/>
      <c r="WAQ2392" s="7"/>
      <c r="WAR2392" s="7"/>
      <c r="WAS2392" s="35"/>
      <c r="WAT2392" s="36"/>
      <c r="WAW2392" s="38"/>
      <c r="WAX2392" s="7"/>
      <c r="WAY2392" s="7"/>
      <c r="WAZ2392" s="35"/>
      <c r="WBA2392" s="36"/>
      <c r="WBD2392" s="38"/>
      <c r="WBE2392" s="7"/>
      <c r="WBF2392" s="7"/>
      <c r="WBG2392" s="35"/>
      <c r="WBH2392" s="36"/>
      <c r="WBK2392" s="38"/>
      <c r="WBL2392" s="7"/>
      <c r="WBM2392" s="7"/>
      <c r="WBN2392" s="35"/>
      <c r="WBO2392" s="36"/>
      <c r="WBR2392" s="38"/>
      <c r="WBS2392" s="7"/>
      <c r="WBT2392" s="7"/>
      <c r="WBU2392" s="35"/>
      <c r="WBV2392" s="36"/>
      <c r="WBY2392" s="38"/>
      <c r="WBZ2392" s="7"/>
      <c r="WCA2392" s="7"/>
      <c r="WCB2392" s="35"/>
      <c r="WCC2392" s="36"/>
      <c r="WCF2392" s="38"/>
      <c r="WCG2392" s="7"/>
      <c r="WCH2392" s="7"/>
      <c r="WCI2392" s="35"/>
      <c r="WCJ2392" s="36"/>
      <c r="WCM2392" s="38"/>
      <c r="WCN2392" s="7"/>
      <c r="WCO2392" s="7"/>
      <c r="WCP2392" s="35"/>
      <c r="WCQ2392" s="36"/>
      <c r="WCT2392" s="38"/>
      <c r="WCU2392" s="7"/>
      <c r="WCV2392" s="7"/>
      <c r="WCW2392" s="35"/>
      <c r="WCX2392" s="36"/>
      <c r="WDA2392" s="38"/>
      <c r="WDB2392" s="7"/>
      <c r="WDC2392" s="7"/>
      <c r="WDD2392" s="35"/>
      <c r="WDE2392" s="36"/>
      <c r="WDH2392" s="38"/>
      <c r="WDI2392" s="7"/>
      <c r="WDJ2392" s="7"/>
      <c r="WDK2392" s="35"/>
      <c r="WDL2392" s="36"/>
      <c r="WDO2392" s="38"/>
      <c r="WDP2392" s="7"/>
      <c r="WDQ2392" s="7"/>
      <c r="WDR2392" s="35"/>
      <c r="WDS2392" s="36"/>
      <c r="WDV2392" s="38"/>
      <c r="WDW2392" s="7"/>
      <c r="WDX2392" s="7"/>
      <c r="WDY2392" s="35"/>
      <c r="WDZ2392" s="36"/>
      <c r="WEC2392" s="38"/>
      <c r="WED2392" s="7"/>
      <c r="WEE2392" s="7"/>
      <c r="WEF2392" s="35"/>
      <c r="WEG2392" s="36"/>
      <c r="WEJ2392" s="38"/>
      <c r="WEK2392" s="7"/>
      <c r="WEL2392" s="7"/>
      <c r="WEM2392" s="35"/>
      <c r="WEN2392" s="36"/>
      <c r="WEQ2392" s="38"/>
      <c r="WER2392" s="7"/>
      <c r="WES2392" s="7"/>
      <c r="WET2392" s="35"/>
      <c r="WEU2392" s="36"/>
      <c r="WEX2392" s="38"/>
      <c r="WEY2392" s="7"/>
      <c r="WEZ2392" s="7"/>
      <c r="WFA2392" s="35"/>
      <c r="WFB2392" s="36"/>
      <c r="WFE2392" s="38"/>
      <c r="WFF2392" s="7"/>
      <c r="WFG2392" s="7"/>
      <c r="WFH2392" s="35"/>
      <c r="WFI2392" s="36"/>
      <c r="WFL2392" s="38"/>
      <c r="WFM2392" s="7"/>
      <c r="WFN2392" s="7"/>
      <c r="WFO2392" s="35"/>
      <c r="WFP2392" s="36"/>
      <c r="WFS2392" s="38"/>
      <c r="WFT2392" s="7"/>
      <c r="WFU2392" s="7"/>
      <c r="WFV2392" s="35"/>
      <c r="WFW2392" s="36"/>
      <c r="WFZ2392" s="38"/>
      <c r="WGA2392" s="7"/>
      <c r="WGB2392" s="7"/>
      <c r="WGC2392" s="35"/>
      <c r="WGD2392" s="36"/>
      <c r="WGG2392" s="38"/>
      <c r="WGH2392" s="7"/>
      <c r="WGI2392" s="7"/>
      <c r="WGJ2392" s="35"/>
      <c r="WGK2392" s="36"/>
      <c r="WGN2392" s="38"/>
      <c r="WGO2392" s="7"/>
      <c r="WGP2392" s="7"/>
      <c r="WGQ2392" s="35"/>
      <c r="WGR2392" s="36"/>
      <c r="WGU2392" s="38"/>
      <c r="WGV2392" s="7"/>
      <c r="WGW2392" s="7"/>
      <c r="WGX2392" s="35"/>
      <c r="WGY2392" s="36"/>
      <c r="WHB2392" s="38"/>
      <c r="WHC2392" s="7"/>
      <c r="WHD2392" s="7"/>
      <c r="WHE2392" s="35"/>
      <c r="WHF2392" s="36"/>
      <c r="WHI2392" s="38"/>
      <c r="WHJ2392" s="7"/>
      <c r="WHK2392" s="7"/>
      <c r="WHL2392" s="35"/>
      <c r="WHM2392" s="36"/>
      <c r="WHP2392" s="38"/>
      <c r="WHQ2392" s="7"/>
      <c r="WHR2392" s="7"/>
      <c r="WHS2392" s="35"/>
      <c r="WHT2392" s="36"/>
      <c r="WHW2392" s="38"/>
      <c r="WHX2392" s="7"/>
      <c r="WHY2392" s="7"/>
      <c r="WHZ2392" s="35"/>
      <c r="WIA2392" s="36"/>
      <c r="WID2392" s="38"/>
      <c r="WIE2392" s="7"/>
      <c r="WIF2392" s="7"/>
      <c r="WIG2392" s="35"/>
      <c r="WIH2392" s="36"/>
      <c r="WIK2392" s="38"/>
      <c r="WIL2392" s="7"/>
      <c r="WIM2392" s="7"/>
      <c r="WIN2392" s="35"/>
      <c r="WIO2392" s="36"/>
      <c r="WIR2392" s="38"/>
      <c r="WIS2392" s="7"/>
      <c r="WIT2392" s="7"/>
      <c r="WIU2392" s="35"/>
      <c r="WIV2392" s="36"/>
      <c r="WIY2392" s="38"/>
      <c r="WIZ2392" s="7"/>
      <c r="WJA2392" s="7"/>
      <c r="WJB2392" s="35"/>
      <c r="WJC2392" s="36"/>
      <c r="WJF2392" s="38"/>
      <c r="WJG2392" s="7"/>
      <c r="WJH2392" s="7"/>
      <c r="WJI2392" s="35"/>
      <c r="WJJ2392" s="36"/>
      <c r="WJM2392" s="38"/>
      <c r="WJN2392" s="7"/>
      <c r="WJO2392" s="7"/>
      <c r="WJP2392" s="35"/>
      <c r="WJQ2392" s="36"/>
      <c r="WJT2392" s="38"/>
      <c r="WJU2392" s="7"/>
      <c r="WJV2392" s="7"/>
      <c r="WJW2392" s="35"/>
      <c r="WJX2392" s="36"/>
      <c r="WKA2392" s="38"/>
      <c r="WKB2392" s="7"/>
      <c r="WKC2392" s="7"/>
      <c r="WKD2392" s="35"/>
      <c r="WKE2392" s="36"/>
      <c r="WKH2392" s="38"/>
      <c r="WKI2392" s="7"/>
      <c r="WKJ2392" s="7"/>
      <c r="WKK2392" s="35"/>
      <c r="WKL2392" s="36"/>
      <c r="WKO2392" s="38"/>
      <c r="WKP2392" s="7"/>
      <c r="WKQ2392" s="7"/>
      <c r="WKR2392" s="35"/>
      <c r="WKS2392" s="36"/>
      <c r="WKV2392" s="38"/>
      <c r="WKW2392" s="7"/>
      <c r="WKX2392" s="7"/>
      <c r="WKY2392" s="35"/>
      <c r="WKZ2392" s="36"/>
      <c r="WLC2392" s="38"/>
      <c r="WLD2392" s="7"/>
      <c r="WLE2392" s="7"/>
      <c r="WLF2392" s="35"/>
      <c r="WLG2392" s="36"/>
      <c r="WLJ2392" s="38"/>
      <c r="WLK2392" s="7"/>
      <c r="WLL2392" s="7"/>
      <c r="WLM2392" s="35"/>
      <c r="WLN2392" s="36"/>
      <c r="WLQ2392" s="38"/>
      <c r="WLR2392" s="7"/>
      <c r="WLS2392" s="7"/>
      <c r="WLT2392" s="35"/>
      <c r="WLU2392" s="36"/>
      <c r="WLX2392" s="38"/>
      <c r="WLY2392" s="7"/>
      <c r="WLZ2392" s="7"/>
      <c r="WMA2392" s="35"/>
      <c r="WMB2392" s="36"/>
      <c r="WME2392" s="38"/>
      <c r="WMF2392" s="7"/>
      <c r="WMG2392" s="7"/>
      <c r="WMH2392" s="35"/>
      <c r="WMI2392" s="36"/>
      <c r="WML2392" s="38"/>
      <c r="WMM2392" s="7"/>
      <c r="WMN2392" s="7"/>
      <c r="WMO2392" s="35"/>
      <c r="WMP2392" s="36"/>
      <c r="WMS2392" s="38"/>
      <c r="WMT2392" s="7"/>
      <c r="WMU2392" s="7"/>
      <c r="WMV2392" s="35"/>
      <c r="WMW2392" s="36"/>
      <c r="WMZ2392" s="38"/>
      <c r="WNA2392" s="7"/>
      <c r="WNB2392" s="7"/>
      <c r="WNC2392" s="35"/>
      <c r="WND2392" s="36"/>
      <c r="WNG2392" s="38"/>
      <c r="WNH2392" s="7"/>
      <c r="WNI2392" s="7"/>
      <c r="WNJ2392" s="35"/>
      <c r="WNK2392" s="36"/>
      <c r="WNN2392" s="38"/>
      <c r="WNO2392" s="7"/>
      <c r="WNP2392" s="7"/>
      <c r="WNQ2392" s="35"/>
      <c r="WNR2392" s="36"/>
      <c r="WNU2392" s="38"/>
      <c r="WNV2392" s="7"/>
      <c r="WNW2392" s="7"/>
      <c r="WNX2392" s="35"/>
      <c r="WNY2392" s="36"/>
      <c r="WOB2392" s="38"/>
      <c r="WOC2392" s="7"/>
      <c r="WOD2392" s="7"/>
      <c r="WOE2392" s="35"/>
      <c r="WOF2392" s="36"/>
      <c r="WOI2392" s="38"/>
      <c r="WOJ2392" s="7"/>
      <c r="WOK2392" s="7"/>
      <c r="WOL2392" s="35"/>
      <c r="WOM2392" s="36"/>
      <c r="WOP2392" s="38"/>
      <c r="WOQ2392" s="7"/>
      <c r="WOR2392" s="7"/>
      <c r="WOS2392" s="35"/>
      <c r="WOT2392" s="36"/>
      <c r="WOW2392" s="38"/>
      <c r="WOX2392" s="7"/>
      <c r="WOY2392" s="7"/>
      <c r="WOZ2392" s="35"/>
      <c r="WPA2392" s="36"/>
      <c r="WPD2392" s="38"/>
      <c r="WPE2392" s="7"/>
      <c r="WPF2392" s="7"/>
      <c r="WPG2392" s="35"/>
      <c r="WPH2392" s="36"/>
      <c r="WPK2392" s="38"/>
      <c r="WPL2392" s="7"/>
      <c r="WPM2392" s="7"/>
      <c r="WPN2392" s="35"/>
      <c r="WPO2392" s="36"/>
      <c r="WPR2392" s="38"/>
      <c r="WPS2392" s="7"/>
      <c r="WPT2392" s="7"/>
      <c r="WPU2392" s="35"/>
      <c r="WPV2392" s="36"/>
      <c r="WPY2392" s="38"/>
      <c r="WPZ2392" s="7"/>
      <c r="WQA2392" s="7"/>
      <c r="WQB2392" s="35"/>
      <c r="WQC2392" s="36"/>
      <c r="WQF2392" s="38"/>
      <c r="WQG2392" s="7"/>
      <c r="WQH2392" s="7"/>
      <c r="WQI2392" s="35"/>
      <c r="WQJ2392" s="36"/>
      <c r="WQM2392" s="38"/>
      <c r="WQN2392" s="7"/>
      <c r="WQO2392" s="7"/>
      <c r="WQP2392" s="35"/>
      <c r="WQQ2392" s="36"/>
      <c r="WQT2392" s="38"/>
      <c r="WQU2392" s="7"/>
      <c r="WQV2392" s="7"/>
      <c r="WQW2392" s="35"/>
      <c r="WQX2392" s="36"/>
      <c r="WRA2392" s="38"/>
      <c r="WRB2392" s="7"/>
      <c r="WRC2392" s="7"/>
      <c r="WRD2392" s="35"/>
      <c r="WRE2392" s="36"/>
      <c r="WRH2392" s="38"/>
      <c r="WRI2392" s="7"/>
      <c r="WRJ2392" s="7"/>
      <c r="WRK2392" s="35"/>
      <c r="WRL2392" s="36"/>
      <c r="WRO2392" s="38"/>
      <c r="WRP2392" s="7"/>
      <c r="WRQ2392" s="7"/>
      <c r="WRR2392" s="35"/>
      <c r="WRS2392" s="36"/>
      <c r="WRV2392" s="38"/>
      <c r="WRW2392" s="7"/>
      <c r="WRX2392" s="7"/>
      <c r="WRY2392" s="35"/>
      <c r="WRZ2392" s="36"/>
      <c r="WSC2392" s="38"/>
      <c r="WSD2392" s="7"/>
      <c r="WSE2392" s="7"/>
      <c r="WSF2392" s="35"/>
      <c r="WSG2392" s="36"/>
      <c r="WSJ2392" s="38"/>
      <c r="WSK2392" s="7"/>
      <c r="WSL2392" s="7"/>
      <c r="WSM2392" s="35"/>
      <c r="WSN2392" s="36"/>
      <c r="WSQ2392" s="38"/>
      <c r="WSR2392" s="7"/>
      <c r="WSS2392" s="7"/>
      <c r="WST2392" s="35"/>
      <c r="WSU2392" s="36"/>
      <c r="WSX2392" s="38"/>
      <c r="WSY2392" s="7"/>
      <c r="WSZ2392" s="7"/>
      <c r="WTA2392" s="35"/>
      <c r="WTB2392" s="36"/>
      <c r="WTE2392" s="38"/>
      <c r="WTF2392" s="7"/>
      <c r="WTG2392" s="7"/>
      <c r="WTH2392" s="35"/>
      <c r="WTI2392" s="36"/>
      <c r="WTL2392" s="38"/>
      <c r="WTM2392" s="7"/>
      <c r="WTN2392" s="7"/>
      <c r="WTO2392" s="35"/>
      <c r="WTP2392" s="36"/>
      <c r="WTS2392" s="38"/>
      <c r="WTT2392" s="7"/>
      <c r="WTU2392" s="7"/>
      <c r="WTV2392" s="35"/>
      <c r="WTW2392" s="36"/>
      <c r="WTZ2392" s="38"/>
      <c r="WUA2392" s="7"/>
      <c r="WUB2392" s="7"/>
      <c r="WUC2392" s="35"/>
      <c r="WUD2392" s="36"/>
      <c r="WUG2392" s="38"/>
      <c r="WUH2392" s="7"/>
      <c r="WUI2392" s="7"/>
      <c r="WUJ2392" s="35"/>
      <c r="WUK2392" s="36"/>
      <c r="WUN2392" s="38"/>
      <c r="WUO2392" s="7"/>
      <c r="WUP2392" s="7"/>
      <c r="WUQ2392" s="35"/>
      <c r="WUR2392" s="36"/>
      <c r="WUU2392" s="38"/>
      <c r="WUV2392" s="7"/>
      <c r="WUW2392" s="7"/>
      <c r="WUX2392" s="35"/>
      <c r="WUY2392" s="36"/>
      <c r="WVB2392" s="38"/>
      <c r="WVC2392" s="7"/>
      <c r="WVD2392" s="7"/>
      <c r="WVE2392" s="35"/>
      <c r="WVF2392" s="36"/>
      <c r="WVI2392" s="38"/>
      <c r="WVJ2392" s="7"/>
      <c r="WVK2392" s="7"/>
      <c r="WVL2392" s="35"/>
      <c r="WVM2392" s="36"/>
      <c r="WVP2392" s="38"/>
      <c r="WVQ2392" s="7"/>
      <c r="WVR2392" s="7"/>
      <c r="WVS2392" s="35"/>
      <c r="WVT2392" s="36"/>
      <c r="WVW2392" s="38"/>
      <c r="WVX2392" s="7"/>
      <c r="WVY2392" s="7"/>
      <c r="WVZ2392" s="35"/>
      <c r="WWA2392" s="36"/>
      <c r="WWD2392" s="38"/>
      <c r="WWE2392" s="7"/>
      <c r="WWF2392" s="7"/>
      <c r="WWG2392" s="35"/>
      <c r="WWH2392" s="36"/>
      <c r="WWK2392" s="38"/>
      <c r="WWL2392" s="7"/>
      <c r="WWM2392" s="7"/>
      <c r="WWN2392" s="35"/>
      <c r="WWO2392" s="36"/>
      <c r="WWR2392" s="38"/>
      <c r="WWS2392" s="7"/>
      <c r="WWT2392" s="7"/>
      <c r="WWU2392" s="35"/>
      <c r="WWV2392" s="36"/>
      <c r="WWY2392" s="38"/>
      <c r="WWZ2392" s="7"/>
      <c r="WXA2392" s="7"/>
      <c r="WXB2392" s="35"/>
      <c r="WXC2392" s="36"/>
      <c r="WXF2392" s="38"/>
      <c r="WXG2392" s="7"/>
      <c r="WXH2392" s="7"/>
      <c r="WXI2392" s="35"/>
      <c r="WXJ2392" s="36"/>
      <c r="WXM2392" s="38"/>
      <c r="WXN2392" s="7"/>
      <c r="WXO2392" s="7"/>
      <c r="WXP2392" s="35"/>
      <c r="WXQ2392" s="36"/>
      <c r="WXT2392" s="38"/>
      <c r="WXU2392" s="7"/>
      <c r="WXV2392" s="7"/>
      <c r="WXW2392" s="35"/>
      <c r="WXX2392" s="36"/>
      <c r="WYA2392" s="38"/>
      <c r="WYB2392" s="7"/>
      <c r="WYC2392" s="7"/>
      <c r="WYD2392" s="35"/>
      <c r="WYE2392" s="36"/>
      <c r="WYH2392" s="38"/>
      <c r="WYI2392" s="7"/>
      <c r="WYJ2392" s="7"/>
      <c r="WYK2392" s="35"/>
      <c r="WYL2392" s="36"/>
      <c r="WYO2392" s="38"/>
      <c r="WYP2392" s="7"/>
      <c r="WYQ2392" s="7"/>
      <c r="WYR2392" s="35"/>
      <c r="WYS2392" s="36"/>
      <c r="WYV2392" s="38"/>
      <c r="WYW2392" s="7"/>
      <c r="WYX2392" s="7"/>
      <c r="WYY2392" s="35"/>
      <c r="WYZ2392" s="36"/>
      <c r="WZC2392" s="38"/>
      <c r="WZD2392" s="7"/>
      <c r="WZE2392" s="7"/>
      <c r="WZF2392" s="35"/>
      <c r="WZG2392" s="36"/>
      <c r="WZJ2392" s="38"/>
      <c r="WZK2392" s="7"/>
      <c r="WZL2392" s="7"/>
      <c r="WZM2392" s="35"/>
      <c r="WZN2392" s="36"/>
      <c r="WZQ2392" s="38"/>
      <c r="WZR2392" s="7"/>
      <c r="WZS2392" s="7"/>
      <c r="WZT2392" s="35"/>
      <c r="WZU2392" s="36"/>
      <c r="WZX2392" s="38"/>
      <c r="WZY2392" s="7"/>
      <c r="WZZ2392" s="7"/>
      <c r="XAA2392" s="35"/>
      <c r="XAB2392" s="36"/>
      <c r="XAE2392" s="38"/>
      <c r="XAF2392" s="7"/>
      <c r="XAG2392" s="7"/>
      <c r="XAH2392" s="35"/>
      <c r="XAI2392" s="36"/>
      <c r="XAL2392" s="38"/>
      <c r="XAM2392" s="7"/>
      <c r="XAN2392" s="7"/>
      <c r="XAO2392" s="35"/>
      <c r="XAP2392" s="36"/>
      <c r="XAS2392" s="38"/>
      <c r="XAT2392" s="7"/>
      <c r="XAU2392" s="7"/>
      <c r="XAV2392" s="35"/>
      <c r="XAW2392" s="36"/>
      <c r="XAZ2392" s="38"/>
      <c r="XBA2392" s="7"/>
      <c r="XBB2392" s="7"/>
      <c r="XBC2392" s="35"/>
      <c r="XBD2392" s="36"/>
      <c r="XBG2392" s="38"/>
      <c r="XBH2392" s="7"/>
      <c r="XBI2392" s="7"/>
      <c r="XBJ2392" s="35"/>
      <c r="XBK2392" s="36"/>
      <c r="XBN2392" s="38"/>
      <c r="XBO2392" s="7"/>
      <c r="XBP2392" s="7"/>
      <c r="XBQ2392" s="35"/>
      <c r="XBR2392" s="36"/>
      <c r="XBU2392" s="38"/>
      <c r="XBV2392" s="7"/>
      <c r="XBW2392" s="7"/>
      <c r="XBX2392" s="35"/>
      <c r="XBY2392" s="36"/>
      <c r="XCB2392" s="38"/>
      <c r="XCC2392" s="7"/>
      <c r="XCD2392" s="7"/>
      <c r="XCE2392" s="35"/>
      <c r="XCF2392" s="36"/>
      <c r="XCI2392" s="38"/>
      <c r="XCJ2392" s="7"/>
      <c r="XCK2392" s="7"/>
      <c r="XCL2392" s="35"/>
      <c r="XCM2392" s="36"/>
      <c r="XCP2392" s="38"/>
      <c r="XCQ2392" s="7"/>
      <c r="XCR2392" s="7"/>
      <c r="XCS2392" s="35"/>
      <c r="XCT2392" s="36"/>
      <c r="XCW2392" s="38"/>
      <c r="XCX2392" s="7"/>
      <c r="XCY2392" s="7"/>
      <c r="XCZ2392" s="35"/>
      <c r="XDA2392" s="36"/>
      <c r="XDD2392" s="38"/>
      <c r="XDE2392" s="7"/>
      <c r="XDF2392" s="7"/>
      <c r="XDG2392" s="35"/>
      <c r="XDH2392" s="36"/>
      <c r="XDK2392" s="38"/>
      <c r="XDL2392" s="7"/>
      <c r="XDM2392" s="7"/>
      <c r="XDN2392" s="35"/>
      <c r="XDO2392" s="36"/>
      <c r="XDR2392" s="38"/>
      <c r="XDS2392" s="7"/>
      <c r="XDT2392" s="7"/>
      <c r="XDU2392" s="35"/>
      <c r="XDV2392" s="36"/>
      <c r="XDY2392" s="38"/>
      <c r="XDZ2392" s="7"/>
      <c r="XEA2392" s="7"/>
      <c r="XEB2392" s="35"/>
      <c r="XEC2392" s="36"/>
      <c r="XEF2392" s="38"/>
      <c r="XEG2392" s="7"/>
      <c r="XEH2392" s="7"/>
      <c r="XEI2392" s="35"/>
      <c r="XEJ2392" s="36"/>
      <c r="XEM2392" s="38"/>
      <c r="XEN2392" s="7"/>
      <c r="XEO2392" s="7"/>
      <c r="XEP2392" s="35"/>
      <c r="XEQ2392" s="36"/>
      <c r="XET2392" s="38"/>
      <c r="XEU2392" s="7"/>
      <c r="XEV2392" s="7"/>
      <c r="XEW2392" s="35"/>
      <c r="XEX2392" s="36"/>
      <c r="XFA2392" s="38"/>
      <c r="XFB2392" s="7"/>
      <c r="XFC2392" s="7"/>
      <c r="XFD2392" s="35"/>
    </row>
    <row r="2393" s="37" customFormat="true" ht="24.75" hidden="false" customHeight="true" outlineLevel="0" collapsed="false">
      <c r="A2393" s="20" t="n">
        <v>2389</v>
      </c>
      <c r="B2393" s="25" t="s">
        <v>3814</v>
      </c>
      <c r="C2393" s="26" t="s">
        <v>3835</v>
      </c>
      <c r="D2393" s="26" t="s">
        <v>3836</v>
      </c>
      <c r="E2393" s="27" t="s">
        <v>15</v>
      </c>
      <c r="F2393" s="28" t="n">
        <v>0.143</v>
      </c>
      <c r="G2393" s="28" t="n">
        <v>0.144894</v>
      </c>
      <c r="H2393" s="28" t="n">
        <v>-0.00189400000000001</v>
      </c>
      <c r="I2393" s="34"/>
      <c r="J2393" s="34"/>
      <c r="K2393" s="35"/>
      <c r="L2393" s="36"/>
      <c r="O2393" s="38"/>
      <c r="P2393" s="34"/>
      <c r="Q2393" s="34"/>
      <c r="R2393" s="35"/>
      <c r="S2393" s="36"/>
      <c r="V2393" s="38"/>
      <c r="W2393" s="34"/>
      <c r="X2393" s="34"/>
      <c r="Y2393" s="35"/>
      <c r="Z2393" s="36"/>
      <c r="AC2393" s="38"/>
      <c r="AD2393" s="34"/>
      <c r="AE2393" s="34"/>
      <c r="AF2393" s="35"/>
      <c r="AG2393" s="36"/>
      <c r="AJ2393" s="38"/>
      <c r="AK2393" s="34"/>
      <c r="AL2393" s="34"/>
      <c r="AM2393" s="35"/>
      <c r="AN2393" s="36"/>
      <c r="AQ2393" s="38"/>
      <c r="AR2393" s="34"/>
      <c r="AS2393" s="34"/>
      <c r="AT2393" s="35"/>
      <c r="AU2393" s="36"/>
      <c r="AX2393" s="38"/>
      <c r="AY2393" s="34"/>
      <c r="AZ2393" s="34"/>
      <c r="BA2393" s="35"/>
      <c r="BB2393" s="36"/>
      <c r="BE2393" s="38"/>
      <c r="BF2393" s="34"/>
      <c r="BG2393" s="34"/>
      <c r="BH2393" s="35"/>
      <c r="BI2393" s="36"/>
      <c r="BL2393" s="38"/>
      <c r="BM2393" s="34"/>
      <c r="BN2393" s="34"/>
      <c r="BO2393" s="35"/>
      <c r="BP2393" s="36"/>
      <c r="BS2393" s="38"/>
      <c r="BT2393" s="7"/>
      <c r="BU2393" s="7"/>
      <c r="BV2393" s="35"/>
      <c r="BW2393" s="36"/>
      <c r="BZ2393" s="38"/>
      <c r="CA2393" s="7"/>
      <c r="CB2393" s="7"/>
      <c r="CC2393" s="35"/>
      <c r="CD2393" s="36"/>
      <c r="CG2393" s="38"/>
      <c r="CH2393" s="7"/>
      <c r="CI2393" s="7"/>
      <c r="CJ2393" s="35"/>
      <c r="CK2393" s="36"/>
      <c r="CN2393" s="38"/>
      <c r="CO2393" s="7"/>
      <c r="CP2393" s="7"/>
      <c r="CQ2393" s="35"/>
      <c r="CR2393" s="36"/>
      <c r="CU2393" s="38"/>
      <c r="CV2393" s="7"/>
      <c r="CW2393" s="7"/>
      <c r="CX2393" s="35"/>
      <c r="CY2393" s="36"/>
      <c r="DB2393" s="38"/>
      <c r="DC2393" s="7"/>
      <c r="DD2393" s="7"/>
      <c r="DE2393" s="35"/>
      <c r="DF2393" s="36"/>
      <c r="DI2393" s="38"/>
      <c r="DJ2393" s="7"/>
      <c r="DK2393" s="7"/>
      <c r="DL2393" s="35"/>
      <c r="DM2393" s="36"/>
      <c r="DP2393" s="38"/>
      <c r="DQ2393" s="7"/>
      <c r="DR2393" s="7"/>
      <c r="DS2393" s="35"/>
      <c r="DT2393" s="36"/>
      <c r="DW2393" s="38"/>
      <c r="DX2393" s="7"/>
      <c r="DY2393" s="7"/>
      <c r="DZ2393" s="35"/>
      <c r="EA2393" s="36"/>
      <c r="ED2393" s="38"/>
      <c r="EE2393" s="7"/>
      <c r="EF2393" s="7"/>
      <c r="EG2393" s="35"/>
      <c r="EH2393" s="36"/>
      <c r="EK2393" s="38"/>
      <c r="EL2393" s="7"/>
      <c r="EM2393" s="7"/>
      <c r="EN2393" s="35"/>
      <c r="EO2393" s="36"/>
      <c r="ER2393" s="38"/>
      <c r="ES2393" s="7"/>
      <c r="ET2393" s="7"/>
      <c r="EU2393" s="35"/>
      <c r="EV2393" s="36"/>
      <c r="EY2393" s="38"/>
      <c r="EZ2393" s="7"/>
      <c r="FA2393" s="7"/>
      <c r="FB2393" s="35"/>
      <c r="FC2393" s="36"/>
      <c r="FF2393" s="38"/>
      <c r="FG2393" s="7"/>
      <c r="FH2393" s="7"/>
      <c r="FI2393" s="35"/>
      <c r="FJ2393" s="36"/>
      <c r="FM2393" s="38"/>
      <c r="FN2393" s="7"/>
      <c r="FO2393" s="7"/>
      <c r="FP2393" s="35"/>
      <c r="FQ2393" s="36"/>
      <c r="FT2393" s="38"/>
      <c r="FU2393" s="7"/>
      <c r="FV2393" s="7"/>
      <c r="FW2393" s="35"/>
      <c r="FX2393" s="36"/>
      <c r="GA2393" s="38"/>
      <c r="GB2393" s="7"/>
      <c r="GC2393" s="7"/>
      <c r="GD2393" s="35"/>
      <c r="GE2393" s="36"/>
      <c r="GH2393" s="38"/>
      <c r="GI2393" s="7"/>
      <c r="GJ2393" s="7"/>
      <c r="GK2393" s="35"/>
      <c r="GL2393" s="36"/>
      <c r="GO2393" s="38"/>
      <c r="GP2393" s="7"/>
      <c r="GQ2393" s="7"/>
      <c r="GR2393" s="35"/>
      <c r="GS2393" s="36"/>
      <c r="GV2393" s="38"/>
      <c r="GW2393" s="7"/>
      <c r="GX2393" s="7"/>
      <c r="GY2393" s="35"/>
      <c r="GZ2393" s="36"/>
      <c r="HC2393" s="38"/>
      <c r="HD2393" s="7"/>
      <c r="HE2393" s="7"/>
      <c r="HF2393" s="35"/>
      <c r="HG2393" s="36"/>
      <c r="HJ2393" s="38"/>
      <c r="HK2393" s="7"/>
      <c r="HL2393" s="7"/>
      <c r="HM2393" s="35"/>
      <c r="HN2393" s="36"/>
      <c r="HQ2393" s="38"/>
      <c r="HR2393" s="7"/>
      <c r="HS2393" s="7"/>
      <c r="HT2393" s="35"/>
      <c r="HU2393" s="36"/>
      <c r="HX2393" s="38"/>
      <c r="HY2393" s="7"/>
      <c r="HZ2393" s="7"/>
      <c r="IA2393" s="35"/>
      <c r="IB2393" s="36"/>
      <c r="IE2393" s="38"/>
      <c r="IF2393" s="7"/>
      <c r="IG2393" s="7"/>
      <c r="IH2393" s="35"/>
      <c r="II2393" s="36"/>
      <c r="IL2393" s="38"/>
      <c r="IM2393" s="7"/>
      <c r="IN2393" s="7"/>
      <c r="IO2393" s="35"/>
      <c r="IP2393" s="36"/>
      <c r="IS2393" s="38"/>
      <c r="IT2393" s="7"/>
      <c r="IU2393" s="7"/>
      <c r="IV2393" s="35"/>
      <c r="IW2393" s="36"/>
      <c r="IZ2393" s="38"/>
      <c r="JA2393" s="7"/>
      <c r="JB2393" s="7"/>
      <c r="JC2393" s="35"/>
      <c r="JD2393" s="36"/>
      <c r="JG2393" s="38"/>
      <c r="JH2393" s="7"/>
      <c r="JI2393" s="7"/>
      <c r="JJ2393" s="35"/>
      <c r="JK2393" s="36"/>
      <c r="JN2393" s="38"/>
      <c r="JO2393" s="7"/>
      <c r="JP2393" s="7"/>
      <c r="JQ2393" s="35"/>
      <c r="JR2393" s="36"/>
      <c r="JU2393" s="38"/>
      <c r="JV2393" s="7"/>
      <c r="JW2393" s="7"/>
      <c r="JX2393" s="35"/>
      <c r="JY2393" s="36"/>
      <c r="KB2393" s="38"/>
      <c r="KC2393" s="7"/>
      <c r="KD2393" s="7"/>
      <c r="KE2393" s="35"/>
      <c r="KF2393" s="36"/>
      <c r="KI2393" s="38"/>
      <c r="KJ2393" s="7"/>
      <c r="KK2393" s="7"/>
      <c r="KL2393" s="35"/>
      <c r="KM2393" s="36"/>
      <c r="KP2393" s="38"/>
      <c r="KQ2393" s="7"/>
      <c r="KR2393" s="7"/>
      <c r="KS2393" s="35"/>
      <c r="KT2393" s="36"/>
      <c r="KW2393" s="38"/>
      <c r="KX2393" s="7"/>
      <c r="KY2393" s="7"/>
      <c r="KZ2393" s="35"/>
      <c r="LA2393" s="36"/>
      <c r="LD2393" s="38"/>
      <c r="LE2393" s="7"/>
      <c r="LF2393" s="7"/>
      <c r="LG2393" s="35"/>
      <c r="LH2393" s="36"/>
      <c r="LK2393" s="38"/>
      <c r="LL2393" s="7"/>
      <c r="LM2393" s="7"/>
      <c r="LN2393" s="35"/>
      <c r="LO2393" s="36"/>
      <c r="LR2393" s="38"/>
      <c r="LS2393" s="7"/>
      <c r="LT2393" s="7"/>
      <c r="LU2393" s="35"/>
      <c r="LV2393" s="36"/>
      <c r="LY2393" s="38"/>
      <c r="LZ2393" s="7"/>
      <c r="MA2393" s="7"/>
      <c r="MB2393" s="35"/>
      <c r="MC2393" s="36"/>
      <c r="MF2393" s="38"/>
      <c r="MG2393" s="7"/>
      <c r="MH2393" s="7"/>
      <c r="MI2393" s="35"/>
      <c r="MJ2393" s="36"/>
      <c r="MM2393" s="38"/>
      <c r="MN2393" s="7"/>
      <c r="MO2393" s="7"/>
      <c r="MP2393" s="35"/>
      <c r="MQ2393" s="36"/>
      <c r="MT2393" s="38"/>
      <c r="MU2393" s="7"/>
      <c r="MV2393" s="7"/>
      <c r="MW2393" s="35"/>
      <c r="MX2393" s="36"/>
      <c r="NA2393" s="38"/>
      <c r="NB2393" s="7"/>
      <c r="NC2393" s="7"/>
      <c r="ND2393" s="35"/>
      <c r="NE2393" s="36"/>
      <c r="NH2393" s="38"/>
      <c r="NI2393" s="7"/>
      <c r="NJ2393" s="7"/>
      <c r="NK2393" s="35"/>
      <c r="NL2393" s="36"/>
      <c r="NO2393" s="38"/>
      <c r="NP2393" s="7"/>
      <c r="NQ2393" s="7"/>
      <c r="NR2393" s="35"/>
      <c r="NS2393" s="36"/>
      <c r="NV2393" s="38"/>
      <c r="NW2393" s="7"/>
      <c r="NX2393" s="7"/>
      <c r="NY2393" s="35"/>
      <c r="NZ2393" s="36"/>
      <c r="OC2393" s="38"/>
      <c r="OD2393" s="7"/>
      <c r="OE2393" s="7"/>
      <c r="OF2393" s="35"/>
      <c r="OG2393" s="36"/>
      <c r="OJ2393" s="38"/>
      <c r="OK2393" s="7"/>
      <c r="OL2393" s="7"/>
      <c r="OM2393" s="35"/>
      <c r="ON2393" s="36"/>
      <c r="OQ2393" s="38"/>
      <c r="OR2393" s="7"/>
      <c r="OS2393" s="7"/>
      <c r="OT2393" s="35"/>
      <c r="OU2393" s="36"/>
      <c r="OX2393" s="38"/>
      <c r="OY2393" s="7"/>
      <c r="OZ2393" s="7"/>
      <c r="PA2393" s="35"/>
      <c r="PB2393" s="36"/>
      <c r="PE2393" s="38"/>
      <c r="PF2393" s="7"/>
      <c r="PG2393" s="7"/>
      <c r="PH2393" s="35"/>
      <c r="PI2393" s="36"/>
      <c r="PL2393" s="38"/>
      <c r="PM2393" s="7"/>
      <c r="PN2393" s="7"/>
      <c r="PO2393" s="35"/>
      <c r="PP2393" s="36"/>
      <c r="PS2393" s="38"/>
      <c r="PT2393" s="7"/>
      <c r="PU2393" s="7"/>
      <c r="PV2393" s="35"/>
      <c r="PW2393" s="36"/>
      <c r="PZ2393" s="38"/>
      <c r="QA2393" s="7"/>
      <c r="QB2393" s="7"/>
      <c r="QC2393" s="35"/>
      <c r="QD2393" s="36"/>
      <c r="QG2393" s="38"/>
      <c r="QH2393" s="7"/>
      <c r="QI2393" s="7"/>
      <c r="QJ2393" s="35"/>
      <c r="QK2393" s="36"/>
      <c r="QN2393" s="38"/>
      <c r="QO2393" s="7"/>
      <c r="QP2393" s="7"/>
      <c r="QQ2393" s="35"/>
      <c r="QR2393" s="36"/>
      <c r="QU2393" s="38"/>
      <c r="QV2393" s="7"/>
      <c r="QW2393" s="7"/>
      <c r="QX2393" s="35"/>
      <c r="QY2393" s="36"/>
      <c r="RB2393" s="38"/>
      <c r="RC2393" s="7"/>
      <c r="RD2393" s="7"/>
      <c r="RE2393" s="35"/>
      <c r="RF2393" s="36"/>
      <c r="RI2393" s="38"/>
      <c r="RJ2393" s="7"/>
      <c r="RK2393" s="7"/>
      <c r="RL2393" s="35"/>
      <c r="RM2393" s="36"/>
      <c r="RP2393" s="38"/>
      <c r="RQ2393" s="7"/>
      <c r="RR2393" s="7"/>
      <c r="RS2393" s="35"/>
      <c r="RT2393" s="36"/>
      <c r="RW2393" s="38"/>
      <c r="RX2393" s="7"/>
      <c r="RY2393" s="7"/>
      <c r="RZ2393" s="35"/>
      <c r="SA2393" s="36"/>
      <c r="SD2393" s="38"/>
      <c r="SE2393" s="7"/>
      <c r="SF2393" s="7"/>
      <c r="SG2393" s="35"/>
      <c r="SH2393" s="36"/>
      <c r="SK2393" s="38"/>
      <c r="SL2393" s="7"/>
      <c r="SM2393" s="7"/>
      <c r="SN2393" s="35"/>
      <c r="SO2393" s="36"/>
      <c r="SR2393" s="38"/>
      <c r="SS2393" s="7"/>
      <c r="ST2393" s="7"/>
      <c r="SU2393" s="35"/>
      <c r="SV2393" s="36"/>
      <c r="SY2393" s="38"/>
      <c r="SZ2393" s="7"/>
      <c r="TA2393" s="7"/>
      <c r="TB2393" s="35"/>
      <c r="TC2393" s="36"/>
      <c r="TF2393" s="38"/>
      <c r="TG2393" s="7"/>
      <c r="TH2393" s="7"/>
      <c r="TI2393" s="35"/>
      <c r="TJ2393" s="36"/>
      <c r="TM2393" s="38"/>
      <c r="TN2393" s="7"/>
      <c r="TO2393" s="7"/>
      <c r="TP2393" s="35"/>
      <c r="TQ2393" s="36"/>
      <c r="TT2393" s="38"/>
      <c r="TU2393" s="7"/>
      <c r="TV2393" s="7"/>
      <c r="TW2393" s="35"/>
      <c r="TX2393" s="36"/>
      <c r="UA2393" s="38"/>
      <c r="UB2393" s="7"/>
      <c r="UC2393" s="7"/>
      <c r="UD2393" s="35"/>
      <c r="UE2393" s="36"/>
      <c r="UH2393" s="38"/>
      <c r="UI2393" s="7"/>
      <c r="UJ2393" s="7"/>
      <c r="UK2393" s="35"/>
      <c r="UL2393" s="36"/>
      <c r="UO2393" s="38"/>
      <c r="UP2393" s="7"/>
      <c r="UQ2393" s="7"/>
      <c r="UR2393" s="35"/>
      <c r="US2393" s="36"/>
      <c r="UV2393" s="38"/>
      <c r="UW2393" s="7"/>
      <c r="UX2393" s="7"/>
      <c r="UY2393" s="35"/>
      <c r="UZ2393" s="36"/>
      <c r="VC2393" s="38"/>
      <c r="VD2393" s="7"/>
      <c r="VE2393" s="7"/>
      <c r="VF2393" s="35"/>
      <c r="VG2393" s="36"/>
      <c r="VJ2393" s="38"/>
      <c r="VK2393" s="7"/>
      <c r="VL2393" s="7"/>
      <c r="VM2393" s="35"/>
      <c r="VN2393" s="36"/>
      <c r="VQ2393" s="38"/>
      <c r="VR2393" s="7"/>
      <c r="VS2393" s="7"/>
      <c r="VT2393" s="35"/>
      <c r="VU2393" s="36"/>
      <c r="VX2393" s="38"/>
      <c r="VY2393" s="7"/>
      <c r="VZ2393" s="7"/>
      <c r="WA2393" s="35"/>
      <c r="WB2393" s="36"/>
      <c r="WE2393" s="38"/>
      <c r="WF2393" s="7"/>
      <c r="WG2393" s="7"/>
      <c r="WH2393" s="35"/>
      <c r="WI2393" s="36"/>
      <c r="WL2393" s="38"/>
      <c r="WM2393" s="7"/>
      <c r="WN2393" s="7"/>
      <c r="WO2393" s="35"/>
      <c r="WP2393" s="36"/>
      <c r="WS2393" s="38"/>
      <c r="WT2393" s="7"/>
      <c r="WU2393" s="7"/>
      <c r="WV2393" s="35"/>
      <c r="WW2393" s="36"/>
      <c r="WZ2393" s="38"/>
      <c r="XA2393" s="7"/>
      <c r="XB2393" s="7"/>
      <c r="XC2393" s="35"/>
      <c r="XD2393" s="36"/>
      <c r="XG2393" s="38"/>
      <c r="XH2393" s="7"/>
      <c r="XI2393" s="7"/>
      <c r="XJ2393" s="35"/>
      <c r="XK2393" s="36"/>
      <c r="XN2393" s="38"/>
      <c r="XO2393" s="7"/>
      <c r="XP2393" s="7"/>
      <c r="XQ2393" s="35"/>
      <c r="XR2393" s="36"/>
      <c r="XU2393" s="38"/>
      <c r="XV2393" s="7"/>
      <c r="XW2393" s="7"/>
      <c r="XX2393" s="35"/>
      <c r="XY2393" s="36"/>
      <c r="YB2393" s="38"/>
      <c r="YC2393" s="7"/>
      <c r="YD2393" s="7"/>
      <c r="YE2393" s="35"/>
      <c r="YF2393" s="36"/>
      <c r="YI2393" s="38"/>
      <c r="YJ2393" s="7"/>
      <c r="YK2393" s="7"/>
      <c r="YL2393" s="35"/>
      <c r="YM2393" s="36"/>
      <c r="YP2393" s="38"/>
      <c r="YQ2393" s="7"/>
      <c r="YR2393" s="7"/>
      <c r="YS2393" s="35"/>
      <c r="YT2393" s="36"/>
      <c r="YW2393" s="38"/>
      <c r="YX2393" s="7"/>
      <c r="YY2393" s="7"/>
      <c r="YZ2393" s="35"/>
      <c r="ZA2393" s="36"/>
      <c r="ZD2393" s="38"/>
      <c r="ZE2393" s="7"/>
      <c r="ZF2393" s="7"/>
      <c r="ZG2393" s="35"/>
      <c r="ZH2393" s="36"/>
      <c r="ZK2393" s="38"/>
      <c r="ZL2393" s="7"/>
      <c r="ZM2393" s="7"/>
      <c r="ZN2393" s="35"/>
      <c r="ZO2393" s="36"/>
      <c r="ZR2393" s="38"/>
      <c r="ZS2393" s="7"/>
      <c r="ZT2393" s="7"/>
      <c r="ZU2393" s="35"/>
      <c r="ZV2393" s="36"/>
      <c r="ZY2393" s="38"/>
      <c r="ZZ2393" s="7"/>
      <c r="AAA2393" s="7"/>
      <c r="AAB2393" s="35"/>
      <c r="AAC2393" s="36"/>
      <c r="AAF2393" s="38"/>
      <c r="AAG2393" s="7"/>
      <c r="AAH2393" s="7"/>
      <c r="AAI2393" s="35"/>
      <c r="AAJ2393" s="36"/>
      <c r="AAM2393" s="38"/>
      <c r="AAN2393" s="7"/>
      <c r="AAO2393" s="7"/>
      <c r="AAP2393" s="35"/>
      <c r="AAQ2393" s="36"/>
      <c r="AAT2393" s="38"/>
      <c r="AAU2393" s="7"/>
      <c r="AAV2393" s="7"/>
      <c r="AAW2393" s="35"/>
      <c r="AAX2393" s="36"/>
      <c r="ABA2393" s="38"/>
      <c r="ABB2393" s="7"/>
      <c r="ABC2393" s="7"/>
      <c r="ABD2393" s="35"/>
      <c r="ABE2393" s="36"/>
      <c r="ABH2393" s="38"/>
      <c r="ABI2393" s="7"/>
      <c r="ABJ2393" s="7"/>
      <c r="ABK2393" s="35"/>
      <c r="ABL2393" s="36"/>
      <c r="ABO2393" s="38"/>
      <c r="ABP2393" s="7"/>
      <c r="ABQ2393" s="7"/>
      <c r="ABR2393" s="35"/>
      <c r="ABS2393" s="36"/>
      <c r="ABV2393" s="38"/>
      <c r="ABW2393" s="7"/>
      <c r="ABX2393" s="7"/>
      <c r="ABY2393" s="35"/>
      <c r="ABZ2393" s="36"/>
      <c r="ACC2393" s="38"/>
      <c r="ACD2393" s="7"/>
      <c r="ACE2393" s="7"/>
      <c r="ACF2393" s="35"/>
      <c r="ACG2393" s="36"/>
      <c r="ACJ2393" s="38"/>
      <c r="ACK2393" s="7"/>
      <c r="ACL2393" s="7"/>
      <c r="ACM2393" s="35"/>
      <c r="ACN2393" s="36"/>
      <c r="ACQ2393" s="38"/>
      <c r="ACR2393" s="7"/>
      <c r="ACS2393" s="7"/>
      <c r="ACT2393" s="35"/>
      <c r="ACU2393" s="36"/>
      <c r="ACX2393" s="38"/>
      <c r="ACY2393" s="7"/>
      <c r="ACZ2393" s="7"/>
      <c r="ADA2393" s="35"/>
      <c r="ADB2393" s="36"/>
      <c r="ADE2393" s="38"/>
      <c r="ADF2393" s="7"/>
      <c r="ADG2393" s="7"/>
      <c r="ADH2393" s="35"/>
      <c r="ADI2393" s="36"/>
      <c r="ADL2393" s="38"/>
      <c r="ADM2393" s="7"/>
      <c r="ADN2393" s="7"/>
      <c r="ADO2393" s="35"/>
      <c r="ADP2393" s="36"/>
      <c r="ADS2393" s="38"/>
      <c r="ADT2393" s="7"/>
      <c r="ADU2393" s="7"/>
      <c r="ADV2393" s="35"/>
      <c r="ADW2393" s="36"/>
      <c r="ADZ2393" s="38"/>
      <c r="AEA2393" s="7"/>
      <c r="AEB2393" s="7"/>
      <c r="AEC2393" s="35"/>
      <c r="AED2393" s="36"/>
      <c r="AEG2393" s="38"/>
      <c r="AEH2393" s="7"/>
      <c r="AEI2393" s="7"/>
      <c r="AEJ2393" s="35"/>
      <c r="AEK2393" s="36"/>
      <c r="AEN2393" s="38"/>
      <c r="AEO2393" s="7"/>
      <c r="AEP2393" s="7"/>
      <c r="AEQ2393" s="35"/>
      <c r="AER2393" s="36"/>
      <c r="AEU2393" s="38"/>
      <c r="AEV2393" s="7"/>
      <c r="AEW2393" s="7"/>
      <c r="AEX2393" s="35"/>
      <c r="AEY2393" s="36"/>
      <c r="AFB2393" s="38"/>
      <c r="AFC2393" s="7"/>
      <c r="AFD2393" s="7"/>
      <c r="AFE2393" s="35"/>
      <c r="AFF2393" s="36"/>
      <c r="AFI2393" s="38"/>
      <c r="AFJ2393" s="7"/>
      <c r="AFK2393" s="7"/>
      <c r="AFL2393" s="35"/>
      <c r="AFM2393" s="36"/>
      <c r="AFP2393" s="38"/>
      <c r="AFQ2393" s="7"/>
      <c r="AFR2393" s="7"/>
      <c r="AFS2393" s="35"/>
      <c r="AFT2393" s="36"/>
      <c r="AFW2393" s="38"/>
      <c r="AFX2393" s="7"/>
      <c r="AFY2393" s="7"/>
      <c r="AFZ2393" s="35"/>
      <c r="AGA2393" s="36"/>
      <c r="AGD2393" s="38"/>
      <c r="AGE2393" s="7"/>
      <c r="AGF2393" s="7"/>
      <c r="AGG2393" s="35"/>
      <c r="AGH2393" s="36"/>
      <c r="AGK2393" s="38"/>
      <c r="AGL2393" s="7"/>
      <c r="AGM2393" s="7"/>
      <c r="AGN2393" s="35"/>
      <c r="AGO2393" s="36"/>
      <c r="AGR2393" s="38"/>
      <c r="AGS2393" s="7"/>
      <c r="AGT2393" s="7"/>
      <c r="AGU2393" s="35"/>
      <c r="AGV2393" s="36"/>
      <c r="AGY2393" s="38"/>
      <c r="AGZ2393" s="7"/>
      <c r="AHA2393" s="7"/>
      <c r="AHB2393" s="35"/>
      <c r="AHC2393" s="36"/>
      <c r="AHF2393" s="38"/>
      <c r="AHG2393" s="7"/>
      <c r="AHH2393" s="7"/>
      <c r="AHI2393" s="35"/>
      <c r="AHJ2393" s="36"/>
      <c r="AHM2393" s="38"/>
      <c r="AHN2393" s="7"/>
      <c r="AHO2393" s="7"/>
      <c r="AHP2393" s="35"/>
      <c r="AHQ2393" s="36"/>
      <c r="AHT2393" s="38"/>
      <c r="AHU2393" s="7"/>
      <c r="AHV2393" s="7"/>
      <c r="AHW2393" s="35"/>
      <c r="AHX2393" s="36"/>
      <c r="AIA2393" s="38"/>
      <c r="AIB2393" s="7"/>
      <c r="AIC2393" s="7"/>
      <c r="AID2393" s="35"/>
      <c r="AIE2393" s="36"/>
      <c r="AIH2393" s="38"/>
      <c r="AII2393" s="7"/>
      <c r="AIJ2393" s="7"/>
      <c r="AIK2393" s="35"/>
      <c r="AIL2393" s="36"/>
      <c r="AIO2393" s="38"/>
      <c r="AIP2393" s="7"/>
      <c r="AIQ2393" s="7"/>
      <c r="AIR2393" s="35"/>
      <c r="AIS2393" s="36"/>
      <c r="AIV2393" s="38"/>
      <c r="AIW2393" s="7"/>
      <c r="AIX2393" s="7"/>
      <c r="AIY2393" s="35"/>
      <c r="AIZ2393" s="36"/>
      <c r="AJC2393" s="38"/>
      <c r="AJD2393" s="7"/>
      <c r="AJE2393" s="7"/>
      <c r="AJF2393" s="35"/>
      <c r="AJG2393" s="36"/>
      <c r="AJJ2393" s="38"/>
      <c r="AJK2393" s="7"/>
      <c r="AJL2393" s="7"/>
      <c r="AJM2393" s="35"/>
      <c r="AJN2393" s="36"/>
      <c r="AJQ2393" s="38"/>
      <c r="AJR2393" s="7"/>
      <c r="AJS2393" s="7"/>
      <c r="AJT2393" s="35"/>
      <c r="AJU2393" s="36"/>
      <c r="AJX2393" s="38"/>
      <c r="AJY2393" s="7"/>
      <c r="AJZ2393" s="7"/>
      <c r="AKA2393" s="35"/>
      <c r="AKB2393" s="36"/>
      <c r="AKE2393" s="38"/>
      <c r="AKF2393" s="7"/>
      <c r="AKG2393" s="7"/>
      <c r="AKH2393" s="35"/>
      <c r="AKI2393" s="36"/>
      <c r="AKL2393" s="38"/>
      <c r="AKM2393" s="7"/>
      <c r="AKN2393" s="7"/>
      <c r="AKO2393" s="35"/>
      <c r="AKP2393" s="36"/>
      <c r="AKS2393" s="38"/>
      <c r="AKT2393" s="7"/>
      <c r="AKU2393" s="7"/>
      <c r="AKV2393" s="35"/>
      <c r="AKW2393" s="36"/>
      <c r="AKZ2393" s="38"/>
      <c r="ALA2393" s="7"/>
      <c r="ALB2393" s="7"/>
      <c r="ALC2393" s="35"/>
      <c r="ALD2393" s="36"/>
      <c r="ALG2393" s="38"/>
      <c r="ALH2393" s="7"/>
      <c r="ALI2393" s="7"/>
      <c r="ALJ2393" s="35"/>
      <c r="ALK2393" s="36"/>
      <c r="ALN2393" s="38"/>
      <c r="ALO2393" s="7"/>
      <c r="ALP2393" s="7"/>
      <c r="ALQ2393" s="35"/>
      <c r="ALR2393" s="36"/>
      <c r="ALU2393" s="38"/>
      <c r="ALV2393" s="7"/>
      <c r="ALW2393" s="7"/>
      <c r="ALX2393" s="35"/>
      <c r="ALY2393" s="36"/>
      <c r="AMB2393" s="38"/>
      <c r="AMC2393" s="7"/>
      <c r="AMD2393" s="7"/>
      <c r="AME2393" s="35"/>
      <c r="AMF2393" s="36"/>
      <c r="AMI2393" s="38"/>
      <c r="AMJ2393" s="7"/>
      <c r="AMK2393" s="7"/>
      <c r="AML2393" s="35"/>
      <c r="AMM2393" s="36"/>
      <c r="AMP2393" s="38"/>
      <c r="AMQ2393" s="7"/>
      <c r="AMR2393" s="7"/>
      <c r="AMS2393" s="35"/>
      <c r="AMT2393" s="36"/>
      <c r="AMW2393" s="38"/>
      <c r="AMX2393" s="7"/>
      <c r="AMY2393" s="7"/>
      <c r="AMZ2393" s="35"/>
      <c r="ANA2393" s="36"/>
      <c r="AND2393" s="38"/>
      <c r="ANE2393" s="7"/>
      <c r="ANF2393" s="7"/>
      <c r="ANG2393" s="35"/>
      <c r="ANH2393" s="36"/>
      <c r="ANK2393" s="38"/>
      <c r="ANL2393" s="7"/>
      <c r="ANM2393" s="7"/>
      <c r="ANN2393" s="35"/>
      <c r="ANO2393" s="36"/>
      <c r="ANR2393" s="38"/>
      <c r="ANS2393" s="7"/>
      <c r="ANT2393" s="7"/>
      <c r="ANU2393" s="35"/>
      <c r="ANV2393" s="36"/>
      <c r="ANY2393" s="38"/>
      <c r="ANZ2393" s="7"/>
      <c r="AOA2393" s="7"/>
      <c r="AOB2393" s="35"/>
      <c r="AOC2393" s="36"/>
      <c r="AOF2393" s="38"/>
      <c r="AOG2393" s="7"/>
      <c r="AOH2393" s="7"/>
      <c r="AOI2393" s="35"/>
      <c r="AOJ2393" s="36"/>
      <c r="AOM2393" s="38"/>
      <c r="AON2393" s="7"/>
      <c r="AOO2393" s="7"/>
      <c r="AOP2393" s="35"/>
      <c r="AOQ2393" s="36"/>
      <c r="AOT2393" s="38"/>
      <c r="AOU2393" s="7"/>
      <c r="AOV2393" s="7"/>
      <c r="AOW2393" s="35"/>
      <c r="AOX2393" s="36"/>
      <c r="APA2393" s="38"/>
      <c r="APB2393" s="7"/>
      <c r="APC2393" s="7"/>
      <c r="APD2393" s="35"/>
      <c r="APE2393" s="36"/>
      <c r="APH2393" s="38"/>
      <c r="API2393" s="7"/>
      <c r="APJ2393" s="7"/>
      <c r="APK2393" s="35"/>
      <c r="APL2393" s="36"/>
      <c r="APO2393" s="38"/>
      <c r="APP2393" s="7"/>
      <c r="APQ2393" s="7"/>
      <c r="APR2393" s="35"/>
      <c r="APS2393" s="36"/>
      <c r="APV2393" s="38"/>
      <c r="APW2393" s="7"/>
      <c r="APX2393" s="7"/>
      <c r="APY2393" s="35"/>
      <c r="APZ2393" s="36"/>
      <c r="AQC2393" s="38"/>
      <c r="AQD2393" s="7"/>
      <c r="AQE2393" s="7"/>
      <c r="AQF2393" s="35"/>
      <c r="AQG2393" s="36"/>
      <c r="AQJ2393" s="38"/>
      <c r="AQK2393" s="7"/>
      <c r="AQL2393" s="7"/>
      <c r="AQM2393" s="35"/>
      <c r="AQN2393" s="36"/>
      <c r="AQQ2393" s="38"/>
      <c r="AQR2393" s="7"/>
      <c r="AQS2393" s="7"/>
      <c r="AQT2393" s="35"/>
      <c r="AQU2393" s="36"/>
      <c r="AQX2393" s="38"/>
      <c r="AQY2393" s="7"/>
      <c r="AQZ2393" s="7"/>
      <c r="ARA2393" s="35"/>
      <c r="ARB2393" s="36"/>
      <c r="ARE2393" s="38"/>
      <c r="ARF2393" s="7"/>
      <c r="ARG2393" s="7"/>
      <c r="ARH2393" s="35"/>
      <c r="ARI2393" s="36"/>
      <c r="ARL2393" s="38"/>
      <c r="ARM2393" s="7"/>
      <c r="ARN2393" s="7"/>
      <c r="ARO2393" s="35"/>
      <c r="ARP2393" s="36"/>
      <c r="ARS2393" s="38"/>
      <c r="ART2393" s="7"/>
      <c r="ARU2393" s="7"/>
      <c r="ARV2393" s="35"/>
      <c r="ARW2393" s="36"/>
      <c r="ARZ2393" s="38"/>
      <c r="ASA2393" s="7"/>
      <c r="ASB2393" s="7"/>
      <c r="ASC2393" s="35"/>
      <c r="ASD2393" s="36"/>
      <c r="ASG2393" s="38"/>
      <c r="ASH2393" s="7"/>
      <c r="ASI2393" s="7"/>
      <c r="ASJ2393" s="35"/>
      <c r="ASK2393" s="36"/>
      <c r="ASN2393" s="38"/>
      <c r="ASO2393" s="7"/>
      <c r="ASP2393" s="7"/>
      <c r="ASQ2393" s="35"/>
      <c r="ASR2393" s="36"/>
      <c r="ASU2393" s="38"/>
      <c r="ASV2393" s="7"/>
      <c r="ASW2393" s="7"/>
      <c r="ASX2393" s="35"/>
      <c r="ASY2393" s="36"/>
      <c r="ATB2393" s="38"/>
      <c r="ATC2393" s="7"/>
      <c r="ATD2393" s="7"/>
      <c r="ATE2393" s="35"/>
      <c r="ATF2393" s="36"/>
      <c r="ATI2393" s="38"/>
      <c r="ATJ2393" s="7"/>
      <c r="ATK2393" s="7"/>
      <c r="ATL2393" s="35"/>
      <c r="ATM2393" s="36"/>
      <c r="ATP2393" s="38"/>
      <c r="ATQ2393" s="7"/>
      <c r="ATR2393" s="7"/>
      <c r="ATS2393" s="35"/>
      <c r="ATT2393" s="36"/>
      <c r="ATW2393" s="38"/>
      <c r="ATX2393" s="7"/>
      <c r="ATY2393" s="7"/>
      <c r="ATZ2393" s="35"/>
      <c r="AUA2393" s="36"/>
      <c r="AUD2393" s="38"/>
      <c r="AUE2393" s="7"/>
      <c r="AUF2393" s="7"/>
      <c r="AUG2393" s="35"/>
      <c r="AUH2393" s="36"/>
      <c r="AUK2393" s="38"/>
      <c r="AUL2393" s="7"/>
      <c r="AUM2393" s="7"/>
      <c r="AUN2393" s="35"/>
      <c r="AUO2393" s="36"/>
      <c r="AUR2393" s="38"/>
      <c r="AUS2393" s="7"/>
      <c r="AUT2393" s="7"/>
      <c r="AUU2393" s="35"/>
      <c r="AUV2393" s="36"/>
      <c r="AUY2393" s="38"/>
      <c r="AUZ2393" s="7"/>
      <c r="AVA2393" s="7"/>
      <c r="AVB2393" s="35"/>
      <c r="AVC2393" s="36"/>
      <c r="AVF2393" s="38"/>
      <c r="AVG2393" s="7"/>
      <c r="AVH2393" s="7"/>
      <c r="AVI2393" s="35"/>
      <c r="AVJ2393" s="36"/>
      <c r="AVM2393" s="38"/>
      <c r="AVN2393" s="7"/>
      <c r="AVO2393" s="7"/>
      <c r="AVP2393" s="35"/>
      <c r="AVQ2393" s="36"/>
      <c r="AVT2393" s="38"/>
      <c r="AVU2393" s="7"/>
      <c r="AVV2393" s="7"/>
      <c r="AVW2393" s="35"/>
      <c r="AVX2393" s="36"/>
      <c r="AWA2393" s="38"/>
      <c r="AWB2393" s="7"/>
      <c r="AWC2393" s="7"/>
      <c r="AWD2393" s="35"/>
      <c r="AWE2393" s="36"/>
      <c r="AWH2393" s="38"/>
      <c r="AWI2393" s="7"/>
      <c r="AWJ2393" s="7"/>
      <c r="AWK2393" s="35"/>
      <c r="AWL2393" s="36"/>
      <c r="AWO2393" s="38"/>
      <c r="AWP2393" s="7"/>
      <c r="AWQ2393" s="7"/>
      <c r="AWR2393" s="35"/>
      <c r="AWS2393" s="36"/>
      <c r="AWV2393" s="38"/>
      <c r="AWW2393" s="7"/>
      <c r="AWX2393" s="7"/>
      <c r="AWY2393" s="35"/>
      <c r="AWZ2393" s="36"/>
      <c r="AXC2393" s="38"/>
      <c r="AXD2393" s="7"/>
      <c r="AXE2393" s="7"/>
      <c r="AXF2393" s="35"/>
      <c r="AXG2393" s="36"/>
      <c r="AXJ2393" s="38"/>
      <c r="AXK2393" s="7"/>
      <c r="AXL2393" s="7"/>
      <c r="AXM2393" s="35"/>
      <c r="AXN2393" s="36"/>
      <c r="AXQ2393" s="38"/>
      <c r="AXR2393" s="7"/>
      <c r="AXS2393" s="7"/>
      <c r="AXT2393" s="35"/>
      <c r="AXU2393" s="36"/>
      <c r="AXX2393" s="38"/>
      <c r="AXY2393" s="7"/>
      <c r="AXZ2393" s="7"/>
      <c r="AYA2393" s="35"/>
      <c r="AYB2393" s="36"/>
      <c r="AYE2393" s="38"/>
      <c r="AYF2393" s="7"/>
      <c r="AYG2393" s="7"/>
      <c r="AYH2393" s="35"/>
      <c r="AYI2393" s="36"/>
      <c r="AYL2393" s="38"/>
      <c r="AYM2393" s="7"/>
      <c r="AYN2393" s="7"/>
      <c r="AYO2393" s="35"/>
      <c r="AYP2393" s="36"/>
      <c r="AYS2393" s="38"/>
      <c r="AYT2393" s="7"/>
      <c r="AYU2393" s="7"/>
      <c r="AYV2393" s="35"/>
      <c r="AYW2393" s="36"/>
      <c r="AYZ2393" s="38"/>
      <c r="AZA2393" s="7"/>
      <c r="AZB2393" s="7"/>
      <c r="AZC2393" s="35"/>
      <c r="AZD2393" s="36"/>
      <c r="AZG2393" s="38"/>
      <c r="AZH2393" s="7"/>
      <c r="AZI2393" s="7"/>
      <c r="AZJ2393" s="35"/>
      <c r="AZK2393" s="36"/>
      <c r="AZN2393" s="38"/>
      <c r="AZO2393" s="7"/>
      <c r="AZP2393" s="7"/>
      <c r="AZQ2393" s="35"/>
      <c r="AZR2393" s="36"/>
      <c r="AZU2393" s="38"/>
      <c r="AZV2393" s="7"/>
      <c r="AZW2393" s="7"/>
      <c r="AZX2393" s="35"/>
      <c r="AZY2393" s="36"/>
      <c r="BAB2393" s="38"/>
      <c r="BAC2393" s="7"/>
      <c r="BAD2393" s="7"/>
      <c r="BAE2393" s="35"/>
      <c r="BAF2393" s="36"/>
      <c r="BAI2393" s="38"/>
      <c r="BAJ2393" s="7"/>
      <c r="BAK2393" s="7"/>
      <c r="BAL2393" s="35"/>
      <c r="BAM2393" s="36"/>
      <c r="BAP2393" s="38"/>
      <c r="BAQ2393" s="7"/>
      <c r="BAR2393" s="7"/>
      <c r="BAS2393" s="35"/>
      <c r="BAT2393" s="36"/>
      <c r="BAW2393" s="38"/>
      <c r="BAX2393" s="7"/>
      <c r="BAY2393" s="7"/>
      <c r="BAZ2393" s="35"/>
      <c r="BBA2393" s="36"/>
      <c r="BBD2393" s="38"/>
      <c r="BBE2393" s="7"/>
      <c r="BBF2393" s="7"/>
      <c r="BBG2393" s="35"/>
      <c r="BBH2393" s="36"/>
      <c r="BBK2393" s="38"/>
      <c r="BBL2393" s="7"/>
      <c r="BBM2393" s="7"/>
      <c r="BBN2393" s="35"/>
      <c r="BBO2393" s="36"/>
      <c r="BBR2393" s="38"/>
      <c r="BBS2393" s="7"/>
      <c r="BBT2393" s="7"/>
      <c r="BBU2393" s="35"/>
      <c r="BBV2393" s="36"/>
      <c r="BBY2393" s="38"/>
      <c r="BBZ2393" s="7"/>
      <c r="BCA2393" s="7"/>
      <c r="BCB2393" s="35"/>
      <c r="BCC2393" s="36"/>
      <c r="BCF2393" s="38"/>
      <c r="BCG2393" s="7"/>
      <c r="BCH2393" s="7"/>
      <c r="BCI2393" s="35"/>
      <c r="BCJ2393" s="36"/>
      <c r="BCM2393" s="38"/>
      <c r="BCN2393" s="7"/>
      <c r="BCO2393" s="7"/>
      <c r="BCP2393" s="35"/>
      <c r="BCQ2393" s="36"/>
      <c r="BCT2393" s="38"/>
      <c r="BCU2393" s="7"/>
      <c r="BCV2393" s="7"/>
      <c r="BCW2393" s="35"/>
      <c r="BCX2393" s="36"/>
      <c r="BDA2393" s="38"/>
      <c r="BDB2393" s="7"/>
      <c r="BDC2393" s="7"/>
      <c r="BDD2393" s="35"/>
      <c r="BDE2393" s="36"/>
      <c r="BDH2393" s="38"/>
      <c r="BDI2393" s="7"/>
      <c r="BDJ2393" s="7"/>
      <c r="BDK2393" s="35"/>
      <c r="BDL2393" s="36"/>
      <c r="BDO2393" s="38"/>
      <c r="BDP2393" s="7"/>
      <c r="BDQ2393" s="7"/>
      <c r="BDR2393" s="35"/>
      <c r="BDS2393" s="36"/>
      <c r="BDV2393" s="38"/>
      <c r="BDW2393" s="7"/>
      <c r="BDX2393" s="7"/>
      <c r="BDY2393" s="35"/>
      <c r="BDZ2393" s="36"/>
      <c r="BEC2393" s="38"/>
      <c r="BED2393" s="7"/>
      <c r="BEE2393" s="7"/>
      <c r="BEF2393" s="35"/>
      <c r="BEG2393" s="36"/>
      <c r="BEJ2393" s="38"/>
      <c r="BEK2393" s="7"/>
      <c r="BEL2393" s="7"/>
      <c r="BEM2393" s="35"/>
      <c r="BEN2393" s="36"/>
      <c r="BEQ2393" s="38"/>
      <c r="BER2393" s="7"/>
      <c r="BES2393" s="7"/>
      <c r="BET2393" s="35"/>
      <c r="BEU2393" s="36"/>
      <c r="BEX2393" s="38"/>
      <c r="BEY2393" s="7"/>
      <c r="BEZ2393" s="7"/>
      <c r="BFA2393" s="35"/>
      <c r="BFB2393" s="36"/>
      <c r="BFE2393" s="38"/>
      <c r="BFF2393" s="7"/>
      <c r="BFG2393" s="7"/>
      <c r="BFH2393" s="35"/>
      <c r="BFI2393" s="36"/>
      <c r="BFL2393" s="38"/>
      <c r="BFM2393" s="7"/>
      <c r="BFN2393" s="7"/>
      <c r="BFO2393" s="35"/>
      <c r="BFP2393" s="36"/>
      <c r="BFS2393" s="38"/>
      <c r="BFT2393" s="7"/>
      <c r="BFU2393" s="7"/>
      <c r="BFV2393" s="35"/>
      <c r="BFW2393" s="36"/>
      <c r="BFZ2393" s="38"/>
      <c r="BGA2393" s="7"/>
      <c r="BGB2393" s="7"/>
      <c r="BGC2393" s="35"/>
      <c r="BGD2393" s="36"/>
      <c r="BGG2393" s="38"/>
      <c r="BGH2393" s="7"/>
      <c r="BGI2393" s="7"/>
      <c r="BGJ2393" s="35"/>
      <c r="BGK2393" s="36"/>
      <c r="BGN2393" s="38"/>
      <c r="BGO2393" s="7"/>
      <c r="BGP2393" s="7"/>
      <c r="BGQ2393" s="35"/>
      <c r="BGR2393" s="36"/>
      <c r="BGU2393" s="38"/>
      <c r="BGV2393" s="7"/>
      <c r="BGW2393" s="7"/>
      <c r="BGX2393" s="35"/>
      <c r="BGY2393" s="36"/>
      <c r="BHB2393" s="38"/>
      <c r="BHC2393" s="7"/>
      <c r="BHD2393" s="7"/>
      <c r="BHE2393" s="35"/>
      <c r="BHF2393" s="36"/>
      <c r="BHI2393" s="38"/>
      <c r="BHJ2393" s="7"/>
      <c r="BHK2393" s="7"/>
      <c r="BHL2393" s="35"/>
      <c r="BHM2393" s="36"/>
      <c r="BHP2393" s="38"/>
      <c r="BHQ2393" s="7"/>
      <c r="BHR2393" s="7"/>
      <c r="BHS2393" s="35"/>
      <c r="BHT2393" s="36"/>
      <c r="BHW2393" s="38"/>
      <c r="BHX2393" s="7"/>
      <c r="BHY2393" s="7"/>
      <c r="BHZ2393" s="35"/>
      <c r="BIA2393" s="36"/>
      <c r="BID2393" s="38"/>
      <c r="BIE2393" s="7"/>
      <c r="BIF2393" s="7"/>
      <c r="BIG2393" s="35"/>
      <c r="BIH2393" s="36"/>
      <c r="BIK2393" s="38"/>
      <c r="BIL2393" s="7"/>
      <c r="BIM2393" s="7"/>
      <c r="BIN2393" s="35"/>
      <c r="BIO2393" s="36"/>
      <c r="BIR2393" s="38"/>
      <c r="BIS2393" s="7"/>
      <c r="BIT2393" s="7"/>
      <c r="BIU2393" s="35"/>
      <c r="BIV2393" s="36"/>
      <c r="BIY2393" s="38"/>
      <c r="BIZ2393" s="7"/>
      <c r="BJA2393" s="7"/>
      <c r="BJB2393" s="35"/>
      <c r="BJC2393" s="36"/>
      <c r="BJF2393" s="38"/>
      <c r="BJG2393" s="7"/>
      <c r="BJH2393" s="7"/>
      <c r="BJI2393" s="35"/>
      <c r="BJJ2393" s="36"/>
      <c r="BJM2393" s="38"/>
      <c r="BJN2393" s="7"/>
      <c r="BJO2393" s="7"/>
      <c r="BJP2393" s="35"/>
      <c r="BJQ2393" s="36"/>
      <c r="BJT2393" s="38"/>
      <c r="BJU2393" s="7"/>
      <c r="BJV2393" s="7"/>
      <c r="BJW2393" s="35"/>
      <c r="BJX2393" s="36"/>
      <c r="BKA2393" s="38"/>
      <c r="BKB2393" s="7"/>
      <c r="BKC2393" s="7"/>
      <c r="BKD2393" s="35"/>
      <c r="BKE2393" s="36"/>
      <c r="BKH2393" s="38"/>
      <c r="BKI2393" s="7"/>
      <c r="BKJ2393" s="7"/>
      <c r="BKK2393" s="35"/>
      <c r="BKL2393" s="36"/>
      <c r="BKO2393" s="38"/>
      <c r="BKP2393" s="7"/>
      <c r="BKQ2393" s="7"/>
      <c r="BKR2393" s="35"/>
      <c r="BKS2393" s="36"/>
      <c r="BKV2393" s="38"/>
      <c r="BKW2393" s="7"/>
      <c r="BKX2393" s="7"/>
      <c r="BKY2393" s="35"/>
      <c r="BKZ2393" s="36"/>
      <c r="BLC2393" s="38"/>
      <c r="BLD2393" s="7"/>
      <c r="BLE2393" s="7"/>
      <c r="BLF2393" s="35"/>
      <c r="BLG2393" s="36"/>
      <c r="BLJ2393" s="38"/>
      <c r="BLK2393" s="7"/>
      <c r="BLL2393" s="7"/>
      <c r="BLM2393" s="35"/>
      <c r="BLN2393" s="36"/>
      <c r="BLQ2393" s="38"/>
      <c r="BLR2393" s="7"/>
      <c r="BLS2393" s="7"/>
      <c r="BLT2393" s="35"/>
      <c r="BLU2393" s="36"/>
      <c r="BLX2393" s="38"/>
      <c r="BLY2393" s="7"/>
      <c r="BLZ2393" s="7"/>
      <c r="BMA2393" s="35"/>
      <c r="BMB2393" s="36"/>
      <c r="BME2393" s="38"/>
      <c r="BMF2393" s="7"/>
      <c r="BMG2393" s="7"/>
      <c r="BMH2393" s="35"/>
      <c r="BMI2393" s="36"/>
      <c r="BML2393" s="38"/>
      <c r="BMM2393" s="7"/>
      <c r="BMN2393" s="7"/>
      <c r="BMO2393" s="35"/>
      <c r="BMP2393" s="36"/>
      <c r="BMS2393" s="38"/>
      <c r="BMT2393" s="7"/>
      <c r="BMU2393" s="7"/>
      <c r="BMV2393" s="35"/>
      <c r="BMW2393" s="36"/>
      <c r="BMZ2393" s="38"/>
      <c r="BNA2393" s="7"/>
      <c r="BNB2393" s="7"/>
      <c r="BNC2393" s="35"/>
      <c r="BND2393" s="36"/>
      <c r="BNG2393" s="38"/>
      <c r="BNH2393" s="7"/>
      <c r="BNI2393" s="7"/>
      <c r="BNJ2393" s="35"/>
      <c r="BNK2393" s="36"/>
      <c r="BNN2393" s="38"/>
      <c r="BNO2393" s="7"/>
      <c r="BNP2393" s="7"/>
      <c r="BNQ2393" s="35"/>
      <c r="BNR2393" s="36"/>
      <c r="BNU2393" s="38"/>
      <c r="BNV2393" s="7"/>
      <c r="BNW2393" s="7"/>
      <c r="BNX2393" s="35"/>
      <c r="BNY2393" s="36"/>
      <c r="BOB2393" s="38"/>
      <c r="BOC2393" s="7"/>
      <c r="BOD2393" s="7"/>
      <c r="BOE2393" s="35"/>
      <c r="BOF2393" s="36"/>
      <c r="BOI2393" s="38"/>
      <c r="BOJ2393" s="7"/>
      <c r="BOK2393" s="7"/>
      <c r="BOL2393" s="35"/>
      <c r="BOM2393" s="36"/>
      <c r="BOP2393" s="38"/>
      <c r="BOQ2393" s="7"/>
      <c r="BOR2393" s="7"/>
      <c r="BOS2393" s="35"/>
      <c r="BOT2393" s="36"/>
      <c r="BOW2393" s="38"/>
      <c r="BOX2393" s="7"/>
      <c r="BOY2393" s="7"/>
      <c r="BOZ2393" s="35"/>
      <c r="BPA2393" s="36"/>
      <c r="BPD2393" s="38"/>
      <c r="BPE2393" s="7"/>
      <c r="BPF2393" s="7"/>
      <c r="BPG2393" s="35"/>
      <c r="BPH2393" s="36"/>
      <c r="BPK2393" s="38"/>
      <c r="BPL2393" s="7"/>
      <c r="BPM2393" s="7"/>
      <c r="BPN2393" s="35"/>
      <c r="BPO2393" s="36"/>
      <c r="BPR2393" s="38"/>
      <c r="BPS2393" s="7"/>
      <c r="BPT2393" s="7"/>
      <c r="BPU2393" s="35"/>
      <c r="BPV2393" s="36"/>
      <c r="BPY2393" s="38"/>
      <c r="BPZ2393" s="7"/>
      <c r="BQA2393" s="7"/>
      <c r="BQB2393" s="35"/>
      <c r="BQC2393" s="36"/>
      <c r="BQF2393" s="38"/>
      <c r="BQG2393" s="7"/>
      <c r="BQH2393" s="7"/>
      <c r="BQI2393" s="35"/>
      <c r="BQJ2393" s="36"/>
      <c r="BQM2393" s="38"/>
      <c r="BQN2393" s="7"/>
      <c r="BQO2393" s="7"/>
      <c r="BQP2393" s="35"/>
      <c r="BQQ2393" s="36"/>
      <c r="BQT2393" s="38"/>
      <c r="BQU2393" s="7"/>
      <c r="BQV2393" s="7"/>
      <c r="BQW2393" s="35"/>
      <c r="BQX2393" s="36"/>
      <c r="BRA2393" s="38"/>
      <c r="BRB2393" s="7"/>
      <c r="BRC2393" s="7"/>
      <c r="BRD2393" s="35"/>
      <c r="BRE2393" s="36"/>
      <c r="BRH2393" s="38"/>
      <c r="BRI2393" s="7"/>
      <c r="BRJ2393" s="7"/>
      <c r="BRK2393" s="35"/>
      <c r="BRL2393" s="36"/>
      <c r="BRO2393" s="38"/>
      <c r="BRP2393" s="7"/>
      <c r="BRQ2393" s="7"/>
      <c r="BRR2393" s="35"/>
      <c r="BRS2393" s="36"/>
      <c r="BRV2393" s="38"/>
      <c r="BRW2393" s="7"/>
      <c r="BRX2393" s="7"/>
      <c r="BRY2393" s="35"/>
      <c r="BRZ2393" s="36"/>
      <c r="BSC2393" s="38"/>
      <c r="BSD2393" s="7"/>
      <c r="BSE2393" s="7"/>
      <c r="BSF2393" s="35"/>
      <c r="BSG2393" s="36"/>
      <c r="BSJ2393" s="38"/>
      <c r="BSK2393" s="7"/>
      <c r="BSL2393" s="7"/>
      <c r="BSM2393" s="35"/>
      <c r="BSN2393" s="36"/>
      <c r="BSQ2393" s="38"/>
      <c r="BSR2393" s="7"/>
      <c r="BSS2393" s="7"/>
      <c r="BST2393" s="35"/>
      <c r="BSU2393" s="36"/>
      <c r="BSX2393" s="38"/>
      <c r="BSY2393" s="7"/>
      <c r="BSZ2393" s="7"/>
      <c r="BTA2393" s="35"/>
      <c r="BTB2393" s="36"/>
      <c r="BTE2393" s="38"/>
      <c r="BTF2393" s="7"/>
      <c r="BTG2393" s="7"/>
      <c r="BTH2393" s="35"/>
      <c r="BTI2393" s="36"/>
      <c r="BTL2393" s="38"/>
      <c r="BTM2393" s="7"/>
      <c r="BTN2393" s="7"/>
      <c r="BTO2393" s="35"/>
      <c r="BTP2393" s="36"/>
      <c r="BTS2393" s="38"/>
      <c r="BTT2393" s="7"/>
      <c r="BTU2393" s="7"/>
      <c r="BTV2393" s="35"/>
      <c r="BTW2393" s="36"/>
      <c r="BTZ2393" s="38"/>
      <c r="BUA2393" s="7"/>
      <c r="BUB2393" s="7"/>
      <c r="BUC2393" s="35"/>
      <c r="BUD2393" s="36"/>
      <c r="BUG2393" s="38"/>
      <c r="BUH2393" s="7"/>
      <c r="BUI2393" s="7"/>
      <c r="BUJ2393" s="35"/>
      <c r="BUK2393" s="36"/>
      <c r="BUN2393" s="38"/>
      <c r="BUO2393" s="7"/>
      <c r="BUP2393" s="7"/>
      <c r="BUQ2393" s="35"/>
      <c r="BUR2393" s="36"/>
      <c r="BUU2393" s="38"/>
      <c r="BUV2393" s="7"/>
      <c r="BUW2393" s="7"/>
      <c r="BUX2393" s="35"/>
      <c r="BUY2393" s="36"/>
      <c r="BVB2393" s="38"/>
      <c r="BVC2393" s="7"/>
      <c r="BVD2393" s="7"/>
      <c r="BVE2393" s="35"/>
      <c r="BVF2393" s="36"/>
      <c r="BVI2393" s="38"/>
      <c r="BVJ2393" s="7"/>
      <c r="BVK2393" s="7"/>
      <c r="BVL2393" s="35"/>
      <c r="BVM2393" s="36"/>
      <c r="BVP2393" s="38"/>
      <c r="BVQ2393" s="7"/>
      <c r="BVR2393" s="7"/>
      <c r="BVS2393" s="35"/>
      <c r="BVT2393" s="36"/>
      <c r="BVW2393" s="38"/>
      <c r="BVX2393" s="7"/>
      <c r="BVY2393" s="7"/>
      <c r="BVZ2393" s="35"/>
      <c r="BWA2393" s="36"/>
      <c r="BWD2393" s="38"/>
      <c r="BWE2393" s="7"/>
      <c r="BWF2393" s="7"/>
      <c r="BWG2393" s="35"/>
      <c r="BWH2393" s="36"/>
      <c r="BWK2393" s="38"/>
      <c r="BWL2393" s="7"/>
      <c r="BWM2393" s="7"/>
      <c r="BWN2393" s="35"/>
      <c r="BWO2393" s="36"/>
      <c r="BWR2393" s="38"/>
      <c r="BWS2393" s="7"/>
      <c r="BWT2393" s="7"/>
      <c r="BWU2393" s="35"/>
      <c r="BWV2393" s="36"/>
      <c r="BWY2393" s="38"/>
      <c r="BWZ2393" s="7"/>
      <c r="BXA2393" s="7"/>
      <c r="BXB2393" s="35"/>
      <c r="BXC2393" s="36"/>
      <c r="BXF2393" s="38"/>
      <c r="BXG2393" s="7"/>
      <c r="BXH2393" s="7"/>
      <c r="BXI2393" s="35"/>
      <c r="BXJ2393" s="36"/>
      <c r="BXM2393" s="38"/>
      <c r="BXN2393" s="7"/>
      <c r="BXO2393" s="7"/>
      <c r="BXP2393" s="35"/>
      <c r="BXQ2393" s="36"/>
      <c r="BXT2393" s="38"/>
      <c r="BXU2393" s="7"/>
      <c r="BXV2393" s="7"/>
      <c r="BXW2393" s="35"/>
      <c r="BXX2393" s="36"/>
      <c r="BYA2393" s="38"/>
      <c r="BYB2393" s="7"/>
      <c r="BYC2393" s="7"/>
      <c r="BYD2393" s="35"/>
      <c r="BYE2393" s="36"/>
      <c r="BYH2393" s="38"/>
      <c r="BYI2393" s="7"/>
      <c r="BYJ2393" s="7"/>
      <c r="BYK2393" s="35"/>
      <c r="BYL2393" s="36"/>
      <c r="BYO2393" s="38"/>
      <c r="BYP2393" s="7"/>
      <c r="BYQ2393" s="7"/>
      <c r="BYR2393" s="35"/>
      <c r="BYS2393" s="36"/>
      <c r="BYV2393" s="38"/>
      <c r="BYW2393" s="7"/>
      <c r="BYX2393" s="7"/>
      <c r="BYY2393" s="35"/>
      <c r="BYZ2393" s="36"/>
      <c r="BZC2393" s="38"/>
      <c r="BZD2393" s="7"/>
      <c r="BZE2393" s="7"/>
      <c r="BZF2393" s="35"/>
      <c r="BZG2393" s="36"/>
      <c r="BZJ2393" s="38"/>
      <c r="BZK2393" s="7"/>
      <c r="BZL2393" s="7"/>
      <c r="BZM2393" s="35"/>
      <c r="BZN2393" s="36"/>
      <c r="BZQ2393" s="38"/>
      <c r="BZR2393" s="7"/>
      <c r="BZS2393" s="7"/>
      <c r="BZT2393" s="35"/>
      <c r="BZU2393" s="36"/>
      <c r="BZX2393" s="38"/>
      <c r="BZY2393" s="7"/>
      <c r="BZZ2393" s="7"/>
      <c r="CAA2393" s="35"/>
      <c r="CAB2393" s="36"/>
      <c r="CAE2393" s="38"/>
      <c r="CAF2393" s="7"/>
      <c r="CAG2393" s="7"/>
      <c r="CAH2393" s="35"/>
      <c r="CAI2393" s="36"/>
      <c r="CAL2393" s="38"/>
      <c r="CAM2393" s="7"/>
      <c r="CAN2393" s="7"/>
      <c r="CAO2393" s="35"/>
      <c r="CAP2393" s="36"/>
      <c r="CAS2393" s="38"/>
      <c r="CAT2393" s="7"/>
      <c r="CAU2393" s="7"/>
      <c r="CAV2393" s="35"/>
      <c r="CAW2393" s="36"/>
      <c r="CAZ2393" s="38"/>
      <c r="CBA2393" s="7"/>
      <c r="CBB2393" s="7"/>
      <c r="CBC2393" s="35"/>
      <c r="CBD2393" s="36"/>
      <c r="CBG2393" s="38"/>
      <c r="CBH2393" s="7"/>
      <c r="CBI2393" s="7"/>
      <c r="CBJ2393" s="35"/>
      <c r="CBK2393" s="36"/>
      <c r="CBN2393" s="38"/>
      <c r="CBO2393" s="7"/>
      <c r="CBP2393" s="7"/>
      <c r="CBQ2393" s="35"/>
      <c r="CBR2393" s="36"/>
      <c r="CBU2393" s="38"/>
      <c r="CBV2393" s="7"/>
      <c r="CBW2393" s="7"/>
      <c r="CBX2393" s="35"/>
      <c r="CBY2393" s="36"/>
      <c r="CCB2393" s="38"/>
      <c r="CCC2393" s="7"/>
      <c r="CCD2393" s="7"/>
      <c r="CCE2393" s="35"/>
      <c r="CCF2393" s="36"/>
      <c r="CCI2393" s="38"/>
      <c r="CCJ2393" s="7"/>
      <c r="CCK2393" s="7"/>
      <c r="CCL2393" s="35"/>
      <c r="CCM2393" s="36"/>
      <c r="CCP2393" s="38"/>
      <c r="CCQ2393" s="7"/>
      <c r="CCR2393" s="7"/>
      <c r="CCS2393" s="35"/>
      <c r="CCT2393" s="36"/>
      <c r="CCW2393" s="38"/>
      <c r="CCX2393" s="7"/>
      <c r="CCY2393" s="7"/>
      <c r="CCZ2393" s="35"/>
      <c r="CDA2393" s="36"/>
      <c r="CDD2393" s="38"/>
      <c r="CDE2393" s="7"/>
      <c r="CDF2393" s="7"/>
      <c r="CDG2393" s="35"/>
      <c r="CDH2393" s="36"/>
      <c r="CDK2393" s="38"/>
      <c r="CDL2393" s="7"/>
      <c r="CDM2393" s="7"/>
      <c r="CDN2393" s="35"/>
      <c r="CDO2393" s="36"/>
      <c r="CDR2393" s="38"/>
      <c r="CDS2393" s="7"/>
      <c r="CDT2393" s="7"/>
      <c r="CDU2393" s="35"/>
      <c r="CDV2393" s="36"/>
      <c r="CDY2393" s="38"/>
      <c r="CDZ2393" s="7"/>
      <c r="CEA2393" s="7"/>
      <c r="CEB2393" s="35"/>
      <c r="CEC2393" s="36"/>
      <c r="CEF2393" s="38"/>
      <c r="CEG2393" s="7"/>
      <c r="CEH2393" s="7"/>
      <c r="CEI2393" s="35"/>
      <c r="CEJ2393" s="36"/>
      <c r="CEM2393" s="38"/>
      <c r="CEN2393" s="7"/>
      <c r="CEO2393" s="7"/>
      <c r="CEP2393" s="35"/>
      <c r="CEQ2393" s="36"/>
      <c r="CET2393" s="38"/>
      <c r="CEU2393" s="7"/>
      <c r="CEV2393" s="7"/>
      <c r="CEW2393" s="35"/>
      <c r="CEX2393" s="36"/>
      <c r="CFA2393" s="38"/>
      <c r="CFB2393" s="7"/>
      <c r="CFC2393" s="7"/>
      <c r="CFD2393" s="35"/>
      <c r="CFE2393" s="36"/>
      <c r="CFH2393" s="38"/>
      <c r="CFI2393" s="7"/>
      <c r="CFJ2393" s="7"/>
      <c r="CFK2393" s="35"/>
      <c r="CFL2393" s="36"/>
      <c r="CFO2393" s="38"/>
      <c r="CFP2393" s="7"/>
      <c r="CFQ2393" s="7"/>
      <c r="CFR2393" s="35"/>
      <c r="CFS2393" s="36"/>
      <c r="CFV2393" s="38"/>
      <c r="CFW2393" s="7"/>
      <c r="CFX2393" s="7"/>
      <c r="CFY2393" s="35"/>
      <c r="CFZ2393" s="36"/>
      <c r="CGC2393" s="38"/>
      <c r="CGD2393" s="7"/>
      <c r="CGE2393" s="7"/>
      <c r="CGF2393" s="35"/>
      <c r="CGG2393" s="36"/>
      <c r="CGJ2393" s="38"/>
      <c r="CGK2393" s="7"/>
      <c r="CGL2393" s="7"/>
      <c r="CGM2393" s="35"/>
      <c r="CGN2393" s="36"/>
      <c r="CGQ2393" s="38"/>
      <c r="CGR2393" s="7"/>
      <c r="CGS2393" s="7"/>
      <c r="CGT2393" s="35"/>
      <c r="CGU2393" s="36"/>
      <c r="CGX2393" s="38"/>
      <c r="CGY2393" s="7"/>
      <c r="CGZ2393" s="7"/>
      <c r="CHA2393" s="35"/>
      <c r="CHB2393" s="36"/>
      <c r="CHE2393" s="38"/>
      <c r="CHF2393" s="7"/>
      <c r="CHG2393" s="7"/>
      <c r="CHH2393" s="35"/>
      <c r="CHI2393" s="36"/>
      <c r="CHL2393" s="38"/>
      <c r="CHM2393" s="7"/>
      <c r="CHN2393" s="7"/>
      <c r="CHO2393" s="35"/>
      <c r="CHP2393" s="36"/>
      <c r="CHS2393" s="38"/>
      <c r="CHT2393" s="7"/>
      <c r="CHU2393" s="7"/>
      <c r="CHV2393" s="35"/>
      <c r="CHW2393" s="36"/>
      <c r="CHZ2393" s="38"/>
      <c r="CIA2393" s="7"/>
      <c r="CIB2393" s="7"/>
      <c r="CIC2393" s="35"/>
      <c r="CID2393" s="36"/>
      <c r="CIG2393" s="38"/>
      <c r="CIH2393" s="7"/>
      <c r="CII2393" s="7"/>
      <c r="CIJ2393" s="35"/>
      <c r="CIK2393" s="36"/>
      <c r="CIN2393" s="38"/>
      <c r="CIO2393" s="7"/>
      <c r="CIP2393" s="7"/>
      <c r="CIQ2393" s="35"/>
      <c r="CIR2393" s="36"/>
      <c r="CIU2393" s="38"/>
      <c r="CIV2393" s="7"/>
      <c r="CIW2393" s="7"/>
      <c r="CIX2393" s="35"/>
      <c r="CIY2393" s="36"/>
      <c r="CJB2393" s="38"/>
      <c r="CJC2393" s="7"/>
      <c r="CJD2393" s="7"/>
      <c r="CJE2393" s="35"/>
      <c r="CJF2393" s="36"/>
      <c r="CJI2393" s="38"/>
      <c r="CJJ2393" s="7"/>
      <c r="CJK2393" s="7"/>
      <c r="CJL2393" s="35"/>
      <c r="CJM2393" s="36"/>
      <c r="CJP2393" s="38"/>
      <c r="CJQ2393" s="7"/>
      <c r="CJR2393" s="7"/>
      <c r="CJS2393" s="35"/>
      <c r="CJT2393" s="36"/>
      <c r="CJW2393" s="38"/>
      <c r="CJX2393" s="7"/>
      <c r="CJY2393" s="7"/>
      <c r="CJZ2393" s="35"/>
      <c r="CKA2393" s="36"/>
      <c r="CKD2393" s="38"/>
      <c r="CKE2393" s="7"/>
      <c r="CKF2393" s="7"/>
      <c r="CKG2393" s="35"/>
      <c r="CKH2393" s="36"/>
      <c r="CKK2393" s="38"/>
      <c r="CKL2393" s="7"/>
      <c r="CKM2393" s="7"/>
      <c r="CKN2393" s="35"/>
      <c r="CKO2393" s="36"/>
      <c r="CKR2393" s="38"/>
      <c r="CKS2393" s="7"/>
      <c r="CKT2393" s="7"/>
      <c r="CKU2393" s="35"/>
      <c r="CKV2393" s="36"/>
      <c r="CKY2393" s="38"/>
      <c r="CKZ2393" s="7"/>
      <c r="CLA2393" s="7"/>
      <c r="CLB2393" s="35"/>
      <c r="CLC2393" s="36"/>
      <c r="CLF2393" s="38"/>
      <c r="CLG2393" s="7"/>
      <c r="CLH2393" s="7"/>
      <c r="CLI2393" s="35"/>
      <c r="CLJ2393" s="36"/>
      <c r="CLM2393" s="38"/>
      <c r="CLN2393" s="7"/>
      <c r="CLO2393" s="7"/>
      <c r="CLP2393" s="35"/>
      <c r="CLQ2393" s="36"/>
      <c r="CLT2393" s="38"/>
      <c r="CLU2393" s="7"/>
      <c r="CLV2393" s="7"/>
      <c r="CLW2393" s="35"/>
      <c r="CLX2393" s="36"/>
      <c r="CMA2393" s="38"/>
      <c r="CMB2393" s="7"/>
      <c r="CMC2393" s="7"/>
      <c r="CMD2393" s="35"/>
      <c r="CME2393" s="36"/>
      <c r="CMH2393" s="38"/>
      <c r="CMI2393" s="7"/>
      <c r="CMJ2393" s="7"/>
      <c r="CMK2393" s="35"/>
      <c r="CML2393" s="36"/>
      <c r="CMO2393" s="38"/>
      <c r="CMP2393" s="7"/>
      <c r="CMQ2393" s="7"/>
      <c r="CMR2393" s="35"/>
      <c r="CMS2393" s="36"/>
      <c r="CMV2393" s="38"/>
      <c r="CMW2393" s="7"/>
      <c r="CMX2393" s="7"/>
      <c r="CMY2393" s="35"/>
      <c r="CMZ2393" s="36"/>
      <c r="CNC2393" s="38"/>
      <c r="CND2393" s="7"/>
      <c r="CNE2393" s="7"/>
      <c r="CNF2393" s="35"/>
      <c r="CNG2393" s="36"/>
      <c r="CNJ2393" s="38"/>
      <c r="CNK2393" s="7"/>
      <c r="CNL2393" s="7"/>
      <c r="CNM2393" s="35"/>
      <c r="CNN2393" s="36"/>
      <c r="CNQ2393" s="38"/>
      <c r="CNR2393" s="7"/>
      <c r="CNS2393" s="7"/>
      <c r="CNT2393" s="35"/>
      <c r="CNU2393" s="36"/>
      <c r="CNX2393" s="38"/>
      <c r="CNY2393" s="7"/>
      <c r="CNZ2393" s="7"/>
      <c r="COA2393" s="35"/>
      <c r="COB2393" s="36"/>
      <c r="COE2393" s="38"/>
      <c r="COF2393" s="7"/>
      <c r="COG2393" s="7"/>
      <c r="COH2393" s="35"/>
      <c r="COI2393" s="36"/>
      <c r="COL2393" s="38"/>
      <c r="COM2393" s="7"/>
      <c r="CON2393" s="7"/>
      <c r="COO2393" s="35"/>
      <c r="COP2393" s="36"/>
      <c r="COS2393" s="38"/>
      <c r="COT2393" s="7"/>
      <c r="COU2393" s="7"/>
      <c r="COV2393" s="35"/>
      <c r="COW2393" s="36"/>
      <c r="COZ2393" s="38"/>
      <c r="CPA2393" s="7"/>
      <c r="CPB2393" s="7"/>
      <c r="CPC2393" s="35"/>
      <c r="CPD2393" s="36"/>
      <c r="CPG2393" s="38"/>
      <c r="CPH2393" s="7"/>
      <c r="CPI2393" s="7"/>
      <c r="CPJ2393" s="35"/>
      <c r="CPK2393" s="36"/>
      <c r="CPN2393" s="38"/>
      <c r="CPO2393" s="7"/>
      <c r="CPP2393" s="7"/>
      <c r="CPQ2393" s="35"/>
      <c r="CPR2393" s="36"/>
      <c r="CPU2393" s="38"/>
      <c r="CPV2393" s="7"/>
      <c r="CPW2393" s="7"/>
      <c r="CPX2393" s="35"/>
      <c r="CPY2393" s="36"/>
      <c r="CQB2393" s="38"/>
      <c r="CQC2393" s="7"/>
      <c r="CQD2393" s="7"/>
      <c r="CQE2393" s="35"/>
      <c r="CQF2393" s="36"/>
      <c r="CQI2393" s="38"/>
      <c r="CQJ2393" s="7"/>
      <c r="CQK2393" s="7"/>
      <c r="CQL2393" s="35"/>
      <c r="CQM2393" s="36"/>
      <c r="CQP2393" s="38"/>
      <c r="CQQ2393" s="7"/>
      <c r="CQR2393" s="7"/>
      <c r="CQS2393" s="35"/>
      <c r="CQT2393" s="36"/>
      <c r="CQW2393" s="38"/>
      <c r="CQX2393" s="7"/>
      <c r="CQY2393" s="7"/>
      <c r="CQZ2393" s="35"/>
      <c r="CRA2393" s="36"/>
      <c r="CRD2393" s="38"/>
      <c r="CRE2393" s="7"/>
      <c r="CRF2393" s="7"/>
      <c r="CRG2393" s="35"/>
      <c r="CRH2393" s="36"/>
      <c r="CRK2393" s="38"/>
      <c r="CRL2393" s="7"/>
      <c r="CRM2393" s="7"/>
      <c r="CRN2393" s="35"/>
      <c r="CRO2393" s="36"/>
      <c r="CRR2393" s="38"/>
      <c r="CRS2393" s="7"/>
      <c r="CRT2393" s="7"/>
      <c r="CRU2393" s="35"/>
      <c r="CRV2393" s="36"/>
      <c r="CRY2393" s="38"/>
      <c r="CRZ2393" s="7"/>
      <c r="CSA2393" s="7"/>
      <c r="CSB2393" s="35"/>
      <c r="CSC2393" s="36"/>
      <c r="CSF2393" s="38"/>
      <c r="CSG2393" s="7"/>
      <c r="CSH2393" s="7"/>
      <c r="CSI2393" s="35"/>
      <c r="CSJ2393" s="36"/>
      <c r="CSM2393" s="38"/>
      <c r="CSN2393" s="7"/>
      <c r="CSO2393" s="7"/>
      <c r="CSP2393" s="35"/>
      <c r="CSQ2393" s="36"/>
      <c r="CST2393" s="38"/>
      <c r="CSU2393" s="7"/>
      <c r="CSV2393" s="7"/>
      <c r="CSW2393" s="35"/>
      <c r="CSX2393" s="36"/>
      <c r="CTA2393" s="38"/>
      <c r="CTB2393" s="7"/>
      <c r="CTC2393" s="7"/>
      <c r="CTD2393" s="35"/>
      <c r="CTE2393" s="36"/>
      <c r="CTH2393" s="38"/>
      <c r="CTI2393" s="7"/>
      <c r="CTJ2393" s="7"/>
      <c r="CTK2393" s="35"/>
      <c r="CTL2393" s="36"/>
      <c r="CTO2393" s="38"/>
      <c r="CTP2393" s="7"/>
      <c r="CTQ2393" s="7"/>
      <c r="CTR2393" s="35"/>
      <c r="CTS2393" s="36"/>
      <c r="CTV2393" s="38"/>
      <c r="CTW2393" s="7"/>
      <c r="CTX2393" s="7"/>
      <c r="CTY2393" s="35"/>
      <c r="CTZ2393" s="36"/>
      <c r="CUC2393" s="38"/>
      <c r="CUD2393" s="7"/>
      <c r="CUE2393" s="7"/>
      <c r="CUF2393" s="35"/>
      <c r="CUG2393" s="36"/>
      <c r="CUJ2393" s="38"/>
      <c r="CUK2393" s="7"/>
      <c r="CUL2393" s="7"/>
      <c r="CUM2393" s="35"/>
      <c r="CUN2393" s="36"/>
      <c r="CUQ2393" s="38"/>
      <c r="CUR2393" s="7"/>
      <c r="CUS2393" s="7"/>
      <c r="CUT2393" s="35"/>
      <c r="CUU2393" s="36"/>
      <c r="CUX2393" s="38"/>
      <c r="CUY2393" s="7"/>
      <c r="CUZ2393" s="7"/>
      <c r="CVA2393" s="35"/>
      <c r="CVB2393" s="36"/>
      <c r="CVE2393" s="38"/>
      <c r="CVF2393" s="7"/>
      <c r="CVG2393" s="7"/>
      <c r="CVH2393" s="35"/>
      <c r="CVI2393" s="36"/>
      <c r="CVL2393" s="38"/>
      <c r="CVM2393" s="7"/>
      <c r="CVN2393" s="7"/>
      <c r="CVO2393" s="35"/>
      <c r="CVP2393" s="36"/>
      <c r="CVS2393" s="38"/>
      <c r="CVT2393" s="7"/>
      <c r="CVU2393" s="7"/>
      <c r="CVV2393" s="35"/>
      <c r="CVW2393" s="36"/>
      <c r="CVZ2393" s="38"/>
      <c r="CWA2393" s="7"/>
      <c r="CWB2393" s="7"/>
      <c r="CWC2393" s="35"/>
      <c r="CWD2393" s="36"/>
      <c r="CWG2393" s="38"/>
      <c r="CWH2393" s="7"/>
      <c r="CWI2393" s="7"/>
      <c r="CWJ2393" s="35"/>
      <c r="CWK2393" s="36"/>
      <c r="CWN2393" s="38"/>
      <c r="CWO2393" s="7"/>
      <c r="CWP2393" s="7"/>
      <c r="CWQ2393" s="35"/>
      <c r="CWR2393" s="36"/>
      <c r="CWU2393" s="38"/>
      <c r="CWV2393" s="7"/>
      <c r="CWW2393" s="7"/>
      <c r="CWX2393" s="35"/>
      <c r="CWY2393" s="36"/>
      <c r="CXB2393" s="38"/>
      <c r="CXC2393" s="7"/>
      <c r="CXD2393" s="7"/>
      <c r="CXE2393" s="35"/>
      <c r="CXF2393" s="36"/>
      <c r="CXI2393" s="38"/>
      <c r="CXJ2393" s="7"/>
      <c r="CXK2393" s="7"/>
      <c r="CXL2393" s="35"/>
      <c r="CXM2393" s="36"/>
      <c r="CXP2393" s="38"/>
      <c r="CXQ2393" s="7"/>
      <c r="CXR2393" s="7"/>
      <c r="CXS2393" s="35"/>
      <c r="CXT2393" s="36"/>
      <c r="CXW2393" s="38"/>
      <c r="CXX2393" s="7"/>
      <c r="CXY2393" s="7"/>
      <c r="CXZ2393" s="35"/>
      <c r="CYA2393" s="36"/>
      <c r="CYD2393" s="38"/>
      <c r="CYE2393" s="7"/>
      <c r="CYF2393" s="7"/>
      <c r="CYG2393" s="35"/>
      <c r="CYH2393" s="36"/>
      <c r="CYK2393" s="38"/>
      <c r="CYL2393" s="7"/>
      <c r="CYM2393" s="7"/>
      <c r="CYN2393" s="35"/>
      <c r="CYO2393" s="36"/>
      <c r="CYR2393" s="38"/>
      <c r="CYS2393" s="7"/>
      <c r="CYT2393" s="7"/>
      <c r="CYU2393" s="35"/>
      <c r="CYV2393" s="36"/>
      <c r="CYY2393" s="38"/>
      <c r="CYZ2393" s="7"/>
      <c r="CZA2393" s="7"/>
      <c r="CZB2393" s="35"/>
      <c r="CZC2393" s="36"/>
      <c r="CZF2393" s="38"/>
      <c r="CZG2393" s="7"/>
      <c r="CZH2393" s="7"/>
      <c r="CZI2393" s="35"/>
      <c r="CZJ2393" s="36"/>
      <c r="CZM2393" s="38"/>
      <c r="CZN2393" s="7"/>
      <c r="CZO2393" s="7"/>
      <c r="CZP2393" s="35"/>
      <c r="CZQ2393" s="36"/>
      <c r="CZT2393" s="38"/>
      <c r="CZU2393" s="7"/>
      <c r="CZV2393" s="7"/>
      <c r="CZW2393" s="35"/>
      <c r="CZX2393" s="36"/>
      <c r="DAA2393" s="38"/>
      <c r="DAB2393" s="7"/>
      <c r="DAC2393" s="7"/>
      <c r="DAD2393" s="35"/>
      <c r="DAE2393" s="36"/>
      <c r="DAH2393" s="38"/>
      <c r="DAI2393" s="7"/>
      <c r="DAJ2393" s="7"/>
      <c r="DAK2393" s="35"/>
      <c r="DAL2393" s="36"/>
      <c r="DAO2393" s="38"/>
      <c r="DAP2393" s="7"/>
      <c r="DAQ2393" s="7"/>
      <c r="DAR2393" s="35"/>
      <c r="DAS2393" s="36"/>
      <c r="DAV2393" s="38"/>
      <c r="DAW2393" s="7"/>
      <c r="DAX2393" s="7"/>
      <c r="DAY2393" s="35"/>
      <c r="DAZ2393" s="36"/>
      <c r="DBC2393" s="38"/>
      <c r="DBD2393" s="7"/>
      <c r="DBE2393" s="7"/>
      <c r="DBF2393" s="35"/>
      <c r="DBG2393" s="36"/>
      <c r="DBJ2393" s="38"/>
      <c r="DBK2393" s="7"/>
      <c r="DBL2393" s="7"/>
      <c r="DBM2393" s="35"/>
      <c r="DBN2393" s="36"/>
      <c r="DBQ2393" s="38"/>
      <c r="DBR2393" s="7"/>
      <c r="DBS2393" s="7"/>
      <c r="DBT2393" s="35"/>
      <c r="DBU2393" s="36"/>
      <c r="DBX2393" s="38"/>
      <c r="DBY2393" s="7"/>
      <c r="DBZ2393" s="7"/>
      <c r="DCA2393" s="35"/>
      <c r="DCB2393" s="36"/>
      <c r="DCE2393" s="38"/>
      <c r="DCF2393" s="7"/>
      <c r="DCG2393" s="7"/>
      <c r="DCH2393" s="35"/>
      <c r="DCI2393" s="36"/>
      <c r="DCL2393" s="38"/>
      <c r="DCM2393" s="7"/>
      <c r="DCN2393" s="7"/>
      <c r="DCO2393" s="35"/>
      <c r="DCP2393" s="36"/>
      <c r="DCS2393" s="38"/>
      <c r="DCT2393" s="7"/>
      <c r="DCU2393" s="7"/>
      <c r="DCV2393" s="35"/>
      <c r="DCW2393" s="36"/>
      <c r="DCZ2393" s="38"/>
      <c r="DDA2393" s="7"/>
      <c r="DDB2393" s="7"/>
      <c r="DDC2393" s="35"/>
      <c r="DDD2393" s="36"/>
      <c r="DDG2393" s="38"/>
      <c r="DDH2393" s="7"/>
      <c r="DDI2393" s="7"/>
      <c r="DDJ2393" s="35"/>
      <c r="DDK2393" s="36"/>
      <c r="DDN2393" s="38"/>
      <c r="DDO2393" s="7"/>
      <c r="DDP2393" s="7"/>
      <c r="DDQ2393" s="35"/>
      <c r="DDR2393" s="36"/>
      <c r="DDU2393" s="38"/>
      <c r="DDV2393" s="7"/>
      <c r="DDW2393" s="7"/>
      <c r="DDX2393" s="35"/>
      <c r="DDY2393" s="36"/>
      <c r="DEB2393" s="38"/>
      <c r="DEC2393" s="7"/>
      <c r="DED2393" s="7"/>
      <c r="DEE2393" s="35"/>
      <c r="DEF2393" s="36"/>
      <c r="DEI2393" s="38"/>
      <c r="DEJ2393" s="7"/>
      <c r="DEK2393" s="7"/>
      <c r="DEL2393" s="35"/>
      <c r="DEM2393" s="36"/>
      <c r="DEP2393" s="38"/>
      <c r="DEQ2393" s="7"/>
      <c r="DER2393" s="7"/>
      <c r="DES2393" s="35"/>
      <c r="DET2393" s="36"/>
      <c r="DEW2393" s="38"/>
      <c r="DEX2393" s="7"/>
      <c r="DEY2393" s="7"/>
      <c r="DEZ2393" s="35"/>
      <c r="DFA2393" s="36"/>
      <c r="DFD2393" s="38"/>
      <c r="DFE2393" s="7"/>
      <c r="DFF2393" s="7"/>
      <c r="DFG2393" s="35"/>
      <c r="DFH2393" s="36"/>
      <c r="DFK2393" s="38"/>
      <c r="DFL2393" s="7"/>
      <c r="DFM2393" s="7"/>
      <c r="DFN2393" s="35"/>
      <c r="DFO2393" s="36"/>
      <c r="DFR2393" s="38"/>
      <c r="DFS2393" s="7"/>
      <c r="DFT2393" s="7"/>
      <c r="DFU2393" s="35"/>
      <c r="DFV2393" s="36"/>
      <c r="DFY2393" s="38"/>
      <c r="DFZ2393" s="7"/>
      <c r="DGA2393" s="7"/>
      <c r="DGB2393" s="35"/>
      <c r="DGC2393" s="36"/>
      <c r="DGF2393" s="38"/>
      <c r="DGG2393" s="7"/>
      <c r="DGH2393" s="7"/>
      <c r="DGI2393" s="35"/>
      <c r="DGJ2393" s="36"/>
      <c r="DGM2393" s="38"/>
      <c r="DGN2393" s="7"/>
      <c r="DGO2393" s="7"/>
      <c r="DGP2393" s="35"/>
      <c r="DGQ2393" s="36"/>
      <c r="DGT2393" s="38"/>
      <c r="DGU2393" s="7"/>
      <c r="DGV2393" s="7"/>
      <c r="DGW2393" s="35"/>
      <c r="DGX2393" s="36"/>
      <c r="DHA2393" s="38"/>
      <c r="DHB2393" s="7"/>
      <c r="DHC2393" s="7"/>
      <c r="DHD2393" s="35"/>
      <c r="DHE2393" s="36"/>
      <c r="DHH2393" s="38"/>
      <c r="DHI2393" s="7"/>
      <c r="DHJ2393" s="7"/>
      <c r="DHK2393" s="35"/>
      <c r="DHL2393" s="36"/>
      <c r="DHO2393" s="38"/>
      <c r="DHP2393" s="7"/>
      <c r="DHQ2393" s="7"/>
      <c r="DHR2393" s="35"/>
      <c r="DHS2393" s="36"/>
      <c r="DHV2393" s="38"/>
      <c r="DHW2393" s="7"/>
      <c r="DHX2393" s="7"/>
      <c r="DHY2393" s="35"/>
      <c r="DHZ2393" s="36"/>
      <c r="DIC2393" s="38"/>
      <c r="DID2393" s="7"/>
      <c r="DIE2393" s="7"/>
      <c r="DIF2393" s="35"/>
      <c r="DIG2393" s="36"/>
      <c r="DIJ2393" s="38"/>
      <c r="DIK2393" s="7"/>
      <c r="DIL2393" s="7"/>
      <c r="DIM2393" s="35"/>
      <c r="DIN2393" s="36"/>
      <c r="DIQ2393" s="38"/>
      <c r="DIR2393" s="7"/>
      <c r="DIS2393" s="7"/>
      <c r="DIT2393" s="35"/>
      <c r="DIU2393" s="36"/>
      <c r="DIX2393" s="38"/>
      <c r="DIY2393" s="7"/>
      <c r="DIZ2393" s="7"/>
      <c r="DJA2393" s="35"/>
      <c r="DJB2393" s="36"/>
      <c r="DJE2393" s="38"/>
      <c r="DJF2393" s="7"/>
      <c r="DJG2393" s="7"/>
      <c r="DJH2393" s="35"/>
      <c r="DJI2393" s="36"/>
      <c r="DJL2393" s="38"/>
      <c r="DJM2393" s="7"/>
      <c r="DJN2393" s="7"/>
      <c r="DJO2393" s="35"/>
      <c r="DJP2393" s="36"/>
      <c r="DJS2393" s="38"/>
      <c r="DJT2393" s="7"/>
      <c r="DJU2393" s="7"/>
      <c r="DJV2393" s="35"/>
      <c r="DJW2393" s="36"/>
      <c r="DJZ2393" s="38"/>
      <c r="DKA2393" s="7"/>
      <c r="DKB2393" s="7"/>
      <c r="DKC2393" s="35"/>
      <c r="DKD2393" s="36"/>
      <c r="DKG2393" s="38"/>
      <c r="DKH2393" s="7"/>
      <c r="DKI2393" s="7"/>
      <c r="DKJ2393" s="35"/>
      <c r="DKK2393" s="36"/>
      <c r="DKN2393" s="38"/>
      <c r="DKO2393" s="7"/>
      <c r="DKP2393" s="7"/>
      <c r="DKQ2393" s="35"/>
      <c r="DKR2393" s="36"/>
      <c r="DKU2393" s="38"/>
      <c r="DKV2393" s="7"/>
      <c r="DKW2393" s="7"/>
      <c r="DKX2393" s="35"/>
      <c r="DKY2393" s="36"/>
      <c r="DLB2393" s="38"/>
      <c r="DLC2393" s="7"/>
      <c r="DLD2393" s="7"/>
      <c r="DLE2393" s="35"/>
      <c r="DLF2393" s="36"/>
      <c r="DLI2393" s="38"/>
      <c r="DLJ2393" s="7"/>
      <c r="DLK2393" s="7"/>
      <c r="DLL2393" s="35"/>
      <c r="DLM2393" s="36"/>
      <c r="DLP2393" s="38"/>
      <c r="DLQ2393" s="7"/>
      <c r="DLR2393" s="7"/>
      <c r="DLS2393" s="35"/>
      <c r="DLT2393" s="36"/>
      <c r="DLW2393" s="38"/>
      <c r="DLX2393" s="7"/>
      <c r="DLY2393" s="7"/>
      <c r="DLZ2393" s="35"/>
      <c r="DMA2393" s="36"/>
      <c r="DMD2393" s="38"/>
      <c r="DME2393" s="7"/>
      <c r="DMF2393" s="7"/>
      <c r="DMG2393" s="35"/>
      <c r="DMH2393" s="36"/>
      <c r="DMK2393" s="38"/>
      <c r="DML2393" s="7"/>
      <c r="DMM2393" s="7"/>
      <c r="DMN2393" s="35"/>
      <c r="DMO2393" s="36"/>
      <c r="DMR2393" s="38"/>
      <c r="DMS2393" s="7"/>
      <c r="DMT2393" s="7"/>
      <c r="DMU2393" s="35"/>
      <c r="DMV2393" s="36"/>
      <c r="DMY2393" s="38"/>
      <c r="DMZ2393" s="7"/>
      <c r="DNA2393" s="7"/>
      <c r="DNB2393" s="35"/>
      <c r="DNC2393" s="36"/>
      <c r="DNF2393" s="38"/>
      <c r="DNG2393" s="7"/>
      <c r="DNH2393" s="7"/>
      <c r="DNI2393" s="35"/>
      <c r="DNJ2393" s="36"/>
      <c r="DNM2393" s="38"/>
      <c r="DNN2393" s="7"/>
      <c r="DNO2393" s="7"/>
      <c r="DNP2393" s="35"/>
      <c r="DNQ2393" s="36"/>
      <c r="DNT2393" s="38"/>
      <c r="DNU2393" s="7"/>
      <c r="DNV2393" s="7"/>
      <c r="DNW2393" s="35"/>
      <c r="DNX2393" s="36"/>
      <c r="DOA2393" s="38"/>
      <c r="DOB2393" s="7"/>
      <c r="DOC2393" s="7"/>
      <c r="DOD2393" s="35"/>
      <c r="DOE2393" s="36"/>
      <c r="DOH2393" s="38"/>
      <c r="DOI2393" s="7"/>
      <c r="DOJ2393" s="7"/>
      <c r="DOK2393" s="35"/>
      <c r="DOL2393" s="36"/>
      <c r="DOO2393" s="38"/>
      <c r="DOP2393" s="7"/>
      <c r="DOQ2393" s="7"/>
      <c r="DOR2393" s="35"/>
      <c r="DOS2393" s="36"/>
      <c r="DOV2393" s="38"/>
      <c r="DOW2393" s="7"/>
      <c r="DOX2393" s="7"/>
      <c r="DOY2393" s="35"/>
      <c r="DOZ2393" s="36"/>
      <c r="DPC2393" s="38"/>
      <c r="DPD2393" s="7"/>
      <c r="DPE2393" s="7"/>
      <c r="DPF2393" s="35"/>
      <c r="DPG2393" s="36"/>
      <c r="DPJ2393" s="38"/>
      <c r="DPK2393" s="7"/>
      <c r="DPL2393" s="7"/>
      <c r="DPM2393" s="35"/>
      <c r="DPN2393" s="36"/>
      <c r="DPQ2393" s="38"/>
      <c r="DPR2393" s="7"/>
      <c r="DPS2393" s="7"/>
      <c r="DPT2393" s="35"/>
      <c r="DPU2393" s="36"/>
      <c r="DPX2393" s="38"/>
      <c r="DPY2393" s="7"/>
      <c r="DPZ2393" s="7"/>
      <c r="DQA2393" s="35"/>
      <c r="DQB2393" s="36"/>
      <c r="DQE2393" s="38"/>
      <c r="DQF2393" s="7"/>
      <c r="DQG2393" s="7"/>
      <c r="DQH2393" s="35"/>
      <c r="DQI2393" s="36"/>
      <c r="DQL2393" s="38"/>
      <c r="DQM2393" s="7"/>
      <c r="DQN2393" s="7"/>
      <c r="DQO2393" s="35"/>
      <c r="DQP2393" s="36"/>
      <c r="DQS2393" s="38"/>
      <c r="DQT2393" s="7"/>
      <c r="DQU2393" s="7"/>
      <c r="DQV2393" s="35"/>
      <c r="DQW2393" s="36"/>
      <c r="DQZ2393" s="38"/>
      <c r="DRA2393" s="7"/>
      <c r="DRB2393" s="7"/>
      <c r="DRC2393" s="35"/>
      <c r="DRD2393" s="36"/>
      <c r="DRG2393" s="38"/>
      <c r="DRH2393" s="7"/>
      <c r="DRI2393" s="7"/>
      <c r="DRJ2393" s="35"/>
      <c r="DRK2393" s="36"/>
      <c r="DRN2393" s="38"/>
      <c r="DRO2393" s="7"/>
      <c r="DRP2393" s="7"/>
      <c r="DRQ2393" s="35"/>
      <c r="DRR2393" s="36"/>
      <c r="DRU2393" s="38"/>
      <c r="DRV2393" s="7"/>
      <c r="DRW2393" s="7"/>
      <c r="DRX2393" s="35"/>
      <c r="DRY2393" s="36"/>
      <c r="DSB2393" s="38"/>
      <c r="DSC2393" s="7"/>
      <c r="DSD2393" s="7"/>
      <c r="DSE2393" s="35"/>
      <c r="DSF2393" s="36"/>
      <c r="DSI2393" s="38"/>
      <c r="DSJ2393" s="7"/>
      <c r="DSK2393" s="7"/>
      <c r="DSL2393" s="35"/>
      <c r="DSM2393" s="36"/>
      <c r="DSP2393" s="38"/>
      <c r="DSQ2393" s="7"/>
      <c r="DSR2393" s="7"/>
      <c r="DSS2393" s="35"/>
      <c r="DST2393" s="36"/>
      <c r="DSW2393" s="38"/>
      <c r="DSX2393" s="7"/>
      <c r="DSY2393" s="7"/>
      <c r="DSZ2393" s="35"/>
      <c r="DTA2393" s="36"/>
      <c r="DTD2393" s="38"/>
      <c r="DTE2393" s="7"/>
      <c r="DTF2393" s="7"/>
      <c r="DTG2393" s="35"/>
      <c r="DTH2393" s="36"/>
      <c r="DTK2393" s="38"/>
      <c r="DTL2393" s="7"/>
      <c r="DTM2393" s="7"/>
      <c r="DTN2393" s="35"/>
      <c r="DTO2393" s="36"/>
      <c r="DTR2393" s="38"/>
      <c r="DTS2393" s="7"/>
      <c r="DTT2393" s="7"/>
      <c r="DTU2393" s="35"/>
      <c r="DTV2393" s="36"/>
      <c r="DTY2393" s="38"/>
      <c r="DTZ2393" s="7"/>
      <c r="DUA2393" s="7"/>
      <c r="DUB2393" s="35"/>
      <c r="DUC2393" s="36"/>
      <c r="DUF2393" s="38"/>
      <c r="DUG2393" s="7"/>
      <c r="DUH2393" s="7"/>
      <c r="DUI2393" s="35"/>
      <c r="DUJ2393" s="36"/>
      <c r="DUM2393" s="38"/>
      <c r="DUN2393" s="7"/>
      <c r="DUO2393" s="7"/>
      <c r="DUP2393" s="35"/>
      <c r="DUQ2393" s="36"/>
      <c r="DUT2393" s="38"/>
      <c r="DUU2393" s="7"/>
      <c r="DUV2393" s="7"/>
      <c r="DUW2393" s="35"/>
      <c r="DUX2393" s="36"/>
      <c r="DVA2393" s="38"/>
      <c r="DVB2393" s="7"/>
      <c r="DVC2393" s="7"/>
      <c r="DVD2393" s="35"/>
      <c r="DVE2393" s="36"/>
      <c r="DVH2393" s="38"/>
      <c r="DVI2393" s="7"/>
      <c r="DVJ2393" s="7"/>
      <c r="DVK2393" s="35"/>
      <c r="DVL2393" s="36"/>
      <c r="DVO2393" s="38"/>
      <c r="DVP2393" s="7"/>
      <c r="DVQ2393" s="7"/>
      <c r="DVR2393" s="35"/>
      <c r="DVS2393" s="36"/>
      <c r="DVV2393" s="38"/>
      <c r="DVW2393" s="7"/>
      <c r="DVX2393" s="7"/>
      <c r="DVY2393" s="35"/>
      <c r="DVZ2393" s="36"/>
      <c r="DWC2393" s="38"/>
      <c r="DWD2393" s="7"/>
      <c r="DWE2393" s="7"/>
      <c r="DWF2393" s="35"/>
      <c r="DWG2393" s="36"/>
      <c r="DWJ2393" s="38"/>
      <c r="DWK2393" s="7"/>
      <c r="DWL2393" s="7"/>
      <c r="DWM2393" s="35"/>
      <c r="DWN2393" s="36"/>
      <c r="DWQ2393" s="38"/>
      <c r="DWR2393" s="7"/>
      <c r="DWS2393" s="7"/>
      <c r="DWT2393" s="35"/>
      <c r="DWU2393" s="36"/>
      <c r="DWX2393" s="38"/>
      <c r="DWY2393" s="7"/>
      <c r="DWZ2393" s="7"/>
      <c r="DXA2393" s="35"/>
      <c r="DXB2393" s="36"/>
      <c r="DXE2393" s="38"/>
      <c r="DXF2393" s="7"/>
      <c r="DXG2393" s="7"/>
      <c r="DXH2393" s="35"/>
      <c r="DXI2393" s="36"/>
      <c r="DXL2393" s="38"/>
      <c r="DXM2393" s="7"/>
      <c r="DXN2393" s="7"/>
      <c r="DXO2393" s="35"/>
      <c r="DXP2393" s="36"/>
      <c r="DXS2393" s="38"/>
      <c r="DXT2393" s="7"/>
      <c r="DXU2393" s="7"/>
      <c r="DXV2393" s="35"/>
      <c r="DXW2393" s="36"/>
      <c r="DXZ2393" s="38"/>
      <c r="DYA2393" s="7"/>
      <c r="DYB2393" s="7"/>
      <c r="DYC2393" s="35"/>
      <c r="DYD2393" s="36"/>
      <c r="DYG2393" s="38"/>
      <c r="DYH2393" s="7"/>
      <c r="DYI2393" s="7"/>
      <c r="DYJ2393" s="35"/>
      <c r="DYK2393" s="36"/>
      <c r="DYN2393" s="38"/>
      <c r="DYO2393" s="7"/>
      <c r="DYP2393" s="7"/>
      <c r="DYQ2393" s="35"/>
      <c r="DYR2393" s="36"/>
      <c r="DYU2393" s="38"/>
      <c r="DYV2393" s="7"/>
      <c r="DYW2393" s="7"/>
      <c r="DYX2393" s="35"/>
      <c r="DYY2393" s="36"/>
      <c r="DZB2393" s="38"/>
      <c r="DZC2393" s="7"/>
      <c r="DZD2393" s="7"/>
      <c r="DZE2393" s="35"/>
      <c r="DZF2393" s="36"/>
      <c r="DZI2393" s="38"/>
      <c r="DZJ2393" s="7"/>
      <c r="DZK2393" s="7"/>
      <c r="DZL2393" s="35"/>
      <c r="DZM2393" s="36"/>
      <c r="DZP2393" s="38"/>
      <c r="DZQ2393" s="7"/>
      <c r="DZR2393" s="7"/>
      <c r="DZS2393" s="35"/>
      <c r="DZT2393" s="36"/>
      <c r="DZW2393" s="38"/>
      <c r="DZX2393" s="7"/>
      <c r="DZY2393" s="7"/>
      <c r="DZZ2393" s="35"/>
      <c r="EAA2393" s="36"/>
      <c r="EAD2393" s="38"/>
      <c r="EAE2393" s="7"/>
      <c r="EAF2393" s="7"/>
      <c r="EAG2393" s="35"/>
      <c r="EAH2393" s="36"/>
      <c r="EAK2393" s="38"/>
      <c r="EAL2393" s="7"/>
      <c r="EAM2393" s="7"/>
      <c r="EAN2393" s="35"/>
      <c r="EAO2393" s="36"/>
      <c r="EAR2393" s="38"/>
      <c r="EAS2393" s="7"/>
      <c r="EAT2393" s="7"/>
      <c r="EAU2393" s="35"/>
      <c r="EAV2393" s="36"/>
      <c r="EAY2393" s="38"/>
      <c r="EAZ2393" s="7"/>
      <c r="EBA2393" s="7"/>
      <c r="EBB2393" s="35"/>
      <c r="EBC2393" s="36"/>
      <c r="EBF2393" s="38"/>
      <c r="EBG2393" s="7"/>
      <c r="EBH2393" s="7"/>
      <c r="EBI2393" s="35"/>
      <c r="EBJ2393" s="36"/>
      <c r="EBM2393" s="38"/>
      <c r="EBN2393" s="7"/>
      <c r="EBO2393" s="7"/>
      <c r="EBP2393" s="35"/>
      <c r="EBQ2393" s="36"/>
      <c r="EBT2393" s="38"/>
      <c r="EBU2393" s="7"/>
      <c r="EBV2393" s="7"/>
      <c r="EBW2393" s="35"/>
      <c r="EBX2393" s="36"/>
      <c r="ECA2393" s="38"/>
      <c r="ECB2393" s="7"/>
      <c r="ECC2393" s="7"/>
      <c r="ECD2393" s="35"/>
      <c r="ECE2393" s="36"/>
      <c r="ECH2393" s="38"/>
      <c r="ECI2393" s="7"/>
      <c r="ECJ2393" s="7"/>
      <c r="ECK2393" s="35"/>
      <c r="ECL2393" s="36"/>
      <c r="ECO2393" s="38"/>
      <c r="ECP2393" s="7"/>
      <c r="ECQ2393" s="7"/>
      <c r="ECR2393" s="35"/>
      <c r="ECS2393" s="36"/>
      <c r="ECV2393" s="38"/>
      <c r="ECW2393" s="7"/>
      <c r="ECX2393" s="7"/>
      <c r="ECY2393" s="35"/>
      <c r="ECZ2393" s="36"/>
      <c r="EDC2393" s="38"/>
      <c r="EDD2393" s="7"/>
      <c r="EDE2393" s="7"/>
      <c r="EDF2393" s="35"/>
      <c r="EDG2393" s="36"/>
      <c r="EDJ2393" s="38"/>
      <c r="EDK2393" s="7"/>
      <c r="EDL2393" s="7"/>
      <c r="EDM2393" s="35"/>
      <c r="EDN2393" s="36"/>
      <c r="EDQ2393" s="38"/>
      <c r="EDR2393" s="7"/>
      <c r="EDS2393" s="7"/>
      <c r="EDT2393" s="35"/>
      <c r="EDU2393" s="36"/>
      <c r="EDX2393" s="38"/>
      <c r="EDY2393" s="7"/>
      <c r="EDZ2393" s="7"/>
      <c r="EEA2393" s="35"/>
      <c r="EEB2393" s="36"/>
      <c r="EEE2393" s="38"/>
      <c r="EEF2393" s="7"/>
      <c r="EEG2393" s="7"/>
      <c r="EEH2393" s="35"/>
      <c r="EEI2393" s="36"/>
      <c r="EEL2393" s="38"/>
      <c r="EEM2393" s="7"/>
      <c r="EEN2393" s="7"/>
      <c r="EEO2393" s="35"/>
      <c r="EEP2393" s="36"/>
      <c r="EES2393" s="38"/>
      <c r="EET2393" s="7"/>
      <c r="EEU2393" s="7"/>
      <c r="EEV2393" s="35"/>
      <c r="EEW2393" s="36"/>
      <c r="EEZ2393" s="38"/>
      <c r="EFA2393" s="7"/>
      <c r="EFB2393" s="7"/>
      <c r="EFC2393" s="35"/>
      <c r="EFD2393" s="36"/>
      <c r="EFG2393" s="38"/>
      <c r="EFH2393" s="7"/>
      <c r="EFI2393" s="7"/>
      <c r="EFJ2393" s="35"/>
      <c r="EFK2393" s="36"/>
      <c r="EFN2393" s="38"/>
      <c r="EFO2393" s="7"/>
      <c r="EFP2393" s="7"/>
      <c r="EFQ2393" s="35"/>
      <c r="EFR2393" s="36"/>
      <c r="EFU2393" s="38"/>
      <c r="EFV2393" s="7"/>
      <c r="EFW2393" s="7"/>
      <c r="EFX2393" s="35"/>
      <c r="EFY2393" s="36"/>
      <c r="EGB2393" s="38"/>
      <c r="EGC2393" s="7"/>
      <c r="EGD2393" s="7"/>
      <c r="EGE2393" s="35"/>
      <c r="EGF2393" s="36"/>
      <c r="EGI2393" s="38"/>
      <c r="EGJ2393" s="7"/>
      <c r="EGK2393" s="7"/>
      <c r="EGL2393" s="35"/>
      <c r="EGM2393" s="36"/>
      <c r="EGP2393" s="38"/>
      <c r="EGQ2393" s="7"/>
      <c r="EGR2393" s="7"/>
      <c r="EGS2393" s="35"/>
      <c r="EGT2393" s="36"/>
      <c r="EGW2393" s="38"/>
      <c r="EGX2393" s="7"/>
      <c r="EGY2393" s="7"/>
      <c r="EGZ2393" s="35"/>
      <c r="EHA2393" s="36"/>
      <c r="EHD2393" s="38"/>
      <c r="EHE2393" s="7"/>
      <c r="EHF2393" s="7"/>
      <c r="EHG2393" s="35"/>
      <c r="EHH2393" s="36"/>
      <c r="EHK2393" s="38"/>
      <c r="EHL2393" s="7"/>
      <c r="EHM2393" s="7"/>
      <c r="EHN2393" s="35"/>
      <c r="EHO2393" s="36"/>
      <c r="EHR2393" s="38"/>
      <c r="EHS2393" s="7"/>
      <c r="EHT2393" s="7"/>
      <c r="EHU2393" s="35"/>
      <c r="EHV2393" s="36"/>
      <c r="EHY2393" s="38"/>
      <c r="EHZ2393" s="7"/>
      <c r="EIA2393" s="7"/>
      <c r="EIB2393" s="35"/>
      <c r="EIC2393" s="36"/>
      <c r="EIF2393" s="38"/>
      <c r="EIG2393" s="7"/>
      <c r="EIH2393" s="7"/>
      <c r="EII2393" s="35"/>
      <c r="EIJ2393" s="36"/>
      <c r="EIM2393" s="38"/>
      <c r="EIN2393" s="7"/>
      <c r="EIO2393" s="7"/>
      <c r="EIP2393" s="35"/>
      <c r="EIQ2393" s="36"/>
      <c r="EIT2393" s="38"/>
      <c r="EIU2393" s="7"/>
      <c r="EIV2393" s="7"/>
      <c r="EIW2393" s="35"/>
      <c r="EIX2393" s="36"/>
      <c r="EJA2393" s="38"/>
      <c r="EJB2393" s="7"/>
      <c r="EJC2393" s="7"/>
      <c r="EJD2393" s="35"/>
      <c r="EJE2393" s="36"/>
      <c r="EJH2393" s="38"/>
      <c r="EJI2393" s="7"/>
      <c r="EJJ2393" s="7"/>
      <c r="EJK2393" s="35"/>
      <c r="EJL2393" s="36"/>
      <c r="EJO2393" s="38"/>
      <c r="EJP2393" s="7"/>
      <c r="EJQ2393" s="7"/>
      <c r="EJR2393" s="35"/>
      <c r="EJS2393" s="36"/>
      <c r="EJV2393" s="38"/>
      <c r="EJW2393" s="7"/>
      <c r="EJX2393" s="7"/>
      <c r="EJY2393" s="35"/>
      <c r="EJZ2393" s="36"/>
      <c r="EKC2393" s="38"/>
      <c r="EKD2393" s="7"/>
      <c r="EKE2393" s="7"/>
      <c r="EKF2393" s="35"/>
      <c r="EKG2393" s="36"/>
      <c r="EKJ2393" s="38"/>
      <c r="EKK2393" s="7"/>
      <c r="EKL2393" s="7"/>
      <c r="EKM2393" s="35"/>
      <c r="EKN2393" s="36"/>
      <c r="EKQ2393" s="38"/>
      <c r="EKR2393" s="7"/>
      <c r="EKS2393" s="7"/>
      <c r="EKT2393" s="35"/>
      <c r="EKU2393" s="36"/>
      <c r="EKX2393" s="38"/>
      <c r="EKY2393" s="7"/>
      <c r="EKZ2393" s="7"/>
      <c r="ELA2393" s="35"/>
      <c r="ELB2393" s="36"/>
      <c r="ELE2393" s="38"/>
      <c r="ELF2393" s="7"/>
      <c r="ELG2393" s="7"/>
      <c r="ELH2393" s="35"/>
      <c r="ELI2393" s="36"/>
      <c r="ELL2393" s="38"/>
      <c r="ELM2393" s="7"/>
      <c r="ELN2393" s="7"/>
      <c r="ELO2393" s="35"/>
      <c r="ELP2393" s="36"/>
      <c r="ELS2393" s="38"/>
      <c r="ELT2393" s="7"/>
      <c r="ELU2393" s="7"/>
      <c r="ELV2393" s="35"/>
      <c r="ELW2393" s="36"/>
      <c r="ELZ2393" s="38"/>
      <c r="EMA2393" s="7"/>
      <c r="EMB2393" s="7"/>
      <c r="EMC2393" s="35"/>
      <c r="EMD2393" s="36"/>
      <c r="EMG2393" s="38"/>
      <c r="EMH2393" s="7"/>
      <c r="EMI2393" s="7"/>
      <c r="EMJ2393" s="35"/>
      <c r="EMK2393" s="36"/>
      <c r="EMN2393" s="38"/>
      <c r="EMO2393" s="7"/>
      <c r="EMP2393" s="7"/>
      <c r="EMQ2393" s="35"/>
      <c r="EMR2393" s="36"/>
      <c r="EMU2393" s="38"/>
      <c r="EMV2393" s="7"/>
      <c r="EMW2393" s="7"/>
      <c r="EMX2393" s="35"/>
      <c r="EMY2393" s="36"/>
      <c r="ENB2393" s="38"/>
      <c r="ENC2393" s="7"/>
      <c r="END2393" s="7"/>
      <c r="ENE2393" s="35"/>
      <c r="ENF2393" s="36"/>
      <c r="ENI2393" s="38"/>
      <c r="ENJ2393" s="7"/>
      <c r="ENK2393" s="7"/>
      <c r="ENL2393" s="35"/>
      <c r="ENM2393" s="36"/>
      <c r="ENP2393" s="38"/>
      <c r="ENQ2393" s="7"/>
      <c r="ENR2393" s="7"/>
      <c r="ENS2393" s="35"/>
      <c r="ENT2393" s="36"/>
      <c r="ENW2393" s="38"/>
      <c r="ENX2393" s="7"/>
      <c r="ENY2393" s="7"/>
      <c r="ENZ2393" s="35"/>
      <c r="EOA2393" s="36"/>
      <c r="EOD2393" s="38"/>
      <c r="EOE2393" s="7"/>
      <c r="EOF2393" s="7"/>
      <c r="EOG2393" s="35"/>
      <c r="EOH2393" s="36"/>
      <c r="EOK2393" s="38"/>
      <c r="EOL2393" s="7"/>
      <c r="EOM2393" s="7"/>
      <c r="EON2393" s="35"/>
      <c r="EOO2393" s="36"/>
      <c r="EOR2393" s="38"/>
      <c r="EOS2393" s="7"/>
      <c r="EOT2393" s="7"/>
      <c r="EOU2393" s="35"/>
      <c r="EOV2393" s="36"/>
      <c r="EOY2393" s="38"/>
      <c r="EOZ2393" s="7"/>
      <c r="EPA2393" s="7"/>
      <c r="EPB2393" s="35"/>
      <c r="EPC2393" s="36"/>
      <c r="EPF2393" s="38"/>
      <c r="EPG2393" s="7"/>
      <c r="EPH2393" s="7"/>
      <c r="EPI2393" s="35"/>
      <c r="EPJ2393" s="36"/>
      <c r="EPM2393" s="38"/>
      <c r="EPN2393" s="7"/>
      <c r="EPO2393" s="7"/>
      <c r="EPP2393" s="35"/>
      <c r="EPQ2393" s="36"/>
      <c r="EPT2393" s="38"/>
      <c r="EPU2393" s="7"/>
      <c r="EPV2393" s="7"/>
      <c r="EPW2393" s="35"/>
      <c r="EPX2393" s="36"/>
      <c r="EQA2393" s="38"/>
      <c r="EQB2393" s="7"/>
      <c r="EQC2393" s="7"/>
      <c r="EQD2393" s="35"/>
      <c r="EQE2393" s="36"/>
      <c r="EQH2393" s="38"/>
      <c r="EQI2393" s="7"/>
      <c r="EQJ2393" s="7"/>
      <c r="EQK2393" s="35"/>
      <c r="EQL2393" s="36"/>
      <c r="EQO2393" s="38"/>
      <c r="EQP2393" s="7"/>
      <c r="EQQ2393" s="7"/>
      <c r="EQR2393" s="35"/>
      <c r="EQS2393" s="36"/>
      <c r="EQV2393" s="38"/>
      <c r="EQW2393" s="7"/>
      <c r="EQX2393" s="7"/>
      <c r="EQY2393" s="35"/>
      <c r="EQZ2393" s="36"/>
      <c r="ERC2393" s="38"/>
      <c r="ERD2393" s="7"/>
      <c r="ERE2393" s="7"/>
      <c r="ERF2393" s="35"/>
      <c r="ERG2393" s="36"/>
      <c r="ERJ2393" s="38"/>
      <c r="ERK2393" s="7"/>
      <c r="ERL2393" s="7"/>
      <c r="ERM2393" s="35"/>
      <c r="ERN2393" s="36"/>
      <c r="ERQ2393" s="38"/>
      <c r="ERR2393" s="7"/>
      <c r="ERS2393" s="7"/>
      <c r="ERT2393" s="35"/>
      <c r="ERU2393" s="36"/>
      <c r="ERX2393" s="38"/>
      <c r="ERY2393" s="7"/>
      <c r="ERZ2393" s="7"/>
      <c r="ESA2393" s="35"/>
      <c r="ESB2393" s="36"/>
      <c r="ESE2393" s="38"/>
      <c r="ESF2393" s="7"/>
      <c r="ESG2393" s="7"/>
      <c r="ESH2393" s="35"/>
      <c r="ESI2393" s="36"/>
      <c r="ESL2393" s="38"/>
      <c r="ESM2393" s="7"/>
      <c r="ESN2393" s="7"/>
      <c r="ESO2393" s="35"/>
      <c r="ESP2393" s="36"/>
      <c r="ESS2393" s="38"/>
      <c r="EST2393" s="7"/>
      <c r="ESU2393" s="7"/>
      <c r="ESV2393" s="35"/>
      <c r="ESW2393" s="36"/>
      <c r="ESZ2393" s="38"/>
      <c r="ETA2393" s="7"/>
      <c r="ETB2393" s="7"/>
      <c r="ETC2393" s="35"/>
      <c r="ETD2393" s="36"/>
      <c r="ETG2393" s="38"/>
      <c r="ETH2393" s="7"/>
      <c r="ETI2393" s="7"/>
      <c r="ETJ2393" s="35"/>
      <c r="ETK2393" s="36"/>
      <c r="ETN2393" s="38"/>
      <c r="ETO2393" s="7"/>
      <c r="ETP2393" s="7"/>
      <c r="ETQ2393" s="35"/>
      <c r="ETR2393" s="36"/>
      <c r="ETU2393" s="38"/>
      <c r="ETV2393" s="7"/>
      <c r="ETW2393" s="7"/>
      <c r="ETX2393" s="35"/>
      <c r="ETY2393" s="36"/>
      <c r="EUB2393" s="38"/>
      <c r="EUC2393" s="7"/>
      <c r="EUD2393" s="7"/>
      <c r="EUE2393" s="35"/>
      <c r="EUF2393" s="36"/>
      <c r="EUI2393" s="38"/>
      <c r="EUJ2393" s="7"/>
      <c r="EUK2393" s="7"/>
      <c r="EUL2393" s="35"/>
      <c r="EUM2393" s="36"/>
      <c r="EUP2393" s="38"/>
      <c r="EUQ2393" s="7"/>
      <c r="EUR2393" s="7"/>
      <c r="EUS2393" s="35"/>
      <c r="EUT2393" s="36"/>
      <c r="EUW2393" s="38"/>
      <c r="EUX2393" s="7"/>
      <c r="EUY2393" s="7"/>
      <c r="EUZ2393" s="35"/>
      <c r="EVA2393" s="36"/>
      <c r="EVD2393" s="38"/>
      <c r="EVE2393" s="7"/>
      <c r="EVF2393" s="7"/>
      <c r="EVG2393" s="35"/>
      <c r="EVH2393" s="36"/>
      <c r="EVK2393" s="38"/>
      <c r="EVL2393" s="7"/>
      <c r="EVM2393" s="7"/>
      <c r="EVN2393" s="35"/>
      <c r="EVO2393" s="36"/>
      <c r="EVR2393" s="38"/>
      <c r="EVS2393" s="7"/>
      <c r="EVT2393" s="7"/>
      <c r="EVU2393" s="35"/>
      <c r="EVV2393" s="36"/>
      <c r="EVY2393" s="38"/>
      <c r="EVZ2393" s="7"/>
      <c r="EWA2393" s="7"/>
      <c r="EWB2393" s="35"/>
      <c r="EWC2393" s="36"/>
      <c r="EWF2393" s="38"/>
      <c r="EWG2393" s="7"/>
      <c r="EWH2393" s="7"/>
      <c r="EWI2393" s="35"/>
      <c r="EWJ2393" s="36"/>
      <c r="EWM2393" s="38"/>
      <c r="EWN2393" s="7"/>
      <c r="EWO2393" s="7"/>
      <c r="EWP2393" s="35"/>
      <c r="EWQ2393" s="36"/>
      <c r="EWT2393" s="38"/>
      <c r="EWU2393" s="7"/>
      <c r="EWV2393" s="7"/>
      <c r="EWW2393" s="35"/>
      <c r="EWX2393" s="36"/>
      <c r="EXA2393" s="38"/>
      <c r="EXB2393" s="7"/>
      <c r="EXC2393" s="7"/>
      <c r="EXD2393" s="35"/>
      <c r="EXE2393" s="36"/>
      <c r="EXH2393" s="38"/>
      <c r="EXI2393" s="7"/>
      <c r="EXJ2393" s="7"/>
      <c r="EXK2393" s="35"/>
      <c r="EXL2393" s="36"/>
      <c r="EXO2393" s="38"/>
      <c r="EXP2393" s="7"/>
      <c r="EXQ2393" s="7"/>
      <c r="EXR2393" s="35"/>
      <c r="EXS2393" s="36"/>
      <c r="EXV2393" s="38"/>
      <c r="EXW2393" s="7"/>
      <c r="EXX2393" s="7"/>
      <c r="EXY2393" s="35"/>
      <c r="EXZ2393" s="36"/>
      <c r="EYC2393" s="38"/>
      <c r="EYD2393" s="7"/>
      <c r="EYE2393" s="7"/>
      <c r="EYF2393" s="35"/>
      <c r="EYG2393" s="36"/>
      <c r="EYJ2393" s="38"/>
      <c r="EYK2393" s="7"/>
      <c r="EYL2393" s="7"/>
      <c r="EYM2393" s="35"/>
      <c r="EYN2393" s="36"/>
      <c r="EYQ2393" s="38"/>
      <c r="EYR2393" s="7"/>
      <c r="EYS2393" s="7"/>
      <c r="EYT2393" s="35"/>
      <c r="EYU2393" s="36"/>
      <c r="EYX2393" s="38"/>
      <c r="EYY2393" s="7"/>
      <c r="EYZ2393" s="7"/>
      <c r="EZA2393" s="35"/>
      <c r="EZB2393" s="36"/>
      <c r="EZE2393" s="38"/>
      <c r="EZF2393" s="7"/>
      <c r="EZG2393" s="7"/>
      <c r="EZH2393" s="35"/>
      <c r="EZI2393" s="36"/>
      <c r="EZL2393" s="38"/>
      <c r="EZM2393" s="7"/>
      <c r="EZN2393" s="7"/>
      <c r="EZO2393" s="35"/>
      <c r="EZP2393" s="36"/>
      <c r="EZS2393" s="38"/>
      <c r="EZT2393" s="7"/>
      <c r="EZU2393" s="7"/>
      <c r="EZV2393" s="35"/>
      <c r="EZW2393" s="36"/>
      <c r="EZZ2393" s="38"/>
      <c r="FAA2393" s="7"/>
      <c r="FAB2393" s="7"/>
      <c r="FAC2393" s="35"/>
      <c r="FAD2393" s="36"/>
      <c r="FAG2393" s="38"/>
      <c r="FAH2393" s="7"/>
      <c r="FAI2393" s="7"/>
      <c r="FAJ2393" s="35"/>
      <c r="FAK2393" s="36"/>
      <c r="FAN2393" s="38"/>
      <c r="FAO2393" s="7"/>
      <c r="FAP2393" s="7"/>
      <c r="FAQ2393" s="35"/>
      <c r="FAR2393" s="36"/>
      <c r="FAU2393" s="38"/>
      <c r="FAV2393" s="7"/>
      <c r="FAW2393" s="7"/>
      <c r="FAX2393" s="35"/>
      <c r="FAY2393" s="36"/>
      <c r="FBB2393" s="38"/>
      <c r="FBC2393" s="7"/>
      <c r="FBD2393" s="7"/>
      <c r="FBE2393" s="35"/>
      <c r="FBF2393" s="36"/>
      <c r="FBI2393" s="38"/>
      <c r="FBJ2393" s="7"/>
      <c r="FBK2393" s="7"/>
      <c r="FBL2393" s="35"/>
      <c r="FBM2393" s="36"/>
      <c r="FBP2393" s="38"/>
      <c r="FBQ2393" s="7"/>
      <c r="FBR2393" s="7"/>
      <c r="FBS2393" s="35"/>
      <c r="FBT2393" s="36"/>
      <c r="FBW2393" s="38"/>
      <c r="FBX2393" s="7"/>
      <c r="FBY2393" s="7"/>
      <c r="FBZ2393" s="35"/>
      <c r="FCA2393" s="36"/>
      <c r="FCD2393" s="38"/>
      <c r="FCE2393" s="7"/>
      <c r="FCF2393" s="7"/>
      <c r="FCG2393" s="35"/>
      <c r="FCH2393" s="36"/>
      <c r="FCK2393" s="38"/>
      <c r="FCL2393" s="7"/>
      <c r="FCM2393" s="7"/>
      <c r="FCN2393" s="35"/>
      <c r="FCO2393" s="36"/>
      <c r="FCR2393" s="38"/>
      <c r="FCS2393" s="7"/>
      <c r="FCT2393" s="7"/>
      <c r="FCU2393" s="35"/>
      <c r="FCV2393" s="36"/>
      <c r="FCY2393" s="38"/>
      <c r="FCZ2393" s="7"/>
      <c r="FDA2393" s="7"/>
      <c r="FDB2393" s="35"/>
      <c r="FDC2393" s="36"/>
      <c r="FDF2393" s="38"/>
      <c r="FDG2393" s="7"/>
      <c r="FDH2393" s="7"/>
      <c r="FDI2393" s="35"/>
      <c r="FDJ2393" s="36"/>
      <c r="FDM2393" s="38"/>
      <c r="FDN2393" s="7"/>
      <c r="FDO2393" s="7"/>
      <c r="FDP2393" s="35"/>
      <c r="FDQ2393" s="36"/>
      <c r="FDT2393" s="38"/>
      <c r="FDU2393" s="7"/>
      <c r="FDV2393" s="7"/>
      <c r="FDW2393" s="35"/>
      <c r="FDX2393" s="36"/>
      <c r="FEA2393" s="38"/>
      <c r="FEB2393" s="7"/>
      <c r="FEC2393" s="7"/>
      <c r="FED2393" s="35"/>
      <c r="FEE2393" s="36"/>
      <c r="FEH2393" s="38"/>
      <c r="FEI2393" s="7"/>
      <c r="FEJ2393" s="7"/>
      <c r="FEK2393" s="35"/>
      <c r="FEL2393" s="36"/>
      <c r="FEO2393" s="38"/>
      <c r="FEP2393" s="7"/>
      <c r="FEQ2393" s="7"/>
      <c r="FER2393" s="35"/>
      <c r="FES2393" s="36"/>
      <c r="FEV2393" s="38"/>
      <c r="FEW2393" s="7"/>
      <c r="FEX2393" s="7"/>
      <c r="FEY2393" s="35"/>
      <c r="FEZ2393" s="36"/>
      <c r="FFC2393" s="38"/>
      <c r="FFD2393" s="7"/>
      <c r="FFE2393" s="7"/>
      <c r="FFF2393" s="35"/>
      <c r="FFG2393" s="36"/>
      <c r="FFJ2393" s="38"/>
      <c r="FFK2393" s="7"/>
      <c r="FFL2393" s="7"/>
      <c r="FFM2393" s="35"/>
      <c r="FFN2393" s="36"/>
      <c r="FFQ2393" s="38"/>
      <c r="FFR2393" s="7"/>
      <c r="FFS2393" s="7"/>
      <c r="FFT2393" s="35"/>
      <c r="FFU2393" s="36"/>
      <c r="FFX2393" s="38"/>
      <c r="FFY2393" s="7"/>
      <c r="FFZ2393" s="7"/>
      <c r="FGA2393" s="35"/>
      <c r="FGB2393" s="36"/>
      <c r="FGE2393" s="38"/>
      <c r="FGF2393" s="7"/>
      <c r="FGG2393" s="7"/>
      <c r="FGH2393" s="35"/>
      <c r="FGI2393" s="36"/>
      <c r="FGL2393" s="38"/>
      <c r="FGM2393" s="7"/>
      <c r="FGN2393" s="7"/>
      <c r="FGO2393" s="35"/>
      <c r="FGP2393" s="36"/>
      <c r="FGS2393" s="38"/>
      <c r="FGT2393" s="7"/>
      <c r="FGU2393" s="7"/>
      <c r="FGV2393" s="35"/>
      <c r="FGW2393" s="36"/>
      <c r="FGZ2393" s="38"/>
      <c r="FHA2393" s="7"/>
      <c r="FHB2393" s="7"/>
      <c r="FHC2393" s="35"/>
      <c r="FHD2393" s="36"/>
      <c r="FHG2393" s="38"/>
      <c r="FHH2393" s="7"/>
      <c r="FHI2393" s="7"/>
      <c r="FHJ2393" s="35"/>
      <c r="FHK2393" s="36"/>
      <c r="FHN2393" s="38"/>
      <c r="FHO2393" s="7"/>
      <c r="FHP2393" s="7"/>
      <c r="FHQ2393" s="35"/>
      <c r="FHR2393" s="36"/>
      <c r="FHU2393" s="38"/>
      <c r="FHV2393" s="7"/>
      <c r="FHW2393" s="7"/>
      <c r="FHX2393" s="35"/>
      <c r="FHY2393" s="36"/>
      <c r="FIB2393" s="38"/>
      <c r="FIC2393" s="7"/>
      <c r="FID2393" s="7"/>
      <c r="FIE2393" s="35"/>
      <c r="FIF2393" s="36"/>
      <c r="FII2393" s="38"/>
      <c r="FIJ2393" s="7"/>
      <c r="FIK2393" s="7"/>
      <c r="FIL2393" s="35"/>
      <c r="FIM2393" s="36"/>
      <c r="FIP2393" s="38"/>
      <c r="FIQ2393" s="7"/>
      <c r="FIR2393" s="7"/>
      <c r="FIS2393" s="35"/>
      <c r="FIT2393" s="36"/>
      <c r="FIW2393" s="38"/>
      <c r="FIX2393" s="7"/>
      <c r="FIY2393" s="7"/>
      <c r="FIZ2393" s="35"/>
      <c r="FJA2393" s="36"/>
      <c r="FJD2393" s="38"/>
      <c r="FJE2393" s="7"/>
      <c r="FJF2393" s="7"/>
      <c r="FJG2393" s="35"/>
      <c r="FJH2393" s="36"/>
      <c r="FJK2393" s="38"/>
      <c r="FJL2393" s="7"/>
      <c r="FJM2393" s="7"/>
      <c r="FJN2393" s="35"/>
      <c r="FJO2393" s="36"/>
      <c r="FJR2393" s="38"/>
      <c r="FJS2393" s="7"/>
      <c r="FJT2393" s="7"/>
      <c r="FJU2393" s="35"/>
      <c r="FJV2393" s="36"/>
      <c r="FJY2393" s="38"/>
      <c r="FJZ2393" s="7"/>
      <c r="FKA2393" s="7"/>
      <c r="FKB2393" s="35"/>
      <c r="FKC2393" s="36"/>
      <c r="FKF2393" s="38"/>
      <c r="FKG2393" s="7"/>
      <c r="FKH2393" s="7"/>
      <c r="FKI2393" s="35"/>
      <c r="FKJ2393" s="36"/>
      <c r="FKM2393" s="38"/>
      <c r="FKN2393" s="7"/>
      <c r="FKO2393" s="7"/>
      <c r="FKP2393" s="35"/>
      <c r="FKQ2393" s="36"/>
      <c r="FKT2393" s="38"/>
      <c r="FKU2393" s="7"/>
      <c r="FKV2393" s="7"/>
      <c r="FKW2393" s="35"/>
      <c r="FKX2393" s="36"/>
      <c r="FLA2393" s="38"/>
      <c r="FLB2393" s="7"/>
      <c r="FLC2393" s="7"/>
      <c r="FLD2393" s="35"/>
      <c r="FLE2393" s="36"/>
      <c r="FLH2393" s="38"/>
      <c r="FLI2393" s="7"/>
      <c r="FLJ2393" s="7"/>
      <c r="FLK2393" s="35"/>
      <c r="FLL2393" s="36"/>
      <c r="FLO2393" s="38"/>
      <c r="FLP2393" s="7"/>
      <c r="FLQ2393" s="7"/>
      <c r="FLR2393" s="35"/>
      <c r="FLS2393" s="36"/>
      <c r="FLV2393" s="38"/>
      <c r="FLW2393" s="7"/>
      <c r="FLX2393" s="7"/>
      <c r="FLY2393" s="35"/>
      <c r="FLZ2393" s="36"/>
      <c r="FMC2393" s="38"/>
      <c r="FMD2393" s="7"/>
      <c r="FME2393" s="7"/>
      <c r="FMF2393" s="35"/>
      <c r="FMG2393" s="36"/>
      <c r="FMJ2393" s="38"/>
      <c r="FMK2393" s="7"/>
      <c r="FML2393" s="7"/>
      <c r="FMM2393" s="35"/>
      <c r="FMN2393" s="36"/>
      <c r="FMQ2393" s="38"/>
      <c r="FMR2393" s="7"/>
      <c r="FMS2393" s="7"/>
      <c r="FMT2393" s="35"/>
      <c r="FMU2393" s="36"/>
      <c r="FMX2393" s="38"/>
      <c r="FMY2393" s="7"/>
      <c r="FMZ2393" s="7"/>
      <c r="FNA2393" s="35"/>
      <c r="FNB2393" s="36"/>
      <c r="FNE2393" s="38"/>
      <c r="FNF2393" s="7"/>
      <c r="FNG2393" s="7"/>
      <c r="FNH2393" s="35"/>
      <c r="FNI2393" s="36"/>
      <c r="FNL2393" s="38"/>
      <c r="FNM2393" s="7"/>
      <c r="FNN2393" s="7"/>
      <c r="FNO2393" s="35"/>
      <c r="FNP2393" s="36"/>
      <c r="FNS2393" s="38"/>
      <c r="FNT2393" s="7"/>
      <c r="FNU2393" s="7"/>
      <c r="FNV2393" s="35"/>
      <c r="FNW2393" s="36"/>
      <c r="FNZ2393" s="38"/>
      <c r="FOA2393" s="7"/>
      <c r="FOB2393" s="7"/>
      <c r="FOC2393" s="35"/>
      <c r="FOD2393" s="36"/>
      <c r="FOG2393" s="38"/>
      <c r="FOH2393" s="7"/>
      <c r="FOI2393" s="7"/>
      <c r="FOJ2393" s="35"/>
      <c r="FOK2393" s="36"/>
      <c r="FON2393" s="38"/>
      <c r="FOO2393" s="7"/>
      <c r="FOP2393" s="7"/>
      <c r="FOQ2393" s="35"/>
      <c r="FOR2393" s="36"/>
      <c r="FOU2393" s="38"/>
      <c r="FOV2393" s="7"/>
      <c r="FOW2393" s="7"/>
      <c r="FOX2393" s="35"/>
      <c r="FOY2393" s="36"/>
      <c r="FPB2393" s="38"/>
      <c r="FPC2393" s="7"/>
      <c r="FPD2393" s="7"/>
      <c r="FPE2393" s="35"/>
      <c r="FPF2393" s="36"/>
      <c r="FPI2393" s="38"/>
      <c r="FPJ2393" s="7"/>
      <c r="FPK2393" s="7"/>
      <c r="FPL2393" s="35"/>
      <c r="FPM2393" s="36"/>
      <c r="FPP2393" s="38"/>
      <c r="FPQ2393" s="7"/>
      <c r="FPR2393" s="7"/>
      <c r="FPS2393" s="35"/>
      <c r="FPT2393" s="36"/>
      <c r="FPW2393" s="38"/>
      <c r="FPX2393" s="7"/>
      <c r="FPY2393" s="7"/>
      <c r="FPZ2393" s="35"/>
      <c r="FQA2393" s="36"/>
      <c r="FQD2393" s="38"/>
      <c r="FQE2393" s="7"/>
      <c r="FQF2393" s="7"/>
      <c r="FQG2393" s="35"/>
      <c r="FQH2393" s="36"/>
      <c r="FQK2393" s="38"/>
      <c r="FQL2393" s="7"/>
      <c r="FQM2393" s="7"/>
      <c r="FQN2393" s="35"/>
      <c r="FQO2393" s="36"/>
      <c r="FQR2393" s="38"/>
      <c r="FQS2393" s="7"/>
      <c r="FQT2393" s="7"/>
      <c r="FQU2393" s="35"/>
      <c r="FQV2393" s="36"/>
      <c r="FQY2393" s="38"/>
      <c r="FQZ2393" s="7"/>
      <c r="FRA2393" s="7"/>
      <c r="FRB2393" s="35"/>
      <c r="FRC2393" s="36"/>
      <c r="FRF2393" s="38"/>
      <c r="FRG2393" s="7"/>
      <c r="FRH2393" s="7"/>
      <c r="FRI2393" s="35"/>
      <c r="FRJ2393" s="36"/>
      <c r="FRM2393" s="38"/>
      <c r="FRN2393" s="7"/>
      <c r="FRO2393" s="7"/>
      <c r="FRP2393" s="35"/>
      <c r="FRQ2393" s="36"/>
      <c r="FRT2393" s="38"/>
      <c r="FRU2393" s="7"/>
      <c r="FRV2393" s="7"/>
      <c r="FRW2393" s="35"/>
      <c r="FRX2393" s="36"/>
      <c r="FSA2393" s="38"/>
      <c r="FSB2393" s="7"/>
      <c r="FSC2393" s="7"/>
      <c r="FSD2393" s="35"/>
      <c r="FSE2393" s="36"/>
      <c r="FSH2393" s="38"/>
      <c r="FSI2393" s="7"/>
      <c r="FSJ2393" s="7"/>
      <c r="FSK2393" s="35"/>
      <c r="FSL2393" s="36"/>
      <c r="FSO2393" s="38"/>
      <c r="FSP2393" s="7"/>
      <c r="FSQ2393" s="7"/>
      <c r="FSR2393" s="35"/>
      <c r="FSS2393" s="36"/>
      <c r="FSV2393" s="38"/>
      <c r="FSW2393" s="7"/>
      <c r="FSX2393" s="7"/>
      <c r="FSY2393" s="35"/>
      <c r="FSZ2393" s="36"/>
      <c r="FTC2393" s="38"/>
      <c r="FTD2393" s="7"/>
      <c r="FTE2393" s="7"/>
      <c r="FTF2393" s="35"/>
      <c r="FTG2393" s="36"/>
      <c r="FTJ2393" s="38"/>
      <c r="FTK2393" s="7"/>
      <c r="FTL2393" s="7"/>
      <c r="FTM2393" s="35"/>
      <c r="FTN2393" s="36"/>
      <c r="FTQ2393" s="38"/>
      <c r="FTR2393" s="7"/>
      <c r="FTS2393" s="7"/>
      <c r="FTT2393" s="35"/>
      <c r="FTU2393" s="36"/>
      <c r="FTX2393" s="38"/>
      <c r="FTY2393" s="7"/>
      <c r="FTZ2393" s="7"/>
      <c r="FUA2393" s="35"/>
      <c r="FUB2393" s="36"/>
      <c r="FUE2393" s="38"/>
      <c r="FUF2393" s="7"/>
      <c r="FUG2393" s="7"/>
      <c r="FUH2393" s="35"/>
      <c r="FUI2393" s="36"/>
      <c r="FUL2393" s="38"/>
      <c r="FUM2393" s="7"/>
      <c r="FUN2393" s="7"/>
      <c r="FUO2393" s="35"/>
      <c r="FUP2393" s="36"/>
      <c r="FUS2393" s="38"/>
      <c r="FUT2393" s="7"/>
      <c r="FUU2393" s="7"/>
      <c r="FUV2393" s="35"/>
      <c r="FUW2393" s="36"/>
      <c r="FUZ2393" s="38"/>
      <c r="FVA2393" s="7"/>
      <c r="FVB2393" s="7"/>
      <c r="FVC2393" s="35"/>
      <c r="FVD2393" s="36"/>
      <c r="FVG2393" s="38"/>
      <c r="FVH2393" s="7"/>
      <c r="FVI2393" s="7"/>
      <c r="FVJ2393" s="35"/>
      <c r="FVK2393" s="36"/>
      <c r="FVN2393" s="38"/>
      <c r="FVO2393" s="7"/>
      <c r="FVP2393" s="7"/>
      <c r="FVQ2393" s="35"/>
      <c r="FVR2393" s="36"/>
      <c r="FVU2393" s="38"/>
      <c r="FVV2393" s="7"/>
      <c r="FVW2393" s="7"/>
      <c r="FVX2393" s="35"/>
      <c r="FVY2393" s="36"/>
      <c r="FWB2393" s="38"/>
      <c r="FWC2393" s="7"/>
      <c r="FWD2393" s="7"/>
      <c r="FWE2393" s="35"/>
      <c r="FWF2393" s="36"/>
      <c r="FWI2393" s="38"/>
      <c r="FWJ2393" s="7"/>
      <c r="FWK2393" s="7"/>
      <c r="FWL2393" s="35"/>
      <c r="FWM2393" s="36"/>
      <c r="FWP2393" s="38"/>
      <c r="FWQ2393" s="7"/>
      <c r="FWR2393" s="7"/>
      <c r="FWS2393" s="35"/>
      <c r="FWT2393" s="36"/>
      <c r="FWW2393" s="38"/>
      <c r="FWX2393" s="7"/>
      <c r="FWY2393" s="7"/>
      <c r="FWZ2393" s="35"/>
      <c r="FXA2393" s="36"/>
      <c r="FXD2393" s="38"/>
      <c r="FXE2393" s="7"/>
      <c r="FXF2393" s="7"/>
      <c r="FXG2393" s="35"/>
      <c r="FXH2393" s="36"/>
      <c r="FXK2393" s="38"/>
      <c r="FXL2393" s="7"/>
      <c r="FXM2393" s="7"/>
      <c r="FXN2393" s="35"/>
      <c r="FXO2393" s="36"/>
      <c r="FXR2393" s="38"/>
      <c r="FXS2393" s="7"/>
      <c r="FXT2393" s="7"/>
      <c r="FXU2393" s="35"/>
      <c r="FXV2393" s="36"/>
      <c r="FXY2393" s="38"/>
      <c r="FXZ2393" s="7"/>
      <c r="FYA2393" s="7"/>
      <c r="FYB2393" s="35"/>
      <c r="FYC2393" s="36"/>
      <c r="FYF2393" s="38"/>
      <c r="FYG2393" s="7"/>
      <c r="FYH2393" s="7"/>
      <c r="FYI2393" s="35"/>
      <c r="FYJ2393" s="36"/>
      <c r="FYM2393" s="38"/>
      <c r="FYN2393" s="7"/>
      <c r="FYO2393" s="7"/>
      <c r="FYP2393" s="35"/>
      <c r="FYQ2393" s="36"/>
      <c r="FYT2393" s="38"/>
      <c r="FYU2393" s="7"/>
      <c r="FYV2393" s="7"/>
      <c r="FYW2393" s="35"/>
      <c r="FYX2393" s="36"/>
      <c r="FZA2393" s="38"/>
      <c r="FZB2393" s="7"/>
      <c r="FZC2393" s="7"/>
      <c r="FZD2393" s="35"/>
      <c r="FZE2393" s="36"/>
      <c r="FZH2393" s="38"/>
      <c r="FZI2393" s="7"/>
      <c r="FZJ2393" s="7"/>
      <c r="FZK2393" s="35"/>
      <c r="FZL2393" s="36"/>
      <c r="FZO2393" s="38"/>
      <c r="FZP2393" s="7"/>
      <c r="FZQ2393" s="7"/>
      <c r="FZR2393" s="35"/>
      <c r="FZS2393" s="36"/>
      <c r="FZV2393" s="38"/>
      <c r="FZW2393" s="7"/>
      <c r="FZX2393" s="7"/>
      <c r="FZY2393" s="35"/>
      <c r="FZZ2393" s="36"/>
      <c r="GAC2393" s="38"/>
      <c r="GAD2393" s="7"/>
      <c r="GAE2393" s="7"/>
      <c r="GAF2393" s="35"/>
      <c r="GAG2393" s="36"/>
      <c r="GAJ2393" s="38"/>
      <c r="GAK2393" s="7"/>
      <c r="GAL2393" s="7"/>
      <c r="GAM2393" s="35"/>
      <c r="GAN2393" s="36"/>
      <c r="GAQ2393" s="38"/>
      <c r="GAR2393" s="7"/>
      <c r="GAS2393" s="7"/>
      <c r="GAT2393" s="35"/>
      <c r="GAU2393" s="36"/>
      <c r="GAX2393" s="38"/>
      <c r="GAY2393" s="7"/>
      <c r="GAZ2393" s="7"/>
      <c r="GBA2393" s="35"/>
      <c r="GBB2393" s="36"/>
      <c r="GBE2393" s="38"/>
      <c r="GBF2393" s="7"/>
      <c r="GBG2393" s="7"/>
      <c r="GBH2393" s="35"/>
      <c r="GBI2393" s="36"/>
      <c r="GBL2393" s="38"/>
      <c r="GBM2393" s="7"/>
      <c r="GBN2393" s="7"/>
      <c r="GBO2393" s="35"/>
      <c r="GBP2393" s="36"/>
      <c r="GBS2393" s="38"/>
      <c r="GBT2393" s="7"/>
      <c r="GBU2393" s="7"/>
      <c r="GBV2393" s="35"/>
      <c r="GBW2393" s="36"/>
      <c r="GBZ2393" s="38"/>
      <c r="GCA2393" s="7"/>
      <c r="GCB2393" s="7"/>
      <c r="GCC2393" s="35"/>
      <c r="GCD2393" s="36"/>
      <c r="GCG2393" s="38"/>
      <c r="GCH2393" s="7"/>
      <c r="GCI2393" s="7"/>
      <c r="GCJ2393" s="35"/>
      <c r="GCK2393" s="36"/>
      <c r="GCN2393" s="38"/>
      <c r="GCO2393" s="7"/>
      <c r="GCP2393" s="7"/>
      <c r="GCQ2393" s="35"/>
      <c r="GCR2393" s="36"/>
      <c r="GCU2393" s="38"/>
      <c r="GCV2393" s="7"/>
      <c r="GCW2393" s="7"/>
      <c r="GCX2393" s="35"/>
      <c r="GCY2393" s="36"/>
      <c r="GDB2393" s="38"/>
      <c r="GDC2393" s="7"/>
      <c r="GDD2393" s="7"/>
      <c r="GDE2393" s="35"/>
      <c r="GDF2393" s="36"/>
      <c r="GDI2393" s="38"/>
      <c r="GDJ2393" s="7"/>
      <c r="GDK2393" s="7"/>
      <c r="GDL2393" s="35"/>
      <c r="GDM2393" s="36"/>
      <c r="GDP2393" s="38"/>
      <c r="GDQ2393" s="7"/>
      <c r="GDR2393" s="7"/>
      <c r="GDS2393" s="35"/>
      <c r="GDT2393" s="36"/>
      <c r="GDW2393" s="38"/>
      <c r="GDX2393" s="7"/>
      <c r="GDY2393" s="7"/>
      <c r="GDZ2393" s="35"/>
      <c r="GEA2393" s="36"/>
      <c r="GED2393" s="38"/>
      <c r="GEE2393" s="7"/>
      <c r="GEF2393" s="7"/>
      <c r="GEG2393" s="35"/>
      <c r="GEH2393" s="36"/>
      <c r="GEK2393" s="38"/>
      <c r="GEL2393" s="7"/>
      <c r="GEM2393" s="7"/>
      <c r="GEN2393" s="35"/>
      <c r="GEO2393" s="36"/>
      <c r="GER2393" s="38"/>
      <c r="GES2393" s="7"/>
      <c r="GET2393" s="7"/>
      <c r="GEU2393" s="35"/>
      <c r="GEV2393" s="36"/>
      <c r="GEY2393" s="38"/>
      <c r="GEZ2393" s="7"/>
      <c r="GFA2393" s="7"/>
      <c r="GFB2393" s="35"/>
      <c r="GFC2393" s="36"/>
      <c r="GFF2393" s="38"/>
      <c r="GFG2393" s="7"/>
      <c r="GFH2393" s="7"/>
      <c r="GFI2393" s="35"/>
      <c r="GFJ2393" s="36"/>
      <c r="GFM2393" s="38"/>
      <c r="GFN2393" s="7"/>
      <c r="GFO2393" s="7"/>
      <c r="GFP2393" s="35"/>
      <c r="GFQ2393" s="36"/>
      <c r="GFT2393" s="38"/>
      <c r="GFU2393" s="7"/>
      <c r="GFV2393" s="7"/>
      <c r="GFW2393" s="35"/>
      <c r="GFX2393" s="36"/>
      <c r="GGA2393" s="38"/>
      <c r="GGB2393" s="7"/>
      <c r="GGC2393" s="7"/>
      <c r="GGD2393" s="35"/>
      <c r="GGE2393" s="36"/>
      <c r="GGH2393" s="38"/>
      <c r="GGI2393" s="7"/>
      <c r="GGJ2393" s="7"/>
      <c r="GGK2393" s="35"/>
      <c r="GGL2393" s="36"/>
      <c r="GGO2393" s="38"/>
      <c r="GGP2393" s="7"/>
      <c r="GGQ2393" s="7"/>
      <c r="GGR2393" s="35"/>
      <c r="GGS2393" s="36"/>
      <c r="GGV2393" s="38"/>
      <c r="GGW2393" s="7"/>
      <c r="GGX2393" s="7"/>
      <c r="GGY2393" s="35"/>
      <c r="GGZ2393" s="36"/>
      <c r="GHC2393" s="38"/>
      <c r="GHD2393" s="7"/>
      <c r="GHE2393" s="7"/>
      <c r="GHF2393" s="35"/>
      <c r="GHG2393" s="36"/>
      <c r="GHJ2393" s="38"/>
      <c r="GHK2393" s="7"/>
      <c r="GHL2393" s="7"/>
      <c r="GHM2393" s="35"/>
      <c r="GHN2393" s="36"/>
      <c r="GHQ2393" s="38"/>
      <c r="GHR2393" s="7"/>
      <c r="GHS2393" s="7"/>
      <c r="GHT2393" s="35"/>
      <c r="GHU2393" s="36"/>
      <c r="GHX2393" s="38"/>
      <c r="GHY2393" s="7"/>
      <c r="GHZ2393" s="7"/>
      <c r="GIA2393" s="35"/>
      <c r="GIB2393" s="36"/>
      <c r="GIE2393" s="38"/>
      <c r="GIF2393" s="7"/>
      <c r="GIG2393" s="7"/>
      <c r="GIH2393" s="35"/>
      <c r="GII2393" s="36"/>
      <c r="GIL2393" s="38"/>
      <c r="GIM2393" s="7"/>
      <c r="GIN2393" s="7"/>
      <c r="GIO2393" s="35"/>
      <c r="GIP2393" s="36"/>
      <c r="GIS2393" s="38"/>
      <c r="GIT2393" s="7"/>
      <c r="GIU2393" s="7"/>
      <c r="GIV2393" s="35"/>
      <c r="GIW2393" s="36"/>
      <c r="GIZ2393" s="38"/>
      <c r="GJA2393" s="7"/>
      <c r="GJB2393" s="7"/>
      <c r="GJC2393" s="35"/>
      <c r="GJD2393" s="36"/>
      <c r="GJG2393" s="38"/>
      <c r="GJH2393" s="7"/>
      <c r="GJI2393" s="7"/>
      <c r="GJJ2393" s="35"/>
      <c r="GJK2393" s="36"/>
      <c r="GJN2393" s="38"/>
      <c r="GJO2393" s="7"/>
      <c r="GJP2393" s="7"/>
      <c r="GJQ2393" s="35"/>
      <c r="GJR2393" s="36"/>
      <c r="GJU2393" s="38"/>
      <c r="GJV2393" s="7"/>
      <c r="GJW2393" s="7"/>
      <c r="GJX2393" s="35"/>
      <c r="GJY2393" s="36"/>
      <c r="GKB2393" s="38"/>
      <c r="GKC2393" s="7"/>
      <c r="GKD2393" s="7"/>
      <c r="GKE2393" s="35"/>
      <c r="GKF2393" s="36"/>
      <c r="GKI2393" s="38"/>
      <c r="GKJ2393" s="7"/>
      <c r="GKK2393" s="7"/>
      <c r="GKL2393" s="35"/>
      <c r="GKM2393" s="36"/>
      <c r="GKP2393" s="38"/>
      <c r="GKQ2393" s="7"/>
      <c r="GKR2393" s="7"/>
      <c r="GKS2393" s="35"/>
      <c r="GKT2393" s="36"/>
      <c r="GKW2393" s="38"/>
      <c r="GKX2393" s="7"/>
      <c r="GKY2393" s="7"/>
      <c r="GKZ2393" s="35"/>
      <c r="GLA2393" s="36"/>
      <c r="GLD2393" s="38"/>
      <c r="GLE2393" s="7"/>
      <c r="GLF2393" s="7"/>
      <c r="GLG2393" s="35"/>
      <c r="GLH2393" s="36"/>
      <c r="GLK2393" s="38"/>
      <c r="GLL2393" s="7"/>
      <c r="GLM2393" s="7"/>
      <c r="GLN2393" s="35"/>
      <c r="GLO2393" s="36"/>
      <c r="GLR2393" s="38"/>
      <c r="GLS2393" s="7"/>
      <c r="GLT2393" s="7"/>
      <c r="GLU2393" s="35"/>
      <c r="GLV2393" s="36"/>
      <c r="GLY2393" s="38"/>
      <c r="GLZ2393" s="7"/>
      <c r="GMA2393" s="7"/>
      <c r="GMB2393" s="35"/>
      <c r="GMC2393" s="36"/>
      <c r="GMF2393" s="38"/>
      <c r="GMG2393" s="7"/>
      <c r="GMH2393" s="7"/>
      <c r="GMI2393" s="35"/>
      <c r="GMJ2393" s="36"/>
      <c r="GMM2393" s="38"/>
      <c r="GMN2393" s="7"/>
      <c r="GMO2393" s="7"/>
      <c r="GMP2393" s="35"/>
      <c r="GMQ2393" s="36"/>
      <c r="GMT2393" s="38"/>
      <c r="GMU2393" s="7"/>
      <c r="GMV2393" s="7"/>
      <c r="GMW2393" s="35"/>
      <c r="GMX2393" s="36"/>
      <c r="GNA2393" s="38"/>
      <c r="GNB2393" s="7"/>
      <c r="GNC2393" s="7"/>
      <c r="GND2393" s="35"/>
      <c r="GNE2393" s="36"/>
      <c r="GNH2393" s="38"/>
      <c r="GNI2393" s="7"/>
      <c r="GNJ2393" s="7"/>
      <c r="GNK2393" s="35"/>
      <c r="GNL2393" s="36"/>
      <c r="GNO2393" s="38"/>
      <c r="GNP2393" s="7"/>
      <c r="GNQ2393" s="7"/>
      <c r="GNR2393" s="35"/>
      <c r="GNS2393" s="36"/>
      <c r="GNV2393" s="38"/>
      <c r="GNW2393" s="7"/>
      <c r="GNX2393" s="7"/>
      <c r="GNY2393" s="35"/>
      <c r="GNZ2393" s="36"/>
      <c r="GOC2393" s="38"/>
      <c r="GOD2393" s="7"/>
      <c r="GOE2393" s="7"/>
      <c r="GOF2393" s="35"/>
      <c r="GOG2393" s="36"/>
      <c r="GOJ2393" s="38"/>
      <c r="GOK2393" s="7"/>
      <c r="GOL2393" s="7"/>
      <c r="GOM2393" s="35"/>
      <c r="GON2393" s="36"/>
      <c r="GOQ2393" s="38"/>
      <c r="GOR2393" s="7"/>
      <c r="GOS2393" s="7"/>
      <c r="GOT2393" s="35"/>
      <c r="GOU2393" s="36"/>
      <c r="GOX2393" s="38"/>
      <c r="GOY2393" s="7"/>
      <c r="GOZ2393" s="7"/>
      <c r="GPA2393" s="35"/>
      <c r="GPB2393" s="36"/>
      <c r="GPE2393" s="38"/>
      <c r="GPF2393" s="7"/>
      <c r="GPG2393" s="7"/>
      <c r="GPH2393" s="35"/>
      <c r="GPI2393" s="36"/>
      <c r="GPL2393" s="38"/>
      <c r="GPM2393" s="7"/>
      <c r="GPN2393" s="7"/>
      <c r="GPO2393" s="35"/>
      <c r="GPP2393" s="36"/>
      <c r="GPS2393" s="38"/>
      <c r="GPT2393" s="7"/>
      <c r="GPU2393" s="7"/>
      <c r="GPV2393" s="35"/>
      <c r="GPW2393" s="36"/>
      <c r="GPZ2393" s="38"/>
      <c r="GQA2393" s="7"/>
      <c r="GQB2393" s="7"/>
      <c r="GQC2393" s="35"/>
      <c r="GQD2393" s="36"/>
      <c r="GQG2393" s="38"/>
      <c r="GQH2393" s="7"/>
      <c r="GQI2393" s="7"/>
      <c r="GQJ2393" s="35"/>
      <c r="GQK2393" s="36"/>
      <c r="GQN2393" s="38"/>
      <c r="GQO2393" s="7"/>
      <c r="GQP2393" s="7"/>
      <c r="GQQ2393" s="35"/>
      <c r="GQR2393" s="36"/>
      <c r="GQU2393" s="38"/>
      <c r="GQV2393" s="7"/>
      <c r="GQW2393" s="7"/>
      <c r="GQX2393" s="35"/>
      <c r="GQY2393" s="36"/>
      <c r="GRB2393" s="38"/>
      <c r="GRC2393" s="7"/>
      <c r="GRD2393" s="7"/>
      <c r="GRE2393" s="35"/>
      <c r="GRF2393" s="36"/>
      <c r="GRI2393" s="38"/>
      <c r="GRJ2393" s="7"/>
      <c r="GRK2393" s="7"/>
      <c r="GRL2393" s="35"/>
      <c r="GRM2393" s="36"/>
      <c r="GRP2393" s="38"/>
      <c r="GRQ2393" s="7"/>
      <c r="GRR2393" s="7"/>
      <c r="GRS2393" s="35"/>
      <c r="GRT2393" s="36"/>
      <c r="GRW2393" s="38"/>
      <c r="GRX2393" s="7"/>
      <c r="GRY2393" s="7"/>
      <c r="GRZ2393" s="35"/>
      <c r="GSA2393" s="36"/>
      <c r="GSD2393" s="38"/>
      <c r="GSE2393" s="7"/>
      <c r="GSF2393" s="7"/>
      <c r="GSG2393" s="35"/>
      <c r="GSH2393" s="36"/>
      <c r="GSK2393" s="38"/>
      <c r="GSL2393" s="7"/>
      <c r="GSM2393" s="7"/>
      <c r="GSN2393" s="35"/>
      <c r="GSO2393" s="36"/>
      <c r="GSR2393" s="38"/>
      <c r="GSS2393" s="7"/>
      <c r="GST2393" s="7"/>
      <c r="GSU2393" s="35"/>
      <c r="GSV2393" s="36"/>
      <c r="GSY2393" s="38"/>
      <c r="GSZ2393" s="7"/>
      <c r="GTA2393" s="7"/>
      <c r="GTB2393" s="35"/>
      <c r="GTC2393" s="36"/>
      <c r="GTF2393" s="38"/>
      <c r="GTG2393" s="7"/>
      <c r="GTH2393" s="7"/>
      <c r="GTI2393" s="35"/>
      <c r="GTJ2393" s="36"/>
      <c r="GTM2393" s="38"/>
      <c r="GTN2393" s="7"/>
      <c r="GTO2393" s="7"/>
      <c r="GTP2393" s="35"/>
      <c r="GTQ2393" s="36"/>
      <c r="GTT2393" s="38"/>
      <c r="GTU2393" s="7"/>
      <c r="GTV2393" s="7"/>
      <c r="GTW2393" s="35"/>
      <c r="GTX2393" s="36"/>
      <c r="GUA2393" s="38"/>
      <c r="GUB2393" s="7"/>
      <c r="GUC2393" s="7"/>
      <c r="GUD2393" s="35"/>
      <c r="GUE2393" s="36"/>
      <c r="GUH2393" s="38"/>
      <c r="GUI2393" s="7"/>
      <c r="GUJ2393" s="7"/>
      <c r="GUK2393" s="35"/>
      <c r="GUL2393" s="36"/>
      <c r="GUO2393" s="38"/>
      <c r="GUP2393" s="7"/>
      <c r="GUQ2393" s="7"/>
      <c r="GUR2393" s="35"/>
      <c r="GUS2393" s="36"/>
      <c r="GUV2393" s="38"/>
      <c r="GUW2393" s="7"/>
      <c r="GUX2393" s="7"/>
      <c r="GUY2393" s="35"/>
      <c r="GUZ2393" s="36"/>
      <c r="GVC2393" s="38"/>
      <c r="GVD2393" s="7"/>
      <c r="GVE2393" s="7"/>
      <c r="GVF2393" s="35"/>
      <c r="GVG2393" s="36"/>
      <c r="GVJ2393" s="38"/>
      <c r="GVK2393" s="7"/>
      <c r="GVL2393" s="7"/>
      <c r="GVM2393" s="35"/>
      <c r="GVN2393" s="36"/>
      <c r="GVQ2393" s="38"/>
      <c r="GVR2393" s="7"/>
      <c r="GVS2393" s="7"/>
      <c r="GVT2393" s="35"/>
      <c r="GVU2393" s="36"/>
      <c r="GVX2393" s="38"/>
      <c r="GVY2393" s="7"/>
      <c r="GVZ2393" s="7"/>
      <c r="GWA2393" s="35"/>
      <c r="GWB2393" s="36"/>
      <c r="GWE2393" s="38"/>
      <c r="GWF2393" s="7"/>
      <c r="GWG2393" s="7"/>
      <c r="GWH2393" s="35"/>
      <c r="GWI2393" s="36"/>
      <c r="GWL2393" s="38"/>
      <c r="GWM2393" s="7"/>
      <c r="GWN2393" s="7"/>
      <c r="GWO2393" s="35"/>
      <c r="GWP2393" s="36"/>
      <c r="GWS2393" s="38"/>
      <c r="GWT2393" s="7"/>
      <c r="GWU2393" s="7"/>
      <c r="GWV2393" s="35"/>
      <c r="GWW2393" s="36"/>
      <c r="GWZ2393" s="38"/>
      <c r="GXA2393" s="7"/>
      <c r="GXB2393" s="7"/>
      <c r="GXC2393" s="35"/>
      <c r="GXD2393" s="36"/>
      <c r="GXG2393" s="38"/>
      <c r="GXH2393" s="7"/>
      <c r="GXI2393" s="7"/>
      <c r="GXJ2393" s="35"/>
      <c r="GXK2393" s="36"/>
      <c r="GXN2393" s="38"/>
      <c r="GXO2393" s="7"/>
      <c r="GXP2393" s="7"/>
      <c r="GXQ2393" s="35"/>
      <c r="GXR2393" s="36"/>
      <c r="GXU2393" s="38"/>
      <c r="GXV2393" s="7"/>
      <c r="GXW2393" s="7"/>
      <c r="GXX2393" s="35"/>
      <c r="GXY2393" s="36"/>
      <c r="GYB2393" s="38"/>
      <c r="GYC2393" s="7"/>
      <c r="GYD2393" s="7"/>
      <c r="GYE2393" s="35"/>
      <c r="GYF2393" s="36"/>
      <c r="GYI2393" s="38"/>
      <c r="GYJ2393" s="7"/>
      <c r="GYK2393" s="7"/>
      <c r="GYL2393" s="35"/>
      <c r="GYM2393" s="36"/>
      <c r="GYP2393" s="38"/>
      <c r="GYQ2393" s="7"/>
      <c r="GYR2393" s="7"/>
      <c r="GYS2393" s="35"/>
      <c r="GYT2393" s="36"/>
      <c r="GYW2393" s="38"/>
      <c r="GYX2393" s="7"/>
      <c r="GYY2393" s="7"/>
      <c r="GYZ2393" s="35"/>
      <c r="GZA2393" s="36"/>
      <c r="GZD2393" s="38"/>
      <c r="GZE2393" s="7"/>
      <c r="GZF2393" s="7"/>
      <c r="GZG2393" s="35"/>
      <c r="GZH2393" s="36"/>
      <c r="GZK2393" s="38"/>
      <c r="GZL2393" s="7"/>
      <c r="GZM2393" s="7"/>
      <c r="GZN2393" s="35"/>
      <c r="GZO2393" s="36"/>
      <c r="GZR2393" s="38"/>
      <c r="GZS2393" s="7"/>
      <c r="GZT2393" s="7"/>
      <c r="GZU2393" s="35"/>
      <c r="GZV2393" s="36"/>
      <c r="GZY2393" s="38"/>
      <c r="GZZ2393" s="7"/>
      <c r="HAA2393" s="7"/>
      <c r="HAB2393" s="35"/>
      <c r="HAC2393" s="36"/>
      <c r="HAF2393" s="38"/>
      <c r="HAG2393" s="7"/>
      <c r="HAH2393" s="7"/>
      <c r="HAI2393" s="35"/>
      <c r="HAJ2393" s="36"/>
      <c r="HAM2393" s="38"/>
      <c r="HAN2393" s="7"/>
      <c r="HAO2393" s="7"/>
      <c r="HAP2393" s="35"/>
      <c r="HAQ2393" s="36"/>
      <c r="HAT2393" s="38"/>
      <c r="HAU2393" s="7"/>
      <c r="HAV2393" s="7"/>
      <c r="HAW2393" s="35"/>
      <c r="HAX2393" s="36"/>
      <c r="HBA2393" s="38"/>
      <c r="HBB2393" s="7"/>
      <c r="HBC2393" s="7"/>
      <c r="HBD2393" s="35"/>
      <c r="HBE2393" s="36"/>
      <c r="HBH2393" s="38"/>
      <c r="HBI2393" s="7"/>
      <c r="HBJ2393" s="7"/>
      <c r="HBK2393" s="35"/>
      <c r="HBL2393" s="36"/>
      <c r="HBO2393" s="38"/>
      <c r="HBP2393" s="7"/>
      <c r="HBQ2393" s="7"/>
      <c r="HBR2393" s="35"/>
      <c r="HBS2393" s="36"/>
      <c r="HBV2393" s="38"/>
      <c r="HBW2393" s="7"/>
      <c r="HBX2393" s="7"/>
      <c r="HBY2393" s="35"/>
      <c r="HBZ2393" s="36"/>
      <c r="HCC2393" s="38"/>
      <c r="HCD2393" s="7"/>
      <c r="HCE2393" s="7"/>
      <c r="HCF2393" s="35"/>
      <c r="HCG2393" s="36"/>
      <c r="HCJ2393" s="38"/>
      <c r="HCK2393" s="7"/>
      <c r="HCL2393" s="7"/>
      <c r="HCM2393" s="35"/>
      <c r="HCN2393" s="36"/>
      <c r="HCQ2393" s="38"/>
      <c r="HCR2393" s="7"/>
      <c r="HCS2393" s="7"/>
      <c r="HCT2393" s="35"/>
      <c r="HCU2393" s="36"/>
      <c r="HCX2393" s="38"/>
      <c r="HCY2393" s="7"/>
      <c r="HCZ2393" s="7"/>
      <c r="HDA2393" s="35"/>
      <c r="HDB2393" s="36"/>
      <c r="HDE2393" s="38"/>
      <c r="HDF2393" s="7"/>
      <c r="HDG2393" s="7"/>
      <c r="HDH2393" s="35"/>
      <c r="HDI2393" s="36"/>
      <c r="HDL2393" s="38"/>
      <c r="HDM2393" s="7"/>
      <c r="HDN2393" s="7"/>
      <c r="HDO2393" s="35"/>
      <c r="HDP2393" s="36"/>
      <c r="HDS2393" s="38"/>
      <c r="HDT2393" s="7"/>
      <c r="HDU2393" s="7"/>
      <c r="HDV2393" s="35"/>
      <c r="HDW2393" s="36"/>
      <c r="HDZ2393" s="38"/>
      <c r="HEA2393" s="7"/>
      <c r="HEB2393" s="7"/>
      <c r="HEC2393" s="35"/>
      <c r="HED2393" s="36"/>
      <c r="HEG2393" s="38"/>
      <c r="HEH2393" s="7"/>
      <c r="HEI2393" s="7"/>
      <c r="HEJ2393" s="35"/>
      <c r="HEK2393" s="36"/>
      <c r="HEN2393" s="38"/>
      <c r="HEO2393" s="7"/>
      <c r="HEP2393" s="7"/>
      <c r="HEQ2393" s="35"/>
      <c r="HER2393" s="36"/>
      <c r="HEU2393" s="38"/>
      <c r="HEV2393" s="7"/>
      <c r="HEW2393" s="7"/>
      <c r="HEX2393" s="35"/>
      <c r="HEY2393" s="36"/>
      <c r="HFB2393" s="38"/>
      <c r="HFC2393" s="7"/>
      <c r="HFD2393" s="7"/>
      <c r="HFE2393" s="35"/>
      <c r="HFF2393" s="36"/>
      <c r="HFI2393" s="38"/>
      <c r="HFJ2393" s="7"/>
      <c r="HFK2393" s="7"/>
      <c r="HFL2393" s="35"/>
      <c r="HFM2393" s="36"/>
      <c r="HFP2393" s="38"/>
      <c r="HFQ2393" s="7"/>
      <c r="HFR2393" s="7"/>
      <c r="HFS2393" s="35"/>
      <c r="HFT2393" s="36"/>
      <c r="HFW2393" s="38"/>
      <c r="HFX2393" s="7"/>
      <c r="HFY2393" s="7"/>
      <c r="HFZ2393" s="35"/>
      <c r="HGA2393" s="36"/>
      <c r="HGD2393" s="38"/>
      <c r="HGE2393" s="7"/>
      <c r="HGF2393" s="7"/>
      <c r="HGG2393" s="35"/>
      <c r="HGH2393" s="36"/>
      <c r="HGK2393" s="38"/>
      <c r="HGL2393" s="7"/>
      <c r="HGM2393" s="7"/>
      <c r="HGN2393" s="35"/>
      <c r="HGO2393" s="36"/>
      <c r="HGR2393" s="38"/>
      <c r="HGS2393" s="7"/>
      <c r="HGT2393" s="7"/>
      <c r="HGU2393" s="35"/>
      <c r="HGV2393" s="36"/>
      <c r="HGY2393" s="38"/>
      <c r="HGZ2393" s="7"/>
      <c r="HHA2393" s="7"/>
      <c r="HHB2393" s="35"/>
      <c r="HHC2393" s="36"/>
      <c r="HHF2393" s="38"/>
      <c r="HHG2393" s="7"/>
      <c r="HHH2393" s="7"/>
      <c r="HHI2393" s="35"/>
      <c r="HHJ2393" s="36"/>
      <c r="HHM2393" s="38"/>
      <c r="HHN2393" s="7"/>
      <c r="HHO2393" s="7"/>
      <c r="HHP2393" s="35"/>
      <c r="HHQ2393" s="36"/>
      <c r="HHT2393" s="38"/>
      <c r="HHU2393" s="7"/>
      <c r="HHV2393" s="7"/>
      <c r="HHW2393" s="35"/>
      <c r="HHX2393" s="36"/>
      <c r="HIA2393" s="38"/>
      <c r="HIB2393" s="7"/>
      <c r="HIC2393" s="7"/>
      <c r="HID2393" s="35"/>
      <c r="HIE2393" s="36"/>
      <c r="HIH2393" s="38"/>
      <c r="HII2393" s="7"/>
      <c r="HIJ2393" s="7"/>
      <c r="HIK2393" s="35"/>
      <c r="HIL2393" s="36"/>
      <c r="HIO2393" s="38"/>
      <c r="HIP2393" s="7"/>
      <c r="HIQ2393" s="7"/>
      <c r="HIR2393" s="35"/>
      <c r="HIS2393" s="36"/>
      <c r="HIV2393" s="38"/>
      <c r="HIW2393" s="7"/>
      <c r="HIX2393" s="7"/>
      <c r="HIY2393" s="35"/>
      <c r="HIZ2393" s="36"/>
      <c r="HJC2393" s="38"/>
      <c r="HJD2393" s="7"/>
      <c r="HJE2393" s="7"/>
      <c r="HJF2393" s="35"/>
      <c r="HJG2393" s="36"/>
      <c r="HJJ2393" s="38"/>
      <c r="HJK2393" s="7"/>
      <c r="HJL2393" s="7"/>
      <c r="HJM2393" s="35"/>
      <c r="HJN2393" s="36"/>
      <c r="HJQ2393" s="38"/>
      <c r="HJR2393" s="7"/>
      <c r="HJS2393" s="7"/>
      <c r="HJT2393" s="35"/>
      <c r="HJU2393" s="36"/>
      <c r="HJX2393" s="38"/>
      <c r="HJY2393" s="7"/>
      <c r="HJZ2393" s="7"/>
      <c r="HKA2393" s="35"/>
      <c r="HKB2393" s="36"/>
      <c r="HKE2393" s="38"/>
      <c r="HKF2393" s="7"/>
      <c r="HKG2393" s="7"/>
      <c r="HKH2393" s="35"/>
      <c r="HKI2393" s="36"/>
      <c r="HKL2393" s="38"/>
      <c r="HKM2393" s="7"/>
      <c r="HKN2393" s="7"/>
      <c r="HKO2393" s="35"/>
      <c r="HKP2393" s="36"/>
      <c r="HKS2393" s="38"/>
      <c r="HKT2393" s="7"/>
      <c r="HKU2393" s="7"/>
      <c r="HKV2393" s="35"/>
      <c r="HKW2393" s="36"/>
      <c r="HKZ2393" s="38"/>
      <c r="HLA2393" s="7"/>
      <c r="HLB2393" s="7"/>
      <c r="HLC2393" s="35"/>
      <c r="HLD2393" s="36"/>
      <c r="HLG2393" s="38"/>
      <c r="HLH2393" s="7"/>
      <c r="HLI2393" s="7"/>
      <c r="HLJ2393" s="35"/>
      <c r="HLK2393" s="36"/>
      <c r="HLN2393" s="38"/>
      <c r="HLO2393" s="7"/>
      <c r="HLP2393" s="7"/>
      <c r="HLQ2393" s="35"/>
      <c r="HLR2393" s="36"/>
      <c r="HLU2393" s="38"/>
      <c r="HLV2393" s="7"/>
      <c r="HLW2393" s="7"/>
      <c r="HLX2393" s="35"/>
      <c r="HLY2393" s="36"/>
      <c r="HMB2393" s="38"/>
      <c r="HMC2393" s="7"/>
      <c r="HMD2393" s="7"/>
      <c r="HME2393" s="35"/>
      <c r="HMF2393" s="36"/>
      <c r="HMI2393" s="38"/>
      <c r="HMJ2393" s="7"/>
      <c r="HMK2393" s="7"/>
      <c r="HML2393" s="35"/>
      <c r="HMM2393" s="36"/>
      <c r="HMP2393" s="38"/>
      <c r="HMQ2393" s="7"/>
      <c r="HMR2393" s="7"/>
      <c r="HMS2393" s="35"/>
      <c r="HMT2393" s="36"/>
      <c r="HMW2393" s="38"/>
      <c r="HMX2393" s="7"/>
      <c r="HMY2393" s="7"/>
      <c r="HMZ2393" s="35"/>
      <c r="HNA2393" s="36"/>
      <c r="HND2393" s="38"/>
      <c r="HNE2393" s="7"/>
      <c r="HNF2393" s="7"/>
      <c r="HNG2393" s="35"/>
      <c r="HNH2393" s="36"/>
      <c r="HNK2393" s="38"/>
      <c r="HNL2393" s="7"/>
      <c r="HNM2393" s="7"/>
      <c r="HNN2393" s="35"/>
      <c r="HNO2393" s="36"/>
      <c r="HNR2393" s="38"/>
      <c r="HNS2393" s="7"/>
      <c r="HNT2393" s="7"/>
      <c r="HNU2393" s="35"/>
      <c r="HNV2393" s="36"/>
      <c r="HNY2393" s="38"/>
      <c r="HNZ2393" s="7"/>
      <c r="HOA2393" s="7"/>
      <c r="HOB2393" s="35"/>
      <c r="HOC2393" s="36"/>
      <c r="HOF2393" s="38"/>
      <c r="HOG2393" s="7"/>
      <c r="HOH2393" s="7"/>
      <c r="HOI2393" s="35"/>
      <c r="HOJ2393" s="36"/>
      <c r="HOM2393" s="38"/>
      <c r="HON2393" s="7"/>
      <c r="HOO2393" s="7"/>
      <c r="HOP2393" s="35"/>
      <c r="HOQ2393" s="36"/>
      <c r="HOT2393" s="38"/>
      <c r="HOU2393" s="7"/>
      <c r="HOV2393" s="7"/>
      <c r="HOW2393" s="35"/>
      <c r="HOX2393" s="36"/>
      <c r="HPA2393" s="38"/>
      <c r="HPB2393" s="7"/>
      <c r="HPC2393" s="7"/>
      <c r="HPD2393" s="35"/>
      <c r="HPE2393" s="36"/>
      <c r="HPH2393" s="38"/>
      <c r="HPI2393" s="7"/>
      <c r="HPJ2393" s="7"/>
      <c r="HPK2393" s="35"/>
      <c r="HPL2393" s="36"/>
      <c r="HPO2393" s="38"/>
      <c r="HPP2393" s="7"/>
      <c r="HPQ2393" s="7"/>
      <c r="HPR2393" s="35"/>
      <c r="HPS2393" s="36"/>
      <c r="HPV2393" s="38"/>
      <c r="HPW2393" s="7"/>
      <c r="HPX2393" s="7"/>
      <c r="HPY2393" s="35"/>
      <c r="HPZ2393" s="36"/>
      <c r="HQC2393" s="38"/>
      <c r="HQD2393" s="7"/>
      <c r="HQE2393" s="7"/>
      <c r="HQF2393" s="35"/>
      <c r="HQG2393" s="36"/>
      <c r="HQJ2393" s="38"/>
      <c r="HQK2393" s="7"/>
      <c r="HQL2393" s="7"/>
      <c r="HQM2393" s="35"/>
      <c r="HQN2393" s="36"/>
      <c r="HQQ2393" s="38"/>
      <c r="HQR2393" s="7"/>
      <c r="HQS2393" s="7"/>
      <c r="HQT2393" s="35"/>
      <c r="HQU2393" s="36"/>
      <c r="HQX2393" s="38"/>
      <c r="HQY2393" s="7"/>
      <c r="HQZ2393" s="7"/>
      <c r="HRA2393" s="35"/>
      <c r="HRB2393" s="36"/>
      <c r="HRE2393" s="38"/>
      <c r="HRF2393" s="7"/>
      <c r="HRG2393" s="7"/>
      <c r="HRH2393" s="35"/>
      <c r="HRI2393" s="36"/>
      <c r="HRL2393" s="38"/>
      <c r="HRM2393" s="7"/>
      <c r="HRN2393" s="7"/>
      <c r="HRO2393" s="35"/>
      <c r="HRP2393" s="36"/>
      <c r="HRS2393" s="38"/>
      <c r="HRT2393" s="7"/>
      <c r="HRU2393" s="7"/>
      <c r="HRV2393" s="35"/>
      <c r="HRW2393" s="36"/>
      <c r="HRZ2393" s="38"/>
      <c r="HSA2393" s="7"/>
      <c r="HSB2393" s="7"/>
      <c r="HSC2393" s="35"/>
      <c r="HSD2393" s="36"/>
      <c r="HSG2393" s="38"/>
      <c r="HSH2393" s="7"/>
      <c r="HSI2393" s="7"/>
      <c r="HSJ2393" s="35"/>
      <c r="HSK2393" s="36"/>
      <c r="HSN2393" s="38"/>
      <c r="HSO2393" s="7"/>
      <c r="HSP2393" s="7"/>
      <c r="HSQ2393" s="35"/>
      <c r="HSR2393" s="36"/>
      <c r="HSU2393" s="38"/>
      <c r="HSV2393" s="7"/>
      <c r="HSW2393" s="7"/>
      <c r="HSX2393" s="35"/>
      <c r="HSY2393" s="36"/>
      <c r="HTB2393" s="38"/>
      <c r="HTC2393" s="7"/>
      <c r="HTD2393" s="7"/>
      <c r="HTE2393" s="35"/>
      <c r="HTF2393" s="36"/>
      <c r="HTI2393" s="38"/>
      <c r="HTJ2393" s="7"/>
      <c r="HTK2393" s="7"/>
      <c r="HTL2393" s="35"/>
      <c r="HTM2393" s="36"/>
      <c r="HTP2393" s="38"/>
      <c r="HTQ2393" s="7"/>
      <c r="HTR2393" s="7"/>
      <c r="HTS2393" s="35"/>
      <c r="HTT2393" s="36"/>
      <c r="HTW2393" s="38"/>
      <c r="HTX2393" s="7"/>
      <c r="HTY2393" s="7"/>
      <c r="HTZ2393" s="35"/>
      <c r="HUA2393" s="36"/>
      <c r="HUD2393" s="38"/>
      <c r="HUE2393" s="7"/>
      <c r="HUF2393" s="7"/>
      <c r="HUG2393" s="35"/>
      <c r="HUH2393" s="36"/>
      <c r="HUK2393" s="38"/>
      <c r="HUL2393" s="7"/>
      <c r="HUM2393" s="7"/>
      <c r="HUN2393" s="35"/>
      <c r="HUO2393" s="36"/>
      <c r="HUR2393" s="38"/>
      <c r="HUS2393" s="7"/>
      <c r="HUT2393" s="7"/>
      <c r="HUU2393" s="35"/>
      <c r="HUV2393" s="36"/>
      <c r="HUY2393" s="38"/>
      <c r="HUZ2393" s="7"/>
      <c r="HVA2393" s="7"/>
      <c r="HVB2393" s="35"/>
      <c r="HVC2393" s="36"/>
      <c r="HVF2393" s="38"/>
      <c r="HVG2393" s="7"/>
      <c r="HVH2393" s="7"/>
      <c r="HVI2393" s="35"/>
      <c r="HVJ2393" s="36"/>
      <c r="HVM2393" s="38"/>
      <c r="HVN2393" s="7"/>
      <c r="HVO2393" s="7"/>
      <c r="HVP2393" s="35"/>
      <c r="HVQ2393" s="36"/>
      <c r="HVT2393" s="38"/>
      <c r="HVU2393" s="7"/>
      <c r="HVV2393" s="7"/>
      <c r="HVW2393" s="35"/>
      <c r="HVX2393" s="36"/>
      <c r="HWA2393" s="38"/>
      <c r="HWB2393" s="7"/>
      <c r="HWC2393" s="7"/>
      <c r="HWD2393" s="35"/>
      <c r="HWE2393" s="36"/>
      <c r="HWH2393" s="38"/>
      <c r="HWI2393" s="7"/>
      <c r="HWJ2393" s="7"/>
      <c r="HWK2393" s="35"/>
      <c r="HWL2393" s="36"/>
      <c r="HWO2393" s="38"/>
      <c r="HWP2393" s="7"/>
      <c r="HWQ2393" s="7"/>
      <c r="HWR2393" s="35"/>
      <c r="HWS2393" s="36"/>
      <c r="HWV2393" s="38"/>
      <c r="HWW2393" s="7"/>
      <c r="HWX2393" s="7"/>
      <c r="HWY2393" s="35"/>
      <c r="HWZ2393" s="36"/>
      <c r="HXC2393" s="38"/>
      <c r="HXD2393" s="7"/>
      <c r="HXE2393" s="7"/>
      <c r="HXF2393" s="35"/>
      <c r="HXG2393" s="36"/>
      <c r="HXJ2393" s="38"/>
      <c r="HXK2393" s="7"/>
      <c r="HXL2393" s="7"/>
      <c r="HXM2393" s="35"/>
      <c r="HXN2393" s="36"/>
      <c r="HXQ2393" s="38"/>
      <c r="HXR2393" s="7"/>
      <c r="HXS2393" s="7"/>
      <c r="HXT2393" s="35"/>
      <c r="HXU2393" s="36"/>
      <c r="HXX2393" s="38"/>
      <c r="HXY2393" s="7"/>
      <c r="HXZ2393" s="7"/>
      <c r="HYA2393" s="35"/>
      <c r="HYB2393" s="36"/>
      <c r="HYE2393" s="38"/>
      <c r="HYF2393" s="7"/>
      <c r="HYG2393" s="7"/>
      <c r="HYH2393" s="35"/>
      <c r="HYI2393" s="36"/>
      <c r="HYL2393" s="38"/>
      <c r="HYM2393" s="7"/>
      <c r="HYN2393" s="7"/>
      <c r="HYO2393" s="35"/>
      <c r="HYP2393" s="36"/>
      <c r="HYS2393" s="38"/>
      <c r="HYT2393" s="7"/>
      <c r="HYU2393" s="7"/>
      <c r="HYV2393" s="35"/>
      <c r="HYW2393" s="36"/>
      <c r="HYZ2393" s="38"/>
      <c r="HZA2393" s="7"/>
      <c r="HZB2393" s="7"/>
      <c r="HZC2393" s="35"/>
      <c r="HZD2393" s="36"/>
      <c r="HZG2393" s="38"/>
      <c r="HZH2393" s="7"/>
      <c r="HZI2393" s="7"/>
      <c r="HZJ2393" s="35"/>
      <c r="HZK2393" s="36"/>
      <c r="HZN2393" s="38"/>
      <c r="HZO2393" s="7"/>
      <c r="HZP2393" s="7"/>
      <c r="HZQ2393" s="35"/>
      <c r="HZR2393" s="36"/>
      <c r="HZU2393" s="38"/>
      <c r="HZV2393" s="7"/>
      <c r="HZW2393" s="7"/>
      <c r="HZX2393" s="35"/>
      <c r="HZY2393" s="36"/>
      <c r="IAB2393" s="38"/>
      <c r="IAC2393" s="7"/>
      <c r="IAD2393" s="7"/>
      <c r="IAE2393" s="35"/>
      <c r="IAF2393" s="36"/>
      <c r="IAI2393" s="38"/>
      <c r="IAJ2393" s="7"/>
      <c r="IAK2393" s="7"/>
      <c r="IAL2393" s="35"/>
      <c r="IAM2393" s="36"/>
      <c r="IAP2393" s="38"/>
      <c r="IAQ2393" s="7"/>
      <c r="IAR2393" s="7"/>
      <c r="IAS2393" s="35"/>
      <c r="IAT2393" s="36"/>
      <c r="IAW2393" s="38"/>
      <c r="IAX2393" s="7"/>
      <c r="IAY2393" s="7"/>
      <c r="IAZ2393" s="35"/>
      <c r="IBA2393" s="36"/>
      <c r="IBD2393" s="38"/>
      <c r="IBE2393" s="7"/>
      <c r="IBF2393" s="7"/>
      <c r="IBG2393" s="35"/>
      <c r="IBH2393" s="36"/>
      <c r="IBK2393" s="38"/>
      <c r="IBL2393" s="7"/>
      <c r="IBM2393" s="7"/>
      <c r="IBN2393" s="35"/>
      <c r="IBO2393" s="36"/>
      <c r="IBR2393" s="38"/>
      <c r="IBS2393" s="7"/>
      <c r="IBT2393" s="7"/>
      <c r="IBU2393" s="35"/>
      <c r="IBV2393" s="36"/>
      <c r="IBY2393" s="38"/>
      <c r="IBZ2393" s="7"/>
      <c r="ICA2393" s="7"/>
      <c r="ICB2393" s="35"/>
      <c r="ICC2393" s="36"/>
      <c r="ICF2393" s="38"/>
      <c r="ICG2393" s="7"/>
      <c r="ICH2393" s="7"/>
      <c r="ICI2393" s="35"/>
      <c r="ICJ2393" s="36"/>
      <c r="ICM2393" s="38"/>
      <c r="ICN2393" s="7"/>
      <c r="ICO2393" s="7"/>
      <c r="ICP2393" s="35"/>
      <c r="ICQ2393" s="36"/>
      <c r="ICT2393" s="38"/>
      <c r="ICU2393" s="7"/>
      <c r="ICV2393" s="7"/>
      <c r="ICW2393" s="35"/>
      <c r="ICX2393" s="36"/>
      <c r="IDA2393" s="38"/>
      <c r="IDB2393" s="7"/>
      <c r="IDC2393" s="7"/>
      <c r="IDD2393" s="35"/>
      <c r="IDE2393" s="36"/>
      <c r="IDH2393" s="38"/>
      <c r="IDI2393" s="7"/>
      <c r="IDJ2393" s="7"/>
      <c r="IDK2393" s="35"/>
      <c r="IDL2393" s="36"/>
      <c r="IDO2393" s="38"/>
      <c r="IDP2393" s="7"/>
      <c r="IDQ2393" s="7"/>
      <c r="IDR2393" s="35"/>
      <c r="IDS2393" s="36"/>
      <c r="IDV2393" s="38"/>
      <c r="IDW2393" s="7"/>
      <c r="IDX2393" s="7"/>
      <c r="IDY2393" s="35"/>
      <c r="IDZ2393" s="36"/>
      <c r="IEC2393" s="38"/>
      <c r="IED2393" s="7"/>
      <c r="IEE2393" s="7"/>
      <c r="IEF2393" s="35"/>
      <c r="IEG2393" s="36"/>
      <c r="IEJ2393" s="38"/>
      <c r="IEK2393" s="7"/>
      <c r="IEL2393" s="7"/>
      <c r="IEM2393" s="35"/>
      <c r="IEN2393" s="36"/>
      <c r="IEQ2393" s="38"/>
      <c r="IER2393" s="7"/>
      <c r="IES2393" s="7"/>
      <c r="IET2393" s="35"/>
      <c r="IEU2393" s="36"/>
      <c r="IEX2393" s="38"/>
      <c r="IEY2393" s="7"/>
      <c r="IEZ2393" s="7"/>
      <c r="IFA2393" s="35"/>
      <c r="IFB2393" s="36"/>
      <c r="IFE2393" s="38"/>
      <c r="IFF2393" s="7"/>
      <c r="IFG2393" s="7"/>
      <c r="IFH2393" s="35"/>
      <c r="IFI2393" s="36"/>
      <c r="IFL2393" s="38"/>
      <c r="IFM2393" s="7"/>
      <c r="IFN2393" s="7"/>
      <c r="IFO2393" s="35"/>
      <c r="IFP2393" s="36"/>
      <c r="IFS2393" s="38"/>
      <c r="IFT2393" s="7"/>
      <c r="IFU2393" s="7"/>
      <c r="IFV2393" s="35"/>
      <c r="IFW2393" s="36"/>
      <c r="IFZ2393" s="38"/>
      <c r="IGA2393" s="7"/>
      <c r="IGB2393" s="7"/>
      <c r="IGC2393" s="35"/>
      <c r="IGD2393" s="36"/>
      <c r="IGG2393" s="38"/>
      <c r="IGH2393" s="7"/>
      <c r="IGI2393" s="7"/>
      <c r="IGJ2393" s="35"/>
      <c r="IGK2393" s="36"/>
      <c r="IGN2393" s="38"/>
      <c r="IGO2393" s="7"/>
      <c r="IGP2393" s="7"/>
      <c r="IGQ2393" s="35"/>
      <c r="IGR2393" s="36"/>
      <c r="IGU2393" s="38"/>
      <c r="IGV2393" s="7"/>
      <c r="IGW2393" s="7"/>
      <c r="IGX2393" s="35"/>
      <c r="IGY2393" s="36"/>
      <c r="IHB2393" s="38"/>
      <c r="IHC2393" s="7"/>
      <c r="IHD2393" s="7"/>
      <c r="IHE2393" s="35"/>
      <c r="IHF2393" s="36"/>
      <c r="IHI2393" s="38"/>
      <c r="IHJ2393" s="7"/>
      <c r="IHK2393" s="7"/>
      <c r="IHL2393" s="35"/>
      <c r="IHM2393" s="36"/>
      <c r="IHP2393" s="38"/>
      <c r="IHQ2393" s="7"/>
      <c r="IHR2393" s="7"/>
      <c r="IHS2393" s="35"/>
      <c r="IHT2393" s="36"/>
      <c r="IHW2393" s="38"/>
      <c r="IHX2393" s="7"/>
      <c r="IHY2393" s="7"/>
      <c r="IHZ2393" s="35"/>
      <c r="IIA2393" s="36"/>
      <c r="IID2393" s="38"/>
      <c r="IIE2393" s="7"/>
      <c r="IIF2393" s="7"/>
      <c r="IIG2393" s="35"/>
      <c r="IIH2393" s="36"/>
      <c r="IIK2393" s="38"/>
      <c r="IIL2393" s="7"/>
      <c r="IIM2393" s="7"/>
      <c r="IIN2393" s="35"/>
      <c r="IIO2393" s="36"/>
      <c r="IIR2393" s="38"/>
      <c r="IIS2393" s="7"/>
      <c r="IIT2393" s="7"/>
      <c r="IIU2393" s="35"/>
      <c r="IIV2393" s="36"/>
      <c r="IIY2393" s="38"/>
      <c r="IIZ2393" s="7"/>
      <c r="IJA2393" s="7"/>
      <c r="IJB2393" s="35"/>
      <c r="IJC2393" s="36"/>
      <c r="IJF2393" s="38"/>
      <c r="IJG2393" s="7"/>
      <c r="IJH2393" s="7"/>
      <c r="IJI2393" s="35"/>
      <c r="IJJ2393" s="36"/>
      <c r="IJM2393" s="38"/>
      <c r="IJN2393" s="7"/>
      <c r="IJO2393" s="7"/>
      <c r="IJP2393" s="35"/>
      <c r="IJQ2393" s="36"/>
      <c r="IJT2393" s="38"/>
      <c r="IJU2393" s="7"/>
      <c r="IJV2393" s="7"/>
      <c r="IJW2393" s="35"/>
      <c r="IJX2393" s="36"/>
      <c r="IKA2393" s="38"/>
      <c r="IKB2393" s="7"/>
      <c r="IKC2393" s="7"/>
      <c r="IKD2393" s="35"/>
      <c r="IKE2393" s="36"/>
      <c r="IKH2393" s="38"/>
      <c r="IKI2393" s="7"/>
      <c r="IKJ2393" s="7"/>
      <c r="IKK2393" s="35"/>
      <c r="IKL2393" s="36"/>
      <c r="IKO2393" s="38"/>
      <c r="IKP2393" s="7"/>
      <c r="IKQ2393" s="7"/>
      <c r="IKR2393" s="35"/>
      <c r="IKS2393" s="36"/>
      <c r="IKV2393" s="38"/>
      <c r="IKW2393" s="7"/>
      <c r="IKX2393" s="7"/>
      <c r="IKY2393" s="35"/>
      <c r="IKZ2393" s="36"/>
      <c r="ILC2393" s="38"/>
      <c r="ILD2393" s="7"/>
      <c r="ILE2393" s="7"/>
      <c r="ILF2393" s="35"/>
      <c r="ILG2393" s="36"/>
      <c r="ILJ2393" s="38"/>
      <c r="ILK2393" s="7"/>
      <c r="ILL2393" s="7"/>
      <c r="ILM2393" s="35"/>
      <c r="ILN2393" s="36"/>
      <c r="ILQ2393" s="38"/>
      <c r="ILR2393" s="7"/>
      <c r="ILS2393" s="7"/>
      <c r="ILT2393" s="35"/>
      <c r="ILU2393" s="36"/>
      <c r="ILX2393" s="38"/>
      <c r="ILY2393" s="7"/>
      <c r="ILZ2393" s="7"/>
      <c r="IMA2393" s="35"/>
      <c r="IMB2393" s="36"/>
      <c r="IME2393" s="38"/>
      <c r="IMF2393" s="7"/>
      <c r="IMG2393" s="7"/>
      <c r="IMH2393" s="35"/>
      <c r="IMI2393" s="36"/>
      <c r="IML2393" s="38"/>
      <c r="IMM2393" s="7"/>
      <c r="IMN2393" s="7"/>
      <c r="IMO2393" s="35"/>
      <c r="IMP2393" s="36"/>
      <c r="IMS2393" s="38"/>
      <c r="IMT2393" s="7"/>
      <c r="IMU2393" s="7"/>
      <c r="IMV2393" s="35"/>
      <c r="IMW2393" s="36"/>
      <c r="IMZ2393" s="38"/>
      <c r="INA2393" s="7"/>
      <c r="INB2393" s="7"/>
      <c r="INC2393" s="35"/>
      <c r="IND2393" s="36"/>
      <c r="ING2393" s="38"/>
      <c r="INH2393" s="7"/>
      <c r="INI2393" s="7"/>
      <c r="INJ2393" s="35"/>
      <c r="INK2393" s="36"/>
      <c r="INN2393" s="38"/>
      <c r="INO2393" s="7"/>
      <c r="INP2393" s="7"/>
      <c r="INQ2393" s="35"/>
      <c r="INR2393" s="36"/>
      <c r="INU2393" s="38"/>
      <c r="INV2393" s="7"/>
      <c r="INW2393" s="7"/>
      <c r="INX2393" s="35"/>
      <c r="INY2393" s="36"/>
      <c r="IOB2393" s="38"/>
      <c r="IOC2393" s="7"/>
      <c r="IOD2393" s="7"/>
      <c r="IOE2393" s="35"/>
      <c r="IOF2393" s="36"/>
      <c r="IOI2393" s="38"/>
      <c r="IOJ2393" s="7"/>
      <c r="IOK2393" s="7"/>
      <c r="IOL2393" s="35"/>
      <c r="IOM2393" s="36"/>
      <c r="IOP2393" s="38"/>
      <c r="IOQ2393" s="7"/>
      <c r="IOR2393" s="7"/>
      <c r="IOS2393" s="35"/>
      <c r="IOT2393" s="36"/>
      <c r="IOW2393" s="38"/>
      <c r="IOX2393" s="7"/>
      <c r="IOY2393" s="7"/>
      <c r="IOZ2393" s="35"/>
      <c r="IPA2393" s="36"/>
      <c r="IPD2393" s="38"/>
      <c r="IPE2393" s="7"/>
      <c r="IPF2393" s="7"/>
      <c r="IPG2393" s="35"/>
      <c r="IPH2393" s="36"/>
      <c r="IPK2393" s="38"/>
      <c r="IPL2393" s="7"/>
      <c r="IPM2393" s="7"/>
      <c r="IPN2393" s="35"/>
      <c r="IPO2393" s="36"/>
      <c r="IPR2393" s="38"/>
      <c r="IPS2393" s="7"/>
      <c r="IPT2393" s="7"/>
      <c r="IPU2393" s="35"/>
      <c r="IPV2393" s="36"/>
      <c r="IPY2393" s="38"/>
      <c r="IPZ2393" s="7"/>
      <c r="IQA2393" s="7"/>
      <c r="IQB2393" s="35"/>
      <c r="IQC2393" s="36"/>
      <c r="IQF2393" s="38"/>
      <c r="IQG2393" s="7"/>
      <c r="IQH2393" s="7"/>
      <c r="IQI2393" s="35"/>
      <c r="IQJ2393" s="36"/>
      <c r="IQM2393" s="38"/>
      <c r="IQN2393" s="7"/>
      <c r="IQO2393" s="7"/>
      <c r="IQP2393" s="35"/>
      <c r="IQQ2393" s="36"/>
      <c r="IQT2393" s="38"/>
      <c r="IQU2393" s="7"/>
      <c r="IQV2393" s="7"/>
      <c r="IQW2393" s="35"/>
      <c r="IQX2393" s="36"/>
      <c r="IRA2393" s="38"/>
      <c r="IRB2393" s="7"/>
      <c r="IRC2393" s="7"/>
      <c r="IRD2393" s="35"/>
      <c r="IRE2393" s="36"/>
      <c r="IRH2393" s="38"/>
      <c r="IRI2393" s="7"/>
      <c r="IRJ2393" s="7"/>
      <c r="IRK2393" s="35"/>
      <c r="IRL2393" s="36"/>
      <c r="IRO2393" s="38"/>
      <c r="IRP2393" s="7"/>
      <c r="IRQ2393" s="7"/>
      <c r="IRR2393" s="35"/>
      <c r="IRS2393" s="36"/>
      <c r="IRV2393" s="38"/>
      <c r="IRW2393" s="7"/>
      <c r="IRX2393" s="7"/>
      <c r="IRY2393" s="35"/>
      <c r="IRZ2393" s="36"/>
      <c r="ISC2393" s="38"/>
      <c r="ISD2393" s="7"/>
      <c r="ISE2393" s="7"/>
      <c r="ISF2393" s="35"/>
      <c r="ISG2393" s="36"/>
      <c r="ISJ2393" s="38"/>
      <c r="ISK2393" s="7"/>
      <c r="ISL2393" s="7"/>
      <c r="ISM2393" s="35"/>
      <c r="ISN2393" s="36"/>
      <c r="ISQ2393" s="38"/>
      <c r="ISR2393" s="7"/>
      <c r="ISS2393" s="7"/>
      <c r="IST2393" s="35"/>
      <c r="ISU2393" s="36"/>
      <c r="ISX2393" s="38"/>
      <c r="ISY2393" s="7"/>
      <c r="ISZ2393" s="7"/>
      <c r="ITA2393" s="35"/>
      <c r="ITB2393" s="36"/>
      <c r="ITE2393" s="38"/>
      <c r="ITF2393" s="7"/>
      <c r="ITG2393" s="7"/>
      <c r="ITH2393" s="35"/>
      <c r="ITI2393" s="36"/>
      <c r="ITL2393" s="38"/>
      <c r="ITM2393" s="7"/>
      <c r="ITN2393" s="7"/>
      <c r="ITO2393" s="35"/>
      <c r="ITP2393" s="36"/>
      <c r="ITS2393" s="38"/>
      <c r="ITT2393" s="7"/>
      <c r="ITU2393" s="7"/>
      <c r="ITV2393" s="35"/>
      <c r="ITW2393" s="36"/>
      <c r="ITZ2393" s="38"/>
      <c r="IUA2393" s="7"/>
      <c r="IUB2393" s="7"/>
      <c r="IUC2393" s="35"/>
      <c r="IUD2393" s="36"/>
      <c r="IUG2393" s="38"/>
      <c r="IUH2393" s="7"/>
      <c r="IUI2393" s="7"/>
      <c r="IUJ2393" s="35"/>
      <c r="IUK2393" s="36"/>
      <c r="IUN2393" s="38"/>
      <c r="IUO2393" s="7"/>
      <c r="IUP2393" s="7"/>
      <c r="IUQ2393" s="35"/>
      <c r="IUR2393" s="36"/>
      <c r="IUU2393" s="38"/>
      <c r="IUV2393" s="7"/>
      <c r="IUW2393" s="7"/>
      <c r="IUX2393" s="35"/>
      <c r="IUY2393" s="36"/>
      <c r="IVB2393" s="38"/>
      <c r="IVC2393" s="7"/>
      <c r="IVD2393" s="7"/>
      <c r="IVE2393" s="35"/>
      <c r="IVF2393" s="36"/>
      <c r="IVI2393" s="38"/>
      <c r="IVJ2393" s="7"/>
      <c r="IVK2393" s="7"/>
      <c r="IVL2393" s="35"/>
      <c r="IVM2393" s="36"/>
      <c r="IVP2393" s="38"/>
      <c r="IVQ2393" s="7"/>
      <c r="IVR2393" s="7"/>
      <c r="IVS2393" s="35"/>
      <c r="IVT2393" s="36"/>
      <c r="IVW2393" s="38"/>
      <c r="IVX2393" s="7"/>
      <c r="IVY2393" s="7"/>
      <c r="IVZ2393" s="35"/>
      <c r="IWA2393" s="36"/>
      <c r="IWD2393" s="38"/>
      <c r="IWE2393" s="7"/>
      <c r="IWF2393" s="7"/>
      <c r="IWG2393" s="35"/>
      <c r="IWH2393" s="36"/>
      <c r="IWK2393" s="38"/>
      <c r="IWL2393" s="7"/>
      <c r="IWM2393" s="7"/>
      <c r="IWN2393" s="35"/>
      <c r="IWO2393" s="36"/>
      <c r="IWR2393" s="38"/>
      <c r="IWS2393" s="7"/>
      <c r="IWT2393" s="7"/>
      <c r="IWU2393" s="35"/>
      <c r="IWV2393" s="36"/>
      <c r="IWY2393" s="38"/>
      <c r="IWZ2393" s="7"/>
      <c r="IXA2393" s="7"/>
      <c r="IXB2393" s="35"/>
      <c r="IXC2393" s="36"/>
      <c r="IXF2393" s="38"/>
      <c r="IXG2393" s="7"/>
      <c r="IXH2393" s="7"/>
      <c r="IXI2393" s="35"/>
      <c r="IXJ2393" s="36"/>
      <c r="IXM2393" s="38"/>
      <c r="IXN2393" s="7"/>
      <c r="IXO2393" s="7"/>
      <c r="IXP2393" s="35"/>
      <c r="IXQ2393" s="36"/>
      <c r="IXT2393" s="38"/>
      <c r="IXU2393" s="7"/>
      <c r="IXV2393" s="7"/>
      <c r="IXW2393" s="35"/>
      <c r="IXX2393" s="36"/>
      <c r="IYA2393" s="38"/>
      <c r="IYB2393" s="7"/>
      <c r="IYC2393" s="7"/>
      <c r="IYD2393" s="35"/>
      <c r="IYE2393" s="36"/>
      <c r="IYH2393" s="38"/>
      <c r="IYI2393" s="7"/>
      <c r="IYJ2393" s="7"/>
      <c r="IYK2393" s="35"/>
      <c r="IYL2393" s="36"/>
      <c r="IYO2393" s="38"/>
      <c r="IYP2393" s="7"/>
      <c r="IYQ2393" s="7"/>
      <c r="IYR2393" s="35"/>
      <c r="IYS2393" s="36"/>
      <c r="IYV2393" s="38"/>
      <c r="IYW2393" s="7"/>
      <c r="IYX2393" s="7"/>
      <c r="IYY2393" s="35"/>
      <c r="IYZ2393" s="36"/>
      <c r="IZC2393" s="38"/>
      <c r="IZD2393" s="7"/>
      <c r="IZE2393" s="7"/>
      <c r="IZF2393" s="35"/>
      <c r="IZG2393" s="36"/>
      <c r="IZJ2393" s="38"/>
      <c r="IZK2393" s="7"/>
      <c r="IZL2393" s="7"/>
      <c r="IZM2393" s="35"/>
      <c r="IZN2393" s="36"/>
      <c r="IZQ2393" s="38"/>
      <c r="IZR2393" s="7"/>
      <c r="IZS2393" s="7"/>
      <c r="IZT2393" s="35"/>
      <c r="IZU2393" s="36"/>
      <c r="IZX2393" s="38"/>
      <c r="IZY2393" s="7"/>
      <c r="IZZ2393" s="7"/>
      <c r="JAA2393" s="35"/>
      <c r="JAB2393" s="36"/>
      <c r="JAE2393" s="38"/>
      <c r="JAF2393" s="7"/>
      <c r="JAG2393" s="7"/>
      <c r="JAH2393" s="35"/>
      <c r="JAI2393" s="36"/>
      <c r="JAL2393" s="38"/>
      <c r="JAM2393" s="7"/>
      <c r="JAN2393" s="7"/>
      <c r="JAO2393" s="35"/>
      <c r="JAP2393" s="36"/>
      <c r="JAS2393" s="38"/>
      <c r="JAT2393" s="7"/>
      <c r="JAU2393" s="7"/>
      <c r="JAV2393" s="35"/>
      <c r="JAW2393" s="36"/>
      <c r="JAZ2393" s="38"/>
      <c r="JBA2393" s="7"/>
      <c r="JBB2393" s="7"/>
      <c r="JBC2393" s="35"/>
      <c r="JBD2393" s="36"/>
      <c r="JBG2393" s="38"/>
      <c r="JBH2393" s="7"/>
      <c r="JBI2393" s="7"/>
      <c r="JBJ2393" s="35"/>
      <c r="JBK2393" s="36"/>
      <c r="JBN2393" s="38"/>
      <c r="JBO2393" s="7"/>
      <c r="JBP2393" s="7"/>
      <c r="JBQ2393" s="35"/>
      <c r="JBR2393" s="36"/>
      <c r="JBU2393" s="38"/>
      <c r="JBV2393" s="7"/>
      <c r="JBW2393" s="7"/>
      <c r="JBX2393" s="35"/>
      <c r="JBY2393" s="36"/>
      <c r="JCB2393" s="38"/>
      <c r="JCC2393" s="7"/>
      <c r="JCD2393" s="7"/>
      <c r="JCE2393" s="35"/>
      <c r="JCF2393" s="36"/>
      <c r="JCI2393" s="38"/>
      <c r="JCJ2393" s="7"/>
      <c r="JCK2393" s="7"/>
      <c r="JCL2393" s="35"/>
      <c r="JCM2393" s="36"/>
      <c r="JCP2393" s="38"/>
      <c r="JCQ2393" s="7"/>
      <c r="JCR2393" s="7"/>
      <c r="JCS2393" s="35"/>
      <c r="JCT2393" s="36"/>
      <c r="JCW2393" s="38"/>
      <c r="JCX2393" s="7"/>
      <c r="JCY2393" s="7"/>
      <c r="JCZ2393" s="35"/>
      <c r="JDA2393" s="36"/>
      <c r="JDD2393" s="38"/>
      <c r="JDE2393" s="7"/>
      <c r="JDF2393" s="7"/>
      <c r="JDG2393" s="35"/>
      <c r="JDH2393" s="36"/>
      <c r="JDK2393" s="38"/>
      <c r="JDL2393" s="7"/>
      <c r="JDM2393" s="7"/>
      <c r="JDN2393" s="35"/>
      <c r="JDO2393" s="36"/>
      <c r="JDR2393" s="38"/>
      <c r="JDS2393" s="7"/>
      <c r="JDT2393" s="7"/>
      <c r="JDU2393" s="35"/>
      <c r="JDV2393" s="36"/>
      <c r="JDY2393" s="38"/>
      <c r="JDZ2393" s="7"/>
      <c r="JEA2393" s="7"/>
      <c r="JEB2393" s="35"/>
      <c r="JEC2393" s="36"/>
      <c r="JEF2393" s="38"/>
      <c r="JEG2393" s="7"/>
      <c r="JEH2393" s="7"/>
      <c r="JEI2393" s="35"/>
      <c r="JEJ2393" s="36"/>
      <c r="JEM2393" s="38"/>
      <c r="JEN2393" s="7"/>
      <c r="JEO2393" s="7"/>
      <c r="JEP2393" s="35"/>
      <c r="JEQ2393" s="36"/>
      <c r="JET2393" s="38"/>
      <c r="JEU2393" s="7"/>
      <c r="JEV2393" s="7"/>
      <c r="JEW2393" s="35"/>
      <c r="JEX2393" s="36"/>
      <c r="JFA2393" s="38"/>
      <c r="JFB2393" s="7"/>
      <c r="JFC2393" s="7"/>
      <c r="JFD2393" s="35"/>
      <c r="JFE2393" s="36"/>
      <c r="JFH2393" s="38"/>
      <c r="JFI2393" s="7"/>
      <c r="JFJ2393" s="7"/>
      <c r="JFK2393" s="35"/>
      <c r="JFL2393" s="36"/>
      <c r="JFO2393" s="38"/>
      <c r="JFP2393" s="7"/>
      <c r="JFQ2393" s="7"/>
      <c r="JFR2393" s="35"/>
      <c r="JFS2393" s="36"/>
      <c r="JFV2393" s="38"/>
      <c r="JFW2393" s="7"/>
      <c r="JFX2393" s="7"/>
      <c r="JFY2393" s="35"/>
      <c r="JFZ2393" s="36"/>
      <c r="JGC2393" s="38"/>
      <c r="JGD2393" s="7"/>
      <c r="JGE2393" s="7"/>
      <c r="JGF2393" s="35"/>
      <c r="JGG2393" s="36"/>
      <c r="JGJ2393" s="38"/>
      <c r="JGK2393" s="7"/>
      <c r="JGL2393" s="7"/>
      <c r="JGM2393" s="35"/>
      <c r="JGN2393" s="36"/>
      <c r="JGQ2393" s="38"/>
      <c r="JGR2393" s="7"/>
      <c r="JGS2393" s="7"/>
      <c r="JGT2393" s="35"/>
      <c r="JGU2393" s="36"/>
      <c r="JGX2393" s="38"/>
      <c r="JGY2393" s="7"/>
      <c r="JGZ2393" s="7"/>
      <c r="JHA2393" s="35"/>
      <c r="JHB2393" s="36"/>
      <c r="JHE2393" s="38"/>
      <c r="JHF2393" s="7"/>
      <c r="JHG2393" s="7"/>
      <c r="JHH2393" s="35"/>
      <c r="JHI2393" s="36"/>
      <c r="JHL2393" s="38"/>
      <c r="JHM2393" s="7"/>
      <c r="JHN2393" s="7"/>
      <c r="JHO2393" s="35"/>
      <c r="JHP2393" s="36"/>
      <c r="JHS2393" s="38"/>
      <c r="JHT2393" s="7"/>
      <c r="JHU2393" s="7"/>
      <c r="JHV2393" s="35"/>
      <c r="JHW2393" s="36"/>
      <c r="JHZ2393" s="38"/>
      <c r="JIA2393" s="7"/>
      <c r="JIB2393" s="7"/>
      <c r="JIC2393" s="35"/>
      <c r="JID2393" s="36"/>
      <c r="JIG2393" s="38"/>
      <c r="JIH2393" s="7"/>
      <c r="JII2393" s="7"/>
      <c r="JIJ2393" s="35"/>
      <c r="JIK2393" s="36"/>
      <c r="JIN2393" s="38"/>
      <c r="JIO2393" s="7"/>
      <c r="JIP2393" s="7"/>
      <c r="JIQ2393" s="35"/>
      <c r="JIR2393" s="36"/>
      <c r="JIU2393" s="38"/>
      <c r="JIV2393" s="7"/>
      <c r="JIW2393" s="7"/>
      <c r="JIX2393" s="35"/>
      <c r="JIY2393" s="36"/>
      <c r="JJB2393" s="38"/>
      <c r="JJC2393" s="7"/>
      <c r="JJD2393" s="7"/>
      <c r="JJE2393" s="35"/>
      <c r="JJF2393" s="36"/>
      <c r="JJI2393" s="38"/>
      <c r="JJJ2393" s="7"/>
      <c r="JJK2393" s="7"/>
      <c r="JJL2393" s="35"/>
      <c r="JJM2393" s="36"/>
      <c r="JJP2393" s="38"/>
      <c r="JJQ2393" s="7"/>
      <c r="JJR2393" s="7"/>
      <c r="JJS2393" s="35"/>
      <c r="JJT2393" s="36"/>
      <c r="JJW2393" s="38"/>
      <c r="JJX2393" s="7"/>
      <c r="JJY2393" s="7"/>
      <c r="JJZ2393" s="35"/>
      <c r="JKA2393" s="36"/>
      <c r="JKD2393" s="38"/>
      <c r="JKE2393" s="7"/>
      <c r="JKF2393" s="7"/>
      <c r="JKG2393" s="35"/>
      <c r="JKH2393" s="36"/>
      <c r="JKK2393" s="38"/>
      <c r="JKL2393" s="7"/>
      <c r="JKM2393" s="7"/>
      <c r="JKN2393" s="35"/>
      <c r="JKO2393" s="36"/>
      <c r="JKR2393" s="38"/>
      <c r="JKS2393" s="7"/>
      <c r="JKT2393" s="7"/>
      <c r="JKU2393" s="35"/>
      <c r="JKV2393" s="36"/>
      <c r="JKY2393" s="38"/>
      <c r="JKZ2393" s="7"/>
      <c r="JLA2393" s="7"/>
      <c r="JLB2393" s="35"/>
      <c r="JLC2393" s="36"/>
      <c r="JLF2393" s="38"/>
      <c r="JLG2393" s="7"/>
      <c r="JLH2393" s="7"/>
      <c r="JLI2393" s="35"/>
      <c r="JLJ2393" s="36"/>
      <c r="JLM2393" s="38"/>
      <c r="JLN2393" s="7"/>
      <c r="JLO2393" s="7"/>
      <c r="JLP2393" s="35"/>
      <c r="JLQ2393" s="36"/>
      <c r="JLT2393" s="38"/>
      <c r="JLU2393" s="7"/>
      <c r="JLV2393" s="7"/>
      <c r="JLW2393" s="35"/>
      <c r="JLX2393" s="36"/>
      <c r="JMA2393" s="38"/>
      <c r="JMB2393" s="7"/>
      <c r="JMC2393" s="7"/>
      <c r="JMD2393" s="35"/>
      <c r="JME2393" s="36"/>
      <c r="JMH2393" s="38"/>
      <c r="JMI2393" s="7"/>
      <c r="JMJ2393" s="7"/>
      <c r="JMK2393" s="35"/>
      <c r="JML2393" s="36"/>
      <c r="JMO2393" s="38"/>
      <c r="JMP2393" s="7"/>
      <c r="JMQ2393" s="7"/>
      <c r="JMR2393" s="35"/>
      <c r="JMS2393" s="36"/>
      <c r="JMV2393" s="38"/>
      <c r="JMW2393" s="7"/>
      <c r="JMX2393" s="7"/>
      <c r="JMY2393" s="35"/>
      <c r="JMZ2393" s="36"/>
      <c r="JNC2393" s="38"/>
      <c r="JND2393" s="7"/>
      <c r="JNE2393" s="7"/>
      <c r="JNF2393" s="35"/>
      <c r="JNG2393" s="36"/>
      <c r="JNJ2393" s="38"/>
      <c r="JNK2393" s="7"/>
      <c r="JNL2393" s="7"/>
      <c r="JNM2393" s="35"/>
      <c r="JNN2393" s="36"/>
      <c r="JNQ2393" s="38"/>
      <c r="JNR2393" s="7"/>
      <c r="JNS2393" s="7"/>
      <c r="JNT2393" s="35"/>
      <c r="JNU2393" s="36"/>
      <c r="JNX2393" s="38"/>
      <c r="JNY2393" s="7"/>
      <c r="JNZ2393" s="7"/>
      <c r="JOA2393" s="35"/>
      <c r="JOB2393" s="36"/>
      <c r="JOE2393" s="38"/>
      <c r="JOF2393" s="7"/>
      <c r="JOG2393" s="7"/>
      <c r="JOH2393" s="35"/>
      <c r="JOI2393" s="36"/>
      <c r="JOL2393" s="38"/>
      <c r="JOM2393" s="7"/>
      <c r="JON2393" s="7"/>
      <c r="JOO2393" s="35"/>
      <c r="JOP2393" s="36"/>
      <c r="JOS2393" s="38"/>
      <c r="JOT2393" s="7"/>
      <c r="JOU2393" s="7"/>
      <c r="JOV2393" s="35"/>
      <c r="JOW2393" s="36"/>
      <c r="JOZ2393" s="38"/>
      <c r="JPA2393" s="7"/>
      <c r="JPB2393" s="7"/>
      <c r="JPC2393" s="35"/>
      <c r="JPD2393" s="36"/>
      <c r="JPG2393" s="38"/>
      <c r="JPH2393" s="7"/>
      <c r="JPI2393" s="7"/>
      <c r="JPJ2393" s="35"/>
      <c r="JPK2393" s="36"/>
      <c r="JPN2393" s="38"/>
      <c r="JPO2393" s="7"/>
      <c r="JPP2393" s="7"/>
      <c r="JPQ2393" s="35"/>
      <c r="JPR2393" s="36"/>
      <c r="JPU2393" s="38"/>
      <c r="JPV2393" s="7"/>
      <c r="JPW2393" s="7"/>
      <c r="JPX2393" s="35"/>
      <c r="JPY2393" s="36"/>
      <c r="JQB2393" s="38"/>
      <c r="JQC2393" s="7"/>
      <c r="JQD2393" s="7"/>
      <c r="JQE2393" s="35"/>
      <c r="JQF2393" s="36"/>
      <c r="JQI2393" s="38"/>
      <c r="JQJ2393" s="7"/>
      <c r="JQK2393" s="7"/>
      <c r="JQL2393" s="35"/>
      <c r="JQM2393" s="36"/>
      <c r="JQP2393" s="38"/>
      <c r="JQQ2393" s="7"/>
      <c r="JQR2393" s="7"/>
      <c r="JQS2393" s="35"/>
      <c r="JQT2393" s="36"/>
      <c r="JQW2393" s="38"/>
      <c r="JQX2393" s="7"/>
      <c r="JQY2393" s="7"/>
      <c r="JQZ2393" s="35"/>
      <c r="JRA2393" s="36"/>
      <c r="JRD2393" s="38"/>
      <c r="JRE2393" s="7"/>
      <c r="JRF2393" s="7"/>
      <c r="JRG2393" s="35"/>
      <c r="JRH2393" s="36"/>
      <c r="JRK2393" s="38"/>
      <c r="JRL2393" s="7"/>
      <c r="JRM2393" s="7"/>
      <c r="JRN2393" s="35"/>
      <c r="JRO2393" s="36"/>
      <c r="JRR2393" s="38"/>
      <c r="JRS2393" s="7"/>
      <c r="JRT2393" s="7"/>
      <c r="JRU2393" s="35"/>
      <c r="JRV2393" s="36"/>
      <c r="JRY2393" s="38"/>
      <c r="JRZ2393" s="7"/>
      <c r="JSA2393" s="7"/>
      <c r="JSB2393" s="35"/>
      <c r="JSC2393" s="36"/>
      <c r="JSF2393" s="38"/>
      <c r="JSG2393" s="7"/>
      <c r="JSH2393" s="7"/>
      <c r="JSI2393" s="35"/>
      <c r="JSJ2393" s="36"/>
      <c r="JSM2393" s="38"/>
      <c r="JSN2393" s="7"/>
      <c r="JSO2393" s="7"/>
      <c r="JSP2393" s="35"/>
      <c r="JSQ2393" s="36"/>
      <c r="JST2393" s="38"/>
      <c r="JSU2393" s="7"/>
      <c r="JSV2393" s="7"/>
      <c r="JSW2393" s="35"/>
      <c r="JSX2393" s="36"/>
      <c r="JTA2393" s="38"/>
      <c r="JTB2393" s="7"/>
      <c r="JTC2393" s="7"/>
      <c r="JTD2393" s="35"/>
      <c r="JTE2393" s="36"/>
      <c r="JTH2393" s="38"/>
      <c r="JTI2393" s="7"/>
      <c r="JTJ2393" s="7"/>
      <c r="JTK2393" s="35"/>
      <c r="JTL2393" s="36"/>
      <c r="JTO2393" s="38"/>
      <c r="JTP2393" s="7"/>
      <c r="JTQ2393" s="7"/>
      <c r="JTR2393" s="35"/>
      <c r="JTS2393" s="36"/>
      <c r="JTV2393" s="38"/>
      <c r="JTW2393" s="7"/>
      <c r="JTX2393" s="7"/>
      <c r="JTY2393" s="35"/>
      <c r="JTZ2393" s="36"/>
      <c r="JUC2393" s="38"/>
      <c r="JUD2393" s="7"/>
      <c r="JUE2393" s="7"/>
      <c r="JUF2393" s="35"/>
      <c r="JUG2393" s="36"/>
      <c r="JUJ2393" s="38"/>
      <c r="JUK2393" s="7"/>
      <c r="JUL2393" s="7"/>
      <c r="JUM2393" s="35"/>
      <c r="JUN2393" s="36"/>
      <c r="JUQ2393" s="38"/>
      <c r="JUR2393" s="7"/>
      <c r="JUS2393" s="7"/>
      <c r="JUT2393" s="35"/>
      <c r="JUU2393" s="36"/>
      <c r="JUX2393" s="38"/>
      <c r="JUY2393" s="7"/>
      <c r="JUZ2393" s="7"/>
      <c r="JVA2393" s="35"/>
      <c r="JVB2393" s="36"/>
      <c r="JVE2393" s="38"/>
      <c r="JVF2393" s="7"/>
      <c r="JVG2393" s="7"/>
      <c r="JVH2393" s="35"/>
      <c r="JVI2393" s="36"/>
      <c r="JVL2393" s="38"/>
      <c r="JVM2393" s="7"/>
      <c r="JVN2393" s="7"/>
      <c r="JVO2393" s="35"/>
      <c r="JVP2393" s="36"/>
      <c r="JVS2393" s="38"/>
      <c r="JVT2393" s="7"/>
      <c r="JVU2393" s="7"/>
      <c r="JVV2393" s="35"/>
      <c r="JVW2393" s="36"/>
      <c r="JVZ2393" s="38"/>
      <c r="JWA2393" s="7"/>
      <c r="JWB2393" s="7"/>
      <c r="JWC2393" s="35"/>
      <c r="JWD2393" s="36"/>
      <c r="JWG2393" s="38"/>
      <c r="JWH2393" s="7"/>
      <c r="JWI2393" s="7"/>
      <c r="JWJ2393" s="35"/>
      <c r="JWK2393" s="36"/>
      <c r="JWN2393" s="38"/>
      <c r="JWO2393" s="7"/>
      <c r="JWP2393" s="7"/>
      <c r="JWQ2393" s="35"/>
      <c r="JWR2393" s="36"/>
      <c r="JWU2393" s="38"/>
      <c r="JWV2393" s="7"/>
      <c r="JWW2393" s="7"/>
      <c r="JWX2393" s="35"/>
      <c r="JWY2393" s="36"/>
      <c r="JXB2393" s="38"/>
      <c r="JXC2393" s="7"/>
      <c r="JXD2393" s="7"/>
      <c r="JXE2393" s="35"/>
      <c r="JXF2393" s="36"/>
      <c r="JXI2393" s="38"/>
      <c r="JXJ2393" s="7"/>
      <c r="JXK2393" s="7"/>
      <c r="JXL2393" s="35"/>
      <c r="JXM2393" s="36"/>
      <c r="JXP2393" s="38"/>
      <c r="JXQ2393" s="7"/>
      <c r="JXR2393" s="7"/>
      <c r="JXS2393" s="35"/>
      <c r="JXT2393" s="36"/>
      <c r="JXW2393" s="38"/>
      <c r="JXX2393" s="7"/>
      <c r="JXY2393" s="7"/>
      <c r="JXZ2393" s="35"/>
      <c r="JYA2393" s="36"/>
      <c r="JYD2393" s="38"/>
      <c r="JYE2393" s="7"/>
      <c r="JYF2393" s="7"/>
      <c r="JYG2393" s="35"/>
      <c r="JYH2393" s="36"/>
      <c r="JYK2393" s="38"/>
      <c r="JYL2393" s="7"/>
      <c r="JYM2393" s="7"/>
      <c r="JYN2393" s="35"/>
      <c r="JYO2393" s="36"/>
      <c r="JYR2393" s="38"/>
      <c r="JYS2393" s="7"/>
      <c r="JYT2393" s="7"/>
      <c r="JYU2393" s="35"/>
      <c r="JYV2393" s="36"/>
      <c r="JYY2393" s="38"/>
      <c r="JYZ2393" s="7"/>
      <c r="JZA2393" s="7"/>
      <c r="JZB2393" s="35"/>
      <c r="JZC2393" s="36"/>
      <c r="JZF2393" s="38"/>
      <c r="JZG2393" s="7"/>
      <c r="JZH2393" s="7"/>
      <c r="JZI2393" s="35"/>
      <c r="JZJ2393" s="36"/>
      <c r="JZM2393" s="38"/>
      <c r="JZN2393" s="7"/>
      <c r="JZO2393" s="7"/>
      <c r="JZP2393" s="35"/>
      <c r="JZQ2393" s="36"/>
      <c r="JZT2393" s="38"/>
      <c r="JZU2393" s="7"/>
      <c r="JZV2393" s="7"/>
      <c r="JZW2393" s="35"/>
      <c r="JZX2393" s="36"/>
      <c r="KAA2393" s="38"/>
      <c r="KAB2393" s="7"/>
      <c r="KAC2393" s="7"/>
      <c r="KAD2393" s="35"/>
      <c r="KAE2393" s="36"/>
      <c r="KAH2393" s="38"/>
      <c r="KAI2393" s="7"/>
      <c r="KAJ2393" s="7"/>
      <c r="KAK2393" s="35"/>
      <c r="KAL2393" s="36"/>
      <c r="KAO2393" s="38"/>
      <c r="KAP2393" s="7"/>
      <c r="KAQ2393" s="7"/>
      <c r="KAR2393" s="35"/>
      <c r="KAS2393" s="36"/>
      <c r="KAV2393" s="38"/>
      <c r="KAW2393" s="7"/>
      <c r="KAX2393" s="7"/>
      <c r="KAY2393" s="35"/>
      <c r="KAZ2393" s="36"/>
      <c r="KBC2393" s="38"/>
      <c r="KBD2393" s="7"/>
      <c r="KBE2393" s="7"/>
      <c r="KBF2393" s="35"/>
      <c r="KBG2393" s="36"/>
      <c r="KBJ2393" s="38"/>
      <c r="KBK2393" s="7"/>
      <c r="KBL2393" s="7"/>
      <c r="KBM2393" s="35"/>
      <c r="KBN2393" s="36"/>
      <c r="KBQ2393" s="38"/>
      <c r="KBR2393" s="7"/>
      <c r="KBS2393" s="7"/>
      <c r="KBT2393" s="35"/>
      <c r="KBU2393" s="36"/>
      <c r="KBX2393" s="38"/>
      <c r="KBY2393" s="7"/>
      <c r="KBZ2393" s="7"/>
      <c r="KCA2393" s="35"/>
      <c r="KCB2393" s="36"/>
      <c r="KCE2393" s="38"/>
      <c r="KCF2393" s="7"/>
      <c r="KCG2393" s="7"/>
      <c r="KCH2393" s="35"/>
      <c r="KCI2393" s="36"/>
      <c r="KCL2393" s="38"/>
      <c r="KCM2393" s="7"/>
      <c r="KCN2393" s="7"/>
      <c r="KCO2393" s="35"/>
      <c r="KCP2393" s="36"/>
      <c r="KCS2393" s="38"/>
      <c r="KCT2393" s="7"/>
      <c r="KCU2393" s="7"/>
      <c r="KCV2393" s="35"/>
      <c r="KCW2393" s="36"/>
      <c r="KCZ2393" s="38"/>
      <c r="KDA2393" s="7"/>
      <c r="KDB2393" s="7"/>
      <c r="KDC2393" s="35"/>
      <c r="KDD2393" s="36"/>
      <c r="KDG2393" s="38"/>
      <c r="KDH2393" s="7"/>
      <c r="KDI2393" s="7"/>
      <c r="KDJ2393" s="35"/>
      <c r="KDK2393" s="36"/>
      <c r="KDN2393" s="38"/>
      <c r="KDO2393" s="7"/>
      <c r="KDP2393" s="7"/>
      <c r="KDQ2393" s="35"/>
      <c r="KDR2393" s="36"/>
      <c r="KDU2393" s="38"/>
      <c r="KDV2393" s="7"/>
      <c r="KDW2393" s="7"/>
      <c r="KDX2393" s="35"/>
      <c r="KDY2393" s="36"/>
      <c r="KEB2393" s="38"/>
      <c r="KEC2393" s="7"/>
      <c r="KED2393" s="7"/>
      <c r="KEE2393" s="35"/>
      <c r="KEF2393" s="36"/>
      <c r="KEI2393" s="38"/>
      <c r="KEJ2393" s="7"/>
      <c r="KEK2393" s="7"/>
      <c r="KEL2393" s="35"/>
      <c r="KEM2393" s="36"/>
      <c r="KEP2393" s="38"/>
      <c r="KEQ2393" s="7"/>
      <c r="KER2393" s="7"/>
      <c r="KES2393" s="35"/>
      <c r="KET2393" s="36"/>
      <c r="KEW2393" s="38"/>
      <c r="KEX2393" s="7"/>
      <c r="KEY2393" s="7"/>
      <c r="KEZ2393" s="35"/>
      <c r="KFA2393" s="36"/>
      <c r="KFD2393" s="38"/>
      <c r="KFE2393" s="7"/>
      <c r="KFF2393" s="7"/>
      <c r="KFG2393" s="35"/>
      <c r="KFH2393" s="36"/>
      <c r="KFK2393" s="38"/>
      <c r="KFL2393" s="7"/>
      <c r="KFM2393" s="7"/>
      <c r="KFN2393" s="35"/>
      <c r="KFO2393" s="36"/>
      <c r="KFR2393" s="38"/>
      <c r="KFS2393" s="7"/>
      <c r="KFT2393" s="7"/>
      <c r="KFU2393" s="35"/>
      <c r="KFV2393" s="36"/>
      <c r="KFY2393" s="38"/>
      <c r="KFZ2393" s="7"/>
      <c r="KGA2393" s="7"/>
      <c r="KGB2393" s="35"/>
      <c r="KGC2393" s="36"/>
      <c r="KGF2393" s="38"/>
      <c r="KGG2393" s="7"/>
      <c r="KGH2393" s="7"/>
      <c r="KGI2393" s="35"/>
      <c r="KGJ2393" s="36"/>
      <c r="KGM2393" s="38"/>
      <c r="KGN2393" s="7"/>
      <c r="KGO2393" s="7"/>
      <c r="KGP2393" s="35"/>
      <c r="KGQ2393" s="36"/>
      <c r="KGT2393" s="38"/>
      <c r="KGU2393" s="7"/>
      <c r="KGV2393" s="7"/>
      <c r="KGW2393" s="35"/>
      <c r="KGX2393" s="36"/>
      <c r="KHA2393" s="38"/>
      <c r="KHB2393" s="7"/>
      <c r="KHC2393" s="7"/>
      <c r="KHD2393" s="35"/>
      <c r="KHE2393" s="36"/>
      <c r="KHH2393" s="38"/>
      <c r="KHI2393" s="7"/>
      <c r="KHJ2393" s="7"/>
      <c r="KHK2393" s="35"/>
      <c r="KHL2393" s="36"/>
      <c r="KHO2393" s="38"/>
      <c r="KHP2393" s="7"/>
      <c r="KHQ2393" s="7"/>
      <c r="KHR2393" s="35"/>
      <c r="KHS2393" s="36"/>
      <c r="KHV2393" s="38"/>
      <c r="KHW2393" s="7"/>
      <c r="KHX2393" s="7"/>
      <c r="KHY2393" s="35"/>
      <c r="KHZ2393" s="36"/>
      <c r="KIC2393" s="38"/>
      <c r="KID2393" s="7"/>
      <c r="KIE2393" s="7"/>
      <c r="KIF2393" s="35"/>
      <c r="KIG2393" s="36"/>
      <c r="KIJ2393" s="38"/>
      <c r="KIK2393" s="7"/>
      <c r="KIL2393" s="7"/>
      <c r="KIM2393" s="35"/>
      <c r="KIN2393" s="36"/>
      <c r="KIQ2393" s="38"/>
      <c r="KIR2393" s="7"/>
      <c r="KIS2393" s="7"/>
      <c r="KIT2393" s="35"/>
      <c r="KIU2393" s="36"/>
      <c r="KIX2393" s="38"/>
      <c r="KIY2393" s="7"/>
      <c r="KIZ2393" s="7"/>
      <c r="KJA2393" s="35"/>
      <c r="KJB2393" s="36"/>
      <c r="KJE2393" s="38"/>
      <c r="KJF2393" s="7"/>
      <c r="KJG2393" s="7"/>
      <c r="KJH2393" s="35"/>
      <c r="KJI2393" s="36"/>
      <c r="KJL2393" s="38"/>
      <c r="KJM2393" s="7"/>
      <c r="KJN2393" s="7"/>
      <c r="KJO2393" s="35"/>
      <c r="KJP2393" s="36"/>
      <c r="KJS2393" s="38"/>
      <c r="KJT2393" s="7"/>
      <c r="KJU2393" s="7"/>
      <c r="KJV2393" s="35"/>
      <c r="KJW2393" s="36"/>
      <c r="KJZ2393" s="38"/>
      <c r="KKA2393" s="7"/>
      <c r="KKB2393" s="7"/>
      <c r="KKC2393" s="35"/>
      <c r="KKD2393" s="36"/>
      <c r="KKG2393" s="38"/>
      <c r="KKH2393" s="7"/>
      <c r="KKI2393" s="7"/>
      <c r="KKJ2393" s="35"/>
      <c r="KKK2393" s="36"/>
      <c r="KKN2393" s="38"/>
      <c r="KKO2393" s="7"/>
      <c r="KKP2393" s="7"/>
      <c r="KKQ2393" s="35"/>
      <c r="KKR2393" s="36"/>
      <c r="KKU2393" s="38"/>
      <c r="KKV2393" s="7"/>
      <c r="KKW2393" s="7"/>
      <c r="KKX2393" s="35"/>
      <c r="KKY2393" s="36"/>
      <c r="KLB2393" s="38"/>
      <c r="KLC2393" s="7"/>
      <c r="KLD2393" s="7"/>
      <c r="KLE2393" s="35"/>
      <c r="KLF2393" s="36"/>
      <c r="KLI2393" s="38"/>
      <c r="KLJ2393" s="7"/>
      <c r="KLK2393" s="7"/>
      <c r="KLL2393" s="35"/>
      <c r="KLM2393" s="36"/>
      <c r="KLP2393" s="38"/>
      <c r="KLQ2393" s="7"/>
      <c r="KLR2393" s="7"/>
      <c r="KLS2393" s="35"/>
      <c r="KLT2393" s="36"/>
      <c r="KLW2393" s="38"/>
      <c r="KLX2393" s="7"/>
      <c r="KLY2393" s="7"/>
      <c r="KLZ2393" s="35"/>
      <c r="KMA2393" s="36"/>
      <c r="KMD2393" s="38"/>
      <c r="KME2393" s="7"/>
      <c r="KMF2393" s="7"/>
      <c r="KMG2393" s="35"/>
      <c r="KMH2393" s="36"/>
      <c r="KMK2393" s="38"/>
      <c r="KML2393" s="7"/>
      <c r="KMM2393" s="7"/>
      <c r="KMN2393" s="35"/>
      <c r="KMO2393" s="36"/>
      <c r="KMR2393" s="38"/>
      <c r="KMS2393" s="7"/>
      <c r="KMT2393" s="7"/>
      <c r="KMU2393" s="35"/>
      <c r="KMV2393" s="36"/>
      <c r="KMY2393" s="38"/>
      <c r="KMZ2393" s="7"/>
      <c r="KNA2393" s="7"/>
      <c r="KNB2393" s="35"/>
      <c r="KNC2393" s="36"/>
      <c r="KNF2393" s="38"/>
      <c r="KNG2393" s="7"/>
      <c r="KNH2393" s="7"/>
      <c r="KNI2393" s="35"/>
      <c r="KNJ2393" s="36"/>
      <c r="KNM2393" s="38"/>
      <c r="KNN2393" s="7"/>
      <c r="KNO2393" s="7"/>
      <c r="KNP2393" s="35"/>
      <c r="KNQ2393" s="36"/>
      <c r="KNT2393" s="38"/>
      <c r="KNU2393" s="7"/>
      <c r="KNV2393" s="7"/>
      <c r="KNW2393" s="35"/>
      <c r="KNX2393" s="36"/>
      <c r="KOA2393" s="38"/>
      <c r="KOB2393" s="7"/>
      <c r="KOC2393" s="7"/>
      <c r="KOD2393" s="35"/>
      <c r="KOE2393" s="36"/>
      <c r="KOH2393" s="38"/>
      <c r="KOI2393" s="7"/>
      <c r="KOJ2393" s="7"/>
      <c r="KOK2393" s="35"/>
      <c r="KOL2393" s="36"/>
      <c r="KOO2393" s="38"/>
      <c r="KOP2393" s="7"/>
      <c r="KOQ2393" s="7"/>
      <c r="KOR2393" s="35"/>
      <c r="KOS2393" s="36"/>
      <c r="KOV2393" s="38"/>
      <c r="KOW2393" s="7"/>
      <c r="KOX2393" s="7"/>
      <c r="KOY2393" s="35"/>
      <c r="KOZ2393" s="36"/>
      <c r="KPC2393" s="38"/>
      <c r="KPD2393" s="7"/>
      <c r="KPE2393" s="7"/>
      <c r="KPF2393" s="35"/>
      <c r="KPG2393" s="36"/>
      <c r="KPJ2393" s="38"/>
      <c r="KPK2393" s="7"/>
      <c r="KPL2393" s="7"/>
      <c r="KPM2393" s="35"/>
      <c r="KPN2393" s="36"/>
      <c r="KPQ2393" s="38"/>
      <c r="KPR2393" s="7"/>
      <c r="KPS2393" s="7"/>
      <c r="KPT2393" s="35"/>
      <c r="KPU2393" s="36"/>
      <c r="KPX2393" s="38"/>
      <c r="KPY2393" s="7"/>
      <c r="KPZ2393" s="7"/>
      <c r="KQA2393" s="35"/>
      <c r="KQB2393" s="36"/>
      <c r="KQE2393" s="38"/>
      <c r="KQF2393" s="7"/>
      <c r="KQG2393" s="7"/>
      <c r="KQH2393" s="35"/>
      <c r="KQI2393" s="36"/>
      <c r="KQL2393" s="38"/>
      <c r="KQM2393" s="7"/>
      <c r="KQN2393" s="7"/>
      <c r="KQO2393" s="35"/>
      <c r="KQP2393" s="36"/>
      <c r="KQS2393" s="38"/>
      <c r="KQT2393" s="7"/>
      <c r="KQU2393" s="7"/>
      <c r="KQV2393" s="35"/>
      <c r="KQW2393" s="36"/>
      <c r="KQZ2393" s="38"/>
      <c r="KRA2393" s="7"/>
      <c r="KRB2393" s="7"/>
      <c r="KRC2393" s="35"/>
      <c r="KRD2393" s="36"/>
      <c r="KRG2393" s="38"/>
      <c r="KRH2393" s="7"/>
      <c r="KRI2393" s="7"/>
      <c r="KRJ2393" s="35"/>
      <c r="KRK2393" s="36"/>
      <c r="KRN2393" s="38"/>
      <c r="KRO2393" s="7"/>
      <c r="KRP2393" s="7"/>
      <c r="KRQ2393" s="35"/>
      <c r="KRR2393" s="36"/>
      <c r="KRU2393" s="38"/>
      <c r="KRV2393" s="7"/>
      <c r="KRW2393" s="7"/>
      <c r="KRX2393" s="35"/>
      <c r="KRY2393" s="36"/>
      <c r="KSB2393" s="38"/>
      <c r="KSC2393" s="7"/>
      <c r="KSD2393" s="7"/>
      <c r="KSE2393" s="35"/>
      <c r="KSF2393" s="36"/>
      <c r="KSI2393" s="38"/>
      <c r="KSJ2393" s="7"/>
      <c r="KSK2393" s="7"/>
      <c r="KSL2393" s="35"/>
      <c r="KSM2393" s="36"/>
      <c r="KSP2393" s="38"/>
      <c r="KSQ2393" s="7"/>
      <c r="KSR2393" s="7"/>
      <c r="KSS2393" s="35"/>
      <c r="KST2393" s="36"/>
      <c r="KSW2393" s="38"/>
      <c r="KSX2393" s="7"/>
      <c r="KSY2393" s="7"/>
      <c r="KSZ2393" s="35"/>
      <c r="KTA2393" s="36"/>
      <c r="KTD2393" s="38"/>
      <c r="KTE2393" s="7"/>
      <c r="KTF2393" s="7"/>
      <c r="KTG2393" s="35"/>
      <c r="KTH2393" s="36"/>
      <c r="KTK2393" s="38"/>
      <c r="KTL2393" s="7"/>
      <c r="KTM2393" s="7"/>
      <c r="KTN2393" s="35"/>
      <c r="KTO2393" s="36"/>
      <c r="KTR2393" s="38"/>
      <c r="KTS2393" s="7"/>
      <c r="KTT2393" s="7"/>
      <c r="KTU2393" s="35"/>
      <c r="KTV2393" s="36"/>
      <c r="KTY2393" s="38"/>
      <c r="KTZ2393" s="7"/>
      <c r="KUA2393" s="7"/>
      <c r="KUB2393" s="35"/>
      <c r="KUC2393" s="36"/>
      <c r="KUF2393" s="38"/>
      <c r="KUG2393" s="7"/>
      <c r="KUH2393" s="7"/>
      <c r="KUI2393" s="35"/>
      <c r="KUJ2393" s="36"/>
      <c r="KUM2393" s="38"/>
      <c r="KUN2393" s="7"/>
      <c r="KUO2393" s="7"/>
      <c r="KUP2393" s="35"/>
      <c r="KUQ2393" s="36"/>
      <c r="KUT2393" s="38"/>
      <c r="KUU2393" s="7"/>
      <c r="KUV2393" s="7"/>
      <c r="KUW2393" s="35"/>
      <c r="KUX2393" s="36"/>
      <c r="KVA2393" s="38"/>
      <c r="KVB2393" s="7"/>
      <c r="KVC2393" s="7"/>
      <c r="KVD2393" s="35"/>
      <c r="KVE2393" s="36"/>
      <c r="KVH2393" s="38"/>
      <c r="KVI2393" s="7"/>
      <c r="KVJ2393" s="7"/>
      <c r="KVK2393" s="35"/>
      <c r="KVL2393" s="36"/>
      <c r="KVO2393" s="38"/>
      <c r="KVP2393" s="7"/>
      <c r="KVQ2393" s="7"/>
      <c r="KVR2393" s="35"/>
      <c r="KVS2393" s="36"/>
      <c r="KVV2393" s="38"/>
      <c r="KVW2393" s="7"/>
      <c r="KVX2393" s="7"/>
      <c r="KVY2393" s="35"/>
      <c r="KVZ2393" s="36"/>
      <c r="KWC2393" s="38"/>
      <c r="KWD2393" s="7"/>
      <c r="KWE2393" s="7"/>
      <c r="KWF2393" s="35"/>
      <c r="KWG2393" s="36"/>
      <c r="KWJ2393" s="38"/>
      <c r="KWK2393" s="7"/>
      <c r="KWL2393" s="7"/>
      <c r="KWM2393" s="35"/>
      <c r="KWN2393" s="36"/>
      <c r="KWQ2393" s="38"/>
      <c r="KWR2393" s="7"/>
      <c r="KWS2393" s="7"/>
      <c r="KWT2393" s="35"/>
      <c r="KWU2393" s="36"/>
      <c r="KWX2393" s="38"/>
      <c r="KWY2393" s="7"/>
      <c r="KWZ2393" s="7"/>
      <c r="KXA2393" s="35"/>
      <c r="KXB2393" s="36"/>
      <c r="KXE2393" s="38"/>
      <c r="KXF2393" s="7"/>
      <c r="KXG2393" s="7"/>
      <c r="KXH2393" s="35"/>
      <c r="KXI2393" s="36"/>
      <c r="KXL2393" s="38"/>
      <c r="KXM2393" s="7"/>
      <c r="KXN2393" s="7"/>
      <c r="KXO2393" s="35"/>
      <c r="KXP2393" s="36"/>
      <c r="KXS2393" s="38"/>
      <c r="KXT2393" s="7"/>
      <c r="KXU2393" s="7"/>
      <c r="KXV2393" s="35"/>
      <c r="KXW2393" s="36"/>
      <c r="KXZ2393" s="38"/>
      <c r="KYA2393" s="7"/>
      <c r="KYB2393" s="7"/>
      <c r="KYC2393" s="35"/>
      <c r="KYD2393" s="36"/>
      <c r="KYG2393" s="38"/>
      <c r="KYH2393" s="7"/>
      <c r="KYI2393" s="7"/>
      <c r="KYJ2393" s="35"/>
      <c r="KYK2393" s="36"/>
      <c r="KYN2393" s="38"/>
      <c r="KYO2393" s="7"/>
      <c r="KYP2393" s="7"/>
      <c r="KYQ2393" s="35"/>
      <c r="KYR2393" s="36"/>
      <c r="KYU2393" s="38"/>
      <c r="KYV2393" s="7"/>
      <c r="KYW2393" s="7"/>
      <c r="KYX2393" s="35"/>
      <c r="KYY2393" s="36"/>
      <c r="KZB2393" s="38"/>
      <c r="KZC2393" s="7"/>
      <c r="KZD2393" s="7"/>
      <c r="KZE2393" s="35"/>
      <c r="KZF2393" s="36"/>
      <c r="KZI2393" s="38"/>
      <c r="KZJ2393" s="7"/>
      <c r="KZK2393" s="7"/>
      <c r="KZL2393" s="35"/>
      <c r="KZM2393" s="36"/>
      <c r="KZP2393" s="38"/>
      <c r="KZQ2393" s="7"/>
      <c r="KZR2393" s="7"/>
      <c r="KZS2393" s="35"/>
      <c r="KZT2393" s="36"/>
      <c r="KZW2393" s="38"/>
      <c r="KZX2393" s="7"/>
      <c r="KZY2393" s="7"/>
      <c r="KZZ2393" s="35"/>
      <c r="LAA2393" s="36"/>
      <c r="LAD2393" s="38"/>
      <c r="LAE2393" s="7"/>
      <c r="LAF2393" s="7"/>
      <c r="LAG2393" s="35"/>
      <c r="LAH2393" s="36"/>
      <c r="LAK2393" s="38"/>
      <c r="LAL2393" s="7"/>
      <c r="LAM2393" s="7"/>
      <c r="LAN2393" s="35"/>
      <c r="LAO2393" s="36"/>
      <c r="LAR2393" s="38"/>
      <c r="LAS2393" s="7"/>
      <c r="LAT2393" s="7"/>
      <c r="LAU2393" s="35"/>
      <c r="LAV2393" s="36"/>
      <c r="LAY2393" s="38"/>
      <c r="LAZ2393" s="7"/>
      <c r="LBA2393" s="7"/>
      <c r="LBB2393" s="35"/>
      <c r="LBC2393" s="36"/>
      <c r="LBF2393" s="38"/>
      <c r="LBG2393" s="7"/>
      <c r="LBH2393" s="7"/>
      <c r="LBI2393" s="35"/>
      <c r="LBJ2393" s="36"/>
      <c r="LBM2393" s="38"/>
      <c r="LBN2393" s="7"/>
      <c r="LBO2393" s="7"/>
      <c r="LBP2393" s="35"/>
      <c r="LBQ2393" s="36"/>
      <c r="LBT2393" s="38"/>
      <c r="LBU2393" s="7"/>
      <c r="LBV2393" s="7"/>
      <c r="LBW2393" s="35"/>
      <c r="LBX2393" s="36"/>
      <c r="LCA2393" s="38"/>
      <c r="LCB2393" s="7"/>
      <c r="LCC2393" s="7"/>
      <c r="LCD2393" s="35"/>
      <c r="LCE2393" s="36"/>
      <c r="LCH2393" s="38"/>
      <c r="LCI2393" s="7"/>
      <c r="LCJ2393" s="7"/>
      <c r="LCK2393" s="35"/>
      <c r="LCL2393" s="36"/>
      <c r="LCO2393" s="38"/>
      <c r="LCP2393" s="7"/>
      <c r="LCQ2393" s="7"/>
      <c r="LCR2393" s="35"/>
      <c r="LCS2393" s="36"/>
      <c r="LCV2393" s="38"/>
      <c r="LCW2393" s="7"/>
      <c r="LCX2393" s="7"/>
      <c r="LCY2393" s="35"/>
      <c r="LCZ2393" s="36"/>
      <c r="LDC2393" s="38"/>
      <c r="LDD2393" s="7"/>
      <c r="LDE2393" s="7"/>
      <c r="LDF2393" s="35"/>
      <c r="LDG2393" s="36"/>
      <c r="LDJ2393" s="38"/>
      <c r="LDK2393" s="7"/>
      <c r="LDL2393" s="7"/>
      <c r="LDM2393" s="35"/>
      <c r="LDN2393" s="36"/>
      <c r="LDQ2393" s="38"/>
      <c r="LDR2393" s="7"/>
      <c r="LDS2393" s="7"/>
      <c r="LDT2393" s="35"/>
      <c r="LDU2393" s="36"/>
      <c r="LDX2393" s="38"/>
      <c r="LDY2393" s="7"/>
      <c r="LDZ2393" s="7"/>
      <c r="LEA2393" s="35"/>
      <c r="LEB2393" s="36"/>
      <c r="LEE2393" s="38"/>
      <c r="LEF2393" s="7"/>
      <c r="LEG2393" s="7"/>
      <c r="LEH2393" s="35"/>
      <c r="LEI2393" s="36"/>
      <c r="LEL2393" s="38"/>
      <c r="LEM2393" s="7"/>
      <c r="LEN2393" s="7"/>
      <c r="LEO2393" s="35"/>
      <c r="LEP2393" s="36"/>
      <c r="LES2393" s="38"/>
      <c r="LET2393" s="7"/>
      <c r="LEU2393" s="7"/>
      <c r="LEV2393" s="35"/>
      <c r="LEW2393" s="36"/>
      <c r="LEZ2393" s="38"/>
      <c r="LFA2393" s="7"/>
      <c r="LFB2393" s="7"/>
      <c r="LFC2393" s="35"/>
      <c r="LFD2393" s="36"/>
      <c r="LFG2393" s="38"/>
      <c r="LFH2393" s="7"/>
      <c r="LFI2393" s="7"/>
      <c r="LFJ2393" s="35"/>
      <c r="LFK2393" s="36"/>
      <c r="LFN2393" s="38"/>
      <c r="LFO2393" s="7"/>
      <c r="LFP2393" s="7"/>
      <c r="LFQ2393" s="35"/>
      <c r="LFR2393" s="36"/>
      <c r="LFU2393" s="38"/>
      <c r="LFV2393" s="7"/>
      <c r="LFW2393" s="7"/>
      <c r="LFX2393" s="35"/>
      <c r="LFY2393" s="36"/>
      <c r="LGB2393" s="38"/>
      <c r="LGC2393" s="7"/>
      <c r="LGD2393" s="7"/>
      <c r="LGE2393" s="35"/>
      <c r="LGF2393" s="36"/>
      <c r="LGI2393" s="38"/>
      <c r="LGJ2393" s="7"/>
      <c r="LGK2393" s="7"/>
      <c r="LGL2393" s="35"/>
      <c r="LGM2393" s="36"/>
      <c r="LGP2393" s="38"/>
      <c r="LGQ2393" s="7"/>
      <c r="LGR2393" s="7"/>
      <c r="LGS2393" s="35"/>
      <c r="LGT2393" s="36"/>
      <c r="LGW2393" s="38"/>
      <c r="LGX2393" s="7"/>
      <c r="LGY2393" s="7"/>
      <c r="LGZ2393" s="35"/>
      <c r="LHA2393" s="36"/>
      <c r="LHD2393" s="38"/>
      <c r="LHE2393" s="7"/>
      <c r="LHF2393" s="7"/>
      <c r="LHG2393" s="35"/>
      <c r="LHH2393" s="36"/>
      <c r="LHK2393" s="38"/>
      <c r="LHL2393" s="7"/>
      <c r="LHM2393" s="7"/>
      <c r="LHN2393" s="35"/>
      <c r="LHO2393" s="36"/>
      <c r="LHR2393" s="38"/>
      <c r="LHS2393" s="7"/>
      <c r="LHT2393" s="7"/>
      <c r="LHU2393" s="35"/>
      <c r="LHV2393" s="36"/>
      <c r="LHY2393" s="38"/>
      <c r="LHZ2393" s="7"/>
      <c r="LIA2393" s="7"/>
      <c r="LIB2393" s="35"/>
      <c r="LIC2393" s="36"/>
      <c r="LIF2393" s="38"/>
      <c r="LIG2393" s="7"/>
      <c r="LIH2393" s="7"/>
      <c r="LII2393" s="35"/>
      <c r="LIJ2393" s="36"/>
      <c r="LIM2393" s="38"/>
      <c r="LIN2393" s="7"/>
      <c r="LIO2393" s="7"/>
      <c r="LIP2393" s="35"/>
      <c r="LIQ2393" s="36"/>
      <c r="LIT2393" s="38"/>
      <c r="LIU2393" s="7"/>
      <c r="LIV2393" s="7"/>
      <c r="LIW2393" s="35"/>
      <c r="LIX2393" s="36"/>
      <c r="LJA2393" s="38"/>
      <c r="LJB2393" s="7"/>
      <c r="LJC2393" s="7"/>
      <c r="LJD2393" s="35"/>
      <c r="LJE2393" s="36"/>
      <c r="LJH2393" s="38"/>
      <c r="LJI2393" s="7"/>
      <c r="LJJ2393" s="7"/>
      <c r="LJK2393" s="35"/>
      <c r="LJL2393" s="36"/>
      <c r="LJO2393" s="38"/>
      <c r="LJP2393" s="7"/>
      <c r="LJQ2393" s="7"/>
      <c r="LJR2393" s="35"/>
      <c r="LJS2393" s="36"/>
      <c r="LJV2393" s="38"/>
      <c r="LJW2393" s="7"/>
      <c r="LJX2393" s="7"/>
      <c r="LJY2393" s="35"/>
      <c r="LJZ2393" s="36"/>
      <c r="LKC2393" s="38"/>
      <c r="LKD2393" s="7"/>
      <c r="LKE2393" s="7"/>
      <c r="LKF2393" s="35"/>
      <c r="LKG2393" s="36"/>
      <c r="LKJ2393" s="38"/>
      <c r="LKK2393" s="7"/>
      <c r="LKL2393" s="7"/>
      <c r="LKM2393" s="35"/>
      <c r="LKN2393" s="36"/>
      <c r="LKQ2393" s="38"/>
      <c r="LKR2393" s="7"/>
      <c r="LKS2393" s="7"/>
      <c r="LKT2393" s="35"/>
      <c r="LKU2393" s="36"/>
      <c r="LKX2393" s="38"/>
      <c r="LKY2393" s="7"/>
      <c r="LKZ2393" s="7"/>
      <c r="LLA2393" s="35"/>
      <c r="LLB2393" s="36"/>
      <c r="LLE2393" s="38"/>
      <c r="LLF2393" s="7"/>
      <c r="LLG2393" s="7"/>
      <c r="LLH2393" s="35"/>
      <c r="LLI2393" s="36"/>
      <c r="LLL2393" s="38"/>
      <c r="LLM2393" s="7"/>
      <c r="LLN2393" s="7"/>
      <c r="LLO2393" s="35"/>
      <c r="LLP2393" s="36"/>
      <c r="LLS2393" s="38"/>
      <c r="LLT2393" s="7"/>
      <c r="LLU2393" s="7"/>
      <c r="LLV2393" s="35"/>
      <c r="LLW2393" s="36"/>
      <c r="LLZ2393" s="38"/>
      <c r="LMA2393" s="7"/>
      <c r="LMB2393" s="7"/>
      <c r="LMC2393" s="35"/>
      <c r="LMD2393" s="36"/>
      <c r="LMG2393" s="38"/>
      <c r="LMH2393" s="7"/>
      <c r="LMI2393" s="7"/>
      <c r="LMJ2393" s="35"/>
      <c r="LMK2393" s="36"/>
      <c r="LMN2393" s="38"/>
      <c r="LMO2393" s="7"/>
      <c r="LMP2393" s="7"/>
      <c r="LMQ2393" s="35"/>
      <c r="LMR2393" s="36"/>
      <c r="LMU2393" s="38"/>
      <c r="LMV2393" s="7"/>
      <c r="LMW2393" s="7"/>
      <c r="LMX2393" s="35"/>
      <c r="LMY2393" s="36"/>
      <c r="LNB2393" s="38"/>
      <c r="LNC2393" s="7"/>
      <c r="LND2393" s="7"/>
      <c r="LNE2393" s="35"/>
      <c r="LNF2393" s="36"/>
      <c r="LNI2393" s="38"/>
      <c r="LNJ2393" s="7"/>
      <c r="LNK2393" s="7"/>
      <c r="LNL2393" s="35"/>
      <c r="LNM2393" s="36"/>
      <c r="LNP2393" s="38"/>
      <c r="LNQ2393" s="7"/>
      <c r="LNR2393" s="7"/>
      <c r="LNS2393" s="35"/>
      <c r="LNT2393" s="36"/>
      <c r="LNW2393" s="38"/>
      <c r="LNX2393" s="7"/>
      <c r="LNY2393" s="7"/>
      <c r="LNZ2393" s="35"/>
      <c r="LOA2393" s="36"/>
      <c r="LOD2393" s="38"/>
      <c r="LOE2393" s="7"/>
      <c r="LOF2393" s="7"/>
      <c r="LOG2393" s="35"/>
      <c r="LOH2393" s="36"/>
      <c r="LOK2393" s="38"/>
      <c r="LOL2393" s="7"/>
      <c r="LOM2393" s="7"/>
      <c r="LON2393" s="35"/>
      <c r="LOO2393" s="36"/>
      <c r="LOR2393" s="38"/>
      <c r="LOS2393" s="7"/>
      <c r="LOT2393" s="7"/>
      <c r="LOU2393" s="35"/>
      <c r="LOV2393" s="36"/>
      <c r="LOY2393" s="38"/>
      <c r="LOZ2393" s="7"/>
      <c r="LPA2393" s="7"/>
      <c r="LPB2393" s="35"/>
      <c r="LPC2393" s="36"/>
      <c r="LPF2393" s="38"/>
      <c r="LPG2393" s="7"/>
      <c r="LPH2393" s="7"/>
      <c r="LPI2393" s="35"/>
      <c r="LPJ2393" s="36"/>
      <c r="LPM2393" s="38"/>
      <c r="LPN2393" s="7"/>
      <c r="LPO2393" s="7"/>
      <c r="LPP2393" s="35"/>
      <c r="LPQ2393" s="36"/>
      <c r="LPT2393" s="38"/>
      <c r="LPU2393" s="7"/>
      <c r="LPV2393" s="7"/>
      <c r="LPW2393" s="35"/>
      <c r="LPX2393" s="36"/>
      <c r="LQA2393" s="38"/>
      <c r="LQB2393" s="7"/>
      <c r="LQC2393" s="7"/>
      <c r="LQD2393" s="35"/>
      <c r="LQE2393" s="36"/>
      <c r="LQH2393" s="38"/>
      <c r="LQI2393" s="7"/>
      <c r="LQJ2393" s="7"/>
      <c r="LQK2393" s="35"/>
      <c r="LQL2393" s="36"/>
      <c r="LQO2393" s="38"/>
      <c r="LQP2393" s="7"/>
      <c r="LQQ2393" s="7"/>
      <c r="LQR2393" s="35"/>
      <c r="LQS2393" s="36"/>
      <c r="LQV2393" s="38"/>
      <c r="LQW2393" s="7"/>
      <c r="LQX2393" s="7"/>
      <c r="LQY2393" s="35"/>
      <c r="LQZ2393" s="36"/>
      <c r="LRC2393" s="38"/>
      <c r="LRD2393" s="7"/>
      <c r="LRE2393" s="7"/>
      <c r="LRF2393" s="35"/>
      <c r="LRG2393" s="36"/>
      <c r="LRJ2393" s="38"/>
      <c r="LRK2393" s="7"/>
      <c r="LRL2393" s="7"/>
      <c r="LRM2393" s="35"/>
      <c r="LRN2393" s="36"/>
      <c r="LRQ2393" s="38"/>
      <c r="LRR2393" s="7"/>
      <c r="LRS2393" s="7"/>
      <c r="LRT2393" s="35"/>
      <c r="LRU2393" s="36"/>
      <c r="LRX2393" s="38"/>
      <c r="LRY2393" s="7"/>
      <c r="LRZ2393" s="7"/>
      <c r="LSA2393" s="35"/>
      <c r="LSB2393" s="36"/>
      <c r="LSE2393" s="38"/>
      <c r="LSF2393" s="7"/>
      <c r="LSG2393" s="7"/>
      <c r="LSH2393" s="35"/>
      <c r="LSI2393" s="36"/>
      <c r="LSL2393" s="38"/>
      <c r="LSM2393" s="7"/>
      <c r="LSN2393" s="7"/>
      <c r="LSO2393" s="35"/>
      <c r="LSP2393" s="36"/>
      <c r="LSS2393" s="38"/>
      <c r="LST2393" s="7"/>
      <c r="LSU2393" s="7"/>
      <c r="LSV2393" s="35"/>
      <c r="LSW2393" s="36"/>
      <c r="LSZ2393" s="38"/>
      <c r="LTA2393" s="7"/>
      <c r="LTB2393" s="7"/>
      <c r="LTC2393" s="35"/>
      <c r="LTD2393" s="36"/>
      <c r="LTG2393" s="38"/>
      <c r="LTH2393" s="7"/>
      <c r="LTI2393" s="7"/>
      <c r="LTJ2393" s="35"/>
      <c r="LTK2393" s="36"/>
      <c r="LTN2393" s="38"/>
      <c r="LTO2393" s="7"/>
      <c r="LTP2393" s="7"/>
      <c r="LTQ2393" s="35"/>
      <c r="LTR2393" s="36"/>
      <c r="LTU2393" s="38"/>
      <c r="LTV2393" s="7"/>
      <c r="LTW2393" s="7"/>
      <c r="LTX2393" s="35"/>
      <c r="LTY2393" s="36"/>
      <c r="LUB2393" s="38"/>
      <c r="LUC2393" s="7"/>
      <c r="LUD2393" s="7"/>
      <c r="LUE2393" s="35"/>
      <c r="LUF2393" s="36"/>
      <c r="LUI2393" s="38"/>
      <c r="LUJ2393" s="7"/>
      <c r="LUK2393" s="7"/>
      <c r="LUL2393" s="35"/>
      <c r="LUM2393" s="36"/>
      <c r="LUP2393" s="38"/>
      <c r="LUQ2393" s="7"/>
      <c r="LUR2393" s="7"/>
      <c r="LUS2393" s="35"/>
      <c r="LUT2393" s="36"/>
      <c r="LUW2393" s="38"/>
      <c r="LUX2393" s="7"/>
      <c r="LUY2393" s="7"/>
      <c r="LUZ2393" s="35"/>
      <c r="LVA2393" s="36"/>
      <c r="LVD2393" s="38"/>
      <c r="LVE2393" s="7"/>
      <c r="LVF2393" s="7"/>
      <c r="LVG2393" s="35"/>
      <c r="LVH2393" s="36"/>
      <c r="LVK2393" s="38"/>
      <c r="LVL2393" s="7"/>
      <c r="LVM2393" s="7"/>
      <c r="LVN2393" s="35"/>
      <c r="LVO2393" s="36"/>
      <c r="LVR2393" s="38"/>
      <c r="LVS2393" s="7"/>
      <c r="LVT2393" s="7"/>
      <c r="LVU2393" s="35"/>
      <c r="LVV2393" s="36"/>
      <c r="LVY2393" s="38"/>
      <c r="LVZ2393" s="7"/>
      <c r="LWA2393" s="7"/>
      <c r="LWB2393" s="35"/>
      <c r="LWC2393" s="36"/>
      <c r="LWF2393" s="38"/>
      <c r="LWG2393" s="7"/>
      <c r="LWH2393" s="7"/>
      <c r="LWI2393" s="35"/>
      <c r="LWJ2393" s="36"/>
      <c r="LWM2393" s="38"/>
      <c r="LWN2393" s="7"/>
      <c r="LWO2393" s="7"/>
      <c r="LWP2393" s="35"/>
      <c r="LWQ2393" s="36"/>
      <c r="LWT2393" s="38"/>
      <c r="LWU2393" s="7"/>
      <c r="LWV2393" s="7"/>
      <c r="LWW2393" s="35"/>
      <c r="LWX2393" s="36"/>
      <c r="LXA2393" s="38"/>
      <c r="LXB2393" s="7"/>
      <c r="LXC2393" s="7"/>
      <c r="LXD2393" s="35"/>
      <c r="LXE2393" s="36"/>
      <c r="LXH2393" s="38"/>
      <c r="LXI2393" s="7"/>
      <c r="LXJ2393" s="7"/>
      <c r="LXK2393" s="35"/>
      <c r="LXL2393" s="36"/>
      <c r="LXO2393" s="38"/>
      <c r="LXP2393" s="7"/>
      <c r="LXQ2393" s="7"/>
      <c r="LXR2393" s="35"/>
      <c r="LXS2393" s="36"/>
      <c r="LXV2393" s="38"/>
      <c r="LXW2393" s="7"/>
      <c r="LXX2393" s="7"/>
      <c r="LXY2393" s="35"/>
      <c r="LXZ2393" s="36"/>
      <c r="LYC2393" s="38"/>
      <c r="LYD2393" s="7"/>
      <c r="LYE2393" s="7"/>
      <c r="LYF2393" s="35"/>
      <c r="LYG2393" s="36"/>
      <c r="LYJ2393" s="38"/>
      <c r="LYK2393" s="7"/>
      <c r="LYL2393" s="7"/>
      <c r="LYM2393" s="35"/>
      <c r="LYN2393" s="36"/>
      <c r="LYQ2393" s="38"/>
      <c r="LYR2393" s="7"/>
      <c r="LYS2393" s="7"/>
      <c r="LYT2393" s="35"/>
      <c r="LYU2393" s="36"/>
      <c r="LYX2393" s="38"/>
      <c r="LYY2393" s="7"/>
      <c r="LYZ2393" s="7"/>
      <c r="LZA2393" s="35"/>
      <c r="LZB2393" s="36"/>
      <c r="LZE2393" s="38"/>
      <c r="LZF2393" s="7"/>
      <c r="LZG2393" s="7"/>
      <c r="LZH2393" s="35"/>
      <c r="LZI2393" s="36"/>
      <c r="LZL2393" s="38"/>
      <c r="LZM2393" s="7"/>
      <c r="LZN2393" s="7"/>
      <c r="LZO2393" s="35"/>
      <c r="LZP2393" s="36"/>
      <c r="LZS2393" s="38"/>
      <c r="LZT2393" s="7"/>
      <c r="LZU2393" s="7"/>
      <c r="LZV2393" s="35"/>
      <c r="LZW2393" s="36"/>
      <c r="LZZ2393" s="38"/>
      <c r="MAA2393" s="7"/>
      <c r="MAB2393" s="7"/>
      <c r="MAC2393" s="35"/>
      <c r="MAD2393" s="36"/>
      <c r="MAG2393" s="38"/>
      <c r="MAH2393" s="7"/>
      <c r="MAI2393" s="7"/>
      <c r="MAJ2393" s="35"/>
      <c r="MAK2393" s="36"/>
      <c r="MAN2393" s="38"/>
      <c r="MAO2393" s="7"/>
      <c r="MAP2393" s="7"/>
      <c r="MAQ2393" s="35"/>
      <c r="MAR2393" s="36"/>
      <c r="MAU2393" s="38"/>
      <c r="MAV2393" s="7"/>
      <c r="MAW2393" s="7"/>
      <c r="MAX2393" s="35"/>
      <c r="MAY2393" s="36"/>
      <c r="MBB2393" s="38"/>
      <c r="MBC2393" s="7"/>
      <c r="MBD2393" s="7"/>
      <c r="MBE2393" s="35"/>
      <c r="MBF2393" s="36"/>
      <c r="MBI2393" s="38"/>
      <c r="MBJ2393" s="7"/>
      <c r="MBK2393" s="7"/>
      <c r="MBL2393" s="35"/>
      <c r="MBM2393" s="36"/>
      <c r="MBP2393" s="38"/>
      <c r="MBQ2393" s="7"/>
      <c r="MBR2393" s="7"/>
      <c r="MBS2393" s="35"/>
      <c r="MBT2393" s="36"/>
      <c r="MBW2393" s="38"/>
      <c r="MBX2393" s="7"/>
      <c r="MBY2393" s="7"/>
      <c r="MBZ2393" s="35"/>
      <c r="MCA2393" s="36"/>
      <c r="MCD2393" s="38"/>
      <c r="MCE2393" s="7"/>
      <c r="MCF2393" s="7"/>
      <c r="MCG2393" s="35"/>
      <c r="MCH2393" s="36"/>
      <c r="MCK2393" s="38"/>
      <c r="MCL2393" s="7"/>
      <c r="MCM2393" s="7"/>
      <c r="MCN2393" s="35"/>
      <c r="MCO2393" s="36"/>
      <c r="MCR2393" s="38"/>
      <c r="MCS2393" s="7"/>
      <c r="MCT2393" s="7"/>
      <c r="MCU2393" s="35"/>
      <c r="MCV2393" s="36"/>
      <c r="MCY2393" s="38"/>
      <c r="MCZ2393" s="7"/>
      <c r="MDA2393" s="7"/>
      <c r="MDB2393" s="35"/>
      <c r="MDC2393" s="36"/>
      <c r="MDF2393" s="38"/>
      <c r="MDG2393" s="7"/>
      <c r="MDH2393" s="7"/>
      <c r="MDI2393" s="35"/>
      <c r="MDJ2393" s="36"/>
      <c r="MDM2393" s="38"/>
      <c r="MDN2393" s="7"/>
      <c r="MDO2393" s="7"/>
      <c r="MDP2393" s="35"/>
      <c r="MDQ2393" s="36"/>
      <c r="MDT2393" s="38"/>
      <c r="MDU2393" s="7"/>
      <c r="MDV2393" s="7"/>
      <c r="MDW2393" s="35"/>
      <c r="MDX2393" s="36"/>
      <c r="MEA2393" s="38"/>
      <c r="MEB2393" s="7"/>
      <c r="MEC2393" s="7"/>
      <c r="MED2393" s="35"/>
      <c r="MEE2393" s="36"/>
      <c r="MEH2393" s="38"/>
      <c r="MEI2393" s="7"/>
      <c r="MEJ2393" s="7"/>
      <c r="MEK2393" s="35"/>
      <c r="MEL2393" s="36"/>
      <c r="MEO2393" s="38"/>
      <c r="MEP2393" s="7"/>
      <c r="MEQ2393" s="7"/>
      <c r="MER2393" s="35"/>
      <c r="MES2393" s="36"/>
      <c r="MEV2393" s="38"/>
      <c r="MEW2393" s="7"/>
      <c r="MEX2393" s="7"/>
      <c r="MEY2393" s="35"/>
      <c r="MEZ2393" s="36"/>
      <c r="MFC2393" s="38"/>
      <c r="MFD2393" s="7"/>
      <c r="MFE2393" s="7"/>
      <c r="MFF2393" s="35"/>
      <c r="MFG2393" s="36"/>
      <c r="MFJ2393" s="38"/>
      <c r="MFK2393" s="7"/>
      <c r="MFL2393" s="7"/>
      <c r="MFM2393" s="35"/>
      <c r="MFN2393" s="36"/>
      <c r="MFQ2393" s="38"/>
      <c r="MFR2393" s="7"/>
      <c r="MFS2393" s="7"/>
      <c r="MFT2393" s="35"/>
      <c r="MFU2393" s="36"/>
      <c r="MFX2393" s="38"/>
      <c r="MFY2393" s="7"/>
      <c r="MFZ2393" s="7"/>
      <c r="MGA2393" s="35"/>
      <c r="MGB2393" s="36"/>
      <c r="MGE2393" s="38"/>
      <c r="MGF2393" s="7"/>
      <c r="MGG2393" s="7"/>
      <c r="MGH2393" s="35"/>
      <c r="MGI2393" s="36"/>
      <c r="MGL2393" s="38"/>
      <c r="MGM2393" s="7"/>
      <c r="MGN2393" s="7"/>
      <c r="MGO2393" s="35"/>
      <c r="MGP2393" s="36"/>
      <c r="MGS2393" s="38"/>
      <c r="MGT2393" s="7"/>
      <c r="MGU2393" s="7"/>
      <c r="MGV2393" s="35"/>
      <c r="MGW2393" s="36"/>
      <c r="MGZ2393" s="38"/>
      <c r="MHA2393" s="7"/>
      <c r="MHB2393" s="7"/>
      <c r="MHC2393" s="35"/>
      <c r="MHD2393" s="36"/>
      <c r="MHG2393" s="38"/>
      <c r="MHH2393" s="7"/>
      <c r="MHI2393" s="7"/>
      <c r="MHJ2393" s="35"/>
      <c r="MHK2393" s="36"/>
      <c r="MHN2393" s="38"/>
      <c r="MHO2393" s="7"/>
      <c r="MHP2393" s="7"/>
      <c r="MHQ2393" s="35"/>
      <c r="MHR2393" s="36"/>
      <c r="MHU2393" s="38"/>
      <c r="MHV2393" s="7"/>
      <c r="MHW2393" s="7"/>
      <c r="MHX2393" s="35"/>
      <c r="MHY2393" s="36"/>
      <c r="MIB2393" s="38"/>
      <c r="MIC2393" s="7"/>
      <c r="MID2393" s="7"/>
      <c r="MIE2393" s="35"/>
      <c r="MIF2393" s="36"/>
      <c r="MII2393" s="38"/>
      <c r="MIJ2393" s="7"/>
      <c r="MIK2393" s="7"/>
      <c r="MIL2393" s="35"/>
      <c r="MIM2393" s="36"/>
      <c r="MIP2393" s="38"/>
      <c r="MIQ2393" s="7"/>
      <c r="MIR2393" s="7"/>
      <c r="MIS2393" s="35"/>
      <c r="MIT2393" s="36"/>
      <c r="MIW2393" s="38"/>
      <c r="MIX2393" s="7"/>
      <c r="MIY2393" s="7"/>
      <c r="MIZ2393" s="35"/>
      <c r="MJA2393" s="36"/>
      <c r="MJD2393" s="38"/>
      <c r="MJE2393" s="7"/>
      <c r="MJF2393" s="7"/>
      <c r="MJG2393" s="35"/>
      <c r="MJH2393" s="36"/>
      <c r="MJK2393" s="38"/>
      <c r="MJL2393" s="7"/>
      <c r="MJM2393" s="7"/>
      <c r="MJN2393" s="35"/>
      <c r="MJO2393" s="36"/>
      <c r="MJR2393" s="38"/>
      <c r="MJS2393" s="7"/>
      <c r="MJT2393" s="7"/>
      <c r="MJU2393" s="35"/>
      <c r="MJV2393" s="36"/>
      <c r="MJY2393" s="38"/>
      <c r="MJZ2393" s="7"/>
      <c r="MKA2393" s="7"/>
      <c r="MKB2393" s="35"/>
      <c r="MKC2393" s="36"/>
      <c r="MKF2393" s="38"/>
      <c r="MKG2393" s="7"/>
      <c r="MKH2393" s="7"/>
      <c r="MKI2393" s="35"/>
      <c r="MKJ2393" s="36"/>
      <c r="MKM2393" s="38"/>
      <c r="MKN2393" s="7"/>
      <c r="MKO2393" s="7"/>
      <c r="MKP2393" s="35"/>
      <c r="MKQ2393" s="36"/>
      <c r="MKT2393" s="38"/>
      <c r="MKU2393" s="7"/>
      <c r="MKV2393" s="7"/>
      <c r="MKW2393" s="35"/>
      <c r="MKX2393" s="36"/>
      <c r="MLA2393" s="38"/>
      <c r="MLB2393" s="7"/>
      <c r="MLC2393" s="7"/>
      <c r="MLD2393" s="35"/>
      <c r="MLE2393" s="36"/>
      <c r="MLH2393" s="38"/>
      <c r="MLI2393" s="7"/>
      <c r="MLJ2393" s="7"/>
      <c r="MLK2393" s="35"/>
      <c r="MLL2393" s="36"/>
      <c r="MLO2393" s="38"/>
      <c r="MLP2393" s="7"/>
      <c r="MLQ2393" s="7"/>
      <c r="MLR2393" s="35"/>
      <c r="MLS2393" s="36"/>
      <c r="MLV2393" s="38"/>
      <c r="MLW2393" s="7"/>
      <c r="MLX2393" s="7"/>
      <c r="MLY2393" s="35"/>
      <c r="MLZ2393" s="36"/>
      <c r="MMC2393" s="38"/>
      <c r="MMD2393" s="7"/>
      <c r="MME2393" s="7"/>
      <c r="MMF2393" s="35"/>
      <c r="MMG2393" s="36"/>
      <c r="MMJ2393" s="38"/>
      <c r="MMK2393" s="7"/>
      <c r="MML2393" s="7"/>
      <c r="MMM2393" s="35"/>
      <c r="MMN2393" s="36"/>
      <c r="MMQ2393" s="38"/>
      <c r="MMR2393" s="7"/>
      <c r="MMS2393" s="7"/>
      <c r="MMT2393" s="35"/>
      <c r="MMU2393" s="36"/>
      <c r="MMX2393" s="38"/>
      <c r="MMY2393" s="7"/>
      <c r="MMZ2393" s="7"/>
      <c r="MNA2393" s="35"/>
      <c r="MNB2393" s="36"/>
      <c r="MNE2393" s="38"/>
      <c r="MNF2393" s="7"/>
      <c r="MNG2393" s="7"/>
      <c r="MNH2393" s="35"/>
      <c r="MNI2393" s="36"/>
      <c r="MNL2393" s="38"/>
      <c r="MNM2393" s="7"/>
      <c r="MNN2393" s="7"/>
      <c r="MNO2393" s="35"/>
      <c r="MNP2393" s="36"/>
      <c r="MNS2393" s="38"/>
      <c r="MNT2393" s="7"/>
      <c r="MNU2393" s="7"/>
      <c r="MNV2393" s="35"/>
      <c r="MNW2393" s="36"/>
      <c r="MNZ2393" s="38"/>
      <c r="MOA2393" s="7"/>
      <c r="MOB2393" s="7"/>
      <c r="MOC2393" s="35"/>
      <c r="MOD2393" s="36"/>
      <c r="MOG2393" s="38"/>
      <c r="MOH2393" s="7"/>
      <c r="MOI2393" s="7"/>
      <c r="MOJ2393" s="35"/>
      <c r="MOK2393" s="36"/>
      <c r="MON2393" s="38"/>
      <c r="MOO2393" s="7"/>
      <c r="MOP2393" s="7"/>
      <c r="MOQ2393" s="35"/>
      <c r="MOR2393" s="36"/>
      <c r="MOU2393" s="38"/>
      <c r="MOV2393" s="7"/>
      <c r="MOW2393" s="7"/>
      <c r="MOX2393" s="35"/>
      <c r="MOY2393" s="36"/>
      <c r="MPB2393" s="38"/>
      <c r="MPC2393" s="7"/>
      <c r="MPD2393" s="7"/>
      <c r="MPE2393" s="35"/>
      <c r="MPF2393" s="36"/>
      <c r="MPI2393" s="38"/>
      <c r="MPJ2393" s="7"/>
      <c r="MPK2393" s="7"/>
      <c r="MPL2393" s="35"/>
      <c r="MPM2393" s="36"/>
      <c r="MPP2393" s="38"/>
      <c r="MPQ2393" s="7"/>
      <c r="MPR2393" s="7"/>
      <c r="MPS2393" s="35"/>
      <c r="MPT2393" s="36"/>
      <c r="MPW2393" s="38"/>
      <c r="MPX2393" s="7"/>
      <c r="MPY2393" s="7"/>
      <c r="MPZ2393" s="35"/>
      <c r="MQA2393" s="36"/>
      <c r="MQD2393" s="38"/>
      <c r="MQE2393" s="7"/>
      <c r="MQF2393" s="7"/>
      <c r="MQG2393" s="35"/>
      <c r="MQH2393" s="36"/>
      <c r="MQK2393" s="38"/>
      <c r="MQL2393" s="7"/>
      <c r="MQM2393" s="7"/>
      <c r="MQN2393" s="35"/>
      <c r="MQO2393" s="36"/>
      <c r="MQR2393" s="38"/>
      <c r="MQS2393" s="7"/>
      <c r="MQT2393" s="7"/>
      <c r="MQU2393" s="35"/>
      <c r="MQV2393" s="36"/>
      <c r="MQY2393" s="38"/>
      <c r="MQZ2393" s="7"/>
      <c r="MRA2393" s="7"/>
      <c r="MRB2393" s="35"/>
      <c r="MRC2393" s="36"/>
      <c r="MRF2393" s="38"/>
      <c r="MRG2393" s="7"/>
      <c r="MRH2393" s="7"/>
      <c r="MRI2393" s="35"/>
      <c r="MRJ2393" s="36"/>
      <c r="MRM2393" s="38"/>
      <c r="MRN2393" s="7"/>
      <c r="MRO2393" s="7"/>
      <c r="MRP2393" s="35"/>
      <c r="MRQ2393" s="36"/>
      <c r="MRT2393" s="38"/>
      <c r="MRU2393" s="7"/>
      <c r="MRV2393" s="7"/>
      <c r="MRW2393" s="35"/>
      <c r="MRX2393" s="36"/>
      <c r="MSA2393" s="38"/>
      <c r="MSB2393" s="7"/>
      <c r="MSC2393" s="7"/>
      <c r="MSD2393" s="35"/>
      <c r="MSE2393" s="36"/>
      <c r="MSH2393" s="38"/>
      <c r="MSI2393" s="7"/>
      <c r="MSJ2393" s="7"/>
      <c r="MSK2393" s="35"/>
      <c r="MSL2393" s="36"/>
      <c r="MSO2393" s="38"/>
      <c r="MSP2393" s="7"/>
      <c r="MSQ2393" s="7"/>
      <c r="MSR2393" s="35"/>
      <c r="MSS2393" s="36"/>
      <c r="MSV2393" s="38"/>
      <c r="MSW2393" s="7"/>
      <c r="MSX2393" s="7"/>
      <c r="MSY2393" s="35"/>
      <c r="MSZ2393" s="36"/>
      <c r="MTC2393" s="38"/>
      <c r="MTD2393" s="7"/>
      <c r="MTE2393" s="7"/>
      <c r="MTF2393" s="35"/>
      <c r="MTG2393" s="36"/>
      <c r="MTJ2393" s="38"/>
      <c r="MTK2393" s="7"/>
      <c r="MTL2393" s="7"/>
      <c r="MTM2393" s="35"/>
      <c r="MTN2393" s="36"/>
      <c r="MTQ2393" s="38"/>
      <c r="MTR2393" s="7"/>
      <c r="MTS2393" s="7"/>
      <c r="MTT2393" s="35"/>
      <c r="MTU2393" s="36"/>
      <c r="MTX2393" s="38"/>
      <c r="MTY2393" s="7"/>
      <c r="MTZ2393" s="7"/>
      <c r="MUA2393" s="35"/>
      <c r="MUB2393" s="36"/>
      <c r="MUE2393" s="38"/>
      <c r="MUF2393" s="7"/>
      <c r="MUG2393" s="7"/>
      <c r="MUH2393" s="35"/>
      <c r="MUI2393" s="36"/>
      <c r="MUL2393" s="38"/>
      <c r="MUM2393" s="7"/>
      <c r="MUN2393" s="7"/>
      <c r="MUO2393" s="35"/>
      <c r="MUP2393" s="36"/>
      <c r="MUS2393" s="38"/>
      <c r="MUT2393" s="7"/>
      <c r="MUU2393" s="7"/>
      <c r="MUV2393" s="35"/>
      <c r="MUW2393" s="36"/>
      <c r="MUZ2393" s="38"/>
      <c r="MVA2393" s="7"/>
      <c r="MVB2393" s="7"/>
      <c r="MVC2393" s="35"/>
      <c r="MVD2393" s="36"/>
      <c r="MVG2393" s="38"/>
      <c r="MVH2393" s="7"/>
      <c r="MVI2393" s="7"/>
      <c r="MVJ2393" s="35"/>
      <c r="MVK2393" s="36"/>
      <c r="MVN2393" s="38"/>
      <c r="MVO2393" s="7"/>
      <c r="MVP2393" s="7"/>
      <c r="MVQ2393" s="35"/>
      <c r="MVR2393" s="36"/>
      <c r="MVU2393" s="38"/>
      <c r="MVV2393" s="7"/>
      <c r="MVW2393" s="7"/>
      <c r="MVX2393" s="35"/>
      <c r="MVY2393" s="36"/>
      <c r="MWB2393" s="38"/>
      <c r="MWC2393" s="7"/>
      <c r="MWD2393" s="7"/>
      <c r="MWE2393" s="35"/>
      <c r="MWF2393" s="36"/>
      <c r="MWI2393" s="38"/>
      <c r="MWJ2393" s="7"/>
      <c r="MWK2393" s="7"/>
      <c r="MWL2393" s="35"/>
      <c r="MWM2393" s="36"/>
      <c r="MWP2393" s="38"/>
      <c r="MWQ2393" s="7"/>
      <c r="MWR2393" s="7"/>
      <c r="MWS2393" s="35"/>
      <c r="MWT2393" s="36"/>
      <c r="MWW2393" s="38"/>
      <c r="MWX2393" s="7"/>
      <c r="MWY2393" s="7"/>
      <c r="MWZ2393" s="35"/>
      <c r="MXA2393" s="36"/>
      <c r="MXD2393" s="38"/>
      <c r="MXE2393" s="7"/>
      <c r="MXF2393" s="7"/>
      <c r="MXG2393" s="35"/>
      <c r="MXH2393" s="36"/>
      <c r="MXK2393" s="38"/>
      <c r="MXL2393" s="7"/>
      <c r="MXM2393" s="7"/>
      <c r="MXN2393" s="35"/>
      <c r="MXO2393" s="36"/>
      <c r="MXR2393" s="38"/>
      <c r="MXS2393" s="7"/>
      <c r="MXT2393" s="7"/>
      <c r="MXU2393" s="35"/>
      <c r="MXV2393" s="36"/>
      <c r="MXY2393" s="38"/>
      <c r="MXZ2393" s="7"/>
      <c r="MYA2393" s="7"/>
      <c r="MYB2393" s="35"/>
      <c r="MYC2393" s="36"/>
      <c r="MYF2393" s="38"/>
      <c r="MYG2393" s="7"/>
      <c r="MYH2393" s="7"/>
      <c r="MYI2393" s="35"/>
      <c r="MYJ2393" s="36"/>
      <c r="MYM2393" s="38"/>
      <c r="MYN2393" s="7"/>
      <c r="MYO2393" s="7"/>
      <c r="MYP2393" s="35"/>
      <c r="MYQ2393" s="36"/>
      <c r="MYT2393" s="38"/>
      <c r="MYU2393" s="7"/>
      <c r="MYV2393" s="7"/>
      <c r="MYW2393" s="35"/>
      <c r="MYX2393" s="36"/>
      <c r="MZA2393" s="38"/>
      <c r="MZB2393" s="7"/>
      <c r="MZC2393" s="7"/>
      <c r="MZD2393" s="35"/>
      <c r="MZE2393" s="36"/>
      <c r="MZH2393" s="38"/>
      <c r="MZI2393" s="7"/>
      <c r="MZJ2393" s="7"/>
      <c r="MZK2393" s="35"/>
      <c r="MZL2393" s="36"/>
      <c r="MZO2393" s="38"/>
      <c r="MZP2393" s="7"/>
      <c r="MZQ2393" s="7"/>
      <c r="MZR2393" s="35"/>
      <c r="MZS2393" s="36"/>
      <c r="MZV2393" s="38"/>
      <c r="MZW2393" s="7"/>
      <c r="MZX2393" s="7"/>
      <c r="MZY2393" s="35"/>
      <c r="MZZ2393" s="36"/>
      <c r="NAC2393" s="38"/>
      <c r="NAD2393" s="7"/>
      <c r="NAE2393" s="7"/>
      <c r="NAF2393" s="35"/>
      <c r="NAG2393" s="36"/>
      <c r="NAJ2393" s="38"/>
      <c r="NAK2393" s="7"/>
      <c r="NAL2393" s="7"/>
      <c r="NAM2393" s="35"/>
      <c r="NAN2393" s="36"/>
      <c r="NAQ2393" s="38"/>
      <c r="NAR2393" s="7"/>
      <c r="NAS2393" s="7"/>
      <c r="NAT2393" s="35"/>
      <c r="NAU2393" s="36"/>
      <c r="NAX2393" s="38"/>
      <c r="NAY2393" s="7"/>
      <c r="NAZ2393" s="7"/>
      <c r="NBA2393" s="35"/>
      <c r="NBB2393" s="36"/>
      <c r="NBE2393" s="38"/>
      <c r="NBF2393" s="7"/>
      <c r="NBG2393" s="7"/>
      <c r="NBH2393" s="35"/>
      <c r="NBI2393" s="36"/>
      <c r="NBL2393" s="38"/>
      <c r="NBM2393" s="7"/>
      <c r="NBN2393" s="7"/>
      <c r="NBO2393" s="35"/>
      <c r="NBP2393" s="36"/>
      <c r="NBS2393" s="38"/>
      <c r="NBT2393" s="7"/>
      <c r="NBU2393" s="7"/>
      <c r="NBV2393" s="35"/>
      <c r="NBW2393" s="36"/>
      <c r="NBZ2393" s="38"/>
      <c r="NCA2393" s="7"/>
      <c r="NCB2393" s="7"/>
      <c r="NCC2393" s="35"/>
      <c r="NCD2393" s="36"/>
      <c r="NCG2393" s="38"/>
      <c r="NCH2393" s="7"/>
      <c r="NCI2393" s="7"/>
      <c r="NCJ2393" s="35"/>
      <c r="NCK2393" s="36"/>
      <c r="NCN2393" s="38"/>
      <c r="NCO2393" s="7"/>
      <c r="NCP2393" s="7"/>
      <c r="NCQ2393" s="35"/>
      <c r="NCR2393" s="36"/>
      <c r="NCU2393" s="38"/>
      <c r="NCV2393" s="7"/>
      <c r="NCW2393" s="7"/>
      <c r="NCX2393" s="35"/>
      <c r="NCY2393" s="36"/>
      <c r="NDB2393" s="38"/>
      <c r="NDC2393" s="7"/>
      <c r="NDD2393" s="7"/>
      <c r="NDE2393" s="35"/>
      <c r="NDF2393" s="36"/>
      <c r="NDI2393" s="38"/>
      <c r="NDJ2393" s="7"/>
      <c r="NDK2393" s="7"/>
      <c r="NDL2393" s="35"/>
      <c r="NDM2393" s="36"/>
      <c r="NDP2393" s="38"/>
      <c r="NDQ2393" s="7"/>
      <c r="NDR2393" s="7"/>
      <c r="NDS2393" s="35"/>
      <c r="NDT2393" s="36"/>
      <c r="NDW2393" s="38"/>
      <c r="NDX2393" s="7"/>
      <c r="NDY2393" s="7"/>
      <c r="NDZ2393" s="35"/>
      <c r="NEA2393" s="36"/>
      <c r="NED2393" s="38"/>
      <c r="NEE2393" s="7"/>
      <c r="NEF2393" s="7"/>
      <c r="NEG2393" s="35"/>
      <c r="NEH2393" s="36"/>
      <c r="NEK2393" s="38"/>
      <c r="NEL2393" s="7"/>
      <c r="NEM2393" s="7"/>
      <c r="NEN2393" s="35"/>
      <c r="NEO2393" s="36"/>
      <c r="NER2393" s="38"/>
      <c r="NES2393" s="7"/>
      <c r="NET2393" s="7"/>
      <c r="NEU2393" s="35"/>
      <c r="NEV2393" s="36"/>
      <c r="NEY2393" s="38"/>
      <c r="NEZ2393" s="7"/>
      <c r="NFA2393" s="7"/>
      <c r="NFB2393" s="35"/>
      <c r="NFC2393" s="36"/>
      <c r="NFF2393" s="38"/>
      <c r="NFG2393" s="7"/>
      <c r="NFH2393" s="7"/>
      <c r="NFI2393" s="35"/>
      <c r="NFJ2393" s="36"/>
      <c r="NFM2393" s="38"/>
      <c r="NFN2393" s="7"/>
      <c r="NFO2393" s="7"/>
      <c r="NFP2393" s="35"/>
      <c r="NFQ2393" s="36"/>
      <c r="NFT2393" s="38"/>
      <c r="NFU2393" s="7"/>
      <c r="NFV2393" s="7"/>
      <c r="NFW2393" s="35"/>
      <c r="NFX2393" s="36"/>
      <c r="NGA2393" s="38"/>
      <c r="NGB2393" s="7"/>
      <c r="NGC2393" s="7"/>
      <c r="NGD2393" s="35"/>
      <c r="NGE2393" s="36"/>
      <c r="NGH2393" s="38"/>
      <c r="NGI2393" s="7"/>
      <c r="NGJ2393" s="7"/>
      <c r="NGK2393" s="35"/>
      <c r="NGL2393" s="36"/>
      <c r="NGO2393" s="38"/>
      <c r="NGP2393" s="7"/>
      <c r="NGQ2393" s="7"/>
      <c r="NGR2393" s="35"/>
      <c r="NGS2393" s="36"/>
      <c r="NGV2393" s="38"/>
      <c r="NGW2393" s="7"/>
      <c r="NGX2393" s="7"/>
      <c r="NGY2393" s="35"/>
      <c r="NGZ2393" s="36"/>
      <c r="NHC2393" s="38"/>
      <c r="NHD2393" s="7"/>
      <c r="NHE2393" s="7"/>
      <c r="NHF2393" s="35"/>
      <c r="NHG2393" s="36"/>
      <c r="NHJ2393" s="38"/>
      <c r="NHK2393" s="7"/>
      <c r="NHL2393" s="7"/>
      <c r="NHM2393" s="35"/>
      <c r="NHN2393" s="36"/>
      <c r="NHQ2393" s="38"/>
      <c r="NHR2393" s="7"/>
      <c r="NHS2393" s="7"/>
      <c r="NHT2393" s="35"/>
      <c r="NHU2393" s="36"/>
      <c r="NHX2393" s="38"/>
      <c r="NHY2393" s="7"/>
      <c r="NHZ2393" s="7"/>
      <c r="NIA2393" s="35"/>
      <c r="NIB2393" s="36"/>
      <c r="NIE2393" s="38"/>
      <c r="NIF2393" s="7"/>
      <c r="NIG2393" s="7"/>
      <c r="NIH2393" s="35"/>
      <c r="NII2393" s="36"/>
      <c r="NIL2393" s="38"/>
      <c r="NIM2393" s="7"/>
      <c r="NIN2393" s="7"/>
      <c r="NIO2393" s="35"/>
      <c r="NIP2393" s="36"/>
      <c r="NIS2393" s="38"/>
      <c r="NIT2393" s="7"/>
      <c r="NIU2393" s="7"/>
      <c r="NIV2393" s="35"/>
      <c r="NIW2393" s="36"/>
      <c r="NIZ2393" s="38"/>
      <c r="NJA2393" s="7"/>
      <c r="NJB2393" s="7"/>
      <c r="NJC2393" s="35"/>
      <c r="NJD2393" s="36"/>
      <c r="NJG2393" s="38"/>
      <c r="NJH2393" s="7"/>
      <c r="NJI2393" s="7"/>
      <c r="NJJ2393" s="35"/>
      <c r="NJK2393" s="36"/>
      <c r="NJN2393" s="38"/>
      <c r="NJO2393" s="7"/>
      <c r="NJP2393" s="7"/>
      <c r="NJQ2393" s="35"/>
      <c r="NJR2393" s="36"/>
      <c r="NJU2393" s="38"/>
      <c r="NJV2393" s="7"/>
      <c r="NJW2393" s="7"/>
      <c r="NJX2393" s="35"/>
      <c r="NJY2393" s="36"/>
      <c r="NKB2393" s="38"/>
      <c r="NKC2393" s="7"/>
      <c r="NKD2393" s="7"/>
      <c r="NKE2393" s="35"/>
      <c r="NKF2393" s="36"/>
      <c r="NKI2393" s="38"/>
      <c r="NKJ2393" s="7"/>
      <c r="NKK2393" s="7"/>
      <c r="NKL2393" s="35"/>
      <c r="NKM2393" s="36"/>
      <c r="NKP2393" s="38"/>
      <c r="NKQ2393" s="7"/>
      <c r="NKR2393" s="7"/>
      <c r="NKS2393" s="35"/>
      <c r="NKT2393" s="36"/>
      <c r="NKW2393" s="38"/>
      <c r="NKX2393" s="7"/>
      <c r="NKY2393" s="7"/>
      <c r="NKZ2393" s="35"/>
      <c r="NLA2393" s="36"/>
      <c r="NLD2393" s="38"/>
      <c r="NLE2393" s="7"/>
      <c r="NLF2393" s="7"/>
      <c r="NLG2393" s="35"/>
      <c r="NLH2393" s="36"/>
      <c r="NLK2393" s="38"/>
      <c r="NLL2393" s="7"/>
      <c r="NLM2393" s="7"/>
      <c r="NLN2393" s="35"/>
      <c r="NLO2393" s="36"/>
      <c r="NLR2393" s="38"/>
      <c r="NLS2393" s="7"/>
      <c r="NLT2393" s="7"/>
      <c r="NLU2393" s="35"/>
      <c r="NLV2393" s="36"/>
      <c r="NLY2393" s="38"/>
      <c r="NLZ2393" s="7"/>
      <c r="NMA2393" s="7"/>
      <c r="NMB2393" s="35"/>
      <c r="NMC2393" s="36"/>
      <c r="NMF2393" s="38"/>
      <c r="NMG2393" s="7"/>
      <c r="NMH2393" s="7"/>
      <c r="NMI2393" s="35"/>
      <c r="NMJ2393" s="36"/>
      <c r="NMM2393" s="38"/>
      <c r="NMN2393" s="7"/>
      <c r="NMO2393" s="7"/>
      <c r="NMP2393" s="35"/>
      <c r="NMQ2393" s="36"/>
      <c r="NMT2393" s="38"/>
      <c r="NMU2393" s="7"/>
      <c r="NMV2393" s="7"/>
      <c r="NMW2393" s="35"/>
      <c r="NMX2393" s="36"/>
      <c r="NNA2393" s="38"/>
      <c r="NNB2393" s="7"/>
      <c r="NNC2393" s="7"/>
      <c r="NND2393" s="35"/>
      <c r="NNE2393" s="36"/>
      <c r="NNH2393" s="38"/>
      <c r="NNI2393" s="7"/>
      <c r="NNJ2393" s="7"/>
      <c r="NNK2393" s="35"/>
      <c r="NNL2393" s="36"/>
      <c r="NNO2393" s="38"/>
      <c r="NNP2393" s="7"/>
      <c r="NNQ2393" s="7"/>
      <c r="NNR2393" s="35"/>
      <c r="NNS2393" s="36"/>
      <c r="NNV2393" s="38"/>
      <c r="NNW2393" s="7"/>
      <c r="NNX2393" s="7"/>
      <c r="NNY2393" s="35"/>
      <c r="NNZ2393" s="36"/>
      <c r="NOC2393" s="38"/>
      <c r="NOD2393" s="7"/>
      <c r="NOE2393" s="7"/>
      <c r="NOF2393" s="35"/>
      <c r="NOG2393" s="36"/>
      <c r="NOJ2393" s="38"/>
      <c r="NOK2393" s="7"/>
      <c r="NOL2393" s="7"/>
      <c r="NOM2393" s="35"/>
      <c r="NON2393" s="36"/>
      <c r="NOQ2393" s="38"/>
      <c r="NOR2393" s="7"/>
      <c r="NOS2393" s="7"/>
      <c r="NOT2393" s="35"/>
      <c r="NOU2393" s="36"/>
      <c r="NOX2393" s="38"/>
      <c r="NOY2393" s="7"/>
      <c r="NOZ2393" s="7"/>
      <c r="NPA2393" s="35"/>
      <c r="NPB2393" s="36"/>
      <c r="NPE2393" s="38"/>
      <c r="NPF2393" s="7"/>
      <c r="NPG2393" s="7"/>
      <c r="NPH2393" s="35"/>
      <c r="NPI2393" s="36"/>
      <c r="NPL2393" s="38"/>
      <c r="NPM2393" s="7"/>
      <c r="NPN2393" s="7"/>
      <c r="NPO2393" s="35"/>
      <c r="NPP2393" s="36"/>
      <c r="NPS2393" s="38"/>
      <c r="NPT2393" s="7"/>
      <c r="NPU2393" s="7"/>
      <c r="NPV2393" s="35"/>
      <c r="NPW2393" s="36"/>
      <c r="NPZ2393" s="38"/>
      <c r="NQA2393" s="7"/>
      <c r="NQB2393" s="7"/>
      <c r="NQC2393" s="35"/>
      <c r="NQD2393" s="36"/>
      <c r="NQG2393" s="38"/>
      <c r="NQH2393" s="7"/>
      <c r="NQI2393" s="7"/>
      <c r="NQJ2393" s="35"/>
      <c r="NQK2393" s="36"/>
      <c r="NQN2393" s="38"/>
      <c r="NQO2393" s="7"/>
      <c r="NQP2393" s="7"/>
      <c r="NQQ2393" s="35"/>
      <c r="NQR2393" s="36"/>
      <c r="NQU2393" s="38"/>
      <c r="NQV2393" s="7"/>
      <c r="NQW2393" s="7"/>
      <c r="NQX2393" s="35"/>
      <c r="NQY2393" s="36"/>
      <c r="NRB2393" s="38"/>
      <c r="NRC2393" s="7"/>
      <c r="NRD2393" s="7"/>
      <c r="NRE2393" s="35"/>
      <c r="NRF2393" s="36"/>
      <c r="NRI2393" s="38"/>
      <c r="NRJ2393" s="7"/>
      <c r="NRK2393" s="7"/>
      <c r="NRL2393" s="35"/>
      <c r="NRM2393" s="36"/>
      <c r="NRP2393" s="38"/>
      <c r="NRQ2393" s="7"/>
      <c r="NRR2393" s="7"/>
      <c r="NRS2393" s="35"/>
      <c r="NRT2393" s="36"/>
      <c r="NRW2393" s="38"/>
      <c r="NRX2393" s="7"/>
      <c r="NRY2393" s="7"/>
      <c r="NRZ2393" s="35"/>
      <c r="NSA2393" s="36"/>
      <c r="NSD2393" s="38"/>
      <c r="NSE2393" s="7"/>
      <c r="NSF2393" s="7"/>
      <c r="NSG2393" s="35"/>
      <c r="NSH2393" s="36"/>
      <c r="NSK2393" s="38"/>
      <c r="NSL2393" s="7"/>
      <c r="NSM2393" s="7"/>
      <c r="NSN2393" s="35"/>
      <c r="NSO2393" s="36"/>
      <c r="NSR2393" s="38"/>
      <c r="NSS2393" s="7"/>
      <c r="NST2393" s="7"/>
      <c r="NSU2393" s="35"/>
      <c r="NSV2393" s="36"/>
      <c r="NSY2393" s="38"/>
      <c r="NSZ2393" s="7"/>
      <c r="NTA2393" s="7"/>
      <c r="NTB2393" s="35"/>
      <c r="NTC2393" s="36"/>
      <c r="NTF2393" s="38"/>
      <c r="NTG2393" s="7"/>
      <c r="NTH2393" s="7"/>
      <c r="NTI2393" s="35"/>
      <c r="NTJ2393" s="36"/>
      <c r="NTM2393" s="38"/>
      <c r="NTN2393" s="7"/>
      <c r="NTO2393" s="7"/>
      <c r="NTP2393" s="35"/>
      <c r="NTQ2393" s="36"/>
      <c r="NTT2393" s="38"/>
      <c r="NTU2393" s="7"/>
      <c r="NTV2393" s="7"/>
      <c r="NTW2393" s="35"/>
      <c r="NTX2393" s="36"/>
      <c r="NUA2393" s="38"/>
      <c r="NUB2393" s="7"/>
      <c r="NUC2393" s="7"/>
      <c r="NUD2393" s="35"/>
      <c r="NUE2393" s="36"/>
      <c r="NUH2393" s="38"/>
      <c r="NUI2393" s="7"/>
      <c r="NUJ2393" s="7"/>
      <c r="NUK2393" s="35"/>
      <c r="NUL2393" s="36"/>
      <c r="NUO2393" s="38"/>
      <c r="NUP2393" s="7"/>
      <c r="NUQ2393" s="7"/>
      <c r="NUR2393" s="35"/>
      <c r="NUS2393" s="36"/>
      <c r="NUV2393" s="38"/>
      <c r="NUW2393" s="7"/>
      <c r="NUX2393" s="7"/>
      <c r="NUY2393" s="35"/>
      <c r="NUZ2393" s="36"/>
      <c r="NVC2393" s="38"/>
      <c r="NVD2393" s="7"/>
      <c r="NVE2393" s="7"/>
      <c r="NVF2393" s="35"/>
      <c r="NVG2393" s="36"/>
      <c r="NVJ2393" s="38"/>
      <c r="NVK2393" s="7"/>
      <c r="NVL2393" s="7"/>
      <c r="NVM2393" s="35"/>
      <c r="NVN2393" s="36"/>
      <c r="NVQ2393" s="38"/>
      <c r="NVR2393" s="7"/>
      <c r="NVS2393" s="7"/>
      <c r="NVT2393" s="35"/>
      <c r="NVU2393" s="36"/>
      <c r="NVX2393" s="38"/>
      <c r="NVY2393" s="7"/>
      <c r="NVZ2393" s="7"/>
      <c r="NWA2393" s="35"/>
      <c r="NWB2393" s="36"/>
      <c r="NWE2393" s="38"/>
      <c r="NWF2393" s="7"/>
      <c r="NWG2393" s="7"/>
      <c r="NWH2393" s="35"/>
      <c r="NWI2393" s="36"/>
      <c r="NWL2393" s="38"/>
      <c r="NWM2393" s="7"/>
      <c r="NWN2393" s="7"/>
      <c r="NWO2393" s="35"/>
      <c r="NWP2393" s="36"/>
      <c r="NWS2393" s="38"/>
      <c r="NWT2393" s="7"/>
      <c r="NWU2393" s="7"/>
      <c r="NWV2393" s="35"/>
      <c r="NWW2393" s="36"/>
      <c r="NWZ2393" s="38"/>
      <c r="NXA2393" s="7"/>
      <c r="NXB2393" s="7"/>
      <c r="NXC2393" s="35"/>
      <c r="NXD2393" s="36"/>
      <c r="NXG2393" s="38"/>
      <c r="NXH2393" s="7"/>
      <c r="NXI2393" s="7"/>
      <c r="NXJ2393" s="35"/>
      <c r="NXK2393" s="36"/>
      <c r="NXN2393" s="38"/>
      <c r="NXO2393" s="7"/>
      <c r="NXP2393" s="7"/>
      <c r="NXQ2393" s="35"/>
      <c r="NXR2393" s="36"/>
      <c r="NXU2393" s="38"/>
      <c r="NXV2393" s="7"/>
      <c r="NXW2393" s="7"/>
      <c r="NXX2393" s="35"/>
      <c r="NXY2393" s="36"/>
      <c r="NYB2393" s="38"/>
      <c r="NYC2393" s="7"/>
      <c r="NYD2393" s="7"/>
      <c r="NYE2393" s="35"/>
      <c r="NYF2393" s="36"/>
      <c r="NYI2393" s="38"/>
      <c r="NYJ2393" s="7"/>
      <c r="NYK2393" s="7"/>
      <c r="NYL2393" s="35"/>
      <c r="NYM2393" s="36"/>
      <c r="NYP2393" s="38"/>
      <c r="NYQ2393" s="7"/>
      <c r="NYR2393" s="7"/>
      <c r="NYS2393" s="35"/>
      <c r="NYT2393" s="36"/>
      <c r="NYW2393" s="38"/>
      <c r="NYX2393" s="7"/>
      <c r="NYY2393" s="7"/>
      <c r="NYZ2393" s="35"/>
      <c r="NZA2393" s="36"/>
      <c r="NZD2393" s="38"/>
      <c r="NZE2393" s="7"/>
      <c r="NZF2393" s="7"/>
      <c r="NZG2393" s="35"/>
      <c r="NZH2393" s="36"/>
      <c r="NZK2393" s="38"/>
      <c r="NZL2393" s="7"/>
      <c r="NZM2393" s="7"/>
      <c r="NZN2393" s="35"/>
      <c r="NZO2393" s="36"/>
      <c r="NZR2393" s="38"/>
      <c r="NZS2393" s="7"/>
      <c r="NZT2393" s="7"/>
      <c r="NZU2393" s="35"/>
      <c r="NZV2393" s="36"/>
      <c r="NZY2393" s="38"/>
      <c r="NZZ2393" s="7"/>
      <c r="OAA2393" s="7"/>
      <c r="OAB2393" s="35"/>
      <c r="OAC2393" s="36"/>
      <c r="OAF2393" s="38"/>
      <c r="OAG2393" s="7"/>
      <c r="OAH2393" s="7"/>
      <c r="OAI2393" s="35"/>
      <c r="OAJ2393" s="36"/>
      <c r="OAM2393" s="38"/>
      <c r="OAN2393" s="7"/>
      <c r="OAO2393" s="7"/>
      <c r="OAP2393" s="35"/>
      <c r="OAQ2393" s="36"/>
      <c r="OAT2393" s="38"/>
      <c r="OAU2393" s="7"/>
      <c r="OAV2393" s="7"/>
      <c r="OAW2393" s="35"/>
      <c r="OAX2393" s="36"/>
      <c r="OBA2393" s="38"/>
      <c r="OBB2393" s="7"/>
      <c r="OBC2393" s="7"/>
      <c r="OBD2393" s="35"/>
      <c r="OBE2393" s="36"/>
      <c r="OBH2393" s="38"/>
      <c r="OBI2393" s="7"/>
      <c r="OBJ2393" s="7"/>
      <c r="OBK2393" s="35"/>
      <c r="OBL2393" s="36"/>
      <c r="OBO2393" s="38"/>
      <c r="OBP2393" s="7"/>
      <c r="OBQ2393" s="7"/>
      <c r="OBR2393" s="35"/>
      <c r="OBS2393" s="36"/>
      <c r="OBV2393" s="38"/>
      <c r="OBW2393" s="7"/>
      <c r="OBX2393" s="7"/>
      <c r="OBY2393" s="35"/>
      <c r="OBZ2393" s="36"/>
      <c r="OCC2393" s="38"/>
      <c r="OCD2393" s="7"/>
      <c r="OCE2393" s="7"/>
      <c r="OCF2393" s="35"/>
      <c r="OCG2393" s="36"/>
      <c r="OCJ2393" s="38"/>
      <c r="OCK2393" s="7"/>
      <c r="OCL2393" s="7"/>
      <c r="OCM2393" s="35"/>
      <c r="OCN2393" s="36"/>
      <c r="OCQ2393" s="38"/>
      <c r="OCR2393" s="7"/>
      <c r="OCS2393" s="7"/>
      <c r="OCT2393" s="35"/>
      <c r="OCU2393" s="36"/>
      <c r="OCX2393" s="38"/>
      <c r="OCY2393" s="7"/>
      <c r="OCZ2393" s="7"/>
      <c r="ODA2393" s="35"/>
      <c r="ODB2393" s="36"/>
      <c r="ODE2393" s="38"/>
      <c r="ODF2393" s="7"/>
      <c r="ODG2393" s="7"/>
      <c r="ODH2393" s="35"/>
      <c r="ODI2393" s="36"/>
      <c r="ODL2393" s="38"/>
      <c r="ODM2393" s="7"/>
      <c r="ODN2393" s="7"/>
      <c r="ODO2393" s="35"/>
      <c r="ODP2393" s="36"/>
      <c r="ODS2393" s="38"/>
      <c r="ODT2393" s="7"/>
      <c r="ODU2393" s="7"/>
      <c r="ODV2393" s="35"/>
      <c r="ODW2393" s="36"/>
      <c r="ODZ2393" s="38"/>
      <c r="OEA2393" s="7"/>
      <c r="OEB2393" s="7"/>
      <c r="OEC2393" s="35"/>
      <c r="OED2393" s="36"/>
      <c r="OEG2393" s="38"/>
      <c r="OEH2393" s="7"/>
      <c r="OEI2393" s="7"/>
      <c r="OEJ2393" s="35"/>
      <c r="OEK2393" s="36"/>
      <c r="OEN2393" s="38"/>
      <c r="OEO2393" s="7"/>
      <c r="OEP2393" s="7"/>
      <c r="OEQ2393" s="35"/>
      <c r="OER2393" s="36"/>
      <c r="OEU2393" s="38"/>
      <c r="OEV2393" s="7"/>
      <c r="OEW2393" s="7"/>
      <c r="OEX2393" s="35"/>
      <c r="OEY2393" s="36"/>
      <c r="OFB2393" s="38"/>
      <c r="OFC2393" s="7"/>
      <c r="OFD2393" s="7"/>
      <c r="OFE2393" s="35"/>
      <c r="OFF2393" s="36"/>
      <c r="OFI2393" s="38"/>
      <c r="OFJ2393" s="7"/>
      <c r="OFK2393" s="7"/>
      <c r="OFL2393" s="35"/>
      <c r="OFM2393" s="36"/>
      <c r="OFP2393" s="38"/>
      <c r="OFQ2393" s="7"/>
      <c r="OFR2393" s="7"/>
      <c r="OFS2393" s="35"/>
      <c r="OFT2393" s="36"/>
      <c r="OFW2393" s="38"/>
      <c r="OFX2393" s="7"/>
      <c r="OFY2393" s="7"/>
      <c r="OFZ2393" s="35"/>
      <c r="OGA2393" s="36"/>
      <c r="OGD2393" s="38"/>
      <c r="OGE2393" s="7"/>
      <c r="OGF2393" s="7"/>
      <c r="OGG2393" s="35"/>
      <c r="OGH2393" s="36"/>
      <c r="OGK2393" s="38"/>
      <c r="OGL2393" s="7"/>
      <c r="OGM2393" s="7"/>
      <c r="OGN2393" s="35"/>
      <c r="OGO2393" s="36"/>
      <c r="OGR2393" s="38"/>
      <c r="OGS2393" s="7"/>
      <c r="OGT2393" s="7"/>
      <c r="OGU2393" s="35"/>
      <c r="OGV2393" s="36"/>
      <c r="OGY2393" s="38"/>
      <c r="OGZ2393" s="7"/>
      <c r="OHA2393" s="7"/>
      <c r="OHB2393" s="35"/>
      <c r="OHC2393" s="36"/>
      <c r="OHF2393" s="38"/>
      <c r="OHG2393" s="7"/>
      <c r="OHH2393" s="7"/>
      <c r="OHI2393" s="35"/>
      <c r="OHJ2393" s="36"/>
      <c r="OHM2393" s="38"/>
      <c r="OHN2393" s="7"/>
      <c r="OHO2393" s="7"/>
      <c r="OHP2393" s="35"/>
      <c r="OHQ2393" s="36"/>
      <c r="OHT2393" s="38"/>
      <c r="OHU2393" s="7"/>
      <c r="OHV2393" s="7"/>
      <c r="OHW2393" s="35"/>
      <c r="OHX2393" s="36"/>
      <c r="OIA2393" s="38"/>
      <c r="OIB2393" s="7"/>
      <c r="OIC2393" s="7"/>
      <c r="OID2393" s="35"/>
      <c r="OIE2393" s="36"/>
      <c r="OIH2393" s="38"/>
      <c r="OII2393" s="7"/>
      <c r="OIJ2393" s="7"/>
      <c r="OIK2393" s="35"/>
      <c r="OIL2393" s="36"/>
      <c r="OIO2393" s="38"/>
      <c r="OIP2393" s="7"/>
      <c r="OIQ2393" s="7"/>
      <c r="OIR2393" s="35"/>
      <c r="OIS2393" s="36"/>
      <c r="OIV2393" s="38"/>
      <c r="OIW2393" s="7"/>
      <c r="OIX2393" s="7"/>
      <c r="OIY2393" s="35"/>
      <c r="OIZ2393" s="36"/>
      <c r="OJC2393" s="38"/>
      <c r="OJD2393" s="7"/>
      <c r="OJE2393" s="7"/>
      <c r="OJF2393" s="35"/>
      <c r="OJG2393" s="36"/>
      <c r="OJJ2393" s="38"/>
      <c r="OJK2393" s="7"/>
      <c r="OJL2393" s="7"/>
      <c r="OJM2393" s="35"/>
      <c r="OJN2393" s="36"/>
      <c r="OJQ2393" s="38"/>
      <c r="OJR2393" s="7"/>
      <c r="OJS2393" s="7"/>
      <c r="OJT2393" s="35"/>
      <c r="OJU2393" s="36"/>
      <c r="OJX2393" s="38"/>
      <c r="OJY2393" s="7"/>
      <c r="OJZ2393" s="7"/>
      <c r="OKA2393" s="35"/>
      <c r="OKB2393" s="36"/>
      <c r="OKE2393" s="38"/>
      <c r="OKF2393" s="7"/>
      <c r="OKG2393" s="7"/>
      <c r="OKH2393" s="35"/>
      <c r="OKI2393" s="36"/>
      <c r="OKL2393" s="38"/>
      <c r="OKM2393" s="7"/>
      <c r="OKN2393" s="7"/>
      <c r="OKO2393" s="35"/>
      <c r="OKP2393" s="36"/>
      <c r="OKS2393" s="38"/>
      <c r="OKT2393" s="7"/>
      <c r="OKU2393" s="7"/>
      <c r="OKV2393" s="35"/>
      <c r="OKW2393" s="36"/>
      <c r="OKZ2393" s="38"/>
      <c r="OLA2393" s="7"/>
      <c r="OLB2393" s="7"/>
      <c r="OLC2393" s="35"/>
      <c r="OLD2393" s="36"/>
      <c r="OLG2393" s="38"/>
      <c r="OLH2393" s="7"/>
      <c r="OLI2393" s="7"/>
      <c r="OLJ2393" s="35"/>
      <c r="OLK2393" s="36"/>
      <c r="OLN2393" s="38"/>
      <c r="OLO2393" s="7"/>
      <c r="OLP2393" s="7"/>
      <c r="OLQ2393" s="35"/>
      <c r="OLR2393" s="36"/>
      <c r="OLU2393" s="38"/>
      <c r="OLV2393" s="7"/>
      <c r="OLW2393" s="7"/>
      <c r="OLX2393" s="35"/>
      <c r="OLY2393" s="36"/>
      <c r="OMB2393" s="38"/>
      <c r="OMC2393" s="7"/>
      <c r="OMD2393" s="7"/>
      <c r="OME2393" s="35"/>
      <c r="OMF2393" s="36"/>
      <c r="OMI2393" s="38"/>
      <c r="OMJ2393" s="7"/>
      <c r="OMK2393" s="7"/>
      <c r="OML2393" s="35"/>
      <c r="OMM2393" s="36"/>
      <c r="OMP2393" s="38"/>
      <c r="OMQ2393" s="7"/>
      <c r="OMR2393" s="7"/>
      <c r="OMS2393" s="35"/>
      <c r="OMT2393" s="36"/>
      <c r="OMW2393" s="38"/>
      <c r="OMX2393" s="7"/>
      <c r="OMY2393" s="7"/>
      <c r="OMZ2393" s="35"/>
      <c r="ONA2393" s="36"/>
      <c r="OND2393" s="38"/>
      <c r="ONE2393" s="7"/>
      <c r="ONF2393" s="7"/>
      <c r="ONG2393" s="35"/>
      <c r="ONH2393" s="36"/>
      <c r="ONK2393" s="38"/>
      <c r="ONL2393" s="7"/>
      <c r="ONM2393" s="7"/>
      <c r="ONN2393" s="35"/>
      <c r="ONO2393" s="36"/>
      <c r="ONR2393" s="38"/>
      <c r="ONS2393" s="7"/>
      <c r="ONT2393" s="7"/>
      <c r="ONU2393" s="35"/>
      <c r="ONV2393" s="36"/>
      <c r="ONY2393" s="38"/>
      <c r="ONZ2393" s="7"/>
      <c r="OOA2393" s="7"/>
      <c r="OOB2393" s="35"/>
      <c r="OOC2393" s="36"/>
      <c r="OOF2393" s="38"/>
      <c r="OOG2393" s="7"/>
      <c r="OOH2393" s="7"/>
      <c r="OOI2393" s="35"/>
      <c r="OOJ2393" s="36"/>
      <c r="OOM2393" s="38"/>
      <c r="OON2393" s="7"/>
      <c r="OOO2393" s="7"/>
      <c r="OOP2393" s="35"/>
      <c r="OOQ2393" s="36"/>
      <c r="OOT2393" s="38"/>
      <c r="OOU2393" s="7"/>
      <c r="OOV2393" s="7"/>
      <c r="OOW2393" s="35"/>
      <c r="OOX2393" s="36"/>
      <c r="OPA2393" s="38"/>
      <c r="OPB2393" s="7"/>
      <c r="OPC2393" s="7"/>
      <c r="OPD2393" s="35"/>
      <c r="OPE2393" s="36"/>
      <c r="OPH2393" s="38"/>
      <c r="OPI2393" s="7"/>
      <c r="OPJ2393" s="7"/>
      <c r="OPK2393" s="35"/>
      <c r="OPL2393" s="36"/>
      <c r="OPO2393" s="38"/>
      <c r="OPP2393" s="7"/>
      <c r="OPQ2393" s="7"/>
      <c r="OPR2393" s="35"/>
      <c r="OPS2393" s="36"/>
      <c r="OPV2393" s="38"/>
      <c r="OPW2393" s="7"/>
      <c r="OPX2393" s="7"/>
      <c r="OPY2393" s="35"/>
      <c r="OPZ2393" s="36"/>
      <c r="OQC2393" s="38"/>
      <c r="OQD2393" s="7"/>
      <c r="OQE2393" s="7"/>
      <c r="OQF2393" s="35"/>
      <c r="OQG2393" s="36"/>
      <c r="OQJ2393" s="38"/>
      <c r="OQK2393" s="7"/>
      <c r="OQL2393" s="7"/>
      <c r="OQM2393" s="35"/>
      <c r="OQN2393" s="36"/>
      <c r="OQQ2393" s="38"/>
      <c r="OQR2393" s="7"/>
      <c r="OQS2393" s="7"/>
      <c r="OQT2393" s="35"/>
      <c r="OQU2393" s="36"/>
      <c r="OQX2393" s="38"/>
      <c r="OQY2393" s="7"/>
      <c r="OQZ2393" s="7"/>
      <c r="ORA2393" s="35"/>
      <c r="ORB2393" s="36"/>
      <c r="ORE2393" s="38"/>
      <c r="ORF2393" s="7"/>
      <c r="ORG2393" s="7"/>
      <c r="ORH2393" s="35"/>
      <c r="ORI2393" s="36"/>
      <c r="ORL2393" s="38"/>
      <c r="ORM2393" s="7"/>
      <c r="ORN2393" s="7"/>
      <c r="ORO2393" s="35"/>
      <c r="ORP2393" s="36"/>
      <c r="ORS2393" s="38"/>
      <c r="ORT2393" s="7"/>
      <c r="ORU2393" s="7"/>
      <c r="ORV2393" s="35"/>
      <c r="ORW2393" s="36"/>
      <c r="ORZ2393" s="38"/>
      <c r="OSA2393" s="7"/>
      <c r="OSB2393" s="7"/>
      <c r="OSC2393" s="35"/>
      <c r="OSD2393" s="36"/>
      <c r="OSG2393" s="38"/>
      <c r="OSH2393" s="7"/>
      <c r="OSI2393" s="7"/>
      <c r="OSJ2393" s="35"/>
      <c r="OSK2393" s="36"/>
      <c r="OSN2393" s="38"/>
      <c r="OSO2393" s="7"/>
      <c r="OSP2393" s="7"/>
      <c r="OSQ2393" s="35"/>
      <c r="OSR2393" s="36"/>
      <c r="OSU2393" s="38"/>
      <c r="OSV2393" s="7"/>
      <c r="OSW2393" s="7"/>
      <c r="OSX2393" s="35"/>
      <c r="OSY2393" s="36"/>
      <c r="OTB2393" s="38"/>
      <c r="OTC2393" s="7"/>
      <c r="OTD2393" s="7"/>
      <c r="OTE2393" s="35"/>
      <c r="OTF2393" s="36"/>
      <c r="OTI2393" s="38"/>
      <c r="OTJ2393" s="7"/>
      <c r="OTK2393" s="7"/>
      <c r="OTL2393" s="35"/>
      <c r="OTM2393" s="36"/>
      <c r="OTP2393" s="38"/>
      <c r="OTQ2393" s="7"/>
      <c r="OTR2393" s="7"/>
      <c r="OTS2393" s="35"/>
      <c r="OTT2393" s="36"/>
      <c r="OTW2393" s="38"/>
      <c r="OTX2393" s="7"/>
      <c r="OTY2393" s="7"/>
      <c r="OTZ2393" s="35"/>
      <c r="OUA2393" s="36"/>
      <c r="OUD2393" s="38"/>
      <c r="OUE2393" s="7"/>
      <c r="OUF2393" s="7"/>
      <c r="OUG2393" s="35"/>
      <c r="OUH2393" s="36"/>
      <c r="OUK2393" s="38"/>
      <c r="OUL2393" s="7"/>
      <c r="OUM2393" s="7"/>
      <c r="OUN2393" s="35"/>
      <c r="OUO2393" s="36"/>
      <c r="OUR2393" s="38"/>
      <c r="OUS2393" s="7"/>
      <c r="OUT2393" s="7"/>
      <c r="OUU2393" s="35"/>
      <c r="OUV2393" s="36"/>
      <c r="OUY2393" s="38"/>
      <c r="OUZ2393" s="7"/>
      <c r="OVA2393" s="7"/>
      <c r="OVB2393" s="35"/>
      <c r="OVC2393" s="36"/>
      <c r="OVF2393" s="38"/>
      <c r="OVG2393" s="7"/>
      <c r="OVH2393" s="7"/>
      <c r="OVI2393" s="35"/>
      <c r="OVJ2393" s="36"/>
      <c r="OVM2393" s="38"/>
      <c r="OVN2393" s="7"/>
      <c r="OVO2393" s="7"/>
      <c r="OVP2393" s="35"/>
      <c r="OVQ2393" s="36"/>
      <c r="OVT2393" s="38"/>
      <c r="OVU2393" s="7"/>
      <c r="OVV2393" s="7"/>
      <c r="OVW2393" s="35"/>
      <c r="OVX2393" s="36"/>
      <c r="OWA2393" s="38"/>
      <c r="OWB2393" s="7"/>
      <c r="OWC2393" s="7"/>
      <c r="OWD2393" s="35"/>
      <c r="OWE2393" s="36"/>
      <c r="OWH2393" s="38"/>
      <c r="OWI2393" s="7"/>
      <c r="OWJ2393" s="7"/>
      <c r="OWK2393" s="35"/>
      <c r="OWL2393" s="36"/>
      <c r="OWO2393" s="38"/>
      <c r="OWP2393" s="7"/>
      <c r="OWQ2393" s="7"/>
      <c r="OWR2393" s="35"/>
      <c r="OWS2393" s="36"/>
      <c r="OWV2393" s="38"/>
      <c r="OWW2393" s="7"/>
      <c r="OWX2393" s="7"/>
      <c r="OWY2393" s="35"/>
      <c r="OWZ2393" s="36"/>
      <c r="OXC2393" s="38"/>
      <c r="OXD2393" s="7"/>
      <c r="OXE2393" s="7"/>
      <c r="OXF2393" s="35"/>
      <c r="OXG2393" s="36"/>
      <c r="OXJ2393" s="38"/>
      <c r="OXK2393" s="7"/>
      <c r="OXL2393" s="7"/>
      <c r="OXM2393" s="35"/>
      <c r="OXN2393" s="36"/>
      <c r="OXQ2393" s="38"/>
      <c r="OXR2393" s="7"/>
      <c r="OXS2393" s="7"/>
      <c r="OXT2393" s="35"/>
      <c r="OXU2393" s="36"/>
      <c r="OXX2393" s="38"/>
      <c r="OXY2393" s="7"/>
      <c r="OXZ2393" s="7"/>
      <c r="OYA2393" s="35"/>
      <c r="OYB2393" s="36"/>
      <c r="OYE2393" s="38"/>
      <c r="OYF2393" s="7"/>
      <c r="OYG2393" s="7"/>
      <c r="OYH2393" s="35"/>
      <c r="OYI2393" s="36"/>
      <c r="OYL2393" s="38"/>
      <c r="OYM2393" s="7"/>
      <c r="OYN2393" s="7"/>
      <c r="OYO2393" s="35"/>
      <c r="OYP2393" s="36"/>
      <c r="OYS2393" s="38"/>
      <c r="OYT2393" s="7"/>
      <c r="OYU2393" s="7"/>
      <c r="OYV2393" s="35"/>
      <c r="OYW2393" s="36"/>
      <c r="OYZ2393" s="38"/>
      <c r="OZA2393" s="7"/>
      <c r="OZB2393" s="7"/>
      <c r="OZC2393" s="35"/>
      <c r="OZD2393" s="36"/>
      <c r="OZG2393" s="38"/>
      <c r="OZH2393" s="7"/>
      <c r="OZI2393" s="7"/>
      <c r="OZJ2393" s="35"/>
      <c r="OZK2393" s="36"/>
      <c r="OZN2393" s="38"/>
      <c r="OZO2393" s="7"/>
      <c r="OZP2393" s="7"/>
      <c r="OZQ2393" s="35"/>
      <c r="OZR2393" s="36"/>
      <c r="OZU2393" s="38"/>
      <c r="OZV2393" s="7"/>
      <c r="OZW2393" s="7"/>
      <c r="OZX2393" s="35"/>
      <c r="OZY2393" s="36"/>
      <c r="PAB2393" s="38"/>
      <c r="PAC2393" s="7"/>
      <c r="PAD2393" s="7"/>
      <c r="PAE2393" s="35"/>
      <c r="PAF2393" s="36"/>
      <c r="PAI2393" s="38"/>
      <c r="PAJ2393" s="7"/>
      <c r="PAK2393" s="7"/>
      <c r="PAL2393" s="35"/>
      <c r="PAM2393" s="36"/>
      <c r="PAP2393" s="38"/>
      <c r="PAQ2393" s="7"/>
      <c r="PAR2393" s="7"/>
      <c r="PAS2393" s="35"/>
      <c r="PAT2393" s="36"/>
      <c r="PAW2393" s="38"/>
      <c r="PAX2393" s="7"/>
      <c r="PAY2393" s="7"/>
      <c r="PAZ2393" s="35"/>
      <c r="PBA2393" s="36"/>
      <c r="PBD2393" s="38"/>
      <c r="PBE2393" s="7"/>
      <c r="PBF2393" s="7"/>
      <c r="PBG2393" s="35"/>
      <c r="PBH2393" s="36"/>
      <c r="PBK2393" s="38"/>
      <c r="PBL2393" s="7"/>
      <c r="PBM2393" s="7"/>
      <c r="PBN2393" s="35"/>
      <c r="PBO2393" s="36"/>
      <c r="PBR2393" s="38"/>
      <c r="PBS2393" s="7"/>
      <c r="PBT2393" s="7"/>
      <c r="PBU2393" s="35"/>
      <c r="PBV2393" s="36"/>
      <c r="PBY2393" s="38"/>
      <c r="PBZ2393" s="7"/>
      <c r="PCA2393" s="7"/>
      <c r="PCB2393" s="35"/>
      <c r="PCC2393" s="36"/>
      <c r="PCF2393" s="38"/>
      <c r="PCG2393" s="7"/>
      <c r="PCH2393" s="7"/>
      <c r="PCI2393" s="35"/>
      <c r="PCJ2393" s="36"/>
      <c r="PCM2393" s="38"/>
      <c r="PCN2393" s="7"/>
      <c r="PCO2393" s="7"/>
      <c r="PCP2393" s="35"/>
      <c r="PCQ2393" s="36"/>
      <c r="PCT2393" s="38"/>
      <c r="PCU2393" s="7"/>
      <c r="PCV2393" s="7"/>
      <c r="PCW2393" s="35"/>
      <c r="PCX2393" s="36"/>
      <c r="PDA2393" s="38"/>
      <c r="PDB2393" s="7"/>
      <c r="PDC2393" s="7"/>
      <c r="PDD2393" s="35"/>
      <c r="PDE2393" s="36"/>
      <c r="PDH2393" s="38"/>
      <c r="PDI2393" s="7"/>
      <c r="PDJ2393" s="7"/>
      <c r="PDK2393" s="35"/>
      <c r="PDL2393" s="36"/>
      <c r="PDO2393" s="38"/>
      <c r="PDP2393" s="7"/>
      <c r="PDQ2393" s="7"/>
      <c r="PDR2393" s="35"/>
      <c r="PDS2393" s="36"/>
      <c r="PDV2393" s="38"/>
      <c r="PDW2393" s="7"/>
      <c r="PDX2393" s="7"/>
      <c r="PDY2393" s="35"/>
      <c r="PDZ2393" s="36"/>
      <c r="PEC2393" s="38"/>
      <c r="PED2393" s="7"/>
      <c r="PEE2393" s="7"/>
      <c r="PEF2393" s="35"/>
      <c r="PEG2393" s="36"/>
      <c r="PEJ2393" s="38"/>
      <c r="PEK2393" s="7"/>
      <c r="PEL2393" s="7"/>
      <c r="PEM2393" s="35"/>
      <c r="PEN2393" s="36"/>
      <c r="PEQ2393" s="38"/>
      <c r="PER2393" s="7"/>
      <c r="PES2393" s="7"/>
      <c r="PET2393" s="35"/>
      <c r="PEU2393" s="36"/>
      <c r="PEX2393" s="38"/>
      <c r="PEY2393" s="7"/>
      <c r="PEZ2393" s="7"/>
      <c r="PFA2393" s="35"/>
      <c r="PFB2393" s="36"/>
      <c r="PFE2393" s="38"/>
      <c r="PFF2393" s="7"/>
      <c r="PFG2393" s="7"/>
      <c r="PFH2393" s="35"/>
      <c r="PFI2393" s="36"/>
      <c r="PFL2393" s="38"/>
      <c r="PFM2393" s="7"/>
      <c r="PFN2393" s="7"/>
      <c r="PFO2393" s="35"/>
      <c r="PFP2393" s="36"/>
      <c r="PFS2393" s="38"/>
      <c r="PFT2393" s="7"/>
      <c r="PFU2393" s="7"/>
      <c r="PFV2393" s="35"/>
      <c r="PFW2393" s="36"/>
      <c r="PFZ2393" s="38"/>
      <c r="PGA2393" s="7"/>
      <c r="PGB2393" s="7"/>
      <c r="PGC2393" s="35"/>
      <c r="PGD2393" s="36"/>
      <c r="PGG2393" s="38"/>
      <c r="PGH2393" s="7"/>
      <c r="PGI2393" s="7"/>
      <c r="PGJ2393" s="35"/>
      <c r="PGK2393" s="36"/>
      <c r="PGN2393" s="38"/>
      <c r="PGO2393" s="7"/>
      <c r="PGP2393" s="7"/>
      <c r="PGQ2393" s="35"/>
      <c r="PGR2393" s="36"/>
      <c r="PGU2393" s="38"/>
      <c r="PGV2393" s="7"/>
      <c r="PGW2393" s="7"/>
      <c r="PGX2393" s="35"/>
      <c r="PGY2393" s="36"/>
      <c r="PHB2393" s="38"/>
      <c r="PHC2393" s="7"/>
      <c r="PHD2393" s="7"/>
      <c r="PHE2393" s="35"/>
      <c r="PHF2393" s="36"/>
      <c r="PHI2393" s="38"/>
      <c r="PHJ2393" s="7"/>
      <c r="PHK2393" s="7"/>
      <c r="PHL2393" s="35"/>
      <c r="PHM2393" s="36"/>
      <c r="PHP2393" s="38"/>
      <c r="PHQ2393" s="7"/>
      <c r="PHR2393" s="7"/>
      <c r="PHS2393" s="35"/>
      <c r="PHT2393" s="36"/>
      <c r="PHW2393" s="38"/>
      <c r="PHX2393" s="7"/>
      <c r="PHY2393" s="7"/>
      <c r="PHZ2393" s="35"/>
      <c r="PIA2393" s="36"/>
      <c r="PID2393" s="38"/>
      <c r="PIE2393" s="7"/>
      <c r="PIF2393" s="7"/>
      <c r="PIG2393" s="35"/>
      <c r="PIH2393" s="36"/>
      <c r="PIK2393" s="38"/>
      <c r="PIL2393" s="7"/>
      <c r="PIM2393" s="7"/>
      <c r="PIN2393" s="35"/>
      <c r="PIO2393" s="36"/>
      <c r="PIR2393" s="38"/>
      <c r="PIS2393" s="7"/>
      <c r="PIT2393" s="7"/>
      <c r="PIU2393" s="35"/>
      <c r="PIV2393" s="36"/>
      <c r="PIY2393" s="38"/>
      <c r="PIZ2393" s="7"/>
      <c r="PJA2393" s="7"/>
      <c r="PJB2393" s="35"/>
      <c r="PJC2393" s="36"/>
      <c r="PJF2393" s="38"/>
      <c r="PJG2393" s="7"/>
      <c r="PJH2393" s="7"/>
      <c r="PJI2393" s="35"/>
      <c r="PJJ2393" s="36"/>
      <c r="PJM2393" s="38"/>
      <c r="PJN2393" s="7"/>
      <c r="PJO2393" s="7"/>
      <c r="PJP2393" s="35"/>
      <c r="PJQ2393" s="36"/>
      <c r="PJT2393" s="38"/>
      <c r="PJU2393" s="7"/>
      <c r="PJV2393" s="7"/>
      <c r="PJW2393" s="35"/>
      <c r="PJX2393" s="36"/>
      <c r="PKA2393" s="38"/>
      <c r="PKB2393" s="7"/>
      <c r="PKC2393" s="7"/>
      <c r="PKD2393" s="35"/>
      <c r="PKE2393" s="36"/>
      <c r="PKH2393" s="38"/>
      <c r="PKI2393" s="7"/>
      <c r="PKJ2393" s="7"/>
      <c r="PKK2393" s="35"/>
      <c r="PKL2393" s="36"/>
      <c r="PKO2393" s="38"/>
      <c r="PKP2393" s="7"/>
      <c r="PKQ2393" s="7"/>
      <c r="PKR2393" s="35"/>
      <c r="PKS2393" s="36"/>
      <c r="PKV2393" s="38"/>
      <c r="PKW2393" s="7"/>
      <c r="PKX2393" s="7"/>
      <c r="PKY2393" s="35"/>
      <c r="PKZ2393" s="36"/>
      <c r="PLC2393" s="38"/>
      <c r="PLD2393" s="7"/>
      <c r="PLE2393" s="7"/>
      <c r="PLF2393" s="35"/>
      <c r="PLG2393" s="36"/>
      <c r="PLJ2393" s="38"/>
      <c r="PLK2393" s="7"/>
      <c r="PLL2393" s="7"/>
      <c r="PLM2393" s="35"/>
      <c r="PLN2393" s="36"/>
      <c r="PLQ2393" s="38"/>
      <c r="PLR2393" s="7"/>
      <c r="PLS2393" s="7"/>
      <c r="PLT2393" s="35"/>
      <c r="PLU2393" s="36"/>
      <c r="PLX2393" s="38"/>
      <c r="PLY2393" s="7"/>
      <c r="PLZ2393" s="7"/>
      <c r="PMA2393" s="35"/>
      <c r="PMB2393" s="36"/>
      <c r="PME2393" s="38"/>
      <c r="PMF2393" s="7"/>
      <c r="PMG2393" s="7"/>
      <c r="PMH2393" s="35"/>
      <c r="PMI2393" s="36"/>
      <c r="PML2393" s="38"/>
      <c r="PMM2393" s="7"/>
      <c r="PMN2393" s="7"/>
      <c r="PMO2393" s="35"/>
      <c r="PMP2393" s="36"/>
      <c r="PMS2393" s="38"/>
      <c r="PMT2393" s="7"/>
      <c r="PMU2393" s="7"/>
      <c r="PMV2393" s="35"/>
      <c r="PMW2393" s="36"/>
      <c r="PMZ2393" s="38"/>
      <c r="PNA2393" s="7"/>
      <c r="PNB2393" s="7"/>
      <c r="PNC2393" s="35"/>
      <c r="PND2393" s="36"/>
      <c r="PNG2393" s="38"/>
      <c r="PNH2393" s="7"/>
      <c r="PNI2393" s="7"/>
      <c r="PNJ2393" s="35"/>
      <c r="PNK2393" s="36"/>
      <c r="PNN2393" s="38"/>
      <c r="PNO2393" s="7"/>
      <c r="PNP2393" s="7"/>
      <c r="PNQ2393" s="35"/>
      <c r="PNR2393" s="36"/>
      <c r="PNU2393" s="38"/>
      <c r="PNV2393" s="7"/>
      <c r="PNW2393" s="7"/>
      <c r="PNX2393" s="35"/>
      <c r="PNY2393" s="36"/>
      <c r="POB2393" s="38"/>
      <c r="POC2393" s="7"/>
      <c r="POD2393" s="7"/>
      <c r="POE2393" s="35"/>
      <c r="POF2393" s="36"/>
      <c r="POI2393" s="38"/>
      <c r="POJ2393" s="7"/>
      <c r="POK2393" s="7"/>
      <c r="POL2393" s="35"/>
      <c r="POM2393" s="36"/>
      <c r="POP2393" s="38"/>
      <c r="POQ2393" s="7"/>
      <c r="POR2393" s="7"/>
      <c r="POS2393" s="35"/>
      <c r="POT2393" s="36"/>
      <c r="POW2393" s="38"/>
      <c r="POX2393" s="7"/>
      <c r="POY2393" s="7"/>
      <c r="POZ2393" s="35"/>
      <c r="PPA2393" s="36"/>
      <c r="PPD2393" s="38"/>
      <c r="PPE2393" s="7"/>
      <c r="PPF2393" s="7"/>
      <c r="PPG2393" s="35"/>
      <c r="PPH2393" s="36"/>
      <c r="PPK2393" s="38"/>
      <c r="PPL2393" s="7"/>
      <c r="PPM2393" s="7"/>
      <c r="PPN2393" s="35"/>
      <c r="PPO2393" s="36"/>
      <c r="PPR2393" s="38"/>
      <c r="PPS2393" s="7"/>
      <c r="PPT2393" s="7"/>
      <c r="PPU2393" s="35"/>
      <c r="PPV2393" s="36"/>
      <c r="PPY2393" s="38"/>
      <c r="PPZ2393" s="7"/>
      <c r="PQA2393" s="7"/>
      <c r="PQB2393" s="35"/>
      <c r="PQC2393" s="36"/>
      <c r="PQF2393" s="38"/>
      <c r="PQG2393" s="7"/>
      <c r="PQH2393" s="7"/>
      <c r="PQI2393" s="35"/>
      <c r="PQJ2393" s="36"/>
      <c r="PQM2393" s="38"/>
      <c r="PQN2393" s="7"/>
      <c r="PQO2393" s="7"/>
      <c r="PQP2393" s="35"/>
      <c r="PQQ2393" s="36"/>
      <c r="PQT2393" s="38"/>
      <c r="PQU2393" s="7"/>
      <c r="PQV2393" s="7"/>
      <c r="PQW2393" s="35"/>
      <c r="PQX2393" s="36"/>
      <c r="PRA2393" s="38"/>
      <c r="PRB2393" s="7"/>
      <c r="PRC2393" s="7"/>
      <c r="PRD2393" s="35"/>
      <c r="PRE2393" s="36"/>
      <c r="PRH2393" s="38"/>
      <c r="PRI2393" s="7"/>
      <c r="PRJ2393" s="7"/>
      <c r="PRK2393" s="35"/>
      <c r="PRL2393" s="36"/>
      <c r="PRO2393" s="38"/>
      <c r="PRP2393" s="7"/>
      <c r="PRQ2393" s="7"/>
      <c r="PRR2393" s="35"/>
      <c r="PRS2393" s="36"/>
      <c r="PRV2393" s="38"/>
      <c r="PRW2393" s="7"/>
      <c r="PRX2393" s="7"/>
      <c r="PRY2393" s="35"/>
      <c r="PRZ2393" s="36"/>
      <c r="PSC2393" s="38"/>
      <c r="PSD2393" s="7"/>
      <c r="PSE2393" s="7"/>
      <c r="PSF2393" s="35"/>
      <c r="PSG2393" s="36"/>
      <c r="PSJ2393" s="38"/>
      <c r="PSK2393" s="7"/>
      <c r="PSL2393" s="7"/>
      <c r="PSM2393" s="35"/>
      <c r="PSN2393" s="36"/>
      <c r="PSQ2393" s="38"/>
      <c r="PSR2393" s="7"/>
      <c r="PSS2393" s="7"/>
      <c r="PST2393" s="35"/>
      <c r="PSU2393" s="36"/>
      <c r="PSX2393" s="38"/>
      <c r="PSY2393" s="7"/>
      <c r="PSZ2393" s="7"/>
      <c r="PTA2393" s="35"/>
      <c r="PTB2393" s="36"/>
      <c r="PTE2393" s="38"/>
      <c r="PTF2393" s="7"/>
      <c r="PTG2393" s="7"/>
      <c r="PTH2393" s="35"/>
      <c r="PTI2393" s="36"/>
      <c r="PTL2393" s="38"/>
      <c r="PTM2393" s="7"/>
      <c r="PTN2393" s="7"/>
      <c r="PTO2393" s="35"/>
      <c r="PTP2393" s="36"/>
      <c r="PTS2393" s="38"/>
      <c r="PTT2393" s="7"/>
      <c r="PTU2393" s="7"/>
      <c r="PTV2393" s="35"/>
      <c r="PTW2393" s="36"/>
      <c r="PTZ2393" s="38"/>
      <c r="PUA2393" s="7"/>
      <c r="PUB2393" s="7"/>
      <c r="PUC2393" s="35"/>
      <c r="PUD2393" s="36"/>
      <c r="PUG2393" s="38"/>
      <c r="PUH2393" s="7"/>
      <c r="PUI2393" s="7"/>
      <c r="PUJ2393" s="35"/>
      <c r="PUK2393" s="36"/>
      <c r="PUN2393" s="38"/>
      <c r="PUO2393" s="7"/>
      <c r="PUP2393" s="7"/>
      <c r="PUQ2393" s="35"/>
      <c r="PUR2393" s="36"/>
      <c r="PUU2393" s="38"/>
      <c r="PUV2393" s="7"/>
      <c r="PUW2393" s="7"/>
      <c r="PUX2393" s="35"/>
      <c r="PUY2393" s="36"/>
      <c r="PVB2393" s="38"/>
      <c r="PVC2393" s="7"/>
      <c r="PVD2393" s="7"/>
      <c r="PVE2393" s="35"/>
      <c r="PVF2393" s="36"/>
      <c r="PVI2393" s="38"/>
      <c r="PVJ2393" s="7"/>
      <c r="PVK2393" s="7"/>
      <c r="PVL2393" s="35"/>
      <c r="PVM2393" s="36"/>
      <c r="PVP2393" s="38"/>
      <c r="PVQ2393" s="7"/>
      <c r="PVR2393" s="7"/>
      <c r="PVS2393" s="35"/>
      <c r="PVT2393" s="36"/>
      <c r="PVW2393" s="38"/>
      <c r="PVX2393" s="7"/>
      <c r="PVY2393" s="7"/>
      <c r="PVZ2393" s="35"/>
      <c r="PWA2393" s="36"/>
      <c r="PWD2393" s="38"/>
      <c r="PWE2393" s="7"/>
      <c r="PWF2393" s="7"/>
      <c r="PWG2393" s="35"/>
      <c r="PWH2393" s="36"/>
      <c r="PWK2393" s="38"/>
      <c r="PWL2393" s="7"/>
      <c r="PWM2393" s="7"/>
      <c r="PWN2393" s="35"/>
      <c r="PWO2393" s="36"/>
      <c r="PWR2393" s="38"/>
      <c r="PWS2393" s="7"/>
      <c r="PWT2393" s="7"/>
      <c r="PWU2393" s="35"/>
      <c r="PWV2393" s="36"/>
      <c r="PWY2393" s="38"/>
      <c r="PWZ2393" s="7"/>
      <c r="PXA2393" s="7"/>
      <c r="PXB2393" s="35"/>
      <c r="PXC2393" s="36"/>
      <c r="PXF2393" s="38"/>
      <c r="PXG2393" s="7"/>
      <c r="PXH2393" s="7"/>
      <c r="PXI2393" s="35"/>
      <c r="PXJ2393" s="36"/>
      <c r="PXM2393" s="38"/>
      <c r="PXN2393" s="7"/>
      <c r="PXO2393" s="7"/>
      <c r="PXP2393" s="35"/>
      <c r="PXQ2393" s="36"/>
      <c r="PXT2393" s="38"/>
      <c r="PXU2393" s="7"/>
      <c r="PXV2393" s="7"/>
      <c r="PXW2393" s="35"/>
      <c r="PXX2393" s="36"/>
      <c r="PYA2393" s="38"/>
      <c r="PYB2393" s="7"/>
      <c r="PYC2393" s="7"/>
      <c r="PYD2393" s="35"/>
      <c r="PYE2393" s="36"/>
      <c r="PYH2393" s="38"/>
      <c r="PYI2393" s="7"/>
      <c r="PYJ2393" s="7"/>
      <c r="PYK2393" s="35"/>
      <c r="PYL2393" s="36"/>
      <c r="PYO2393" s="38"/>
      <c r="PYP2393" s="7"/>
      <c r="PYQ2393" s="7"/>
      <c r="PYR2393" s="35"/>
      <c r="PYS2393" s="36"/>
      <c r="PYV2393" s="38"/>
      <c r="PYW2393" s="7"/>
      <c r="PYX2393" s="7"/>
      <c r="PYY2393" s="35"/>
      <c r="PYZ2393" s="36"/>
      <c r="PZC2393" s="38"/>
      <c r="PZD2393" s="7"/>
      <c r="PZE2393" s="7"/>
      <c r="PZF2393" s="35"/>
      <c r="PZG2393" s="36"/>
      <c r="PZJ2393" s="38"/>
      <c r="PZK2393" s="7"/>
      <c r="PZL2393" s="7"/>
      <c r="PZM2393" s="35"/>
      <c r="PZN2393" s="36"/>
      <c r="PZQ2393" s="38"/>
      <c r="PZR2393" s="7"/>
      <c r="PZS2393" s="7"/>
      <c r="PZT2393" s="35"/>
      <c r="PZU2393" s="36"/>
      <c r="PZX2393" s="38"/>
      <c r="PZY2393" s="7"/>
      <c r="PZZ2393" s="7"/>
      <c r="QAA2393" s="35"/>
      <c r="QAB2393" s="36"/>
      <c r="QAE2393" s="38"/>
      <c r="QAF2393" s="7"/>
      <c r="QAG2393" s="7"/>
      <c r="QAH2393" s="35"/>
      <c r="QAI2393" s="36"/>
      <c r="QAL2393" s="38"/>
      <c r="QAM2393" s="7"/>
      <c r="QAN2393" s="7"/>
      <c r="QAO2393" s="35"/>
      <c r="QAP2393" s="36"/>
      <c r="QAS2393" s="38"/>
      <c r="QAT2393" s="7"/>
      <c r="QAU2393" s="7"/>
      <c r="QAV2393" s="35"/>
      <c r="QAW2393" s="36"/>
      <c r="QAZ2393" s="38"/>
      <c r="QBA2393" s="7"/>
      <c r="QBB2393" s="7"/>
      <c r="QBC2393" s="35"/>
      <c r="QBD2393" s="36"/>
      <c r="QBG2393" s="38"/>
      <c r="QBH2393" s="7"/>
      <c r="QBI2393" s="7"/>
      <c r="QBJ2393" s="35"/>
      <c r="QBK2393" s="36"/>
      <c r="QBN2393" s="38"/>
      <c r="QBO2393" s="7"/>
      <c r="QBP2393" s="7"/>
      <c r="QBQ2393" s="35"/>
      <c r="QBR2393" s="36"/>
      <c r="QBU2393" s="38"/>
      <c r="QBV2393" s="7"/>
      <c r="QBW2393" s="7"/>
      <c r="QBX2393" s="35"/>
      <c r="QBY2393" s="36"/>
      <c r="QCB2393" s="38"/>
      <c r="QCC2393" s="7"/>
      <c r="QCD2393" s="7"/>
      <c r="QCE2393" s="35"/>
      <c r="QCF2393" s="36"/>
      <c r="QCI2393" s="38"/>
      <c r="QCJ2393" s="7"/>
      <c r="QCK2393" s="7"/>
      <c r="QCL2393" s="35"/>
      <c r="QCM2393" s="36"/>
      <c r="QCP2393" s="38"/>
      <c r="QCQ2393" s="7"/>
      <c r="QCR2393" s="7"/>
      <c r="QCS2393" s="35"/>
      <c r="QCT2393" s="36"/>
      <c r="QCW2393" s="38"/>
      <c r="QCX2393" s="7"/>
      <c r="QCY2393" s="7"/>
      <c r="QCZ2393" s="35"/>
      <c r="QDA2393" s="36"/>
      <c r="QDD2393" s="38"/>
      <c r="QDE2393" s="7"/>
      <c r="QDF2393" s="7"/>
      <c r="QDG2393" s="35"/>
      <c r="QDH2393" s="36"/>
      <c r="QDK2393" s="38"/>
      <c r="QDL2393" s="7"/>
      <c r="QDM2393" s="7"/>
      <c r="QDN2393" s="35"/>
      <c r="QDO2393" s="36"/>
      <c r="QDR2393" s="38"/>
      <c r="QDS2393" s="7"/>
      <c r="QDT2393" s="7"/>
      <c r="QDU2393" s="35"/>
      <c r="QDV2393" s="36"/>
      <c r="QDY2393" s="38"/>
      <c r="QDZ2393" s="7"/>
      <c r="QEA2393" s="7"/>
      <c r="QEB2393" s="35"/>
      <c r="QEC2393" s="36"/>
      <c r="QEF2393" s="38"/>
      <c r="QEG2393" s="7"/>
      <c r="QEH2393" s="7"/>
      <c r="QEI2393" s="35"/>
      <c r="QEJ2393" s="36"/>
      <c r="QEM2393" s="38"/>
      <c r="QEN2393" s="7"/>
      <c r="QEO2393" s="7"/>
      <c r="QEP2393" s="35"/>
      <c r="QEQ2393" s="36"/>
      <c r="QET2393" s="38"/>
      <c r="QEU2393" s="7"/>
      <c r="QEV2393" s="7"/>
      <c r="QEW2393" s="35"/>
      <c r="QEX2393" s="36"/>
      <c r="QFA2393" s="38"/>
      <c r="QFB2393" s="7"/>
      <c r="QFC2393" s="7"/>
      <c r="QFD2393" s="35"/>
      <c r="QFE2393" s="36"/>
      <c r="QFH2393" s="38"/>
      <c r="QFI2393" s="7"/>
      <c r="QFJ2393" s="7"/>
      <c r="QFK2393" s="35"/>
      <c r="QFL2393" s="36"/>
      <c r="QFO2393" s="38"/>
      <c r="QFP2393" s="7"/>
      <c r="QFQ2393" s="7"/>
      <c r="QFR2393" s="35"/>
      <c r="QFS2393" s="36"/>
      <c r="QFV2393" s="38"/>
      <c r="QFW2393" s="7"/>
      <c r="QFX2393" s="7"/>
      <c r="QFY2393" s="35"/>
      <c r="QFZ2393" s="36"/>
      <c r="QGC2393" s="38"/>
      <c r="QGD2393" s="7"/>
      <c r="QGE2393" s="7"/>
      <c r="QGF2393" s="35"/>
      <c r="QGG2393" s="36"/>
      <c r="QGJ2393" s="38"/>
      <c r="QGK2393" s="7"/>
      <c r="QGL2393" s="7"/>
      <c r="QGM2393" s="35"/>
      <c r="QGN2393" s="36"/>
      <c r="QGQ2393" s="38"/>
      <c r="QGR2393" s="7"/>
      <c r="QGS2393" s="7"/>
      <c r="QGT2393" s="35"/>
      <c r="QGU2393" s="36"/>
      <c r="QGX2393" s="38"/>
      <c r="QGY2393" s="7"/>
      <c r="QGZ2393" s="7"/>
      <c r="QHA2393" s="35"/>
      <c r="QHB2393" s="36"/>
      <c r="QHE2393" s="38"/>
      <c r="QHF2393" s="7"/>
      <c r="QHG2393" s="7"/>
      <c r="QHH2393" s="35"/>
      <c r="QHI2393" s="36"/>
      <c r="QHL2393" s="38"/>
      <c r="QHM2393" s="7"/>
      <c r="QHN2393" s="7"/>
      <c r="QHO2393" s="35"/>
      <c r="QHP2393" s="36"/>
      <c r="QHS2393" s="38"/>
      <c r="QHT2393" s="7"/>
      <c r="QHU2393" s="7"/>
      <c r="QHV2393" s="35"/>
      <c r="QHW2393" s="36"/>
      <c r="QHZ2393" s="38"/>
      <c r="QIA2393" s="7"/>
      <c r="QIB2393" s="7"/>
      <c r="QIC2393" s="35"/>
      <c r="QID2393" s="36"/>
      <c r="QIG2393" s="38"/>
      <c r="QIH2393" s="7"/>
      <c r="QII2393" s="7"/>
      <c r="QIJ2393" s="35"/>
      <c r="QIK2393" s="36"/>
      <c r="QIN2393" s="38"/>
      <c r="QIO2393" s="7"/>
      <c r="QIP2393" s="7"/>
      <c r="QIQ2393" s="35"/>
      <c r="QIR2393" s="36"/>
      <c r="QIU2393" s="38"/>
      <c r="QIV2393" s="7"/>
      <c r="QIW2393" s="7"/>
      <c r="QIX2393" s="35"/>
      <c r="QIY2393" s="36"/>
      <c r="QJB2393" s="38"/>
      <c r="QJC2393" s="7"/>
      <c r="QJD2393" s="7"/>
      <c r="QJE2393" s="35"/>
      <c r="QJF2393" s="36"/>
      <c r="QJI2393" s="38"/>
      <c r="QJJ2393" s="7"/>
      <c r="QJK2393" s="7"/>
      <c r="QJL2393" s="35"/>
      <c r="QJM2393" s="36"/>
      <c r="QJP2393" s="38"/>
      <c r="QJQ2393" s="7"/>
      <c r="QJR2393" s="7"/>
      <c r="QJS2393" s="35"/>
      <c r="QJT2393" s="36"/>
      <c r="QJW2393" s="38"/>
      <c r="QJX2393" s="7"/>
      <c r="QJY2393" s="7"/>
      <c r="QJZ2393" s="35"/>
      <c r="QKA2393" s="36"/>
      <c r="QKD2393" s="38"/>
      <c r="QKE2393" s="7"/>
      <c r="QKF2393" s="7"/>
      <c r="QKG2393" s="35"/>
      <c r="QKH2393" s="36"/>
      <c r="QKK2393" s="38"/>
      <c r="QKL2393" s="7"/>
      <c r="QKM2393" s="7"/>
      <c r="QKN2393" s="35"/>
      <c r="QKO2393" s="36"/>
      <c r="QKR2393" s="38"/>
      <c r="QKS2393" s="7"/>
      <c r="QKT2393" s="7"/>
      <c r="QKU2393" s="35"/>
      <c r="QKV2393" s="36"/>
      <c r="QKY2393" s="38"/>
      <c r="QKZ2393" s="7"/>
      <c r="QLA2393" s="7"/>
      <c r="QLB2393" s="35"/>
      <c r="QLC2393" s="36"/>
      <c r="QLF2393" s="38"/>
      <c r="QLG2393" s="7"/>
      <c r="QLH2393" s="7"/>
      <c r="QLI2393" s="35"/>
      <c r="QLJ2393" s="36"/>
      <c r="QLM2393" s="38"/>
      <c r="QLN2393" s="7"/>
      <c r="QLO2393" s="7"/>
      <c r="QLP2393" s="35"/>
      <c r="QLQ2393" s="36"/>
      <c r="QLT2393" s="38"/>
      <c r="QLU2393" s="7"/>
      <c r="QLV2393" s="7"/>
      <c r="QLW2393" s="35"/>
      <c r="QLX2393" s="36"/>
      <c r="QMA2393" s="38"/>
      <c r="QMB2393" s="7"/>
      <c r="QMC2393" s="7"/>
      <c r="QMD2393" s="35"/>
      <c r="QME2393" s="36"/>
      <c r="QMH2393" s="38"/>
      <c r="QMI2393" s="7"/>
      <c r="QMJ2393" s="7"/>
      <c r="QMK2393" s="35"/>
      <c r="QML2393" s="36"/>
      <c r="QMO2393" s="38"/>
      <c r="QMP2393" s="7"/>
      <c r="QMQ2393" s="7"/>
      <c r="QMR2393" s="35"/>
      <c r="QMS2393" s="36"/>
      <c r="QMV2393" s="38"/>
      <c r="QMW2393" s="7"/>
      <c r="QMX2393" s="7"/>
      <c r="QMY2393" s="35"/>
      <c r="QMZ2393" s="36"/>
      <c r="QNC2393" s="38"/>
      <c r="QND2393" s="7"/>
      <c r="QNE2393" s="7"/>
      <c r="QNF2393" s="35"/>
      <c r="QNG2393" s="36"/>
      <c r="QNJ2393" s="38"/>
      <c r="QNK2393" s="7"/>
      <c r="QNL2393" s="7"/>
      <c r="QNM2393" s="35"/>
      <c r="QNN2393" s="36"/>
      <c r="QNQ2393" s="38"/>
      <c r="QNR2393" s="7"/>
      <c r="QNS2393" s="7"/>
      <c r="QNT2393" s="35"/>
      <c r="QNU2393" s="36"/>
      <c r="QNX2393" s="38"/>
      <c r="QNY2393" s="7"/>
      <c r="QNZ2393" s="7"/>
      <c r="QOA2393" s="35"/>
      <c r="QOB2393" s="36"/>
      <c r="QOE2393" s="38"/>
      <c r="QOF2393" s="7"/>
      <c r="QOG2393" s="7"/>
      <c r="QOH2393" s="35"/>
      <c r="QOI2393" s="36"/>
      <c r="QOL2393" s="38"/>
      <c r="QOM2393" s="7"/>
      <c r="QON2393" s="7"/>
      <c r="QOO2393" s="35"/>
      <c r="QOP2393" s="36"/>
      <c r="QOS2393" s="38"/>
      <c r="QOT2393" s="7"/>
      <c r="QOU2393" s="7"/>
      <c r="QOV2393" s="35"/>
      <c r="QOW2393" s="36"/>
      <c r="QOZ2393" s="38"/>
      <c r="QPA2393" s="7"/>
      <c r="QPB2393" s="7"/>
      <c r="QPC2393" s="35"/>
      <c r="QPD2393" s="36"/>
      <c r="QPG2393" s="38"/>
      <c r="QPH2393" s="7"/>
      <c r="QPI2393" s="7"/>
      <c r="QPJ2393" s="35"/>
      <c r="QPK2393" s="36"/>
      <c r="QPN2393" s="38"/>
      <c r="QPO2393" s="7"/>
      <c r="QPP2393" s="7"/>
      <c r="QPQ2393" s="35"/>
      <c r="QPR2393" s="36"/>
      <c r="QPU2393" s="38"/>
      <c r="QPV2393" s="7"/>
      <c r="QPW2393" s="7"/>
      <c r="QPX2393" s="35"/>
      <c r="QPY2393" s="36"/>
      <c r="QQB2393" s="38"/>
      <c r="QQC2393" s="7"/>
      <c r="QQD2393" s="7"/>
      <c r="QQE2393" s="35"/>
      <c r="QQF2393" s="36"/>
      <c r="QQI2393" s="38"/>
      <c r="QQJ2393" s="7"/>
      <c r="QQK2393" s="7"/>
      <c r="QQL2393" s="35"/>
      <c r="QQM2393" s="36"/>
      <c r="QQP2393" s="38"/>
      <c r="QQQ2393" s="7"/>
      <c r="QQR2393" s="7"/>
      <c r="QQS2393" s="35"/>
      <c r="QQT2393" s="36"/>
      <c r="QQW2393" s="38"/>
      <c r="QQX2393" s="7"/>
      <c r="QQY2393" s="7"/>
      <c r="QQZ2393" s="35"/>
      <c r="QRA2393" s="36"/>
      <c r="QRD2393" s="38"/>
      <c r="QRE2393" s="7"/>
      <c r="QRF2393" s="7"/>
      <c r="QRG2393" s="35"/>
      <c r="QRH2393" s="36"/>
      <c r="QRK2393" s="38"/>
      <c r="QRL2393" s="7"/>
      <c r="QRM2393" s="7"/>
      <c r="QRN2393" s="35"/>
      <c r="QRO2393" s="36"/>
      <c r="QRR2393" s="38"/>
      <c r="QRS2393" s="7"/>
      <c r="QRT2393" s="7"/>
      <c r="QRU2393" s="35"/>
      <c r="QRV2393" s="36"/>
      <c r="QRY2393" s="38"/>
      <c r="QRZ2393" s="7"/>
      <c r="QSA2393" s="7"/>
      <c r="QSB2393" s="35"/>
      <c r="QSC2393" s="36"/>
      <c r="QSF2393" s="38"/>
      <c r="QSG2393" s="7"/>
      <c r="QSH2393" s="7"/>
      <c r="QSI2393" s="35"/>
      <c r="QSJ2393" s="36"/>
      <c r="QSM2393" s="38"/>
      <c r="QSN2393" s="7"/>
      <c r="QSO2393" s="7"/>
      <c r="QSP2393" s="35"/>
      <c r="QSQ2393" s="36"/>
      <c r="QST2393" s="38"/>
      <c r="QSU2393" s="7"/>
      <c r="QSV2393" s="7"/>
      <c r="QSW2393" s="35"/>
      <c r="QSX2393" s="36"/>
      <c r="QTA2393" s="38"/>
      <c r="QTB2393" s="7"/>
      <c r="QTC2393" s="7"/>
      <c r="QTD2393" s="35"/>
      <c r="QTE2393" s="36"/>
      <c r="QTH2393" s="38"/>
      <c r="QTI2393" s="7"/>
      <c r="QTJ2393" s="7"/>
      <c r="QTK2393" s="35"/>
      <c r="QTL2393" s="36"/>
      <c r="QTO2393" s="38"/>
      <c r="QTP2393" s="7"/>
      <c r="QTQ2393" s="7"/>
      <c r="QTR2393" s="35"/>
      <c r="QTS2393" s="36"/>
      <c r="QTV2393" s="38"/>
      <c r="QTW2393" s="7"/>
      <c r="QTX2393" s="7"/>
      <c r="QTY2393" s="35"/>
      <c r="QTZ2393" s="36"/>
      <c r="QUC2393" s="38"/>
      <c r="QUD2393" s="7"/>
      <c r="QUE2393" s="7"/>
      <c r="QUF2393" s="35"/>
      <c r="QUG2393" s="36"/>
      <c r="QUJ2393" s="38"/>
      <c r="QUK2393" s="7"/>
      <c r="QUL2393" s="7"/>
      <c r="QUM2393" s="35"/>
      <c r="QUN2393" s="36"/>
      <c r="QUQ2393" s="38"/>
      <c r="QUR2393" s="7"/>
      <c r="QUS2393" s="7"/>
      <c r="QUT2393" s="35"/>
      <c r="QUU2393" s="36"/>
      <c r="QUX2393" s="38"/>
      <c r="QUY2393" s="7"/>
      <c r="QUZ2393" s="7"/>
      <c r="QVA2393" s="35"/>
      <c r="QVB2393" s="36"/>
      <c r="QVE2393" s="38"/>
      <c r="QVF2393" s="7"/>
      <c r="QVG2393" s="7"/>
      <c r="QVH2393" s="35"/>
      <c r="QVI2393" s="36"/>
      <c r="QVL2393" s="38"/>
      <c r="QVM2393" s="7"/>
      <c r="QVN2393" s="7"/>
      <c r="QVO2393" s="35"/>
      <c r="QVP2393" s="36"/>
      <c r="QVS2393" s="38"/>
      <c r="QVT2393" s="7"/>
      <c r="QVU2393" s="7"/>
      <c r="QVV2393" s="35"/>
      <c r="QVW2393" s="36"/>
      <c r="QVZ2393" s="38"/>
      <c r="QWA2393" s="7"/>
      <c r="QWB2393" s="7"/>
      <c r="QWC2393" s="35"/>
      <c r="QWD2393" s="36"/>
      <c r="QWG2393" s="38"/>
      <c r="QWH2393" s="7"/>
      <c r="QWI2393" s="7"/>
      <c r="QWJ2393" s="35"/>
      <c r="QWK2393" s="36"/>
      <c r="QWN2393" s="38"/>
      <c r="QWO2393" s="7"/>
      <c r="QWP2393" s="7"/>
      <c r="QWQ2393" s="35"/>
      <c r="QWR2393" s="36"/>
      <c r="QWU2393" s="38"/>
      <c r="QWV2393" s="7"/>
      <c r="QWW2393" s="7"/>
      <c r="QWX2393" s="35"/>
      <c r="QWY2393" s="36"/>
      <c r="QXB2393" s="38"/>
      <c r="QXC2393" s="7"/>
      <c r="QXD2393" s="7"/>
      <c r="QXE2393" s="35"/>
      <c r="QXF2393" s="36"/>
      <c r="QXI2393" s="38"/>
      <c r="QXJ2393" s="7"/>
      <c r="QXK2393" s="7"/>
      <c r="QXL2393" s="35"/>
      <c r="QXM2393" s="36"/>
      <c r="QXP2393" s="38"/>
      <c r="QXQ2393" s="7"/>
      <c r="QXR2393" s="7"/>
      <c r="QXS2393" s="35"/>
      <c r="QXT2393" s="36"/>
      <c r="QXW2393" s="38"/>
      <c r="QXX2393" s="7"/>
      <c r="QXY2393" s="7"/>
      <c r="QXZ2393" s="35"/>
      <c r="QYA2393" s="36"/>
      <c r="QYD2393" s="38"/>
      <c r="QYE2393" s="7"/>
      <c r="QYF2393" s="7"/>
      <c r="QYG2393" s="35"/>
      <c r="QYH2393" s="36"/>
      <c r="QYK2393" s="38"/>
      <c r="QYL2393" s="7"/>
      <c r="QYM2393" s="7"/>
      <c r="QYN2393" s="35"/>
      <c r="QYO2393" s="36"/>
      <c r="QYR2393" s="38"/>
      <c r="QYS2393" s="7"/>
      <c r="QYT2393" s="7"/>
      <c r="QYU2393" s="35"/>
      <c r="QYV2393" s="36"/>
      <c r="QYY2393" s="38"/>
      <c r="QYZ2393" s="7"/>
      <c r="QZA2393" s="7"/>
      <c r="QZB2393" s="35"/>
      <c r="QZC2393" s="36"/>
      <c r="QZF2393" s="38"/>
      <c r="QZG2393" s="7"/>
      <c r="QZH2393" s="7"/>
      <c r="QZI2393" s="35"/>
      <c r="QZJ2393" s="36"/>
      <c r="QZM2393" s="38"/>
      <c r="QZN2393" s="7"/>
      <c r="QZO2393" s="7"/>
      <c r="QZP2393" s="35"/>
      <c r="QZQ2393" s="36"/>
      <c r="QZT2393" s="38"/>
      <c r="QZU2393" s="7"/>
      <c r="QZV2393" s="7"/>
      <c r="QZW2393" s="35"/>
      <c r="QZX2393" s="36"/>
      <c r="RAA2393" s="38"/>
      <c r="RAB2393" s="7"/>
      <c r="RAC2393" s="7"/>
      <c r="RAD2393" s="35"/>
      <c r="RAE2393" s="36"/>
      <c r="RAH2393" s="38"/>
      <c r="RAI2393" s="7"/>
      <c r="RAJ2393" s="7"/>
      <c r="RAK2393" s="35"/>
      <c r="RAL2393" s="36"/>
      <c r="RAO2393" s="38"/>
      <c r="RAP2393" s="7"/>
      <c r="RAQ2393" s="7"/>
      <c r="RAR2393" s="35"/>
      <c r="RAS2393" s="36"/>
      <c r="RAV2393" s="38"/>
      <c r="RAW2393" s="7"/>
      <c r="RAX2393" s="7"/>
      <c r="RAY2393" s="35"/>
      <c r="RAZ2393" s="36"/>
      <c r="RBC2393" s="38"/>
      <c r="RBD2393" s="7"/>
      <c r="RBE2393" s="7"/>
      <c r="RBF2393" s="35"/>
      <c r="RBG2393" s="36"/>
      <c r="RBJ2393" s="38"/>
      <c r="RBK2393" s="7"/>
      <c r="RBL2393" s="7"/>
      <c r="RBM2393" s="35"/>
      <c r="RBN2393" s="36"/>
      <c r="RBQ2393" s="38"/>
      <c r="RBR2393" s="7"/>
      <c r="RBS2393" s="7"/>
      <c r="RBT2393" s="35"/>
      <c r="RBU2393" s="36"/>
      <c r="RBX2393" s="38"/>
      <c r="RBY2393" s="7"/>
      <c r="RBZ2393" s="7"/>
      <c r="RCA2393" s="35"/>
      <c r="RCB2393" s="36"/>
      <c r="RCE2393" s="38"/>
      <c r="RCF2393" s="7"/>
      <c r="RCG2393" s="7"/>
      <c r="RCH2393" s="35"/>
      <c r="RCI2393" s="36"/>
      <c r="RCL2393" s="38"/>
      <c r="RCM2393" s="7"/>
      <c r="RCN2393" s="7"/>
      <c r="RCO2393" s="35"/>
      <c r="RCP2393" s="36"/>
      <c r="RCS2393" s="38"/>
      <c r="RCT2393" s="7"/>
      <c r="RCU2393" s="7"/>
      <c r="RCV2393" s="35"/>
      <c r="RCW2393" s="36"/>
      <c r="RCZ2393" s="38"/>
      <c r="RDA2393" s="7"/>
      <c r="RDB2393" s="7"/>
      <c r="RDC2393" s="35"/>
      <c r="RDD2393" s="36"/>
      <c r="RDG2393" s="38"/>
      <c r="RDH2393" s="7"/>
      <c r="RDI2393" s="7"/>
      <c r="RDJ2393" s="35"/>
      <c r="RDK2393" s="36"/>
      <c r="RDN2393" s="38"/>
      <c r="RDO2393" s="7"/>
      <c r="RDP2393" s="7"/>
      <c r="RDQ2393" s="35"/>
      <c r="RDR2393" s="36"/>
      <c r="RDU2393" s="38"/>
      <c r="RDV2393" s="7"/>
      <c r="RDW2393" s="7"/>
      <c r="RDX2393" s="35"/>
      <c r="RDY2393" s="36"/>
      <c r="REB2393" s="38"/>
      <c r="REC2393" s="7"/>
      <c r="RED2393" s="7"/>
      <c r="REE2393" s="35"/>
      <c r="REF2393" s="36"/>
      <c r="REI2393" s="38"/>
      <c r="REJ2393" s="7"/>
      <c r="REK2393" s="7"/>
      <c r="REL2393" s="35"/>
      <c r="REM2393" s="36"/>
      <c r="REP2393" s="38"/>
      <c r="REQ2393" s="7"/>
      <c r="RER2393" s="7"/>
      <c r="RES2393" s="35"/>
      <c r="RET2393" s="36"/>
      <c r="REW2393" s="38"/>
      <c r="REX2393" s="7"/>
      <c r="REY2393" s="7"/>
      <c r="REZ2393" s="35"/>
      <c r="RFA2393" s="36"/>
      <c r="RFD2393" s="38"/>
      <c r="RFE2393" s="7"/>
      <c r="RFF2393" s="7"/>
      <c r="RFG2393" s="35"/>
      <c r="RFH2393" s="36"/>
      <c r="RFK2393" s="38"/>
      <c r="RFL2393" s="7"/>
      <c r="RFM2393" s="7"/>
      <c r="RFN2393" s="35"/>
      <c r="RFO2393" s="36"/>
      <c r="RFR2393" s="38"/>
      <c r="RFS2393" s="7"/>
      <c r="RFT2393" s="7"/>
      <c r="RFU2393" s="35"/>
      <c r="RFV2393" s="36"/>
      <c r="RFY2393" s="38"/>
      <c r="RFZ2393" s="7"/>
      <c r="RGA2393" s="7"/>
      <c r="RGB2393" s="35"/>
      <c r="RGC2393" s="36"/>
      <c r="RGF2393" s="38"/>
      <c r="RGG2393" s="7"/>
      <c r="RGH2393" s="7"/>
      <c r="RGI2393" s="35"/>
      <c r="RGJ2393" s="36"/>
      <c r="RGM2393" s="38"/>
      <c r="RGN2393" s="7"/>
      <c r="RGO2393" s="7"/>
      <c r="RGP2393" s="35"/>
      <c r="RGQ2393" s="36"/>
      <c r="RGT2393" s="38"/>
      <c r="RGU2393" s="7"/>
      <c r="RGV2393" s="7"/>
      <c r="RGW2393" s="35"/>
      <c r="RGX2393" s="36"/>
      <c r="RHA2393" s="38"/>
      <c r="RHB2393" s="7"/>
      <c r="RHC2393" s="7"/>
      <c r="RHD2393" s="35"/>
      <c r="RHE2393" s="36"/>
      <c r="RHH2393" s="38"/>
      <c r="RHI2393" s="7"/>
      <c r="RHJ2393" s="7"/>
      <c r="RHK2393" s="35"/>
      <c r="RHL2393" s="36"/>
      <c r="RHO2393" s="38"/>
      <c r="RHP2393" s="7"/>
      <c r="RHQ2393" s="7"/>
      <c r="RHR2393" s="35"/>
      <c r="RHS2393" s="36"/>
      <c r="RHV2393" s="38"/>
      <c r="RHW2393" s="7"/>
      <c r="RHX2393" s="7"/>
      <c r="RHY2393" s="35"/>
      <c r="RHZ2393" s="36"/>
      <c r="RIC2393" s="38"/>
      <c r="RID2393" s="7"/>
      <c r="RIE2393" s="7"/>
      <c r="RIF2393" s="35"/>
      <c r="RIG2393" s="36"/>
      <c r="RIJ2393" s="38"/>
      <c r="RIK2393" s="7"/>
      <c r="RIL2393" s="7"/>
      <c r="RIM2393" s="35"/>
      <c r="RIN2393" s="36"/>
      <c r="RIQ2393" s="38"/>
      <c r="RIR2393" s="7"/>
      <c r="RIS2393" s="7"/>
      <c r="RIT2393" s="35"/>
      <c r="RIU2393" s="36"/>
      <c r="RIX2393" s="38"/>
      <c r="RIY2393" s="7"/>
      <c r="RIZ2393" s="7"/>
      <c r="RJA2393" s="35"/>
      <c r="RJB2393" s="36"/>
      <c r="RJE2393" s="38"/>
      <c r="RJF2393" s="7"/>
      <c r="RJG2393" s="7"/>
      <c r="RJH2393" s="35"/>
      <c r="RJI2393" s="36"/>
      <c r="RJL2393" s="38"/>
      <c r="RJM2393" s="7"/>
      <c r="RJN2393" s="7"/>
      <c r="RJO2393" s="35"/>
      <c r="RJP2393" s="36"/>
      <c r="RJS2393" s="38"/>
      <c r="RJT2393" s="7"/>
      <c r="RJU2393" s="7"/>
      <c r="RJV2393" s="35"/>
      <c r="RJW2393" s="36"/>
      <c r="RJZ2393" s="38"/>
      <c r="RKA2393" s="7"/>
      <c r="RKB2393" s="7"/>
      <c r="RKC2393" s="35"/>
      <c r="RKD2393" s="36"/>
      <c r="RKG2393" s="38"/>
      <c r="RKH2393" s="7"/>
      <c r="RKI2393" s="7"/>
      <c r="RKJ2393" s="35"/>
      <c r="RKK2393" s="36"/>
      <c r="RKN2393" s="38"/>
      <c r="RKO2393" s="7"/>
      <c r="RKP2393" s="7"/>
      <c r="RKQ2393" s="35"/>
      <c r="RKR2393" s="36"/>
      <c r="RKU2393" s="38"/>
      <c r="RKV2393" s="7"/>
      <c r="RKW2393" s="7"/>
      <c r="RKX2393" s="35"/>
      <c r="RKY2393" s="36"/>
      <c r="RLB2393" s="38"/>
      <c r="RLC2393" s="7"/>
      <c r="RLD2393" s="7"/>
      <c r="RLE2393" s="35"/>
      <c r="RLF2393" s="36"/>
      <c r="RLI2393" s="38"/>
      <c r="RLJ2393" s="7"/>
      <c r="RLK2393" s="7"/>
      <c r="RLL2393" s="35"/>
      <c r="RLM2393" s="36"/>
      <c r="RLP2393" s="38"/>
      <c r="RLQ2393" s="7"/>
      <c r="RLR2393" s="7"/>
      <c r="RLS2393" s="35"/>
      <c r="RLT2393" s="36"/>
      <c r="RLW2393" s="38"/>
      <c r="RLX2393" s="7"/>
      <c r="RLY2393" s="7"/>
      <c r="RLZ2393" s="35"/>
      <c r="RMA2393" s="36"/>
      <c r="RMD2393" s="38"/>
      <c r="RME2393" s="7"/>
      <c r="RMF2393" s="7"/>
      <c r="RMG2393" s="35"/>
      <c r="RMH2393" s="36"/>
      <c r="RMK2393" s="38"/>
      <c r="RML2393" s="7"/>
      <c r="RMM2393" s="7"/>
      <c r="RMN2393" s="35"/>
      <c r="RMO2393" s="36"/>
      <c r="RMR2393" s="38"/>
      <c r="RMS2393" s="7"/>
      <c r="RMT2393" s="7"/>
      <c r="RMU2393" s="35"/>
      <c r="RMV2393" s="36"/>
      <c r="RMY2393" s="38"/>
      <c r="RMZ2393" s="7"/>
      <c r="RNA2393" s="7"/>
      <c r="RNB2393" s="35"/>
      <c r="RNC2393" s="36"/>
      <c r="RNF2393" s="38"/>
      <c r="RNG2393" s="7"/>
      <c r="RNH2393" s="7"/>
      <c r="RNI2393" s="35"/>
      <c r="RNJ2393" s="36"/>
      <c r="RNM2393" s="38"/>
      <c r="RNN2393" s="7"/>
      <c r="RNO2393" s="7"/>
      <c r="RNP2393" s="35"/>
      <c r="RNQ2393" s="36"/>
      <c r="RNT2393" s="38"/>
      <c r="RNU2393" s="7"/>
      <c r="RNV2393" s="7"/>
      <c r="RNW2393" s="35"/>
      <c r="RNX2393" s="36"/>
      <c r="ROA2393" s="38"/>
      <c r="ROB2393" s="7"/>
      <c r="ROC2393" s="7"/>
      <c r="ROD2393" s="35"/>
      <c r="ROE2393" s="36"/>
      <c r="ROH2393" s="38"/>
      <c r="ROI2393" s="7"/>
      <c r="ROJ2393" s="7"/>
      <c r="ROK2393" s="35"/>
      <c r="ROL2393" s="36"/>
      <c r="ROO2393" s="38"/>
      <c r="ROP2393" s="7"/>
      <c r="ROQ2393" s="7"/>
      <c r="ROR2393" s="35"/>
      <c r="ROS2393" s="36"/>
      <c r="ROV2393" s="38"/>
      <c r="ROW2393" s="7"/>
      <c r="ROX2393" s="7"/>
      <c r="ROY2393" s="35"/>
      <c r="ROZ2393" s="36"/>
      <c r="RPC2393" s="38"/>
      <c r="RPD2393" s="7"/>
      <c r="RPE2393" s="7"/>
      <c r="RPF2393" s="35"/>
      <c r="RPG2393" s="36"/>
      <c r="RPJ2393" s="38"/>
      <c r="RPK2393" s="7"/>
      <c r="RPL2393" s="7"/>
      <c r="RPM2393" s="35"/>
      <c r="RPN2393" s="36"/>
      <c r="RPQ2393" s="38"/>
      <c r="RPR2393" s="7"/>
      <c r="RPS2393" s="7"/>
      <c r="RPT2393" s="35"/>
      <c r="RPU2393" s="36"/>
      <c r="RPX2393" s="38"/>
      <c r="RPY2393" s="7"/>
      <c r="RPZ2393" s="7"/>
      <c r="RQA2393" s="35"/>
      <c r="RQB2393" s="36"/>
      <c r="RQE2393" s="38"/>
      <c r="RQF2393" s="7"/>
      <c r="RQG2393" s="7"/>
      <c r="RQH2393" s="35"/>
      <c r="RQI2393" s="36"/>
      <c r="RQL2393" s="38"/>
      <c r="RQM2393" s="7"/>
      <c r="RQN2393" s="7"/>
      <c r="RQO2393" s="35"/>
      <c r="RQP2393" s="36"/>
      <c r="RQS2393" s="38"/>
      <c r="RQT2393" s="7"/>
      <c r="RQU2393" s="7"/>
      <c r="RQV2393" s="35"/>
      <c r="RQW2393" s="36"/>
      <c r="RQZ2393" s="38"/>
      <c r="RRA2393" s="7"/>
      <c r="RRB2393" s="7"/>
      <c r="RRC2393" s="35"/>
      <c r="RRD2393" s="36"/>
      <c r="RRG2393" s="38"/>
      <c r="RRH2393" s="7"/>
      <c r="RRI2393" s="7"/>
      <c r="RRJ2393" s="35"/>
      <c r="RRK2393" s="36"/>
      <c r="RRN2393" s="38"/>
      <c r="RRO2393" s="7"/>
      <c r="RRP2393" s="7"/>
      <c r="RRQ2393" s="35"/>
      <c r="RRR2393" s="36"/>
      <c r="RRU2393" s="38"/>
      <c r="RRV2393" s="7"/>
      <c r="RRW2393" s="7"/>
      <c r="RRX2393" s="35"/>
      <c r="RRY2393" s="36"/>
      <c r="RSB2393" s="38"/>
      <c r="RSC2393" s="7"/>
      <c r="RSD2393" s="7"/>
      <c r="RSE2393" s="35"/>
      <c r="RSF2393" s="36"/>
      <c r="RSI2393" s="38"/>
      <c r="RSJ2393" s="7"/>
      <c r="RSK2393" s="7"/>
      <c r="RSL2393" s="35"/>
      <c r="RSM2393" s="36"/>
      <c r="RSP2393" s="38"/>
      <c r="RSQ2393" s="7"/>
      <c r="RSR2393" s="7"/>
      <c r="RSS2393" s="35"/>
      <c r="RST2393" s="36"/>
      <c r="RSW2393" s="38"/>
      <c r="RSX2393" s="7"/>
      <c r="RSY2393" s="7"/>
      <c r="RSZ2393" s="35"/>
      <c r="RTA2393" s="36"/>
      <c r="RTD2393" s="38"/>
      <c r="RTE2393" s="7"/>
      <c r="RTF2393" s="7"/>
      <c r="RTG2393" s="35"/>
      <c r="RTH2393" s="36"/>
      <c r="RTK2393" s="38"/>
      <c r="RTL2393" s="7"/>
      <c r="RTM2393" s="7"/>
      <c r="RTN2393" s="35"/>
      <c r="RTO2393" s="36"/>
      <c r="RTR2393" s="38"/>
      <c r="RTS2393" s="7"/>
      <c r="RTT2393" s="7"/>
      <c r="RTU2393" s="35"/>
      <c r="RTV2393" s="36"/>
      <c r="RTY2393" s="38"/>
      <c r="RTZ2393" s="7"/>
      <c r="RUA2393" s="7"/>
      <c r="RUB2393" s="35"/>
      <c r="RUC2393" s="36"/>
      <c r="RUF2393" s="38"/>
      <c r="RUG2393" s="7"/>
      <c r="RUH2393" s="7"/>
      <c r="RUI2393" s="35"/>
      <c r="RUJ2393" s="36"/>
      <c r="RUM2393" s="38"/>
      <c r="RUN2393" s="7"/>
      <c r="RUO2393" s="7"/>
      <c r="RUP2393" s="35"/>
      <c r="RUQ2393" s="36"/>
      <c r="RUT2393" s="38"/>
      <c r="RUU2393" s="7"/>
      <c r="RUV2393" s="7"/>
      <c r="RUW2393" s="35"/>
      <c r="RUX2393" s="36"/>
      <c r="RVA2393" s="38"/>
      <c r="RVB2393" s="7"/>
      <c r="RVC2393" s="7"/>
      <c r="RVD2393" s="35"/>
      <c r="RVE2393" s="36"/>
      <c r="RVH2393" s="38"/>
      <c r="RVI2393" s="7"/>
      <c r="RVJ2393" s="7"/>
      <c r="RVK2393" s="35"/>
      <c r="RVL2393" s="36"/>
      <c r="RVO2393" s="38"/>
      <c r="RVP2393" s="7"/>
      <c r="RVQ2393" s="7"/>
      <c r="RVR2393" s="35"/>
      <c r="RVS2393" s="36"/>
      <c r="RVV2393" s="38"/>
      <c r="RVW2393" s="7"/>
      <c r="RVX2393" s="7"/>
      <c r="RVY2393" s="35"/>
      <c r="RVZ2393" s="36"/>
      <c r="RWC2393" s="38"/>
      <c r="RWD2393" s="7"/>
      <c r="RWE2393" s="7"/>
      <c r="RWF2393" s="35"/>
      <c r="RWG2393" s="36"/>
      <c r="RWJ2393" s="38"/>
      <c r="RWK2393" s="7"/>
      <c r="RWL2393" s="7"/>
      <c r="RWM2393" s="35"/>
      <c r="RWN2393" s="36"/>
      <c r="RWQ2393" s="38"/>
      <c r="RWR2393" s="7"/>
      <c r="RWS2393" s="7"/>
      <c r="RWT2393" s="35"/>
      <c r="RWU2393" s="36"/>
      <c r="RWX2393" s="38"/>
      <c r="RWY2393" s="7"/>
      <c r="RWZ2393" s="7"/>
      <c r="RXA2393" s="35"/>
      <c r="RXB2393" s="36"/>
      <c r="RXE2393" s="38"/>
      <c r="RXF2393" s="7"/>
      <c r="RXG2393" s="7"/>
      <c r="RXH2393" s="35"/>
      <c r="RXI2393" s="36"/>
      <c r="RXL2393" s="38"/>
      <c r="RXM2393" s="7"/>
      <c r="RXN2393" s="7"/>
      <c r="RXO2393" s="35"/>
      <c r="RXP2393" s="36"/>
      <c r="RXS2393" s="38"/>
      <c r="RXT2393" s="7"/>
      <c r="RXU2393" s="7"/>
      <c r="RXV2393" s="35"/>
      <c r="RXW2393" s="36"/>
      <c r="RXZ2393" s="38"/>
      <c r="RYA2393" s="7"/>
      <c r="RYB2393" s="7"/>
      <c r="RYC2393" s="35"/>
      <c r="RYD2393" s="36"/>
      <c r="RYG2393" s="38"/>
      <c r="RYH2393" s="7"/>
      <c r="RYI2393" s="7"/>
      <c r="RYJ2393" s="35"/>
      <c r="RYK2393" s="36"/>
      <c r="RYN2393" s="38"/>
      <c r="RYO2393" s="7"/>
      <c r="RYP2393" s="7"/>
      <c r="RYQ2393" s="35"/>
      <c r="RYR2393" s="36"/>
      <c r="RYU2393" s="38"/>
      <c r="RYV2393" s="7"/>
      <c r="RYW2393" s="7"/>
      <c r="RYX2393" s="35"/>
      <c r="RYY2393" s="36"/>
      <c r="RZB2393" s="38"/>
      <c r="RZC2393" s="7"/>
      <c r="RZD2393" s="7"/>
      <c r="RZE2393" s="35"/>
      <c r="RZF2393" s="36"/>
      <c r="RZI2393" s="38"/>
      <c r="RZJ2393" s="7"/>
      <c r="RZK2393" s="7"/>
      <c r="RZL2393" s="35"/>
      <c r="RZM2393" s="36"/>
      <c r="RZP2393" s="38"/>
      <c r="RZQ2393" s="7"/>
      <c r="RZR2393" s="7"/>
      <c r="RZS2393" s="35"/>
      <c r="RZT2393" s="36"/>
      <c r="RZW2393" s="38"/>
      <c r="RZX2393" s="7"/>
      <c r="RZY2393" s="7"/>
      <c r="RZZ2393" s="35"/>
      <c r="SAA2393" s="36"/>
      <c r="SAD2393" s="38"/>
      <c r="SAE2393" s="7"/>
      <c r="SAF2393" s="7"/>
      <c r="SAG2393" s="35"/>
      <c r="SAH2393" s="36"/>
      <c r="SAK2393" s="38"/>
      <c r="SAL2393" s="7"/>
      <c r="SAM2393" s="7"/>
      <c r="SAN2393" s="35"/>
      <c r="SAO2393" s="36"/>
      <c r="SAR2393" s="38"/>
      <c r="SAS2393" s="7"/>
      <c r="SAT2393" s="7"/>
      <c r="SAU2393" s="35"/>
      <c r="SAV2393" s="36"/>
      <c r="SAY2393" s="38"/>
      <c r="SAZ2393" s="7"/>
      <c r="SBA2393" s="7"/>
      <c r="SBB2393" s="35"/>
      <c r="SBC2393" s="36"/>
      <c r="SBF2393" s="38"/>
      <c r="SBG2393" s="7"/>
      <c r="SBH2393" s="7"/>
      <c r="SBI2393" s="35"/>
      <c r="SBJ2393" s="36"/>
      <c r="SBM2393" s="38"/>
      <c r="SBN2393" s="7"/>
      <c r="SBO2393" s="7"/>
      <c r="SBP2393" s="35"/>
      <c r="SBQ2393" s="36"/>
      <c r="SBT2393" s="38"/>
      <c r="SBU2393" s="7"/>
      <c r="SBV2393" s="7"/>
      <c r="SBW2393" s="35"/>
      <c r="SBX2393" s="36"/>
      <c r="SCA2393" s="38"/>
      <c r="SCB2393" s="7"/>
      <c r="SCC2393" s="7"/>
      <c r="SCD2393" s="35"/>
      <c r="SCE2393" s="36"/>
      <c r="SCH2393" s="38"/>
      <c r="SCI2393" s="7"/>
      <c r="SCJ2393" s="7"/>
      <c r="SCK2393" s="35"/>
      <c r="SCL2393" s="36"/>
      <c r="SCO2393" s="38"/>
      <c r="SCP2393" s="7"/>
      <c r="SCQ2393" s="7"/>
      <c r="SCR2393" s="35"/>
      <c r="SCS2393" s="36"/>
      <c r="SCV2393" s="38"/>
      <c r="SCW2393" s="7"/>
      <c r="SCX2393" s="7"/>
      <c r="SCY2393" s="35"/>
      <c r="SCZ2393" s="36"/>
      <c r="SDC2393" s="38"/>
      <c r="SDD2393" s="7"/>
      <c r="SDE2393" s="7"/>
      <c r="SDF2393" s="35"/>
      <c r="SDG2393" s="36"/>
      <c r="SDJ2393" s="38"/>
      <c r="SDK2393" s="7"/>
      <c r="SDL2393" s="7"/>
      <c r="SDM2393" s="35"/>
      <c r="SDN2393" s="36"/>
      <c r="SDQ2393" s="38"/>
      <c r="SDR2393" s="7"/>
      <c r="SDS2393" s="7"/>
      <c r="SDT2393" s="35"/>
      <c r="SDU2393" s="36"/>
      <c r="SDX2393" s="38"/>
      <c r="SDY2393" s="7"/>
      <c r="SDZ2393" s="7"/>
      <c r="SEA2393" s="35"/>
      <c r="SEB2393" s="36"/>
      <c r="SEE2393" s="38"/>
      <c r="SEF2393" s="7"/>
      <c r="SEG2393" s="7"/>
      <c r="SEH2393" s="35"/>
      <c r="SEI2393" s="36"/>
      <c r="SEL2393" s="38"/>
      <c r="SEM2393" s="7"/>
      <c r="SEN2393" s="7"/>
      <c r="SEO2393" s="35"/>
      <c r="SEP2393" s="36"/>
      <c r="SES2393" s="38"/>
      <c r="SET2393" s="7"/>
      <c r="SEU2393" s="7"/>
      <c r="SEV2393" s="35"/>
      <c r="SEW2393" s="36"/>
      <c r="SEZ2393" s="38"/>
      <c r="SFA2393" s="7"/>
      <c r="SFB2393" s="7"/>
      <c r="SFC2393" s="35"/>
      <c r="SFD2393" s="36"/>
      <c r="SFG2393" s="38"/>
      <c r="SFH2393" s="7"/>
      <c r="SFI2393" s="7"/>
      <c r="SFJ2393" s="35"/>
      <c r="SFK2393" s="36"/>
      <c r="SFN2393" s="38"/>
      <c r="SFO2393" s="7"/>
      <c r="SFP2393" s="7"/>
      <c r="SFQ2393" s="35"/>
      <c r="SFR2393" s="36"/>
      <c r="SFU2393" s="38"/>
      <c r="SFV2393" s="7"/>
      <c r="SFW2393" s="7"/>
      <c r="SFX2393" s="35"/>
      <c r="SFY2393" s="36"/>
      <c r="SGB2393" s="38"/>
      <c r="SGC2393" s="7"/>
      <c r="SGD2393" s="7"/>
      <c r="SGE2393" s="35"/>
      <c r="SGF2393" s="36"/>
      <c r="SGI2393" s="38"/>
      <c r="SGJ2393" s="7"/>
      <c r="SGK2393" s="7"/>
      <c r="SGL2393" s="35"/>
      <c r="SGM2393" s="36"/>
      <c r="SGP2393" s="38"/>
      <c r="SGQ2393" s="7"/>
      <c r="SGR2393" s="7"/>
      <c r="SGS2393" s="35"/>
      <c r="SGT2393" s="36"/>
      <c r="SGW2393" s="38"/>
      <c r="SGX2393" s="7"/>
      <c r="SGY2393" s="7"/>
      <c r="SGZ2393" s="35"/>
      <c r="SHA2393" s="36"/>
      <c r="SHD2393" s="38"/>
      <c r="SHE2393" s="7"/>
      <c r="SHF2393" s="7"/>
      <c r="SHG2393" s="35"/>
      <c r="SHH2393" s="36"/>
      <c r="SHK2393" s="38"/>
      <c r="SHL2393" s="7"/>
      <c r="SHM2393" s="7"/>
      <c r="SHN2393" s="35"/>
      <c r="SHO2393" s="36"/>
      <c r="SHR2393" s="38"/>
      <c r="SHS2393" s="7"/>
      <c r="SHT2393" s="7"/>
      <c r="SHU2393" s="35"/>
      <c r="SHV2393" s="36"/>
      <c r="SHY2393" s="38"/>
      <c r="SHZ2393" s="7"/>
      <c r="SIA2393" s="7"/>
      <c r="SIB2393" s="35"/>
      <c r="SIC2393" s="36"/>
      <c r="SIF2393" s="38"/>
      <c r="SIG2393" s="7"/>
      <c r="SIH2393" s="7"/>
      <c r="SII2393" s="35"/>
      <c r="SIJ2393" s="36"/>
      <c r="SIM2393" s="38"/>
      <c r="SIN2393" s="7"/>
      <c r="SIO2393" s="7"/>
      <c r="SIP2393" s="35"/>
      <c r="SIQ2393" s="36"/>
      <c r="SIT2393" s="38"/>
      <c r="SIU2393" s="7"/>
      <c r="SIV2393" s="7"/>
      <c r="SIW2393" s="35"/>
      <c r="SIX2393" s="36"/>
      <c r="SJA2393" s="38"/>
      <c r="SJB2393" s="7"/>
      <c r="SJC2393" s="7"/>
      <c r="SJD2393" s="35"/>
      <c r="SJE2393" s="36"/>
      <c r="SJH2393" s="38"/>
      <c r="SJI2393" s="7"/>
      <c r="SJJ2393" s="7"/>
      <c r="SJK2393" s="35"/>
      <c r="SJL2393" s="36"/>
      <c r="SJO2393" s="38"/>
      <c r="SJP2393" s="7"/>
      <c r="SJQ2393" s="7"/>
      <c r="SJR2393" s="35"/>
      <c r="SJS2393" s="36"/>
      <c r="SJV2393" s="38"/>
      <c r="SJW2393" s="7"/>
      <c r="SJX2393" s="7"/>
      <c r="SJY2393" s="35"/>
      <c r="SJZ2393" s="36"/>
      <c r="SKC2393" s="38"/>
      <c r="SKD2393" s="7"/>
      <c r="SKE2393" s="7"/>
      <c r="SKF2393" s="35"/>
      <c r="SKG2393" s="36"/>
      <c r="SKJ2393" s="38"/>
      <c r="SKK2393" s="7"/>
      <c r="SKL2393" s="7"/>
      <c r="SKM2393" s="35"/>
      <c r="SKN2393" s="36"/>
      <c r="SKQ2393" s="38"/>
      <c r="SKR2393" s="7"/>
      <c r="SKS2393" s="7"/>
      <c r="SKT2393" s="35"/>
      <c r="SKU2393" s="36"/>
      <c r="SKX2393" s="38"/>
      <c r="SKY2393" s="7"/>
      <c r="SKZ2393" s="7"/>
      <c r="SLA2393" s="35"/>
      <c r="SLB2393" s="36"/>
      <c r="SLE2393" s="38"/>
      <c r="SLF2393" s="7"/>
      <c r="SLG2393" s="7"/>
      <c r="SLH2393" s="35"/>
      <c r="SLI2393" s="36"/>
      <c r="SLL2393" s="38"/>
      <c r="SLM2393" s="7"/>
      <c r="SLN2393" s="7"/>
      <c r="SLO2393" s="35"/>
      <c r="SLP2393" s="36"/>
      <c r="SLS2393" s="38"/>
      <c r="SLT2393" s="7"/>
      <c r="SLU2393" s="7"/>
      <c r="SLV2393" s="35"/>
      <c r="SLW2393" s="36"/>
      <c r="SLZ2393" s="38"/>
      <c r="SMA2393" s="7"/>
      <c r="SMB2393" s="7"/>
      <c r="SMC2393" s="35"/>
      <c r="SMD2393" s="36"/>
      <c r="SMG2393" s="38"/>
      <c r="SMH2393" s="7"/>
      <c r="SMI2393" s="7"/>
      <c r="SMJ2393" s="35"/>
      <c r="SMK2393" s="36"/>
      <c r="SMN2393" s="38"/>
      <c r="SMO2393" s="7"/>
      <c r="SMP2393" s="7"/>
      <c r="SMQ2393" s="35"/>
      <c r="SMR2393" s="36"/>
      <c r="SMU2393" s="38"/>
      <c r="SMV2393" s="7"/>
      <c r="SMW2393" s="7"/>
      <c r="SMX2393" s="35"/>
      <c r="SMY2393" s="36"/>
      <c r="SNB2393" s="38"/>
      <c r="SNC2393" s="7"/>
      <c r="SND2393" s="7"/>
      <c r="SNE2393" s="35"/>
      <c r="SNF2393" s="36"/>
      <c r="SNI2393" s="38"/>
      <c r="SNJ2393" s="7"/>
      <c r="SNK2393" s="7"/>
      <c r="SNL2393" s="35"/>
      <c r="SNM2393" s="36"/>
      <c r="SNP2393" s="38"/>
      <c r="SNQ2393" s="7"/>
      <c r="SNR2393" s="7"/>
      <c r="SNS2393" s="35"/>
      <c r="SNT2393" s="36"/>
      <c r="SNW2393" s="38"/>
      <c r="SNX2393" s="7"/>
      <c r="SNY2393" s="7"/>
      <c r="SNZ2393" s="35"/>
      <c r="SOA2393" s="36"/>
      <c r="SOD2393" s="38"/>
      <c r="SOE2393" s="7"/>
      <c r="SOF2393" s="7"/>
      <c r="SOG2393" s="35"/>
      <c r="SOH2393" s="36"/>
      <c r="SOK2393" s="38"/>
      <c r="SOL2393" s="7"/>
      <c r="SOM2393" s="7"/>
      <c r="SON2393" s="35"/>
      <c r="SOO2393" s="36"/>
      <c r="SOR2393" s="38"/>
      <c r="SOS2393" s="7"/>
      <c r="SOT2393" s="7"/>
      <c r="SOU2393" s="35"/>
      <c r="SOV2393" s="36"/>
      <c r="SOY2393" s="38"/>
      <c r="SOZ2393" s="7"/>
      <c r="SPA2393" s="7"/>
      <c r="SPB2393" s="35"/>
      <c r="SPC2393" s="36"/>
      <c r="SPF2393" s="38"/>
      <c r="SPG2393" s="7"/>
      <c r="SPH2393" s="7"/>
      <c r="SPI2393" s="35"/>
      <c r="SPJ2393" s="36"/>
      <c r="SPM2393" s="38"/>
      <c r="SPN2393" s="7"/>
      <c r="SPO2393" s="7"/>
      <c r="SPP2393" s="35"/>
      <c r="SPQ2393" s="36"/>
      <c r="SPT2393" s="38"/>
      <c r="SPU2393" s="7"/>
      <c r="SPV2393" s="7"/>
      <c r="SPW2393" s="35"/>
      <c r="SPX2393" s="36"/>
      <c r="SQA2393" s="38"/>
      <c r="SQB2393" s="7"/>
      <c r="SQC2393" s="7"/>
      <c r="SQD2393" s="35"/>
      <c r="SQE2393" s="36"/>
      <c r="SQH2393" s="38"/>
      <c r="SQI2393" s="7"/>
      <c r="SQJ2393" s="7"/>
      <c r="SQK2393" s="35"/>
      <c r="SQL2393" s="36"/>
      <c r="SQO2393" s="38"/>
      <c r="SQP2393" s="7"/>
      <c r="SQQ2393" s="7"/>
      <c r="SQR2393" s="35"/>
      <c r="SQS2393" s="36"/>
      <c r="SQV2393" s="38"/>
      <c r="SQW2393" s="7"/>
      <c r="SQX2393" s="7"/>
      <c r="SQY2393" s="35"/>
      <c r="SQZ2393" s="36"/>
      <c r="SRC2393" s="38"/>
      <c r="SRD2393" s="7"/>
      <c r="SRE2393" s="7"/>
      <c r="SRF2393" s="35"/>
      <c r="SRG2393" s="36"/>
      <c r="SRJ2393" s="38"/>
      <c r="SRK2393" s="7"/>
      <c r="SRL2393" s="7"/>
      <c r="SRM2393" s="35"/>
      <c r="SRN2393" s="36"/>
      <c r="SRQ2393" s="38"/>
      <c r="SRR2393" s="7"/>
      <c r="SRS2393" s="7"/>
      <c r="SRT2393" s="35"/>
      <c r="SRU2393" s="36"/>
      <c r="SRX2393" s="38"/>
      <c r="SRY2393" s="7"/>
      <c r="SRZ2393" s="7"/>
      <c r="SSA2393" s="35"/>
      <c r="SSB2393" s="36"/>
      <c r="SSE2393" s="38"/>
      <c r="SSF2393" s="7"/>
      <c r="SSG2393" s="7"/>
      <c r="SSH2393" s="35"/>
      <c r="SSI2393" s="36"/>
      <c r="SSL2393" s="38"/>
      <c r="SSM2393" s="7"/>
      <c r="SSN2393" s="7"/>
      <c r="SSO2393" s="35"/>
      <c r="SSP2393" s="36"/>
      <c r="SSS2393" s="38"/>
      <c r="SST2393" s="7"/>
      <c r="SSU2393" s="7"/>
      <c r="SSV2393" s="35"/>
      <c r="SSW2393" s="36"/>
      <c r="SSZ2393" s="38"/>
      <c r="STA2393" s="7"/>
      <c r="STB2393" s="7"/>
      <c r="STC2393" s="35"/>
      <c r="STD2393" s="36"/>
      <c r="STG2393" s="38"/>
      <c r="STH2393" s="7"/>
      <c r="STI2393" s="7"/>
      <c r="STJ2393" s="35"/>
      <c r="STK2393" s="36"/>
      <c r="STN2393" s="38"/>
      <c r="STO2393" s="7"/>
      <c r="STP2393" s="7"/>
      <c r="STQ2393" s="35"/>
      <c r="STR2393" s="36"/>
      <c r="STU2393" s="38"/>
      <c r="STV2393" s="7"/>
      <c r="STW2393" s="7"/>
      <c r="STX2393" s="35"/>
      <c r="STY2393" s="36"/>
      <c r="SUB2393" s="38"/>
      <c r="SUC2393" s="7"/>
      <c r="SUD2393" s="7"/>
      <c r="SUE2393" s="35"/>
      <c r="SUF2393" s="36"/>
      <c r="SUI2393" s="38"/>
      <c r="SUJ2393" s="7"/>
      <c r="SUK2393" s="7"/>
      <c r="SUL2393" s="35"/>
      <c r="SUM2393" s="36"/>
      <c r="SUP2393" s="38"/>
      <c r="SUQ2393" s="7"/>
      <c r="SUR2393" s="7"/>
      <c r="SUS2393" s="35"/>
      <c r="SUT2393" s="36"/>
      <c r="SUW2393" s="38"/>
      <c r="SUX2393" s="7"/>
      <c r="SUY2393" s="7"/>
      <c r="SUZ2393" s="35"/>
      <c r="SVA2393" s="36"/>
      <c r="SVD2393" s="38"/>
      <c r="SVE2393" s="7"/>
      <c r="SVF2393" s="7"/>
      <c r="SVG2393" s="35"/>
      <c r="SVH2393" s="36"/>
      <c r="SVK2393" s="38"/>
      <c r="SVL2393" s="7"/>
      <c r="SVM2393" s="7"/>
      <c r="SVN2393" s="35"/>
      <c r="SVO2393" s="36"/>
      <c r="SVR2393" s="38"/>
      <c r="SVS2393" s="7"/>
      <c r="SVT2393" s="7"/>
      <c r="SVU2393" s="35"/>
      <c r="SVV2393" s="36"/>
      <c r="SVY2393" s="38"/>
      <c r="SVZ2393" s="7"/>
      <c r="SWA2393" s="7"/>
      <c r="SWB2393" s="35"/>
      <c r="SWC2393" s="36"/>
      <c r="SWF2393" s="38"/>
      <c r="SWG2393" s="7"/>
      <c r="SWH2393" s="7"/>
      <c r="SWI2393" s="35"/>
      <c r="SWJ2393" s="36"/>
      <c r="SWM2393" s="38"/>
      <c r="SWN2393" s="7"/>
      <c r="SWO2393" s="7"/>
      <c r="SWP2393" s="35"/>
      <c r="SWQ2393" s="36"/>
      <c r="SWT2393" s="38"/>
      <c r="SWU2393" s="7"/>
      <c r="SWV2393" s="7"/>
      <c r="SWW2393" s="35"/>
      <c r="SWX2393" s="36"/>
      <c r="SXA2393" s="38"/>
      <c r="SXB2393" s="7"/>
      <c r="SXC2393" s="7"/>
      <c r="SXD2393" s="35"/>
      <c r="SXE2393" s="36"/>
      <c r="SXH2393" s="38"/>
      <c r="SXI2393" s="7"/>
      <c r="SXJ2393" s="7"/>
      <c r="SXK2393" s="35"/>
      <c r="SXL2393" s="36"/>
      <c r="SXO2393" s="38"/>
      <c r="SXP2393" s="7"/>
      <c r="SXQ2393" s="7"/>
      <c r="SXR2393" s="35"/>
      <c r="SXS2393" s="36"/>
      <c r="SXV2393" s="38"/>
      <c r="SXW2393" s="7"/>
      <c r="SXX2393" s="7"/>
      <c r="SXY2393" s="35"/>
      <c r="SXZ2393" s="36"/>
      <c r="SYC2393" s="38"/>
      <c r="SYD2393" s="7"/>
      <c r="SYE2393" s="7"/>
      <c r="SYF2393" s="35"/>
      <c r="SYG2393" s="36"/>
      <c r="SYJ2393" s="38"/>
      <c r="SYK2393" s="7"/>
      <c r="SYL2393" s="7"/>
      <c r="SYM2393" s="35"/>
      <c r="SYN2393" s="36"/>
      <c r="SYQ2393" s="38"/>
      <c r="SYR2393" s="7"/>
      <c r="SYS2393" s="7"/>
      <c r="SYT2393" s="35"/>
      <c r="SYU2393" s="36"/>
      <c r="SYX2393" s="38"/>
      <c r="SYY2393" s="7"/>
      <c r="SYZ2393" s="7"/>
      <c r="SZA2393" s="35"/>
      <c r="SZB2393" s="36"/>
      <c r="SZE2393" s="38"/>
      <c r="SZF2393" s="7"/>
      <c r="SZG2393" s="7"/>
      <c r="SZH2393" s="35"/>
      <c r="SZI2393" s="36"/>
      <c r="SZL2393" s="38"/>
      <c r="SZM2393" s="7"/>
      <c r="SZN2393" s="7"/>
      <c r="SZO2393" s="35"/>
      <c r="SZP2393" s="36"/>
      <c r="SZS2393" s="38"/>
      <c r="SZT2393" s="7"/>
      <c r="SZU2393" s="7"/>
      <c r="SZV2393" s="35"/>
      <c r="SZW2393" s="36"/>
      <c r="SZZ2393" s="38"/>
      <c r="TAA2393" s="7"/>
      <c r="TAB2393" s="7"/>
      <c r="TAC2393" s="35"/>
      <c r="TAD2393" s="36"/>
      <c r="TAG2393" s="38"/>
      <c r="TAH2393" s="7"/>
      <c r="TAI2393" s="7"/>
      <c r="TAJ2393" s="35"/>
      <c r="TAK2393" s="36"/>
      <c r="TAN2393" s="38"/>
      <c r="TAO2393" s="7"/>
      <c r="TAP2393" s="7"/>
      <c r="TAQ2393" s="35"/>
      <c r="TAR2393" s="36"/>
      <c r="TAU2393" s="38"/>
      <c r="TAV2393" s="7"/>
      <c r="TAW2393" s="7"/>
      <c r="TAX2393" s="35"/>
      <c r="TAY2393" s="36"/>
      <c r="TBB2393" s="38"/>
      <c r="TBC2393" s="7"/>
      <c r="TBD2393" s="7"/>
      <c r="TBE2393" s="35"/>
      <c r="TBF2393" s="36"/>
      <c r="TBI2393" s="38"/>
      <c r="TBJ2393" s="7"/>
      <c r="TBK2393" s="7"/>
      <c r="TBL2393" s="35"/>
      <c r="TBM2393" s="36"/>
      <c r="TBP2393" s="38"/>
      <c r="TBQ2393" s="7"/>
      <c r="TBR2393" s="7"/>
      <c r="TBS2393" s="35"/>
      <c r="TBT2393" s="36"/>
      <c r="TBW2393" s="38"/>
      <c r="TBX2393" s="7"/>
      <c r="TBY2393" s="7"/>
      <c r="TBZ2393" s="35"/>
      <c r="TCA2393" s="36"/>
      <c r="TCD2393" s="38"/>
      <c r="TCE2393" s="7"/>
      <c r="TCF2393" s="7"/>
      <c r="TCG2393" s="35"/>
      <c r="TCH2393" s="36"/>
      <c r="TCK2393" s="38"/>
      <c r="TCL2393" s="7"/>
      <c r="TCM2393" s="7"/>
      <c r="TCN2393" s="35"/>
      <c r="TCO2393" s="36"/>
      <c r="TCR2393" s="38"/>
      <c r="TCS2393" s="7"/>
      <c r="TCT2393" s="7"/>
      <c r="TCU2393" s="35"/>
      <c r="TCV2393" s="36"/>
      <c r="TCY2393" s="38"/>
      <c r="TCZ2393" s="7"/>
      <c r="TDA2393" s="7"/>
      <c r="TDB2393" s="35"/>
      <c r="TDC2393" s="36"/>
      <c r="TDF2393" s="38"/>
      <c r="TDG2393" s="7"/>
      <c r="TDH2393" s="7"/>
      <c r="TDI2393" s="35"/>
      <c r="TDJ2393" s="36"/>
      <c r="TDM2393" s="38"/>
      <c r="TDN2393" s="7"/>
      <c r="TDO2393" s="7"/>
      <c r="TDP2393" s="35"/>
      <c r="TDQ2393" s="36"/>
      <c r="TDT2393" s="38"/>
      <c r="TDU2393" s="7"/>
      <c r="TDV2393" s="7"/>
      <c r="TDW2393" s="35"/>
      <c r="TDX2393" s="36"/>
      <c r="TEA2393" s="38"/>
      <c r="TEB2393" s="7"/>
      <c r="TEC2393" s="7"/>
      <c r="TED2393" s="35"/>
      <c r="TEE2393" s="36"/>
      <c r="TEH2393" s="38"/>
      <c r="TEI2393" s="7"/>
      <c r="TEJ2393" s="7"/>
      <c r="TEK2393" s="35"/>
      <c r="TEL2393" s="36"/>
      <c r="TEO2393" s="38"/>
      <c r="TEP2393" s="7"/>
      <c r="TEQ2393" s="7"/>
      <c r="TER2393" s="35"/>
      <c r="TES2393" s="36"/>
      <c r="TEV2393" s="38"/>
      <c r="TEW2393" s="7"/>
      <c r="TEX2393" s="7"/>
      <c r="TEY2393" s="35"/>
      <c r="TEZ2393" s="36"/>
      <c r="TFC2393" s="38"/>
      <c r="TFD2393" s="7"/>
      <c r="TFE2393" s="7"/>
      <c r="TFF2393" s="35"/>
      <c r="TFG2393" s="36"/>
      <c r="TFJ2393" s="38"/>
      <c r="TFK2393" s="7"/>
      <c r="TFL2393" s="7"/>
      <c r="TFM2393" s="35"/>
      <c r="TFN2393" s="36"/>
      <c r="TFQ2393" s="38"/>
      <c r="TFR2393" s="7"/>
      <c r="TFS2393" s="7"/>
      <c r="TFT2393" s="35"/>
      <c r="TFU2393" s="36"/>
      <c r="TFX2393" s="38"/>
      <c r="TFY2393" s="7"/>
      <c r="TFZ2393" s="7"/>
      <c r="TGA2393" s="35"/>
      <c r="TGB2393" s="36"/>
      <c r="TGE2393" s="38"/>
      <c r="TGF2393" s="7"/>
      <c r="TGG2393" s="7"/>
      <c r="TGH2393" s="35"/>
      <c r="TGI2393" s="36"/>
      <c r="TGL2393" s="38"/>
      <c r="TGM2393" s="7"/>
      <c r="TGN2393" s="7"/>
      <c r="TGO2393" s="35"/>
      <c r="TGP2393" s="36"/>
      <c r="TGS2393" s="38"/>
      <c r="TGT2393" s="7"/>
      <c r="TGU2393" s="7"/>
      <c r="TGV2393" s="35"/>
      <c r="TGW2393" s="36"/>
      <c r="TGZ2393" s="38"/>
      <c r="THA2393" s="7"/>
      <c r="THB2393" s="7"/>
      <c r="THC2393" s="35"/>
      <c r="THD2393" s="36"/>
      <c r="THG2393" s="38"/>
      <c r="THH2393" s="7"/>
      <c r="THI2393" s="7"/>
      <c r="THJ2393" s="35"/>
      <c r="THK2393" s="36"/>
      <c r="THN2393" s="38"/>
      <c r="THO2393" s="7"/>
      <c r="THP2393" s="7"/>
      <c r="THQ2393" s="35"/>
      <c r="THR2393" s="36"/>
      <c r="THU2393" s="38"/>
      <c r="THV2393" s="7"/>
      <c r="THW2393" s="7"/>
      <c r="THX2393" s="35"/>
      <c r="THY2393" s="36"/>
      <c r="TIB2393" s="38"/>
      <c r="TIC2393" s="7"/>
      <c r="TID2393" s="7"/>
      <c r="TIE2393" s="35"/>
      <c r="TIF2393" s="36"/>
      <c r="TII2393" s="38"/>
      <c r="TIJ2393" s="7"/>
      <c r="TIK2393" s="7"/>
      <c r="TIL2393" s="35"/>
      <c r="TIM2393" s="36"/>
      <c r="TIP2393" s="38"/>
      <c r="TIQ2393" s="7"/>
      <c r="TIR2393" s="7"/>
      <c r="TIS2393" s="35"/>
      <c r="TIT2393" s="36"/>
      <c r="TIW2393" s="38"/>
      <c r="TIX2393" s="7"/>
      <c r="TIY2393" s="7"/>
      <c r="TIZ2393" s="35"/>
      <c r="TJA2393" s="36"/>
      <c r="TJD2393" s="38"/>
      <c r="TJE2393" s="7"/>
      <c r="TJF2393" s="7"/>
      <c r="TJG2393" s="35"/>
      <c r="TJH2393" s="36"/>
      <c r="TJK2393" s="38"/>
      <c r="TJL2393" s="7"/>
      <c r="TJM2393" s="7"/>
      <c r="TJN2393" s="35"/>
      <c r="TJO2393" s="36"/>
      <c r="TJR2393" s="38"/>
      <c r="TJS2393" s="7"/>
      <c r="TJT2393" s="7"/>
      <c r="TJU2393" s="35"/>
      <c r="TJV2393" s="36"/>
      <c r="TJY2393" s="38"/>
      <c r="TJZ2393" s="7"/>
      <c r="TKA2393" s="7"/>
      <c r="TKB2393" s="35"/>
      <c r="TKC2393" s="36"/>
      <c r="TKF2393" s="38"/>
      <c r="TKG2393" s="7"/>
      <c r="TKH2393" s="7"/>
      <c r="TKI2393" s="35"/>
      <c r="TKJ2393" s="36"/>
      <c r="TKM2393" s="38"/>
      <c r="TKN2393" s="7"/>
      <c r="TKO2393" s="7"/>
      <c r="TKP2393" s="35"/>
      <c r="TKQ2393" s="36"/>
      <c r="TKT2393" s="38"/>
      <c r="TKU2393" s="7"/>
      <c r="TKV2393" s="7"/>
      <c r="TKW2393" s="35"/>
      <c r="TKX2393" s="36"/>
      <c r="TLA2393" s="38"/>
      <c r="TLB2393" s="7"/>
      <c r="TLC2393" s="7"/>
      <c r="TLD2393" s="35"/>
      <c r="TLE2393" s="36"/>
      <c r="TLH2393" s="38"/>
      <c r="TLI2393" s="7"/>
      <c r="TLJ2393" s="7"/>
      <c r="TLK2393" s="35"/>
      <c r="TLL2393" s="36"/>
      <c r="TLO2393" s="38"/>
      <c r="TLP2393" s="7"/>
      <c r="TLQ2393" s="7"/>
      <c r="TLR2393" s="35"/>
      <c r="TLS2393" s="36"/>
      <c r="TLV2393" s="38"/>
      <c r="TLW2393" s="7"/>
      <c r="TLX2393" s="7"/>
      <c r="TLY2393" s="35"/>
      <c r="TLZ2393" s="36"/>
      <c r="TMC2393" s="38"/>
      <c r="TMD2393" s="7"/>
      <c r="TME2393" s="7"/>
      <c r="TMF2393" s="35"/>
      <c r="TMG2393" s="36"/>
      <c r="TMJ2393" s="38"/>
      <c r="TMK2393" s="7"/>
      <c r="TML2393" s="7"/>
      <c r="TMM2393" s="35"/>
      <c r="TMN2393" s="36"/>
      <c r="TMQ2393" s="38"/>
      <c r="TMR2393" s="7"/>
      <c r="TMS2393" s="7"/>
      <c r="TMT2393" s="35"/>
      <c r="TMU2393" s="36"/>
      <c r="TMX2393" s="38"/>
      <c r="TMY2393" s="7"/>
      <c r="TMZ2393" s="7"/>
      <c r="TNA2393" s="35"/>
      <c r="TNB2393" s="36"/>
      <c r="TNE2393" s="38"/>
      <c r="TNF2393" s="7"/>
      <c r="TNG2393" s="7"/>
      <c r="TNH2393" s="35"/>
      <c r="TNI2393" s="36"/>
      <c r="TNL2393" s="38"/>
      <c r="TNM2393" s="7"/>
      <c r="TNN2393" s="7"/>
      <c r="TNO2393" s="35"/>
      <c r="TNP2393" s="36"/>
      <c r="TNS2393" s="38"/>
      <c r="TNT2393" s="7"/>
      <c r="TNU2393" s="7"/>
      <c r="TNV2393" s="35"/>
      <c r="TNW2393" s="36"/>
      <c r="TNZ2393" s="38"/>
      <c r="TOA2393" s="7"/>
      <c r="TOB2393" s="7"/>
      <c r="TOC2393" s="35"/>
      <c r="TOD2393" s="36"/>
      <c r="TOG2393" s="38"/>
      <c r="TOH2393" s="7"/>
      <c r="TOI2393" s="7"/>
      <c r="TOJ2393" s="35"/>
      <c r="TOK2393" s="36"/>
      <c r="TON2393" s="38"/>
      <c r="TOO2393" s="7"/>
      <c r="TOP2393" s="7"/>
      <c r="TOQ2393" s="35"/>
      <c r="TOR2393" s="36"/>
      <c r="TOU2393" s="38"/>
      <c r="TOV2393" s="7"/>
      <c r="TOW2393" s="7"/>
      <c r="TOX2393" s="35"/>
      <c r="TOY2393" s="36"/>
      <c r="TPB2393" s="38"/>
      <c r="TPC2393" s="7"/>
      <c r="TPD2393" s="7"/>
      <c r="TPE2393" s="35"/>
      <c r="TPF2393" s="36"/>
      <c r="TPI2393" s="38"/>
      <c r="TPJ2393" s="7"/>
      <c r="TPK2393" s="7"/>
      <c r="TPL2393" s="35"/>
      <c r="TPM2393" s="36"/>
      <c r="TPP2393" s="38"/>
      <c r="TPQ2393" s="7"/>
      <c r="TPR2393" s="7"/>
      <c r="TPS2393" s="35"/>
      <c r="TPT2393" s="36"/>
      <c r="TPW2393" s="38"/>
      <c r="TPX2393" s="7"/>
      <c r="TPY2393" s="7"/>
      <c r="TPZ2393" s="35"/>
      <c r="TQA2393" s="36"/>
      <c r="TQD2393" s="38"/>
      <c r="TQE2393" s="7"/>
      <c r="TQF2393" s="7"/>
      <c r="TQG2393" s="35"/>
      <c r="TQH2393" s="36"/>
      <c r="TQK2393" s="38"/>
      <c r="TQL2393" s="7"/>
      <c r="TQM2393" s="7"/>
      <c r="TQN2393" s="35"/>
      <c r="TQO2393" s="36"/>
      <c r="TQR2393" s="38"/>
      <c r="TQS2393" s="7"/>
      <c r="TQT2393" s="7"/>
      <c r="TQU2393" s="35"/>
      <c r="TQV2393" s="36"/>
      <c r="TQY2393" s="38"/>
      <c r="TQZ2393" s="7"/>
      <c r="TRA2393" s="7"/>
      <c r="TRB2393" s="35"/>
      <c r="TRC2393" s="36"/>
      <c r="TRF2393" s="38"/>
      <c r="TRG2393" s="7"/>
      <c r="TRH2393" s="7"/>
      <c r="TRI2393" s="35"/>
      <c r="TRJ2393" s="36"/>
      <c r="TRM2393" s="38"/>
      <c r="TRN2393" s="7"/>
      <c r="TRO2393" s="7"/>
      <c r="TRP2393" s="35"/>
      <c r="TRQ2393" s="36"/>
      <c r="TRT2393" s="38"/>
      <c r="TRU2393" s="7"/>
      <c r="TRV2393" s="7"/>
      <c r="TRW2393" s="35"/>
      <c r="TRX2393" s="36"/>
      <c r="TSA2393" s="38"/>
      <c r="TSB2393" s="7"/>
      <c r="TSC2393" s="7"/>
      <c r="TSD2393" s="35"/>
      <c r="TSE2393" s="36"/>
      <c r="TSH2393" s="38"/>
      <c r="TSI2393" s="7"/>
      <c r="TSJ2393" s="7"/>
      <c r="TSK2393" s="35"/>
      <c r="TSL2393" s="36"/>
      <c r="TSO2393" s="38"/>
      <c r="TSP2393" s="7"/>
      <c r="TSQ2393" s="7"/>
      <c r="TSR2393" s="35"/>
      <c r="TSS2393" s="36"/>
      <c r="TSV2393" s="38"/>
      <c r="TSW2393" s="7"/>
      <c r="TSX2393" s="7"/>
      <c r="TSY2393" s="35"/>
      <c r="TSZ2393" s="36"/>
      <c r="TTC2393" s="38"/>
      <c r="TTD2393" s="7"/>
      <c r="TTE2393" s="7"/>
      <c r="TTF2393" s="35"/>
      <c r="TTG2393" s="36"/>
      <c r="TTJ2393" s="38"/>
      <c r="TTK2393" s="7"/>
      <c r="TTL2393" s="7"/>
      <c r="TTM2393" s="35"/>
      <c r="TTN2393" s="36"/>
      <c r="TTQ2393" s="38"/>
      <c r="TTR2393" s="7"/>
      <c r="TTS2393" s="7"/>
      <c r="TTT2393" s="35"/>
      <c r="TTU2393" s="36"/>
      <c r="TTX2393" s="38"/>
      <c r="TTY2393" s="7"/>
      <c r="TTZ2393" s="7"/>
      <c r="TUA2393" s="35"/>
      <c r="TUB2393" s="36"/>
      <c r="TUE2393" s="38"/>
      <c r="TUF2393" s="7"/>
      <c r="TUG2393" s="7"/>
      <c r="TUH2393" s="35"/>
      <c r="TUI2393" s="36"/>
      <c r="TUL2393" s="38"/>
      <c r="TUM2393" s="7"/>
      <c r="TUN2393" s="7"/>
      <c r="TUO2393" s="35"/>
      <c r="TUP2393" s="36"/>
      <c r="TUS2393" s="38"/>
      <c r="TUT2393" s="7"/>
      <c r="TUU2393" s="7"/>
      <c r="TUV2393" s="35"/>
      <c r="TUW2393" s="36"/>
      <c r="TUZ2393" s="38"/>
      <c r="TVA2393" s="7"/>
      <c r="TVB2393" s="7"/>
      <c r="TVC2393" s="35"/>
      <c r="TVD2393" s="36"/>
      <c r="TVG2393" s="38"/>
      <c r="TVH2393" s="7"/>
      <c r="TVI2393" s="7"/>
      <c r="TVJ2393" s="35"/>
      <c r="TVK2393" s="36"/>
      <c r="TVN2393" s="38"/>
      <c r="TVO2393" s="7"/>
      <c r="TVP2393" s="7"/>
      <c r="TVQ2393" s="35"/>
      <c r="TVR2393" s="36"/>
      <c r="TVU2393" s="38"/>
      <c r="TVV2393" s="7"/>
      <c r="TVW2393" s="7"/>
      <c r="TVX2393" s="35"/>
      <c r="TVY2393" s="36"/>
      <c r="TWB2393" s="38"/>
      <c r="TWC2393" s="7"/>
      <c r="TWD2393" s="7"/>
      <c r="TWE2393" s="35"/>
      <c r="TWF2393" s="36"/>
      <c r="TWI2393" s="38"/>
      <c r="TWJ2393" s="7"/>
      <c r="TWK2393" s="7"/>
      <c r="TWL2393" s="35"/>
      <c r="TWM2393" s="36"/>
      <c r="TWP2393" s="38"/>
      <c r="TWQ2393" s="7"/>
      <c r="TWR2393" s="7"/>
      <c r="TWS2393" s="35"/>
      <c r="TWT2393" s="36"/>
      <c r="TWW2393" s="38"/>
      <c r="TWX2393" s="7"/>
      <c r="TWY2393" s="7"/>
      <c r="TWZ2393" s="35"/>
      <c r="TXA2393" s="36"/>
      <c r="TXD2393" s="38"/>
      <c r="TXE2393" s="7"/>
      <c r="TXF2393" s="7"/>
      <c r="TXG2393" s="35"/>
      <c r="TXH2393" s="36"/>
      <c r="TXK2393" s="38"/>
      <c r="TXL2393" s="7"/>
      <c r="TXM2393" s="7"/>
      <c r="TXN2393" s="35"/>
      <c r="TXO2393" s="36"/>
      <c r="TXR2393" s="38"/>
      <c r="TXS2393" s="7"/>
      <c r="TXT2393" s="7"/>
      <c r="TXU2393" s="35"/>
      <c r="TXV2393" s="36"/>
      <c r="TXY2393" s="38"/>
      <c r="TXZ2393" s="7"/>
      <c r="TYA2393" s="7"/>
      <c r="TYB2393" s="35"/>
      <c r="TYC2393" s="36"/>
      <c r="TYF2393" s="38"/>
      <c r="TYG2393" s="7"/>
      <c r="TYH2393" s="7"/>
      <c r="TYI2393" s="35"/>
      <c r="TYJ2393" s="36"/>
      <c r="TYM2393" s="38"/>
      <c r="TYN2393" s="7"/>
      <c r="TYO2393" s="7"/>
      <c r="TYP2393" s="35"/>
      <c r="TYQ2393" s="36"/>
      <c r="TYT2393" s="38"/>
      <c r="TYU2393" s="7"/>
      <c r="TYV2393" s="7"/>
      <c r="TYW2393" s="35"/>
      <c r="TYX2393" s="36"/>
      <c r="TZA2393" s="38"/>
      <c r="TZB2393" s="7"/>
      <c r="TZC2393" s="7"/>
      <c r="TZD2393" s="35"/>
      <c r="TZE2393" s="36"/>
      <c r="TZH2393" s="38"/>
      <c r="TZI2393" s="7"/>
      <c r="TZJ2393" s="7"/>
      <c r="TZK2393" s="35"/>
      <c r="TZL2393" s="36"/>
      <c r="TZO2393" s="38"/>
      <c r="TZP2393" s="7"/>
      <c r="TZQ2393" s="7"/>
      <c r="TZR2393" s="35"/>
      <c r="TZS2393" s="36"/>
      <c r="TZV2393" s="38"/>
      <c r="TZW2393" s="7"/>
      <c r="TZX2393" s="7"/>
      <c r="TZY2393" s="35"/>
      <c r="TZZ2393" s="36"/>
      <c r="UAC2393" s="38"/>
      <c r="UAD2393" s="7"/>
      <c r="UAE2393" s="7"/>
      <c r="UAF2393" s="35"/>
      <c r="UAG2393" s="36"/>
      <c r="UAJ2393" s="38"/>
      <c r="UAK2393" s="7"/>
      <c r="UAL2393" s="7"/>
      <c r="UAM2393" s="35"/>
      <c r="UAN2393" s="36"/>
      <c r="UAQ2393" s="38"/>
      <c r="UAR2393" s="7"/>
      <c r="UAS2393" s="7"/>
      <c r="UAT2393" s="35"/>
      <c r="UAU2393" s="36"/>
      <c r="UAX2393" s="38"/>
      <c r="UAY2393" s="7"/>
      <c r="UAZ2393" s="7"/>
      <c r="UBA2393" s="35"/>
      <c r="UBB2393" s="36"/>
      <c r="UBE2393" s="38"/>
      <c r="UBF2393" s="7"/>
      <c r="UBG2393" s="7"/>
      <c r="UBH2393" s="35"/>
      <c r="UBI2393" s="36"/>
      <c r="UBL2393" s="38"/>
      <c r="UBM2393" s="7"/>
      <c r="UBN2393" s="7"/>
      <c r="UBO2393" s="35"/>
      <c r="UBP2393" s="36"/>
      <c r="UBS2393" s="38"/>
      <c r="UBT2393" s="7"/>
      <c r="UBU2393" s="7"/>
      <c r="UBV2393" s="35"/>
      <c r="UBW2393" s="36"/>
      <c r="UBZ2393" s="38"/>
      <c r="UCA2393" s="7"/>
      <c r="UCB2393" s="7"/>
      <c r="UCC2393" s="35"/>
      <c r="UCD2393" s="36"/>
      <c r="UCG2393" s="38"/>
      <c r="UCH2393" s="7"/>
      <c r="UCI2393" s="7"/>
      <c r="UCJ2393" s="35"/>
      <c r="UCK2393" s="36"/>
      <c r="UCN2393" s="38"/>
      <c r="UCO2393" s="7"/>
      <c r="UCP2393" s="7"/>
      <c r="UCQ2393" s="35"/>
      <c r="UCR2393" s="36"/>
      <c r="UCU2393" s="38"/>
      <c r="UCV2393" s="7"/>
      <c r="UCW2393" s="7"/>
      <c r="UCX2393" s="35"/>
      <c r="UCY2393" s="36"/>
      <c r="UDB2393" s="38"/>
      <c r="UDC2393" s="7"/>
      <c r="UDD2393" s="7"/>
      <c r="UDE2393" s="35"/>
      <c r="UDF2393" s="36"/>
      <c r="UDI2393" s="38"/>
      <c r="UDJ2393" s="7"/>
      <c r="UDK2393" s="7"/>
      <c r="UDL2393" s="35"/>
      <c r="UDM2393" s="36"/>
      <c r="UDP2393" s="38"/>
      <c r="UDQ2393" s="7"/>
      <c r="UDR2393" s="7"/>
      <c r="UDS2393" s="35"/>
      <c r="UDT2393" s="36"/>
      <c r="UDW2393" s="38"/>
      <c r="UDX2393" s="7"/>
      <c r="UDY2393" s="7"/>
      <c r="UDZ2393" s="35"/>
      <c r="UEA2393" s="36"/>
      <c r="UED2393" s="38"/>
      <c r="UEE2393" s="7"/>
      <c r="UEF2393" s="7"/>
      <c r="UEG2393" s="35"/>
      <c r="UEH2393" s="36"/>
      <c r="UEK2393" s="38"/>
      <c r="UEL2393" s="7"/>
      <c r="UEM2393" s="7"/>
      <c r="UEN2393" s="35"/>
      <c r="UEO2393" s="36"/>
      <c r="UER2393" s="38"/>
      <c r="UES2393" s="7"/>
      <c r="UET2393" s="7"/>
      <c r="UEU2393" s="35"/>
      <c r="UEV2393" s="36"/>
      <c r="UEY2393" s="38"/>
      <c r="UEZ2393" s="7"/>
      <c r="UFA2393" s="7"/>
      <c r="UFB2393" s="35"/>
      <c r="UFC2393" s="36"/>
      <c r="UFF2393" s="38"/>
      <c r="UFG2393" s="7"/>
      <c r="UFH2393" s="7"/>
      <c r="UFI2393" s="35"/>
      <c r="UFJ2393" s="36"/>
      <c r="UFM2393" s="38"/>
      <c r="UFN2393" s="7"/>
      <c r="UFO2393" s="7"/>
      <c r="UFP2393" s="35"/>
      <c r="UFQ2393" s="36"/>
      <c r="UFT2393" s="38"/>
      <c r="UFU2393" s="7"/>
      <c r="UFV2393" s="7"/>
      <c r="UFW2393" s="35"/>
      <c r="UFX2393" s="36"/>
      <c r="UGA2393" s="38"/>
      <c r="UGB2393" s="7"/>
      <c r="UGC2393" s="7"/>
      <c r="UGD2393" s="35"/>
      <c r="UGE2393" s="36"/>
      <c r="UGH2393" s="38"/>
      <c r="UGI2393" s="7"/>
      <c r="UGJ2393" s="7"/>
      <c r="UGK2393" s="35"/>
      <c r="UGL2393" s="36"/>
      <c r="UGO2393" s="38"/>
      <c r="UGP2393" s="7"/>
      <c r="UGQ2393" s="7"/>
      <c r="UGR2393" s="35"/>
      <c r="UGS2393" s="36"/>
      <c r="UGV2393" s="38"/>
      <c r="UGW2393" s="7"/>
      <c r="UGX2393" s="7"/>
      <c r="UGY2393" s="35"/>
      <c r="UGZ2393" s="36"/>
      <c r="UHC2393" s="38"/>
      <c r="UHD2393" s="7"/>
      <c r="UHE2393" s="7"/>
      <c r="UHF2393" s="35"/>
      <c r="UHG2393" s="36"/>
      <c r="UHJ2393" s="38"/>
      <c r="UHK2393" s="7"/>
      <c r="UHL2393" s="7"/>
      <c r="UHM2393" s="35"/>
      <c r="UHN2393" s="36"/>
      <c r="UHQ2393" s="38"/>
      <c r="UHR2393" s="7"/>
      <c r="UHS2393" s="7"/>
      <c r="UHT2393" s="35"/>
      <c r="UHU2393" s="36"/>
      <c r="UHX2393" s="38"/>
      <c r="UHY2393" s="7"/>
      <c r="UHZ2393" s="7"/>
      <c r="UIA2393" s="35"/>
      <c r="UIB2393" s="36"/>
      <c r="UIE2393" s="38"/>
      <c r="UIF2393" s="7"/>
      <c r="UIG2393" s="7"/>
      <c r="UIH2393" s="35"/>
      <c r="UII2393" s="36"/>
      <c r="UIL2393" s="38"/>
      <c r="UIM2393" s="7"/>
      <c r="UIN2393" s="7"/>
      <c r="UIO2393" s="35"/>
      <c r="UIP2393" s="36"/>
      <c r="UIS2393" s="38"/>
      <c r="UIT2393" s="7"/>
      <c r="UIU2393" s="7"/>
      <c r="UIV2393" s="35"/>
      <c r="UIW2393" s="36"/>
      <c r="UIZ2393" s="38"/>
      <c r="UJA2393" s="7"/>
      <c r="UJB2393" s="7"/>
      <c r="UJC2393" s="35"/>
      <c r="UJD2393" s="36"/>
      <c r="UJG2393" s="38"/>
      <c r="UJH2393" s="7"/>
      <c r="UJI2393" s="7"/>
      <c r="UJJ2393" s="35"/>
      <c r="UJK2393" s="36"/>
      <c r="UJN2393" s="38"/>
      <c r="UJO2393" s="7"/>
      <c r="UJP2393" s="7"/>
      <c r="UJQ2393" s="35"/>
      <c r="UJR2393" s="36"/>
      <c r="UJU2393" s="38"/>
      <c r="UJV2393" s="7"/>
      <c r="UJW2393" s="7"/>
      <c r="UJX2393" s="35"/>
      <c r="UJY2393" s="36"/>
      <c r="UKB2393" s="38"/>
      <c r="UKC2393" s="7"/>
      <c r="UKD2393" s="7"/>
      <c r="UKE2393" s="35"/>
      <c r="UKF2393" s="36"/>
      <c r="UKI2393" s="38"/>
      <c r="UKJ2393" s="7"/>
      <c r="UKK2393" s="7"/>
      <c r="UKL2393" s="35"/>
      <c r="UKM2393" s="36"/>
      <c r="UKP2393" s="38"/>
      <c r="UKQ2393" s="7"/>
      <c r="UKR2393" s="7"/>
      <c r="UKS2393" s="35"/>
      <c r="UKT2393" s="36"/>
      <c r="UKW2393" s="38"/>
      <c r="UKX2393" s="7"/>
      <c r="UKY2393" s="7"/>
      <c r="UKZ2393" s="35"/>
      <c r="ULA2393" s="36"/>
      <c r="ULD2393" s="38"/>
      <c r="ULE2393" s="7"/>
      <c r="ULF2393" s="7"/>
      <c r="ULG2393" s="35"/>
      <c r="ULH2393" s="36"/>
      <c r="ULK2393" s="38"/>
      <c r="ULL2393" s="7"/>
      <c r="ULM2393" s="7"/>
      <c r="ULN2393" s="35"/>
      <c r="ULO2393" s="36"/>
      <c r="ULR2393" s="38"/>
      <c r="ULS2393" s="7"/>
      <c r="ULT2393" s="7"/>
      <c r="ULU2393" s="35"/>
      <c r="ULV2393" s="36"/>
      <c r="ULY2393" s="38"/>
      <c r="ULZ2393" s="7"/>
      <c r="UMA2393" s="7"/>
      <c r="UMB2393" s="35"/>
      <c r="UMC2393" s="36"/>
      <c r="UMF2393" s="38"/>
      <c r="UMG2393" s="7"/>
      <c r="UMH2393" s="7"/>
      <c r="UMI2393" s="35"/>
      <c r="UMJ2393" s="36"/>
      <c r="UMM2393" s="38"/>
      <c r="UMN2393" s="7"/>
      <c r="UMO2393" s="7"/>
      <c r="UMP2393" s="35"/>
      <c r="UMQ2393" s="36"/>
      <c r="UMT2393" s="38"/>
      <c r="UMU2393" s="7"/>
      <c r="UMV2393" s="7"/>
      <c r="UMW2393" s="35"/>
      <c r="UMX2393" s="36"/>
      <c r="UNA2393" s="38"/>
      <c r="UNB2393" s="7"/>
      <c r="UNC2393" s="7"/>
      <c r="UND2393" s="35"/>
      <c r="UNE2393" s="36"/>
      <c r="UNH2393" s="38"/>
      <c r="UNI2393" s="7"/>
      <c r="UNJ2393" s="7"/>
      <c r="UNK2393" s="35"/>
      <c r="UNL2393" s="36"/>
      <c r="UNO2393" s="38"/>
      <c r="UNP2393" s="7"/>
      <c r="UNQ2393" s="7"/>
      <c r="UNR2393" s="35"/>
      <c r="UNS2393" s="36"/>
      <c r="UNV2393" s="38"/>
      <c r="UNW2393" s="7"/>
      <c r="UNX2393" s="7"/>
      <c r="UNY2393" s="35"/>
      <c r="UNZ2393" s="36"/>
      <c r="UOC2393" s="38"/>
      <c r="UOD2393" s="7"/>
      <c r="UOE2393" s="7"/>
      <c r="UOF2393" s="35"/>
      <c r="UOG2393" s="36"/>
      <c r="UOJ2393" s="38"/>
      <c r="UOK2393" s="7"/>
      <c r="UOL2393" s="7"/>
      <c r="UOM2393" s="35"/>
      <c r="UON2393" s="36"/>
      <c r="UOQ2393" s="38"/>
      <c r="UOR2393" s="7"/>
      <c r="UOS2393" s="7"/>
      <c r="UOT2393" s="35"/>
      <c r="UOU2393" s="36"/>
      <c r="UOX2393" s="38"/>
      <c r="UOY2393" s="7"/>
      <c r="UOZ2393" s="7"/>
      <c r="UPA2393" s="35"/>
      <c r="UPB2393" s="36"/>
      <c r="UPE2393" s="38"/>
      <c r="UPF2393" s="7"/>
      <c r="UPG2393" s="7"/>
      <c r="UPH2393" s="35"/>
      <c r="UPI2393" s="36"/>
      <c r="UPL2393" s="38"/>
      <c r="UPM2393" s="7"/>
      <c r="UPN2393" s="7"/>
      <c r="UPO2393" s="35"/>
      <c r="UPP2393" s="36"/>
      <c r="UPS2393" s="38"/>
      <c r="UPT2393" s="7"/>
      <c r="UPU2393" s="7"/>
      <c r="UPV2393" s="35"/>
      <c r="UPW2393" s="36"/>
      <c r="UPZ2393" s="38"/>
      <c r="UQA2393" s="7"/>
      <c r="UQB2393" s="7"/>
      <c r="UQC2393" s="35"/>
      <c r="UQD2393" s="36"/>
      <c r="UQG2393" s="38"/>
      <c r="UQH2393" s="7"/>
      <c r="UQI2393" s="7"/>
      <c r="UQJ2393" s="35"/>
      <c r="UQK2393" s="36"/>
      <c r="UQN2393" s="38"/>
      <c r="UQO2393" s="7"/>
      <c r="UQP2393" s="7"/>
      <c r="UQQ2393" s="35"/>
      <c r="UQR2393" s="36"/>
      <c r="UQU2393" s="38"/>
      <c r="UQV2393" s="7"/>
      <c r="UQW2393" s="7"/>
      <c r="UQX2393" s="35"/>
      <c r="UQY2393" s="36"/>
      <c r="URB2393" s="38"/>
      <c r="URC2393" s="7"/>
      <c r="URD2393" s="7"/>
      <c r="URE2393" s="35"/>
      <c r="URF2393" s="36"/>
      <c r="URI2393" s="38"/>
      <c r="URJ2393" s="7"/>
      <c r="URK2393" s="7"/>
      <c r="URL2393" s="35"/>
      <c r="URM2393" s="36"/>
      <c r="URP2393" s="38"/>
      <c r="URQ2393" s="7"/>
      <c r="URR2393" s="7"/>
      <c r="URS2393" s="35"/>
      <c r="URT2393" s="36"/>
      <c r="URW2393" s="38"/>
      <c r="URX2393" s="7"/>
      <c r="URY2393" s="7"/>
      <c r="URZ2393" s="35"/>
      <c r="USA2393" s="36"/>
      <c r="USD2393" s="38"/>
      <c r="USE2393" s="7"/>
      <c r="USF2393" s="7"/>
      <c r="USG2393" s="35"/>
      <c r="USH2393" s="36"/>
      <c r="USK2393" s="38"/>
      <c r="USL2393" s="7"/>
      <c r="USM2393" s="7"/>
      <c r="USN2393" s="35"/>
      <c r="USO2393" s="36"/>
      <c r="USR2393" s="38"/>
      <c r="USS2393" s="7"/>
      <c r="UST2393" s="7"/>
      <c r="USU2393" s="35"/>
      <c r="USV2393" s="36"/>
      <c r="USY2393" s="38"/>
      <c r="USZ2393" s="7"/>
      <c r="UTA2393" s="7"/>
      <c r="UTB2393" s="35"/>
      <c r="UTC2393" s="36"/>
      <c r="UTF2393" s="38"/>
      <c r="UTG2393" s="7"/>
      <c r="UTH2393" s="7"/>
      <c r="UTI2393" s="35"/>
      <c r="UTJ2393" s="36"/>
      <c r="UTM2393" s="38"/>
      <c r="UTN2393" s="7"/>
      <c r="UTO2393" s="7"/>
      <c r="UTP2393" s="35"/>
      <c r="UTQ2393" s="36"/>
      <c r="UTT2393" s="38"/>
      <c r="UTU2393" s="7"/>
      <c r="UTV2393" s="7"/>
      <c r="UTW2393" s="35"/>
      <c r="UTX2393" s="36"/>
      <c r="UUA2393" s="38"/>
      <c r="UUB2393" s="7"/>
      <c r="UUC2393" s="7"/>
      <c r="UUD2393" s="35"/>
      <c r="UUE2393" s="36"/>
      <c r="UUH2393" s="38"/>
      <c r="UUI2393" s="7"/>
      <c r="UUJ2393" s="7"/>
      <c r="UUK2393" s="35"/>
      <c r="UUL2393" s="36"/>
      <c r="UUO2393" s="38"/>
      <c r="UUP2393" s="7"/>
      <c r="UUQ2393" s="7"/>
      <c r="UUR2393" s="35"/>
      <c r="UUS2393" s="36"/>
      <c r="UUV2393" s="38"/>
      <c r="UUW2393" s="7"/>
      <c r="UUX2393" s="7"/>
      <c r="UUY2393" s="35"/>
      <c r="UUZ2393" s="36"/>
      <c r="UVC2393" s="38"/>
      <c r="UVD2393" s="7"/>
      <c r="UVE2393" s="7"/>
      <c r="UVF2393" s="35"/>
      <c r="UVG2393" s="36"/>
      <c r="UVJ2393" s="38"/>
      <c r="UVK2393" s="7"/>
      <c r="UVL2393" s="7"/>
      <c r="UVM2393" s="35"/>
      <c r="UVN2393" s="36"/>
      <c r="UVQ2393" s="38"/>
      <c r="UVR2393" s="7"/>
      <c r="UVS2393" s="7"/>
      <c r="UVT2393" s="35"/>
      <c r="UVU2393" s="36"/>
      <c r="UVX2393" s="38"/>
      <c r="UVY2393" s="7"/>
      <c r="UVZ2393" s="7"/>
      <c r="UWA2393" s="35"/>
      <c r="UWB2393" s="36"/>
      <c r="UWE2393" s="38"/>
      <c r="UWF2393" s="7"/>
      <c r="UWG2393" s="7"/>
      <c r="UWH2393" s="35"/>
      <c r="UWI2393" s="36"/>
      <c r="UWL2393" s="38"/>
      <c r="UWM2393" s="7"/>
      <c r="UWN2393" s="7"/>
      <c r="UWO2393" s="35"/>
      <c r="UWP2393" s="36"/>
      <c r="UWS2393" s="38"/>
      <c r="UWT2393" s="7"/>
      <c r="UWU2393" s="7"/>
      <c r="UWV2393" s="35"/>
      <c r="UWW2393" s="36"/>
      <c r="UWZ2393" s="38"/>
      <c r="UXA2393" s="7"/>
      <c r="UXB2393" s="7"/>
      <c r="UXC2393" s="35"/>
      <c r="UXD2393" s="36"/>
      <c r="UXG2393" s="38"/>
      <c r="UXH2393" s="7"/>
      <c r="UXI2393" s="7"/>
      <c r="UXJ2393" s="35"/>
      <c r="UXK2393" s="36"/>
      <c r="UXN2393" s="38"/>
      <c r="UXO2393" s="7"/>
      <c r="UXP2393" s="7"/>
      <c r="UXQ2393" s="35"/>
      <c r="UXR2393" s="36"/>
      <c r="UXU2393" s="38"/>
      <c r="UXV2393" s="7"/>
      <c r="UXW2393" s="7"/>
      <c r="UXX2393" s="35"/>
      <c r="UXY2393" s="36"/>
      <c r="UYB2393" s="38"/>
      <c r="UYC2393" s="7"/>
      <c r="UYD2393" s="7"/>
      <c r="UYE2393" s="35"/>
      <c r="UYF2393" s="36"/>
      <c r="UYI2393" s="38"/>
      <c r="UYJ2393" s="7"/>
      <c r="UYK2393" s="7"/>
      <c r="UYL2393" s="35"/>
      <c r="UYM2393" s="36"/>
      <c r="UYP2393" s="38"/>
      <c r="UYQ2393" s="7"/>
      <c r="UYR2393" s="7"/>
      <c r="UYS2393" s="35"/>
      <c r="UYT2393" s="36"/>
      <c r="UYW2393" s="38"/>
      <c r="UYX2393" s="7"/>
      <c r="UYY2393" s="7"/>
      <c r="UYZ2393" s="35"/>
      <c r="UZA2393" s="36"/>
      <c r="UZD2393" s="38"/>
      <c r="UZE2393" s="7"/>
      <c r="UZF2393" s="7"/>
      <c r="UZG2393" s="35"/>
      <c r="UZH2393" s="36"/>
      <c r="UZK2393" s="38"/>
      <c r="UZL2393" s="7"/>
      <c r="UZM2393" s="7"/>
      <c r="UZN2393" s="35"/>
      <c r="UZO2393" s="36"/>
      <c r="UZR2393" s="38"/>
      <c r="UZS2393" s="7"/>
      <c r="UZT2393" s="7"/>
      <c r="UZU2393" s="35"/>
      <c r="UZV2393" s="36"/>
      <c r="UZY2393" s="38"/>
      <c r="UZZ2393" s="7"/>
      <c r="VAA2393" s="7"/>
      <c r="VAB2393" s="35"/>
      <c r="VAC2393" s="36"/>
      <c r="VAF2393" s="38"/>
      <c r="VAG2393" s="7"/>
      <c r="VAH2393" s="7"/>
      <c r="VAI2393" s="35"/>
      <c r="VAJ2393" s="36"/>
      <c r="VAM2393" s="38"/>
      <c r="VAN2393" s="7"/>
      <c r="VAO2393" s="7"/>
      <c r="VAP2393" s="35"/>
      <c r="VAQ2393" s="36"/>
      <c r="VAT2393" s="38"/>
      <c r="VAU2393" s="7"/>
      <c r="VAV2393" s="7"/>
      <c r="VAW2393" s="35"/>
      <c r="VAX2393" s="36"/>
      <c r="VBA2393" s="38"/>
      <c r="VBB2393" s="7"/>
      <c r="VBC2393" s="7"/>
      <c r="VBD2393" s="35"/>
      <c r="VBE2393" s="36"/>
      <c r="VBH2393" s="38"/>
      <c r="VBI2393" s="7"/>
      <c r="VBJ2393" s="7"/>
      <c r="VBK2393" s="35"/>
      <c r="VBL2393" s="36"/>
      <c r="VBO2393" s="38"/>
      <c r="VBP2393" s="7"/>
      <c r="VBQ2393" s="7"/>
      <c r="VBR2393" s="35"/>
      <c r="VBS2393" s="36"/>
      <c r="VBV2393" s="38"/>
      <c r="VBW2393" s="7"/>
      <c r="VBX2393" s="7"/>
      <c r="VBY2393" s="35"/>
      <c r="VBZ2393" s="36"/>
      <c r="VCC2393" s="38"/>
      <c r="VCD2393" s="7"/>
      <c r="VCE2393" s="7"/>
      <c r="VCF2393" s="35"/>
      <c r="VCG2393" s="36"/>
      <c r="VCJ2393" s="38"/>
      <c r="VCK2393" s="7"/>
      <c r="VCL2393" s="7"/>
      <c r="VCM2393" s="35"/>
      <c r="VCN2393" s="36"/>
      <c r="VCQ2393" s="38"/>
      <c r="VCR2393" s="7"/>
      <c r="VCS2393" s="7"/>
      <c r="VCT2393" s="35"/>
      <c r="VCU2393" s="36"/>
      <c r="VCX2393" s="38"/>
      <c r="VCY2393" s="7"/>
      <c r="VCZ2393" s="7"/>
      <c r="VDA2393" s="35"/>
      <c r="VDB2393" s="36"/>
      <c r="VDE2393" s="38"/>
      <c r="VDF2393" s="7"/>
      <c r="VDG2393" s="7"/>
      <c r="VDH2393" s="35"/>
      <c r="VDI2393" s="36"/>
      <c r="VDL2393" s="38"/>
      <c r="VDM2393" s="7"/>
      <c r="VDN2393" s="7"/>
      <c r="VDO2393" s="35"/>
      <c r="VDP2393" s="36"/>
      <c r="VDS2393" s="38"/>
      <c r="VDT2393" s="7"/>
      <c r="VDU2393" s="7"/>
      <c r="VDV2393" s="35"/>
      <c r="VDW2393" s="36"/>
      <c r="VDZ2393" s="38"/>
      <c r="VEA2393" s="7"/>
      <c r="VEB2393" s="7"/>
      <c r="VEC2393" s="35"/>
      <c r="VED2393" s="36"/>
      <c r="VEG2393" s="38"/>
      <c r="VEH2393" s="7"/>
      <c r="VEI2393" s="7"/>
      <c r="VEJ2393" s="35"/>
      <c r="VEK2393" s="36"/>
      <c r="VEN2393" s="38"/>
      <c r="VEO2393" s="7"/>
      <c r="VEP2393" s="7"/>
      <c r="VEQ2393" s="35"/>
      <c r="VER2393" s="36"/>
      <c r="VEU2393" s="38"/>
      <c r="VEV2393" s="7"/>
      <c r="VEW2393" s="7"/>
      <c r="VEX2393" s="35"/>
      <c r="VEY2393" s="36"/>
      <c r="VFB2393" s="38"/>
      <c r="VFC2393" s="7"/>
      <c r="VFD2393" s="7"/>
      <c r="VFE2393" s="35"/>
      <c r="VFF2393" s="36"/>
      <c r="VFI2393" s="38"/>
      <c r="VFJ2393" s="7"/>
      <c r="VFK2393" s="7"/>
      <c r="VFL2393" s="35"/>
      <c r="VFM2393" s="36"/>
      <c r="VFP2393" s="38"/>
      <c r="VFQ2393" s="7"/>
      <c r="VFR2393" s="7"/>
      <c r="VFS2393" s="35"/>
      <c r="VFT2393" s="36"/>
      <c r="VFW2393" s="38"/>
      <c r="VFX2393" s="7"/>
      <c r="VFY2393" s="7"/>
      <c r="VFZ2393" s="35"/>
      <c r="VGA2393" s="36"/>
      <c r="VGD2393" s="38"/>
      <c r="VGE2393" s="7"/>
      <c r="VGF2393" s="7"/>
      <c r="VGG2393" s="35"/>
      <c r="VGH2393" s="36"/>
      <c r="VGK2393" s="38"/>
      <c r="VGL2393" s="7"/>
      <c r="VGM2393" s="7"/>
      <c r="VGN2393" s="35"/>
      <c r="VGO2393" s="36"/>
      <c r="VGR2393" s="38"/>
      <c r="VGS2393" s="7"/>
      <c r="VGT2393" s="7"/>
      <c r="VGU2393" s="35"/>
      <c r="VGV2393" s="36"/>
      <c r="VGY2393" s="38"/>
      <c r="VGZ2393" s="7"/>
      <c r="VHA2393" s="7"/>
      <c r="VHB2393" s="35"/>
      <c r="VHC2393" s="36"/>
      <c r="VHF2393" s="38"/>
      <c r="VHG2393" s="7"/>
      <c r="VHH2393" s="7"/>
      <c r="VHI2393" s="35"/>
      <c r="VHJ2393" s="36"/>
      <c r="VHM2393" s="38"/>
      <c r="VHN2393" s="7"/>
      <c r="VHO2393" s="7"/>
      <c r="VHP2393" s="35"/>
      <c r="VHQ2393" s="36"/>
      <c r="VHT2393" s="38"/>
      <c r="VHU2393" s="7"/>
      <c r="VHV2393" s="7"/>
      <c r="VHW2393" s="35"/>
      <c r="VHX2393" s="36"/>
      <c r="VIA2393" s="38"/>
      <c r="VIB2393" s="7"/>
      <c r="VIC2393" s="7"/>
      <c r="VID2393" s="35"/>
      <c r="VIE2393" s="36"/>
      <c r="VIH2393" s="38"/>
      <c r="VII2393" s="7"/>
      <c r="VIJ2393" s="7"/>
      <c r="VIK2393" s="35"/>
      <c r="VIL2393" s="36"/>
      <c r="VIO2393" s="38"/>
      <c r="VIP2393" s="7"/>
      <c r="VIQ2393" s="7"/>
      <c r="VIR2393" s="35"/>
      <c r="VIS2393" s="36"/>
      <c r="VIV2393" s="38"/>
      <c r="VIW2393" s="7"/>
      <c r="VIX2393" s="7"/>
      <c r="VIY2393" s="35"/>
      <c r="VIZ2393" s="36"/>
      <c r="VJC2393" s="38"/>
      <c r="VJD2393" s="7"/>
      <c r="VJE2393" s="7"/>
      <c r="VJF2393" s="35"/>
      <c r="VJG2393" s="36"/>
      <c r="VJJ2393" s="38"/>
      <c r="VJK2393" s="7"/>
      <c r="VJL2393" s="7"/>
      <c r="VJM2393" s="35"/>
      <c r="VJN2393" s="36"/>
      <c r="VJQ2393" s="38"/>
      <c r="VJR2393" s="7"/>
      <c r="VJS2393" s="7"/>
      <c r="VJT2393" s="35"/>
      <c r="VJU2393" s="36"/>
      <c r="VJX2393" s="38"/>
      <c r="VJY2393" s="7"/>
      <c r="VJZ2393" s="7"/>
      <c r="VKA2393" s="35"/>
      <c r="VKB2393" s="36"/>
      <c r="VKE2393" s="38"/>
      <c r="VKF2393" s="7"/>
      <c r="VKG2393" s="7"/>
      <c r="VKH2393" s="35"/>
      <c r="VKI2393" s="36"/>
      <c r="VKL2393" s="38"/>
      <c r="VKM2393" s="7"/>
      <c r="VKN2393" s="7"/>
      <c r="VKO2393" s="35"/>
      <c r="VKP2393" s="36"/>
      <c r="VKS2393" s="38"/>
      <c r="VKT2393" s="7"/>
      <c r="VKU2393" s="7"/>
      <c r="VKV2393" s="35"/>
      <c r="VKW2393" s="36"/>
      <c r="VKZ2393" s="38"/>
      <c r="VLA2393" s="7"/>
      <c r="VLB2393" s="7"/>
      <c r="VLC2393" s="35"/>
      <c r="VLD2393" s="36"/>
      <c r="VLG2393" s="38"/>
      <c r="VLH2393" s="7"/>
      <c r="VLI2393" s="7"/>
      <c r="VLJ2393" s="35"/>
      <c r="VLK2393" s="36"/>
      <c r="VLN2393" s="38"/>
      <c r="VLO2393" s="7"/>
      <c r="VLP2393" s="7"/>
      <c r="VLQ2393" s="35"/>
      <c r="VLR2393" s="36"/>
      <c r="VLU2393" s="38"/>
      <c r="VLV2393" s="7"/>
      <c r="VLW2393" s="7"/>
      <c r="VLX2393" s="35"/>
      <c r="VLY2393" s="36"/>
      <c r="VMB2393" s="38"/>
      <c r="VMC2393" s="7"/>
      <c r="VMD2393" s="7"/>
      <c r="VME2393" s="35"/>
      <c r="VMF2393" s="36"/>
      <c r="VMI2393" s="38"/>
      <c r="VMJ2393" s="7"/>
      <c r="VMK2393" s="7"/>
      <c r="VML2393" s="35"/>
      <c r="VMM2393" s="36"/>
      <c r="VMP2393" s="38"/>
      <c r="VMQ2393" s="7"/>
      <c r="VMR2393" s="7"/>
      <c r="VMS2393" s="35"/>
      <c r="VMT2393" s="36"/>
      <c r="VMW2393" s="38"/>
      <c r="VMX2393" s="7"/>
      <c r="VMY2393" s="7"/>
      <c r="VMZ2393" s="35"/>
      <c r="VNA2393" s="36"/>
      <c r="VND2393" s="38"/>
      <c r="VNE2393" s="7"/>
      <c r="VNF2393" s="7"/>
      <c r="VNG2393" s="35"/>
      <c r="VNH2393" s="36"/>
      <c r="VNK2393" s="38"/>
      <c r="VNL2393" s="7"/>
      <c r="VNM2393" s="7"/>
      <c r="VNN2393" s="35"/>
      <c r="VNO2393" s="36"/>
      <c r="VNR2393" s="38"/>
      <c r="VNS2393" s="7"/>
      <c r="VNT2393" s="7"/>
      <c r="VNU2393" s="35"/>
      <c r="VNV2393" s="36"/>
      <c r="VNY2393" s="38"/>
      <c r="VNZ2393" s="7"/>
      <c r="VOA2393" s="7"/>
      <c r="VOB2393" s="35"/>
      <c r="VOC2393" s="36"/>
      <c r="VOF2393" s="38"/>
      <c r="VOG2393" s="7"/>
      <c r="VOH2393" s="7"/>
      <c r="VOI2393" s="35"/>
      <c r="VOJ2393" s="36"/>
      <c r="VOM2393" s="38"/>
      <c r="VON2393" s="7"/>
      <c r="VOO2393" s="7"/>
      <c r="VOP2393" s="35"/>
      <c r="VOQ2393" s="36"/>
      <c r="VOT2393" s="38"/>
      <c r="VOU2393" s="7"/>
      <c r="VOV2393" s="7"/>
      <c r="VOW2393" s="35"/>
      <c r="VOX2393" s="36"/>
      <c r="VPA2393" s="38"/>
      <c r="VPB2393" s="7"/>
      <c r="VPC2393" s="7"/>
      <c r="VPD2393" s="35"/>
      <c r="VPE2393" s="36"/>
      <c r="VPH2393" s="38"/>
      <c r="VPI2393" s="7"/>
      <c r="VPJ2393" s="7"/>
      <c r="VPK2393" s="35"/>
      <c r="VPL2393" s="36"/>
      <c r="VPO2393" s="38"/>
      <c r="VPP2393" s="7"/>
      <c r="VPQ2393" s="7"/>
      <c r="VPR2393" s="35"/>
      <c r="VPS2393" s="36"/>
      <c r="VPV2393" s="38"/>
      <c r="VPW2393" s="7"/>
      <c r="VPX2393" s="7"/>
      <c r="VPY2393" s="35"/>
      <c r="VPZ2393" s="36"/>
      <c r="VQC2393" s="38"/>
      <c r="VQD2393" s="7"/>
      <c r="VQE2393" s="7"/>
      <c r="VQF2393" s="35"/>
      <c r="VQG2393" s="36"/>
      <c r="VQJ2393" s="38"/>
      <c r="VQK2393" s="7"/>
      <c r="VQL2393" s="7"/>
      <c r="VQM2393" s="35"/>
      <c r="VQN2393" s="36"/>
      <c r="VQQ2393" s="38"/>
      <c r="VQR2393" s="7"/>
      <c r="VQS2393" s="7"/>
      <c r="VQT2393" s="35"/>
      <c r="VQU2393" s="36"/>
      <c r="VQX2393" s="38"/>
      <c r="VQY2393" s="7"/>
      <c r="VQZ2393" s="7"/>
      <c r="VRA2393" s="35"/>
      <c r="VRB2393" s="36"/>
      <c r="VRE2393" s="38"/>
      <c r="VRF2393" s="7"/>
      <c r="VRG2393" s="7"/>
      <c r="VRH2393" s="35"/>
      <c r="VRI2393" s="36"/>
      <c r="VRL2393" s="38"/>
      <c r="VRM2393" s="7"/>
      <c r="VRN2393" s="7"/>
      <c r="VRO2393" s="35"/>
      <c r="VRP2393" s="36"/>
      <c r="VRS2393" s="38"/>
      <c r="VRT2393" s="7"/>
      <c r="VRU2393" s="7"/>
      <c r="VRV2393" s="35"/>
      <c r="VRW2393" s="36"/>
      <c r="VRZ2393" s="38"/>
      <c r="VSA2393" s="7"/>
      <c r="VSB2393" s="7"/>
      <c r="VSC2393" s="35"/>
      <c r="VSD2393" s="36"/>
      <c r="VSG2393" s="38"/>
      <c r="VSH2393" s="7"/>
      <c r="VSI2393" s="7"/>
      <c r="VSJ2393" s="35"/>
      <c r="VSK2393" s="36"/>
      <c r="VSN2393" s="38"/>
      <c r="VSO2393" s="7"/>
      <c r="VSP2393" s="7"/>
      <c r="VSQ2393" s="35"/>
      <c r="VSR2393" s="36"/>
      <c r="VSU2393" s="38"/>
      <c r="VSV2393" s="7"/>
      <c r="VSW2393" s="7"/>
      <c r="VSX2393" s="35"/>
      <c r="VSY2393" s="36"/>
      <c r="VTB2393" s="38"/>
      <c r="VTC2393" s="7"/>
      <c r="VTD2393" s="7"/>
      <c r="VTE2393" s="35"/>
      <c r="VTF2393" s="36"/>
      <c r="VTI2393" s="38"/>
      <c r="VTJ2393" s="7"/>
      <c r="VTK2393" s="7"/>
      <c r="VTL2393" s="35"/>
      <c r="VTM2393" s="36"/>
      <c r="VTP2393" s="38"/>
      <c r="VTQ2393" s="7"/>
      <c r="VTR2393" s="7"/>
      <c r="VTS2393" s="35"/>
      <c r="VTT2393" s="36"/>
      <c r="VTW2393" s="38"/>
      <c r="VTX2393" s="7"/>
      <c r="VTY2393" s="7"/>
      <c r="VTZ2393" s="35"/>
      <c r="VUA2393" s="36"/>
      <c r="VUD2393" s="38"/>
      <c r="VUE2393" s="7"/>
      <c r="VUF2393" s="7"/>
      <c r="VUG2393" s="35"/>
      <c r="VUH2393" s="36"/>
      <c r="VUK2393" s="38"/>
      <c r="VUL2393" s="7"/>
      <c r="VUM2393" s="7"/>
      <c r="VUN2393" s="35"/>
      <c r="VUO2393" s="36"/>
      <c r="VUR2393" s="38"/>
      <c r="VUS2393" s="7"/>
      <c r="VUT2393" s="7"/>
      <c r="VUU2393" s="35"/>
      <c r="VUV2393" s="36"/>
      <c r="VUY2393" s="38"/>
      <c r="VUZ2393" s="7"/>
      <c r="VVA2393" s="7"/>
      <c r="VVB2393" s="35"/>
      <c r="VVC2393" s="36"/>
      <c r="VVF2393" s="38"/>
      <c r="VVG2393" s="7"/>
      <c r="VVH2393" s="7"/>
      <c r="VVI2393" s="35"/>
      <c r="VVJ2393" s="36"/>
      <c r="VVM2393" s="38"/>
      <c r="VVN2393" s="7"/>
      <c r="VVO2393" s="7"/>
      <c r="VVP2393" s="35"/>
      <c r="VVQ2393" s="36"/>
      <c r="VVT2393" s="38"/>
      <c r="VVU2393" s="7"/>
      <c r="VVV2393" s="7"/>
      <c r="VVW2393" s="35"/>
      <c r="VVX2393" s="36"/>
      <c r="VWA2393" s="38"/>
      <c r="VWB2393" s="7"/>
      <c r="VWC2393" s="7"/>
      <c r="VWD2393" s="35"/>
      <c r="VWE2393" s="36"/>
      <c r="VWH2393" s="38"/>
      <c r="VWI2393" s="7"/>
      <c r="VWJ2393" s="7"/>
      <c r="VWK2393" s="35"/>
      <c r="VWL2393" s="36"/>
      <c r="VWO2393" s="38"/>
      <c r="VWP2393" s="7"/>
      <c r="VWQ2393" s="7"/>
      <c r="VWR2393" s="35"/>
      <c r="VWS2393" s="36"/>
      <c r="VWV2393" s="38"/>
      <c r="VWW2393" s="7"/>
      <c r="VWX2393" s="7"/>
      <c r="VWY2393" s="35"/>
      <c r="VWZ2393" s="36"/>
      <c r="VXC2393" s="38"/>
      <c r="VXD2393" s="7"/>
      <c r="VXE2393" s="7"/>
      <c r="VXF2393" s="35"/>
      <c r="VXG2393" s="36"/>
      <c r="VXJ2393" s="38"/>
      <c r="VXK2393" s="7"/>
      <c r="VXL2393" s="7"/>
      <c r="VXM2393" s="35"/>
      <c r="VXN2393" s="36"/>
      <c r="VXQ2393" s="38"/>
      <c r="VXR2393" s="7"/>
      <c r="VXS2393" s="7"/>
      <c r="VXT2393" s="35"/>
      <c r="VXU2393" s="36"/>
      <c r="VXX2393" s="38"/>
      <c r="VXY2393" s="7"/>
      <c r="VXZ2393" s="7"/>
      <c r="VYA2393" s="35"/>
      <c r="VYB2393" s="36"/>
      <c r="VYE2393" s="38"/>
      <c r="VYF2393" s="7"/>
      <c r="VYG2393" s="7"/>
      <c r="VYH2393" s="35"/>
      <c r="VYI2393" s="36"/>
      <c r="VYL2393" s="38"/>
      <c r="VYM2393" s="7"/>
      <c r="VYN2393" s="7"/>
      <c r="VYO2393" s="35"/>
      <c r="VYP2393" s="36"/>
      <c r="VYS2393" s="38"/>
      <c r="VYT2393" s="7"/>
      <c r="VYU2393" s="7"/>
      <c r="VYV2393" s="35"/>
      <c r="VYW2393" s="36"/>
      <c r="VYZ2393" s="38"/>
      <c r="VZA2393" s="7"/>
      <c r="VZB2393" s="7"/>
      <c r="VZC2393" s="35"/>
      <c r="VZD2393" s="36"/>
      <c r="VZG2393" s="38"/>
      <c r="VZH2393" s="7"/>
      <c r="VZI2393" s="7"/>
      <c r="VZJ2393" s="35"/>
      <c r="VZK2393" s="36"/>
      <c r="VZN2393" s="38"/>
      <c r="VZO2393" s="7"/>
      <c r="VZP2393" s="7"/>
      <c r="VZQ2393" s="35"/>
      <c r="VZR2393" s="36"/>
      <c r="VZU2393" s="38"/>
      <c r="VZV2393" s="7"/>
      <c r="VZW2393" s="7"/>
      <c r="VZX2393" s="35"/>
      <c r="VZY2393" s="36"/>
      <c r="WAB2393" s="38"/>
      <c r="WAC2393" s="7"/>
      <c r="WAD2393" s="7"/>
      <c r="WAE2393" s="35"/>
      <c r="WAF2393" s="36"/>
      <c r="WAI2393" s="38"/>
      <c r="WAJ2393" s="7"/>
      <c r="WAK2393" s="7"/>
      <c r="WAL2393" s="35"/>
      <c r="WAM2393" s="36"/>
      <c r="WAP2393" s="38"/>
      <c r="WAQ2393" s="7"/>
      <c r="WAR2393" s="7"/>
      <c r="WAS2393" s="35"/>
      <c r="WAT2393" s="36"/>
      <c r="WAW2393" s="38"/>
      <c r="WAX2393" s="7"/>
      <c r="WAY2393" s="7"/>
      <c r="WAZ2393" s="35"/>
      <c r="WBA2393" s="36"/>
      <c r="WBD2393" s="38"/>
      <c r="WBE2393" s="7"/>
      <c r="WBF2393" s="7"/>
      <c r="WBG2393" s="35"/>
      <c r="WBH2393" s="36"/>
      <c r="WBK2393" s="38"/>
      <c r="WBL2393" s="7"/>
      <c r="WBM2393" s="7"/>
      <c r="WBN2393" s="35"/>
      <c r="WBO2393" s="36"/>
      <c r="WBR2393" s="38"/>
      <c r="WBS2393" s="7"/>
      <c r="WBT2393" s="7"/>
      <c r="WBU2393" s="35"/>
      <c r="WBV2393" s="36"/>
      <c r="WBY2393" s="38"/>
      <c r="WBZ2393" s="7"/>
      <c r="WCA2393" s="7"/>
      <c r="WCB2393" s="35"/>
      <c r="WCC2393" s="36"/>
      <c r="WCF2393" s="38"/>
      <c r="WCG2393" s="7"/>
      <c r="WCH2393" s="7"/>
      <c r="WCI2393" s="35"/>
      <c r="WCJ2393" s="36"/>
      <c r="WCM2393" s="38"/>
      <c r="WCN2393" s="7"/>
      <c r="WCO2393" s="7"/>
      <c r="WCP2393" s="35"/>
      <c r="WCQ2393" s="36"/>
      <c r="WCT2393" s="38"/>
      <c r="WCU2393" s="7"/>
      <c r="WCV2393" s="7"/>
      <c r="WCW2393" s="35"/>
      <c r="WCX2393" s="36"/>
      <c r="WDA2393" s="38"/>
      <c r="WDB2393" s="7"/>
      <c r="WDC2393" s="7"/>
      <c r="WDD2393" s="35"/>
      <c r="WDE2393" s="36"/>
      <c r="WDH2393" s="38"/>
      <c r="WDI2393" s="7"/>
      <c r="WDJ2393" s="7"/>
      <c r="WDK2393" s="35"/>
      <c r="WDL2393" s="36"/>
      <c r="WDO2393" s="38"/>
      <c r="WDP2393" s="7"/>
      <c r="WDQ2393" s="7"/>
      <c r="WDR2393" s="35"/>
      <c r="WDS2393" s="36"/>
      <c r="WDV2393" s="38"/>
      <c r="WDW2393" s="7"/>
      <c r="WDX2393" s="7"/>
      <c r="WDY2393" s="35"/>
      <c r="WDZ2393" s="36"/>
      <c r="WEC2393" s="38"/>
      <c r="WED2393" s="7"/>
      <c r="WEE2393" s="7"/>
      <c r="WEF2393" s="35"/>
      <c r="WEG2393" s="36"/>
      <c r="WEJ2393" s="38"/>
      <c r="WEK2393" s="7"/>
      <c r="WEL2393" s="7"/>
      <c r="WEM2393" s="35"/>
      <c r="WEN2393" s="36"/>
      <c r="WEQ2393" s="38"/>
      <c r="WER2393" s="7"/>
      <c r="WES2393" s="7"/>
      <c r="WET2393" s="35"/>
      <c r="WEU2393" s="36"/>
      <c r="WEX2393" s="38"/>
      <c r="WEY2393" s="7"/>
      <c r="WEZ2393" s="7"/>
      <c r="WFA2393" s="35"/>
      <c r="WFB2393" s="36"/>
      <c r="WFE2393" s="38"/>
      <c r="WFF2393" s="7"/>
      <c r="WFG2393" s="7"/>
      <c r="WFH2393" s="35"/>
      <c r="WFI2393" s="36"/>
      <c r="WFL2393" s="38"/>
      <c r="WFM2393" s="7"/>
      <c r="WFN2393" s="7"/>
      <c r="WFO2393" s="35"/>
      <c r="WFP2393" s="36"/>
      <c r="WFS2393" s="38"/>
      <c r="WFT2393" s="7"/>
      <c r="WFU2393" s="7"/>
      <c r="WFV2393" s="35"/>
      <c r="WFW2393" s="36"/>
      <c r="WFZ2393" s="38"/>
      <c r="WGA2393" s="7"/>
      <c r="WGB2393" s="7"/>
      <c r="WGC2393" s="35"/>
      <c r="WGD2393" s="36"/>
      <c r="WGG2393" s="38"/>
      <c r="WGH2393" s="7"/>
      <c r="WGI2393" s="7"/>
      <c r="WGJ2393" s="35"/>
      <c r="WGK2393" s="36"/>
      <c r="WGN2393" s="38"/>
      <c r="WGO2393" s="7"/>
      <c r="WGP2393" s="7"/>
      <c r="WGQ2393" s="35"/>
      <c r="WGR2393" s="36"/>
      <c r="WGU2393" s="38"/>
      <c r="WGV2393" s="7"/>
      <c r="WGW2393" s="7"/>
      <c r="WGX2393" s="35"/>
      <c r="WGY2393" s="36"/>
      <c r="WHB2393" s="38"/>
      <c r="WHC2393" s="7"/>
      <c r="WHD2393" s="7"/>
      <c r="WHE2393" s="35"/>
      <c r="WHF2393" s="36"/>
      <c r="WHI2393" s="38"/>
      <c r="WHJ2393" s="7"/>
      <c r="WHK2393" s="7"/>
      <c r="WHL2393" s="35"/>
      <c r="WHM2393" s="36"/>
      <c r="WHP2393" s="38"/>
      <c r="WHQ2393" s="7"/>
      <c r="WHR2393" s="7"/>
      <c r="WHS2393" s="35"/>
      <c r="WHT2393" s="36"/>
      <c r="WHW2393" s="38"/>
      <c r="WHX2393" s="7"/>
      <c r="WHY2393" s="7"/>
      <c r="WHZ2393" s="35"/>
      <c r="WIA2393" s="36"/>
      <c r="WID2393" s="38"/>
      <c r="WIE2393" s="7"/>
      <c r="WIF2393" s="7"/>
      <c r="WIG2393" s="35"/>
      <c r="WIH2393" s="36"/>
      <c r="WIK2393" s="38"/>
      <c r="WIL2393" s="7"/>
      <c r="WIM2393" s="7"/>
      <c r="WIN2393" s="35"/>
      <c r="WIO2393" s="36"/>
      <c r="WIR2393" s="38"/>
      <c r="WIS2393" s="7"/>
      <c r="WIT2393" s="7"/>
      <c r="WIU2393" s="35"/>
      <c r="WIV2393" s="36"/>
      <c r="WIY2393" s="38"/>
      <c r="WIZ2393" s="7"/>
      <c r="WJA2393" s="7"/>
      <c r="WJB2393" s="35"/>
      <c r="WJC2393" s="36"/>
      <c r="WJF2393" s="38"/>
      <c r="WJG2393" s="7"/>
      <c r="WJH2393" s="7"/>
      <c r="WJI2393" s="35"/>
      <c r="WJJ2393" s="36"/>
      <c r="WJM2393" s="38"/>
      <c r="WJN2393" s="7"/>
      <c r="WJO2393" s="7"/>
      <c r="WJP2393" s="35"/>
      <c r="WJQ2393" s="36"/>
      <c r="WJT2393" s="38"/>
      <c r="WJU2393" s="7"/>
      <c r="WJV2393" s="7"/>
      <c r="WJW2393" s="35"/>
      <c r="WJX2393" s="36"/>
      <c r="WKA2393" s="38"/>
      <c r="WKB2393" s="7"/>
      <c r="WKC2393" s="7"/>
      <c r="WKD2393" s="35"/>
      <c r="WKE2393" s="36"/>
      <c r="WKH2393" s="38"/>
      <c r="WKI2393" s="7"/>
      <c r="WKJ2393" s="7"/>
      <c r="WKK2393" s="35"/>
      <c r="WKL2393" s="36"/>
      <c r="WKO2393" s="38"/>
      <c r="WKP2393" s="7"/>
      <c r="WKQ2393" s="7"/>
      <c r="WKR2393" s="35"/>
      <c r="WKS2393" s="36"/>
      <c r="WKV2393" s="38"/>
      <c r="WKW2393" s="7"/>
      <c r="WKX2393" s="7"/>
      <c r="WKY2393" s="35"/>
      <c r="WKZ2393" s="36"/>
      <c r="WLC2393" s="38"/>
      <c r="WLD2393" s="7"/>
      <c r="WLE2393" s="7"/>
      <c r="WLF2393" s="35"/>
      <c r="WLG2393" s="36"/>
      <c r="WLJ2393" s="38"/>
      <c r="WLK2393" s="7"/>
      <c r="WLL2393" s="7"/>
      <c r="WLM2393" s="35"/>
      <c r="WLN2393" s="36"/>
      <c r="WLQ2393" s="38"/>
      <c r="WLR2393" s="7"/>
      <c r="WLS2393" s="7"/>
      <c r="WLT2393" s="35"/>
      <c r="WLU2393" s="36"/>
      <c r="WLX2393" s="38"/>
      <c r="WLY2393" s="7"/>
      <c r="WLZ2393" s="7"/>
      <c r="WMA2393" s="35"/>
      <c r="WMB2393" s="36"/>
      <c r="WME2393" s="38"/>
      <c r="WMF2393" s="7"/>
      <c r="WMG2393" s="7"/>
      <c r="WMH2393" s="35"/>
      <c r="WMI2393" s="36"/>
      <c r="WML2393" s="38"/>
      <c r="WMM2393" s="7"/>
      <c r="WMN2393" s="7"/>
      <c r="WMO2393" s="35"/>
      <c r="WMP2393" s="36"/>
      <c r="WMS2393" s="38"/>
      <c r="WMT2393" s="7"/>
      <c r="WMU2393" s="7"/>
      <c r="WMV2393" s="35"/>
      <c r="WMW2393" s="36"/>
      <c r="WMZ2393" s="38"/>
      <c r="WNA2393" s="7"/>
      <c r="WNB2393" s="7"/>
      <c r="WNC2393" s="35"/>
      <c r="WND2393" s="36"/>
      <c r="WNG2393" s="38"/>
      <c r="WNH2393" s="7"/>
      <c r="WNI2393" s="7"/>
      <c r="WNJ2393" s="35"/>
      <c r="WNK2393" s="36"/>
      <c r="WNN2393" s="38"/>
      <c r="WNO2393" s="7"/>
      <c r="WNP2393" s="7"/>
      <c r="WNQ2393" s="35"/>
      <c r="WNR2393" s="36"/>
      <c r="WNU2393" s="38"/>
      <c r="WNV2393" s="7"/>
      <c r="WNW2393" s="7"/>
      <c r="WNX2393" s="35"/>
      <c r="WNY2393" s="36"/>
      <c r="WOB2393" s="38"/>
      <c r="WOC2393" s="7"/>
      <c r="WOD2393" s="7"/>
      <c r="WOE2393" s="35"/>
      <c r="WOF2393" s="36"/>
      <c r="WOI2393" s="38"/>
      <c r="WOJ2393" s="7"/>
      <c r="WOK2393" s="7"/>
      <c r="WOL2393" s="35"/>
      <c r="WOM2393" s="36"/>
      <c r="WOP2393" s="38"/>
      <c r="WOQ2393" s="7"/>
      <c r="WOR2393" s="7"/>
      <c r="WOS2393" s="35"/>
      <c r="WOT2393" s="36"/>
      <c r="WOW2393" s="38"/>
      <c r="WOX2393" s="7"/>
      <c r="WOY2393" s="7"/>
      <c r="WOZ2393" s="35"/>
      <c r="WPA2393" s="36"/>
      <c r="WPD2393" s="38"/>
      <c r="WPE2393" s="7"/>
      <c r="WPF2393" s="7"/>
      <c r="WPG2393" s="35"/>
      <c r="WPH2393" s="36"/>
      <c r="WPK2393" s="38"/>
      <c r="WPL2393" s="7"/>
      <c r="WPM2393" s="7"/>
      <c r="WPN2393" s="35"/>
      <c r="WPO2393" s="36"/>
      <c r="WPR2393" s="38"/>
      <c r="WPS2393" s="7"/>
      <c r="WPT2393" s="7"/>
      <c r="WPU2393" s="35"/>
      <c r="WPV2393" s="36"/>
      <c r="WPY2393" s="38"/>
      <c r="WPZ2393" s="7"/>
      <c r="WQA2393" s="7"/>
      <c r="WQB2393" s="35"/>
      <c r="WQC2393" s="36"/>
      <c r="WQF2393" s="38"/>
      <c r="WQG2393" s="7"/>
      <c r="WQH2393" s="7"/>
      <c r="WQI2393" s="35"/>
      <c r="WQJ2393" s="36"/>
      <c r="WQM2393" s="38"/>
      <c r="WQN2393" s="7"/>
      <c r="WQO2393" s="7"/>
      <c r="WQP2393" s="35"/>
      <c r="WQQ2393" s="36"/>
      <c r="WQT2393" s="38"/>
      <c r="WQU2393" s="7"/>
      <c r="WQV2393" s="7"/>
      <c r="WQW2393" s="35"/>
      <c r="WQX2393" s="36"/>
      <c r="WRA2393" s="38"/>
      <c r="WRB2393" s="7"/>
      <c r="WRC2393" s="7"/>
      <c r="WRD2393" s="35"/>
      <c r="WRE2393" s="36"/>
      <c r="WRH2393" s="38"/>
      <c r="WRI2393" s="7"/>
      <c r="WRJ2393" s="7"/>
      <c r="WRK2393" s="35"/>
      <c r="WRL2393" s="36"/>
      <c r="WRO2393" s="38"/>
      <c r="WRP2393" s="7"/>
      <c r="WRQ2393" s="7"/>
      <c r="WRR2393" s="35"/>
      <c r="WRS2393" s="36"/>
      <c r="WRV2393" s="38"/>
      <c r="WRW2393" s="7"/>
      <c r="WRX2393" s="7"/>
      <c r="WRY2393" s="35"/>
      <c r="WRZ2393" s="36"/>
      <c r="WSC2393" s="38"/>
      <c r="WSD2393" s="7"/>
      <c r="WSE2393" s="7"/>
      <c r="WSF2393" s="35"/>
      <c r="WSG2393" s="36"/>
      <c r="WSJ2393" s="38"/>
      <c r="WSK2393" s="7"/>
      <c r="WSL2393" s="7"/>
      <c r="WSM2393" s="35"/>
      <c r="WSN2393" s="36"/>
      <c r="WSQ2393" s="38"/>
      <c r="WSR2393" s="7"/>
      <c r="WSS2393" s="7"/>
      <c r="WST2393" s="35"/>
      <c r="WSU2393" s="36"/>
      <c r="WSX2393" s="38"/>
      <c r="WSY2393" s="7"/>
      <c r="WSZ2393" s="7"/>
      <c r="WTA2393" s="35"/>
      <c r="WTB2393" s="36"/>
      <c r="WTE2393" s="38"/>
      <c r="WTF2393" s="7"/>
      <c r="WTG2393" s="7"/>
      <c r="WTH2393" s="35"/>
      <c r="WTI2393" s="36"/>
      <c r="WTL2393" s="38"/>
      <c r="WTM2393" s="7"/>
      <c r="WTN2393" s="7"/>
      <c r="WTO2393" s="35"/>
      <c r="WTP2393" s="36"/>
      <c r="WTS2393" s="38"/>
      <c r="WTT2393" s="7"/>
      <c r="WTU2393" s="7"/>
      <c r="WTV2393" s="35"/>
      <c r="WTW2393" s="36"/>
      <c r="WTZ2393" s="38"/>
      <c r="WUA2393" s="7"/>
      <c r="WUB2393" s="7"/>
      <c r="WUC2393" s="35"/>
      <c r="WUD2393" s="36"/>
      <c r="WUG2393" s="38"/>
      <c r="WUH2393" s="7"/>
      <c r="WUI2393" s="7"/>
      <c r="WUJ2393" s="35"/>
      <c r="WUK2393" s="36"/>
      <c r="WUN2393" s="38"/>
      <c r="WUO2393" s="7"/>
      <c r="WUP2393" s="7"/>
      <c r="WUQ2393" s="35"/>
      <c r="WUR2393" s="36"/>
      <c r="WUU2393" s="38"/>
      <c r="WUV2393" s="7"/>
      <c r="WUW2393" s="7"/>
      <c r="WUX2393" s="35"/>
      <c r="WUY2393" s="36"/>
      <c r="WVB2393" s="38"/>
      <c r="WVC2393" s="7"/>
      <c r="WVD2393" s="7"/>
      <c r="WVE2393" s="35"/>
      <c r="WVF2393" s="36"/>
      <c r="WVI2393" s="38"/>
      <c r="WVJ2393" s="7"/>
      <c r="WVK2393" s="7"/>
      <c r="WVL2393" s="35"/>
      <c r="WVM2393" s="36"/>
      <c r="WVP2393" s="38"/>
      <c r="WVQ2393" s="7"/>
      <c r="WVR2393" s="7"/>
      <c r="WVS2393" s="35"/>
      <c r="WVT2393" s="36"/>
      <c r="WVW2393" s="38"/>
      <c r="WVX2393" s="7"/>
      <c r="WVY2393" s="7"/>
      <c r="WVZ2393" s="35"/>
      <c r="WWA2393" s="36"/>
      <c r="WWD2393" s="38"/>
      <c r="WWE2393" s="7"/>
      <c r="WWF2393" s="7"/>
      <c r="WWG2393" s="35"/>
      <c r="WWH2393" s="36"/>
      <c r="WWK2393" s="38"/>
      <c r="WWL2393" s="7"/>
      <c r="WWM2393" s="7"/>
      <c r="WWN2393" s="35"/>
      <c r="WWO2393" s="36"/>
      <c r="WWR2393" s="38"/>
      <c r="WWS2393" s="7"/>
      <c r="WWT2393" s="7"/>
      <c r="WWU2393" s="35"/>
      <c r="WWV2393" s="36"/>
      <c r="WWY2393" s="38"/>
      <c r="WWZ2393" s="7"/>
      <c r="WXA2393" s="7"/>
      <c r="WXB2393" s="35"/>
      <c r="WXC2393" s="36"/>
      <c r="WXF2393" s="38"/>
      <c r="WXG2393" s="7"/>
      <c r="WXH2393" s="7"/>
      <c r="WXI2393" s="35"/>
      <c r="WXJ2393" s="36"/>
      <c r="WXM2393" s="38"/>
      <c r="WXN2393" s="7"/>
      <c r="WXO2393" s="7"/>
      <c r="WXP2393" s="35"/>
      <c r="WXQ2393" s="36"/>
      <c r="WXT2393" s="38"/>
      <c r="WXU2393" s="7"/>
      <c r="WXV2393" s="7"/>
      <c r="WXW2393" s="35"/>
      <c r="WXX2393" s="36"/>
      <c r="WYA2393" s="38"/>
      <c r="WYB2393" s="7"/>
      <c r="WYC2393" s="7"/>
      <c r="WYD2393" s="35"/>
      <c r="WYE2393" s="36"/>
      <c r="WYH2393" s="38"/>
      <c r="WYI2393" s="7"/>
      <c r="WYJ2393" s="7"/>
      <c r="WYK2393" s="35"/>
      <c r="WYL2393" s="36"/>
      <c r="WYO2393" s="38"/>
      <c r="WYP2393" s="7"/>
      <c r="WYQ2393" s="7"/>
      <c r="WYR2393" s="35"/>
      <c r="WYS2393" s="36"/>
      <c r="WYV2393" s="38"/>
      <c r="WYW2393" s="7"/>
      <c r="WYX2393" s="7"/>
      <c r="WYY2393" s="35"/>
      <c r="WYZ2393" s="36"/>
      <c r="WZC2393" s="38"/>
      <c r="WZD2393" s="7"/>
      <c r="WZE2393" s="7"/>
      <c r="WZF2393" s="35"/>
      <c r="WZG2393" s="36"/>
      <c r="WZJ2393" s="38"/>
      <c r="WZK2393" s="7"/>
      <c r="WZL2393" s="7"/>
      <c r="WZM2393" s="35"/>
      <c r="WZN2393" s="36"/>
      <c r="WZQ2393" s="38"/>
      <c r="WZR2393" s="7"/>
      <c r="WZS2393" s="7"/>
      <c r="WZT2393" s="35"/>
      <c r="WZU2393" s="36"/>
      <c r="WZX2393" s="38"/>
      <c r="WZY2393" s="7"/>
      <c r="WZZ2393" s="7"/>
      <c r="XAA2393" s="35"/>
      <c r="XAB2393" s="36"/>
      <c r="XAE2393" s="38"/>
      <c r="XAF2393" s="7"/>
      <c r="XAG2393" s="7"/>
      <c r="XAH2393" s="35"/>
      <c r="XAI2393" s="36"/>
      <c r="XAL2393" s="38"/>
      <c r="XAM2393" s="7"/>
      <c r="XAN2393" s="7"/>
      <c r="XAO2393" s="35"/>
      <c r="XAP2393" s="36"/>
      <c r="XAS2393" s="38"/>
      <c r="XAT2393" s="7"/>
      <c r="XAU2393" s="7"/>
      <c r="XAV2393" s="35"/>
      <c r="XAW2393" s="36"/>
      <c r="XAZ2393" s="38"/>
      <c r="XBA2393" s="7"/>
      <c r="XBB2393" s="7"/>
      <c r="XBC2393" s="35"/>
      <c r="XBD2393" s="36"/>
      <c r="XBG2393" s="38"/>
      <c r="XBH2393" s="7"/>
      <c r="XBI2393" s="7"/>
      <c r="XBJ2393" s="35"/>
      <c r="XBK2393" s="36"/>
      <c r="XBN2393" s="38"/>
      <c r="XBO2393" s="7"/>
      <c r="XBP2393" s="7"/>
      <c r="XBQ2393" s="35"/>
      <c r="XBR2393" s="36"/>
      <c r="XBU2393" s="38"/>
      <c r="XBV2393" s="7"/>
      <c r="XBW2393" s="7"/>
      <c r="XBX2393" s="35"/>
      <c r="XBY2393" s="36"/>
      <c r="XCB2393" s="38"/>
      <c r="XCC2393" s="7"/>
      <c r="XCD2393" s="7"/>
      <c r="XCE2393" s="35"/>
      <c r="XCF2393" s="36"/>
      <c r="XCI2393" s="38"/>
      <c r="XCJ2393" s="7"/>
      <c r="XCK2393" s="7"/>
      <c r="XCL2393" s="35"/>
      <c r="XCM2393" s="36"/>
      <c r="XCP2393" s="38"/>
      <c r="XCQ2393" s="7"/>
      <c r="XCR2393" s="7"/>
      <c r="XCS2393" s="35"/>
      <c r="XCT2393" s="36"/>
      <c r="XCW2393" s="38"/>
      <c r="XCX2393" s="7"/>
      <c r="XCY2393" s="7"/>
      <c r="XCZ2393" s="35"/>
      <c r="XDA2393" s="36"/>
      <c r="XDD2393" s="38"/>
      <c r="XDE2393" s="7"/>
      <c r="XDF2393" s="7"/>
      <c r="XDG2393" s="35"/>
      <c r="XDH2393" s="36"/>
      <c r="XDK2393" s="38"/>
      <c r="XDL2393" s="7"/>
      <c r="XDM2393" s="7"/>
      <c r="XDN2393" s="35"/>
      <c r="XDO2393" s="36"/>
      <c r="XDR2393" s="38"/>
      <c r="XDS2393" s="7"/>
      <c r="XDT2393" s="7"/>
      <c r="XDU2393" s="35"/>
      <c r="XDV2393" s="36"/>
      <c r="XDY2393" s="38"/>
      <c r="XDZ2393" s="7"/>
      <c r="XEA2393" s="7"/>
      <c r="XEB2393" s="35"/>
      <c r="XEC2393" s="36"/>
      <c r="XEF2393" s="38"/>
      <c r="XEG2393" s="7"/>
      <c r="XEH2393" s="7"/>
      <c r="XEI2393" s="35"/>
      <c r="XEJ2393" s="36"/>
      <c r="XEM2393" s="38"/>
      <c r="XEN2393" s="7"/>
      <c r="XEO2393" s="7"/>
      <c r="XEP2393" s="35"/>
      <c r="XEQ2393" s="36"/>
      <c r="XET2393" s="38"/>
      <c r="XEU2393" s="7"/>
      <c r="XEV2393" s="7"/>
      <c r="XEW2393" s="35"/>
      <c r="XEX2393" s="36"/>
      <c r="XFA2393" s="38"/>
      <c r="XFB2393" s="7"/>
      <c r="XFC2393" s="7"/>
      <c r="XFD2393" s="35"/>
    </row>
    <row r="2394" customFormat="false" ht="24.75" hidden="false" customHeight="true" outlineLevel="0" collapsed="false">
      <c r="A2394" s="20" t="n">
        <v>2390</v>
      </c>
      <c r="B2394" s="25" t="s">
        <v>3814</v>
      </c>
      <c r="C2394" s="26" t="s">
        <v>3837</v>
      </c>
      <c r="D2394" s="26" t="s">
        <v>3838</v>
      </c>
      <c r="E2394" s="27" t="s">
        <v>22</v>
      </c>
      <c r="F2394" s="28" t="n">
        <v>0.0005</v>
      </c>
      <c r="G2394" s="28" t="n">
        <v>0</v>
      </c>
      <c r="H2394" s="28" t="n">
        <v>0.0005</v>
      </c>
    </row>
    <row r="2395" customFormat="false" ht="24.75" hidden="false" customHeight="true" outlineLevel="0" collapsed="false">
      <c r="A2395" s="20" t="n">
        <v>2391</v>
      </c>
      <c r="B2395" s="25" t="s">
        <v>3814</v>
      </c>
      <c r="C2395" s="26" t="s">
        <v>3839</v>
      </c>
      <c r="D2395" s="26" t="s">
        <v>3838</v>
      </c>
      <c r="E2395" s="27" t="s">
        <v>22</v>
      </c>
      <c r="F2395" s="28" t="n">
        <v>0.0004</v>
      </c>
      <c r="G2395" s="28" t="n">
        <v>0</v>
      </c>
      <c r="H2395" s="28" t="n">
        <v>0.0004</v>
      </c>
    </row>
    <row r="2396" customFormat="false" ht="24.75" hidden="false" customHeight="true" outlineLevel="0" collapsed="false">
      <c r="A2396" s="20" t="n">
        <v>2392</v>
      </c>
      <c r="B2396" s="25" t="s">
        <v>3814</v>
      </c>
      <c r="C2396" s="26" t="s">
        <v>3840</v>
      </c>
      <c r="D2396" s="26" t="s">
        <v>3838</v>
      </c>
      <c r="E2396" s="27" t="s">
        <v>22</v>
      </c>
      <c r="F2396" s="28" t="n">
        <v>0.0004</v>
      </c>
      <c r="G2396" s="28" t="n">
        <v>7.3E-005</v>
      </c>
      <c r="H2396" s="28" t="n">
        <v>0.000327</v>
      </c>
    </row>
    <row r="2397" customFormat="false" ht="24.75" hidden="false" customHeight="true" outlineLevel="0" collapsed="false">
      <c r="A2397" s="20" t="n">
        <v>2393</v>
      </c>
      <c r="B2397" s="25" t="s">
        <v>3814</v>
      </c>
      <c r="C2397" s="26" t="s">
        <v>3841</v>
      </c>
      <c r="D2397" s="26" t="s">
        <v>3678</v>
      </c>
      <c r="E2397" s="27" t="s">
        <v>26</v>
      </c>
      <c r="F2397" s="28" t="n">
        <v>0.002</v>
      </c>
      <c r="G2397" s="28" t="n">
        <v>0.001766</v>
      </c>
      <c r="H2397" s="28" t="n">
        <v>0.000234</v>
      </c>
    </row>
    <row r="2398" customFormat="false" ht="24.75" hidden="false" customHeight="true" outlineLevel="0" collapsed="false">
      <c r="A2398" s="20" t="n">
        <v>2394</v>
      </c>
      <c r="B2398" s="25" t="s">
        <v>3814</v>
      </c>
      <c r="C2398" s="26" t="s">
        <v>3842</v>
      </c>
      <c r="D2398" s="26" t="s">
        <v>3678</v>
      </c>
      <c r="E2398" s="27" t="s">
        <v>26</v>
      </c>
      <c r="F2398" s="28" t="n">
        <v>0.002</v>
      </c>
      <c r="G2398" s="28" t="n">
        <v>0.001994</v>
      </c>
      <c r="H2398" s="28" t="n">
        <v>5.99999999999993E-006</v>
      </c>
    </row>
    <row r="2399" customFormat="false" ht="24.75" hidden="false" customHeight="true" outlineLevel="0" collapsed="false">
      <c r="A2399" s="20" t="n">
        <v>2395</v>
      </c>
      <c r="B2399" s="25" t="s">
        <v>3814</v>
      </c>
      <c r="C2399" s="26" t="s">
        <v>3843</v>
      </c>
      <c r="D2399" s="26" t="s">
        <v>3844</v>
      </c>
      <c r="E2399" s="27" t="s">
        <v>36</v>
      </c>
      <c r="F2399" s="28" t="n">
        <v>0</v>
      </c>
      <c r="G2399" s="28" t="n">
        <v>0</v>
      </c>
      <c r="H2399" s="28" t="n">
        <v>0</v>
      </c>
    </row>
    <row r="2400" customFormat="false" ht="24.75" hidden="false" customHeight="true" outlineLevel="0" collapsed="false">
      <c r="A2400" s="20" t="n">
        <v>2396</v>
      </c>
      <c r="B2400" s="25" t="s">
        <v>3814</v>
      </c>
      <c r="C2400" s="26" t="s">
        <v>3845</v>
      </c>
      <c r="D2400" s="26" t="s">
        <v>2867</v>
      </c>
      <c r="E2400" s="27" t="s">
        <v>22</v>
      </c>
      <c r="F2400" s="28" t="n">
        <v>0.0032</v>
      </c>
      <c r="G2400" s="28" t="n">
        <v>0.003282</v>
      </c>
      <c r="H2400" s="28" t="n">
        <v>-8.2E-005</v>
      </c>
    </row>
    <row r="2401" customFormat="false" ht="24.75" hidden="false" customHeight="true" outlineLevel="0" collapsed="false">
      <c r="A2401" s="20" t="n">
        <v>2397</v>
      </c>
      <c r="B2401" s="25" t="s">
        <v>3814</v>
      </c>
      <c r="C2401" s="26" t="s">
        <v>3846</v>
      </c>
      <c r="D2401" s="26" t="s">
        <v>2867</v>
      </c>
      <c r="E2401" s="27" t="s">
        <v>22</v>
      </c>
      <c r="F2401" s="28" t="n">
        <v>0.0002</v>
      </c>
      <c r="G2401" s="28" t="n">
        <v>0</v>
      </c>
      <c r="H2401" s="28" t="n">
        <v>0.0002</v>
      </c>
    </row>
    <row r="2402" customFormat="false" ht="24.75" hidden="false" customHeight="true" outlineLevel="0" collapsed="false">
      <c r="A2402" s="20" t="n">
        <v>2398</v>
      </c>
      <c r="B2402" s="25" t="s">
        <v>3814</v>
      </c>
      <c r="C2402" s="26" t="s">
        <v>3847</v>
      </c>
      <c r="D2402" s="26" t="s">
        <v>2867</v>
      </c>
      <c r="E2402" s="27" t="s">
        <v>22</v>
      </c>
      <c r="F2402" s="28" t="n">
        <v>0.0002</v>
      </c>
      <c r="G2402" s="28" t="n">
        <v>0</v>
      </c>
      <c r="H2402" s="28" t="n">
        <v>0.0002</v>
      </c>
    </row>
    <row r="2403" customFormat="false" ht="24.75" hidden="false" customHeight="true" outlineLevel="0" collapsed="false">
      <c r="A2403" s="20" t="n">
        <v>2399</v>
      </c>
      <c r="B2403" s="25" t="s">
        <v>3814</v>
      </c>
      <c r="C2403" s="26" t="s">
        <v>3848</v>
      </c>
      <c r="D2403" s="26" t="s">
        <v>2867</v>
      </c>
      <c r="E2403" s="27" t="s">
        <v>22</v>
      </c>
      <c r="F2403" s="28" t="n">
        <v>0.0002</v>
      </c>
      <c r="G2403" s="28" t="n">
        <v>0.000744</v>
      </c>
      <c r="H2403" s="28" t="n">
        <v>-0.000544</v>
      </c>
    </row>
    <row r="2404" customFormat="false" ht="24.75" hidden="false" customHeight="true" outlineLevel="0" collapsed="false">
      <c r="A2404" s="20" t="n">
        <v>2400</v>
      </c>
      <c r="B2404" s="25" t="s">
        <v>3814</v>
      </c>
      <c r="C2404" s="26" t="s">
        <v>3849</v>
      </c>
      <c r="D2404" s="26" t="s">
        <v>3850</v>
      </c>
      <c r="E2404" s="27" t="s">
        <v>26</v>
      </c>
      <c r="F2404" s="28" t="n">
        <v>0</v>
      </c>
      <c r="G2404" s="28" t="n">
        <v>0</v>
      </c>
      <c r="H2404" s="28" t="n">
        <v>0</v>
      </c>
    </row>
    <row r="2405" s="6" customFormat="true" ht="24.75" hidden="false" customHeight="true" outlineLevel="0" collapsed="false">
      <c r="A2405" s="20" t="n">
        <v>2401</v>
      </c>
      <c r="B2405" s="25" t="s">
        <v>3814</v>
      </c>
      <c r="C2405" s="26" t="s">
        <v>3851</v>
      </c>
      <c r="D2405" s="26" t="s">
        <v>3850</v>
      </c>
      <c r="E2405" s="27" t="s">
        <v>26</v>
      </c>
      <c r="F2405" s="28" t="n">
        <v>0</v>
      </c>
      <c r="G2405" s="28" t="n">
        <v>0</v>
      </c>
      <c r="H2405" s="28" t="n">
        <v>0</v>
      </c>
    </row>
    <row r="2406" customFormat="false" ht="24.75" hidden="false" customHeight="true" outlineLevel="0" collapsed="false">
      <c r="A2406" s="20" t="n">
        <v>2402</v>
      </c>
      <c r="B2406" s="25" t="s">
        <v>3814</v>
      </c>
      <c r="C2406" s="26" t="s">
        <v>3852</v>
      </c>
      <c r="D2406" s="26" t="s">
        <v>3853</v>
      </c>
      <c r="E2406" s="27" t="s">
        <v>22</v>
      </c>
      <c r="F2406" s="28" t="n">
        <v>0.0005</v>
      </c>
      <c r="G2406" s="28" t="n">
        <v>0.000729</v>
      </c>
      <c r="H2406" s="28" t="n">
        <v>-0.000229</v>
      </c>
    </row>
    <row r="2407" customFormat="false" ht="24.75" hidden="false" customHeight="true" outlineLevel="0" collapsed="false">
      <c r="A2407" s="20" t="n">
        <v>2403</v>
      </c>
      <c r="B2407" s="25" t="s">
        <v>3814</v>
      </c>
      <c r="C2407" s="26" t="s">
        <v>3854</v>
      </c>
      <c r="D2407" s="26" t="s">
        <v>3853</v>
      </c>
      <c r="E2407" s="27" t="s">
        <v>26</v>
      </c>
      <c r="F2407" s="28" t="n">
        <v>0.0045</v>
      </c>
      <c r="G2407" s="28" t="n">
        <v>0.004109</v>
      </c>
      <c r="H2407" s="28" t="n">
        <v>0.000391</v>
      </c>
    </row>
    <row r="2408" s="6" customFormat="true" ht="24.75" hidden="false" customHeight="true" outlineLevel="0" collapsed="false">
      <c r="A2408" s="20" t="n">
        <v>2404</v>
      </c>
      <c r="B2408" s="25" t="s">
        <v>3814</v>
      </c>
      <c r="C2408" s="26" t="s">
        <v>3855</v>
      </c>
      <c r="D2408" s="26" t="s">
        <v>3853</v>
      </c>
      <c r="E2408" s="27" t="s">
        <v>22</v>
      </c>
      <c r="F2408" s="28" t="n">
        <v>0.0012</v>
      </c>
      <c r="G2408" s="28" t="n">
        <v>0</v>
      </c>
      <c r="H2408" s="28" t="n">
        <v>0.0012</v>
      </c>
    </row>
    <row r="2409" customFormat="false" ht="24.75" hidden="false" customHeight="true" outlineLevel="0" collapsed="false">
      <c r="A2409" s="20" t="n">
        <v>2405</v>
      </c>
      <c r="B2409" s="25" t="s">
        <v>3814</v>
      </c>
      <c r="C2409" s="26" t="s">
        <v>3856</v>
      </c>
      <c r="D2409" s="26" t="s">
        <v>3857</v>
      </c>
      <c r="E2409" s="27" t="s">
        <v>22</v>
      </c>
      <c r="F2409" s="28" t="n">
        <v>0.001</v>
      </c>
      <c r="G2409" s="28" t="n">
        <v>0.000326</v>
      </c>
      <c r="H2409" s="28" t="n">
        <v>0.000674</v>
      </c>
    </row>
    <row r="2410" customFormat="false" ht="24.75" hidden="false" customHeight="true" outlineLevel="0" collapsed="false">
      <c r="A2410" s="20" t="n">
        <v>2406</v>
      </c>
      <c r="B2410" s="25" t="s">
        <v>3814</v>
      </c>
      <c r="C2410" s="26" t="s">
        <v>3858</v>
      </c>
      <c r="D2410" s="26" t="s">
        <v>3859</v>
      </c>
      <c r="E2410" s="27" t="s">
        <v>22</v>
      </c>
      <c r="F2410" s="28" t="n">
        <v>0.0001</v>
      </c>
      <c r="G2410" s="28" t="n">
        <v>0</v>
      </c>
      <c r="H2410" s="28" t="n">
        <v>0.0001</v>
      </c>
    </row>
    <row r="2411" customFormat="false" ht="24.75" hidden="false" customHeight="true" outlineLevel="0" collapsed="false">
      <c r="A2411" s="20" t="n">
        <v>2407</v>
      </c>
      <c r="B2411" s="25" t="s">
        <v>3814</v>
      </c>
      <c r="C2411" s="26" t="s">
        <v>3860</v>
      </c>
      <c r="D2411" s="26" t="s">
        <v>773</v>
      </c>
      <c r="E2411" s="27" t="s">
        <v>26</v>
      </c>
      <c r="F2411" s="28" t="n">
        <v>0.002</v>
      </c>
      <c r="G2411" s="28" t="n">
        <v>0.000316</v>
      </c>
      <c r="H2411" s="28" t="n">
        <v>0.001684</v>
      </c>
    </row>
    <row r="2412" customFormat="false" ht="24.75" hidden="false" customHeight="true" outlineLevel="0" collapsed="false">
      <c r="A2412" s="20" t="n">
        <v>2408</v>
      </c>
      <c r="B2412" s="25" t="s">
        <v>3814</v>
      </c>
      <c r="C2412" s="26" t="s">
        <v>3861</v>
      </c>
      <c r="D2412" s="26" t="s">
        <v>3862</v>
      </c>
      <c r="E2412" s="27" t="s">
        <v>22</v>
      </c>
      <c r="F2412" s="28" t="n">
        <v>0.0003</v>
      </c>
      <c r="G2412" s="28" t="n">
        <v>0.000196</v>
      </c>
      <c r="H2412" s="28" t="n">
        <v>0.000104</v>
      </c>
    </row>
    <row r="2413" customFormat="false" ht="24.75" hidden="false" customHeight="true" outlineLevel="0" collapsed="false">
      <c r="A2413" s="20" t="n">
        <v>2409</v>
      </c>
      <c r="B2413" s="25" t="s">
        <v>3814</v>
      </c>
      <c r="C2413" s="26" t="s">
        <v>3863</v>
      </c>
      <c r="D2413" s="26" t="s">
        <v>3864</v>
      </c>
      <c r="E2413" s="27" t="s">
        <v>26</v>
      </c>
      <c r="F2413" s="28" t="n">
        <v>0.015</v>
      </c>
      <c r="G2413" s="28" t="n">
        <v>0.014788</v>
      </c>
      <c r="H2413" s="28" t="n">
        <v>0.000211999999999999</v>
      </c>
    </row>
    <row r="2414" customFormat="false" ht="24.75" hidden="false" customHeight="true" outlineLevel="0" collapsed="false">
      <c r="A2414" s="20" t="n">
        <v>2410</v>
      </c>
      <c r="B2414" s="25" t="s">
        <v>3814</v>
      </c>
      <c r="C2414" s="26" t="s">
        <v>3865</v>
      </c>
      <c r="D2414" s="26" t="s">
        <v>3866</v>
      </c>
      <c r="E2414" s="27" t="s">
        <v>22</v>
      </c>
      <c r="F2414" s="28" t="n">
        <v>0.00096</v>
      </c>
      <c r="G2414" s="28" t="n">
        <v>0</v>
      </c>
      <c r="H2414" s="28" t="n">
        <v>0.00096</v>
      </c>
    </row>
    <row r="2415" customFormat="false" ht="24.75" hidden="false" customHeight="true" outlineLevel="0" collapsed="false">
      <c r="A2415" s="20" t="n">
        <v>2411</v>
      </c>
      <c r="B2415" s="25" t="s">
        <v>3814</v>
      </c>
      <c r="C2415" s="26" t="s">
        <v>3867</v>
      </c>
      <c r="D2415" s="26" t="s">
        <v>3868</v>
      </c>
      <c r="E2415" s="27" t="s">
        <v>22</v>
      </c>
      <c r="F2415" s="28" t="n">
        <v>0.0002</v>
      </c>
      <c r="G2415" s="28" t="n">
        <v>0.000355</v>
      </c>
      <c r="H2415" s="28" t="n">
        <v>-0.000155</v>
      </c>
    </row>
    <row r="2416" customFormat="false" ht="24.75" hidden="false" customHeight="true" outlineLevel="0" collapsed="false">
      <c r="A2416" s="20" t="n">
        <v>2412</v>
      </c>
      <c r="B2416" s="25" t="s">
        <v>3814</v>
      </c>
      <c r="C2416" s="26" t="s">
        <v>3869</v>
      </c>
      <c r="D2416" s="26" t="s">
        <v>3870</v>
      </c>
      <c r="E2416" s="27" t="s">
        <v>22</v>
      </c>
      <c r="F2416" s="28" t="n">
        <v>0</v>
      </c>
      <c r="G2416" s="28" t="n">
        <v>0</v>
      </c>
      <c r="H2416" s="28" t="n">
        <v>0</v>
      </c>
    </row>
    <row r="2417" customFormat="false" ht="24.75" hidden="false" customHeight="true" outlineLevel="0" collapsed="false">
      <c r="A2417" s="20" t="n">
        <v>2413</v>
      </c>
      <c r="B2417" s="25" t="s">
        <v>3814</v>
      </c>
      <c r="C2417" s="26" t="s">
        <v>3871</v>
      </c>
      <c r="D2417" s="26" t="s">
        <v>3870</v>
      </c>
      <c r="E2417" s="27" t="s">
        <v>36</v>
      </c>
      <c r="F2417" s="28" t="n">
        <v>0</v>
      </c>
      <c r="G2417" s="28" t="n">
        <v>0</v>
      </c>
      <c r="H2417" s="28" t="n">
        <v>0</v>
      </c>
    </row>
    <row r="2418" customFormat="false" ht="24.75" hidden="false" customHeight="true" outlineLevel="0" collapsed="false">
      <c r="A2418" s="20" t="n">
        <v>2414</v>
      </c>
      <c r="B2418" s="25" t="s">
        <v>3814</v>
      </c>
      <c r="C2418" s="26" t="s">
        <v>3872</v>
      </c>
      <c r="D2418" s="26" t="s">
        <v>3873</v>
      </c>
      <c r="E2418" s="27" t="s">
        <v>22</v>
      </c>
      <c r="F2418" s="28" t="n">
        <v>0</v>
      </c>
      <c r="G2418" s="28" t="n">
        <v>0</v>
      </c>
      <c r="H2418" s="28" t="n">
        <v>0</v>
      </c>
    </row>
    <row r="2419" customFormat="false" ht="38.25" hidden="false" customHeight="true" outlineLevel="0" collapsed="false">
      <c r="A2419" s="20" t="n">
        <v>2415</v>
      </c>
      <c r="B2419" s="25" t="s">
        <v>3814</v>
      </c>
      <c r="C2419" s="26" t="s">
        <v>3874</v>
      </c>
      <c r="D2419" s="26" t="s">
        <v>3873</v>
      </c>
      <c r="E2419" s="27" t="s">
        <v>26</v>
      </c>
      <c r="F2419" s="28" t="n">
        <v>0</v>
      </c>
      <c r="G2419" s="28" t="n">
        <v>2E-006</v>
      </c>
      <c r="H2419" s="28" t="n">
        <v>-2E-006</v>
      </c>
    </row>
    <row r="2420" s="6" customFormat="true" ht="24.75" hidden="false" customHeight="true" outlineLevel="0" collapsed="false">
      <c r="A2420" s="20" t="n">
        <v>2416</v>
      </c>
      <c r="B2420" s="25" t="s">
        <v>3814</v>
      </c>
      <c r="C2420" s="26" t="s">
        <v>3875</v>
      </c>
      <c r="D2420" s="26" t="s">
        <v>34</v>
      </c>
      <c r="E2420" s="27" t="s">
        <v>36</v>
      </c>
      <c r="F2420" s="28" t="n">
        <v>0</v>
      </c>
      <c r="G2420" s="28" t="n">
        <v>0</v>
      </c>
      <c r="H2420" s="28" t="n">
        <v>0</v>
      </c>
    </row>
    <row r="2421" customFormat="false" ht="24.75" hidden="false" customHeight="true" outlineLevel="0" collapsed="false">
      <c r="A2421" s="20" t="n">
        <v>2417</v>
      </c>
      <c r="B2421" s="25" t="s">
        <v>3814</v>
      </c>
      <c r="C2421" s="26" t="s">
        <v>3876</v>
      </c>
      <c r="D2421" s="26" t="s">
        <v>2248</v>
      </c>
      <c r="E2421" s="27" t="s">
        <v>15</v>
      </c>
      <c r="F2421" s="28" t="n">
        <v>0</v>
      </c>
      <c r="G2421" s="28" t="n">
        <v>0</v>
      </c>
      <c r="H2421" s="28" t="n">
        <v>0</v>
      </c>
    </row>
    <row r="2422" s="6" customFormat="true" ht="24.75" hidden="false" customHeight="true" outlineLevel="0" collapsed="false">
      <c r="A2422" s="20" t="n">
        <v>2418</v>
      </c>
      <c r="B2422" s="25" t="s">
        <v>3814</v>
      </c>
      <c r="C2422" s="26" t="s">
        <v>3877</v>
      </c>
      <c r="D2422" s="26" t="s">
        <v>956</v>
      </c>
      <c r="E2422" s="27" t="s">
        <v>26</v>
      </c>
      <c r="F2422" s="28" t="n">
        <v>0</v>
      </c>
      <c r="G2422" s="28" t="n">
        <v>0.008392</v>
      </c>
      <c r="H2422" s="28" t="n">
        <v>-0.008392</v>
      </c>
    </row>
    <row r="2423" customFormat="false" ht="24.75" hidden="false" customHeight="true" outlineLevel="0" collapsed="false">
      <c r="A2423" s="20" t="n">
        <v>2419</v>
      </c>
      <c r="B2423" s="25" t="s">
        <v>3814</v>
      </c>
      <c r="C2423" s="26" t="s">
        <v>3878</v>
      </c>
      <c r="D2423" s="26" t="s">
        <v>956</v>
      </c>
      <c r="E2423" s="27" t="s">
        <v>26</v>
      </c>
      <c r="F2423" s="28" t="n">
        <v>0</v>
      </c>
      <c r="G2423" s="28" t="n">
        <v>0.003354</v>
      </c>
      <c r="H2423" s="28" t="n">
        <v>-0.003354</v>
      </c>
    </row>
    <row r="2424" customFormat="false" ht="24.75" hidden="false" customHeight="true" outlineLevel="0" collapsed="false">
      <c r="A2424" s="20" t="n">
        <v>2420</v>
      </c>
      <c r="B2424" s="25" t="s">
        <v>3814</v>
      </c>
      <c r="C2424" s="26" t="s">
        <v>3879</v>
      </c>
      <c r="D2424" s="26" t="s">
        <v>3880</v>
      </c>
      <c r="E2424" s="27" t="s">
        <v>26</v>
      </c>
      <c r="F2424" s="28" t="n">
        <v>0.001354</v>
      </c>
      <c r="G2424" s="28" t="n">
        <v>0.000522</v>
      </c>
      <c r="H2424" s="28" t="n">
        <v>0.000832</v>
      </c>
    </row>
    <row r="2425" customFormat="false" ht="24.75" hidden="false" customHeight="true" outlineLevel="0" collapsed="false">
      <c r="A2425" s="20" t="n">
        <v>2421</v>
      </c>
      <c r="B2425" s="25" t="s">
        <v>3814</v>
      </c>
      <c r="C2425" s="26" t="s">
        <v>3881</v>
      </c>
      <c r="D2425" s="26" t="s">
        <v>3882</v>
      </c>
      <c r="E2425" s="27" t="s">
        <v>22</v>
      </c>
      <c r="F2425" s="28" t="n">
        <v>0.0001</v>
      </c>
      <c r="G2425" s="28" t="n">
        <v>0</v>
      </c>
      <c r="H2425" s="28" t="n">
        <v>0.0001</v>
      </c>
    </row>
    <row r="2426" customFormat="false" ht="24.75" hidden="false" customHeight="true" outlineLevel="0" collapsed="false">
      <c r="A2426" s="20" t="n">
        <v>2422</v>
      </c>
      <c r="B2426" s="25" t="s">
        <v>3814</v>
      </c>
      <c r="C2426" s="26" t="s">
        <v>3883</v>
      </c>
      <c r="D2426" s="26" t="s">
        <v>34</v>
      </c>
      <c r="E2426" s="27" t="s">
        <v>22</v>
      </c>
      <c r="F2426" s="28" t="n">
        <v>0</v>
      </c>
      <c r="G2426" s="28" t="n">
        <v>0</v>
      </c>
      <c r="H2426" s="28" t="n">
        <v>0</v>
      </c>
    </row>
    <row r="2427" customFormat="false" ht="24.75" hidden="false" customHeight="true" outlineLevel="0" collapsed="false">
      <c r="A2427" s="20" t="n">
        <v>2423</v>
      </c>
      <c r="B2427" s="25" t="s">
        <v>3814</v>
      </c>
      <c r="C2427" s="26" t="s">
        <v>3884</v>
      </c>
      <c r="D2427" s="26" t="s">
        <v>3885</v>
      </c>
      <c r="E2427" s="27" t="s">
        <v>22</v>
      </c>
      <c r="F2427" s="28" t="n">
        <v>0</v>
      </c>
      <c r="G2427" s="28" t="n">
        <v>0</v>
      </c>
      <c r="H2427" s="28" t="n">
        <v>0</v>
      </c>
    </row>
    <row r="2428" customFormat="false" ht="24.75" hidden="false" customHeight="true" outlineLevel="0" collapsed="false">
      <c r="A2428" s="20" t="n">
        <v>2424</v>
      </c>
      <c r="B2428" s="25" t="s">
        <v>3814</v>
      </c>
      <c r="C2428" s="26" t="s">
        <v>3886</v>
      </c>
      <c r="D2428" s="26" t="s">
        <v>3885</v>
      </c>
      <c r="E2428" s="27" t="s">
        <v>15</v>
      </c>
      <c r="F2428" s="28" t="n">
        <v>0</v>
      </c>
      <c r="G2428" s="28" t="n">
        <v>0</v>
      </c>
      <c r="H2428" s="28" t="n">
        <v>0</v>
      </c>
    </row>
    <row r="2429" s="6" customFormat="true" ht="24.75" hidden="false" customHeight="true" outlineLevel="0" collapsed="false">
      <c r="A2429" s="20" t="n">
        <v>2425</v>
      </c>
      <c r="B2429" s="25" t="s">
        <v>3814</v>
      </c>
      <c r="C2429" s="26" t="s">
        <v>3887</v>
      </c>
      <c r="D2429" s="26" t="s">
        <v>3885</v>
      </c>
      <c r="E2429" s="27" t="s">
        <v>136</v>
      </c>
      <c r="F2429" s="28" t="n">
        <v>0.712572</v>
      </c>
      <c r="G2429" s="28" t="n">
        <v>1.001626</v>
      </c>
      <c r="H2429" s="28" t="n">
        <v>-0.289054</v>
      </c>
    </row>
    <row r="2430" s="6" customFormat="true" ht="24.75" hidden="false" customHeight="true" outlineLevel="0" collapsed="false">
      <c r="A2430" s="20" t="n">
        <v>2426</v>
      </c>
      <c r="B2430" s="25" t="s">
        <v>3814</v>
      </c>
      <c r="C2430" s="26" t="s">
        <v>3888</v>
      </c>
      <c r="D2430" s="26" t="s">
        <v>3885</v>
      </c>
      <c r="E2430" s="27" t="s">
        <v>15</v>
      </c>
      <c r="F2430" s="28" t="n">
        <v>0</v>
      </c>
      <c r="G2430" s="28" t="n">
        <v>0</v>
      </c>
      <c r="H2430" s="28" t="n">
        <v>0</v>
      </c>
    </row>
    <row r="2431" customFormat="false" ht="24.75" hidden="false" customHeight="true" outlineLevel="0" collapsed="false">
      <c r="A2431" s="20" t="n">
        <v>2427</v>
      </c>
      <c r="B2431" s="25" t="s">
        <v>3814</v>
      </c>
      <c r="C2431" s="26" t="s">
        <v>3889</v>
      </c>
      <c r="D2431" s="26" t="s">
        <v>3885</v>
      </c>
      <c r="E2431" s="27" t="s">
        <v>15</v>
      </c>
      <c r="F2431" s="28" t="n">
        <v>0.075</v>
      </c>
      <c r="G2431" s="28" t="n">
        <v>0.075095</v>
      </c>
      <c r="H2431" s="28" t="n">
        <v>-9.49999999999979E-005</v>
      </c>
    </row>
    <row r="2432" customFormat="false" ht="24.75" hidden="false" customHeight="true" outlineLevel="0" collapsed="false">
      <c r="A2432" s="20" t="n">
        <v>2428</v>
      </c>
      <c r="B2432" s="25" t="s">
        <v>3814</v>
      </c>
      <c r="C2432" s="26" t="s">
        <v>3890</v>
      </c>
      <c r="D2432" s="26" t="s">
        <v>3891</v>
      </c>
      <c r="E2432" s="27" t="s">
        <v>22</v>
      </c>
      <c r="F2432" s="28" t="n">
        <v>0</v>
      </c>
      <c r="G2432" s="28" t="n">
        <v>0</v>
      </c>
      <c r="H2432" s="28" t="n">
        <v>0</v>
      </c>
    </row>
    <row r="2433" s="6" customFormat="true" ht="24.75" hidden="false" customHeight="true" outlineLevel="0" collapsed="false">
      <c r="A2433" s="20" t="n">
        <v>2429</v>
      </c>
      <c r="B2433" s="25" t="s">
        <v>3814</v>
      </c>
      <c r="C2433" s="26" t="s">
        <v>3892</v>
      </c>
      <c r="D2433" s="26" t="s">
        <v>791</v>
      </c>
      <c r="E2433" s="27" t="s">
        <v>22</v>
      </c>
      <c r="F2433" s="28" t="n">
        <v>0</v>
      </c>
      <c r="G2433" s="28" t="n">
        <v>0</v>
      </c>
      <c r="H2433" s="28" t="n">
        <v>0</v>
      </c>
    </row>
    <row r="2434" customFormat="false" ht="24.75" hidden="false" customHeight="true" outlineLevel="0" collapsed="false">
      <c r="A2434" s="20" t="n">
        <v>2430</v>
      </c>
      <c r="B2434" s="25" t="s">
        <v>3814</v>
      </c>
      <c r="C2434" s="26" t="s">
        <v>3893</v>
      </c>
      <c r="D2434" s="26" t="s">
        <v>3894</v>
      </c>
      <c r="E2434" s="27" t="s">
        <v>22</v>
      </c>
      <c r="F2434" s="28" t="n">
        <v>0.0005</v>
      </c>
      <c r="G2434" s="28" t="n">
        <v>0</v>
      </c>
      <c r="H2434" s="28" t="n">
        <v>0.0005</v>
      </c>
    </row>
    <row r="2435" customFormat="false" ht="24.75" hidden="false" customHeight="true" outlineLevel="0" collapsed="false">
      <c r="A2435" s="20" t="n">
        <v>2431</v>
      </c>
      <c r="B2435" s="25" t="s">
        <v>3814</v>
      </c>
      <c r="C2435" s="26" t="s">
        <v>3895</v>
      </c>
      <c r="D2435" s="26" t="s">
        <v>1472</v>
      </c>
      <c r="E2435" s="27" t="s">
        <v>36</v>
      </c>
      <c r="F2435" s="28" t="n">
        <v>0.0005</v>
      </c>
      <c r="G2435" s="28" t="n">
        <v>0.000159</v>
      </c>
      <c r="H2435" s="28" t="n">
        <v>0.000341</v>
      </c>
    </row>
    <row r="2436" customFormat="false" ht="24.75" hidden="false" customHeight="true" outlineLevel="0" collapsed="false">
      <c r="A2436" s="20" t="n">
        <v>2432</v>
      </c>
      <c r="B2436" s="25" t="s">
        <v>3814</v>
      </c>
      <c r="C2436" s="26" t="s">
        <v>3896</v>
      </c>
      <c r="D2436" s="26" t="s">
        <v>3897</v>
      </c>
      <c r="E2436" s="27" t="s">
        <v>26</v>
      </c>
      <c r="F2436" s="28" t="n">
        <v>0.003</v>
      </c>
      <c r="G2436" s="28" t="n">
        <v>0.007335</v>
      </c>
      <c r="H2436" s="28" t="n">
        <v>-0.004335</v>
      </c>
    </row>
    <row r="2437" customFormat="false" ht="24.75" hidden="false" customHeight="true" outlineLevel="0" collapsed="false">
      <c r="A2437" s="20" t="n">
        <v>2433</v>
      </c>
      <c r="B2437" s="25" t="s">
        <v>3814</v>
      </c>
      <c r="C2437" s="26" t="s">
        <v>3898</v>
      </c>
      <c r="D2437" s="26" t="s">
        <v>3897</v>
      </c>
      <c r="E2437" s="27" t="s">
        <v>26</v>
      </c>
      <c r="F2437" s="28" t="n">
        <v>0.0155</v>
      </c>
      <c r="G2437" s="28" t="n">
        <v>0.017142</v>
      </c>
      <c r="H2437" s="28" t="n">
        <v>-0.001642</v>
      </c>
    </row>
    <row r="2438" customFormat="false" ht="24.75" hidden="false" customHeight="true" outlineLevel="0" collapsed="false">
      <c r="A2438" s="20" t="n">
        <v>2434</v>
      </c>
      <c r="B2438" s="25" t="s">
        <v>3814</v>
      </c>
      <c r="C2438" s="26" t="s">
        <v>3899</v>
      </c>
      <c r="D2438" s="26" t="s">
        <v>3897</v>
      </c>
      <c r="E2438" s="27" t="s">
        <v>26</v>
      </c>
      <c r="F2438" s="28" t="n">
        <v>0.01329</v>
      </c>
      <c r="G2438" s="28" t="n">
        <v>0.013387</v>
      </c>
      <c r="H2438" s="28" t="n">
        <v>-9.69999999999999E-005</v>
      </c>
    </row>
    <row r="2439" customFormat="false" ht="24.75" hidden="false" customHeight="true" outlineLevel="0" collapsed="false">
      <c r="A2439" s="20" t="n">
        <v>2435</v>
      </c>
      <c r="B2439" s="25" t="s">
        <v>3814</v>
      </c>
      <c r="C2439" s="26" t="s">
        <v>3900</v>
      </c>
      <c r="D2439" s="26" t="s">
        <v>34</v>
      </c>
      <c r="E2439" s="27" t="s">
        <v>22</v>
      </c>
      <c r="F2439" s="28" t="n">
        <v>0</v>
      </c>
      <c r="G2439" s="28" t="n">
        <v>0</v>
      </c>
      <c r="H2439" s="28" t="n">
        <v>0</v>
      </c>
    </row>
    <row r="2440" customFormat="false" ht="24.75" hidden="false" customHeight="true" outlineLevel="0" collapsed="false">
      <c r="A2440" s="20" t="n">
        <v>2436</v>
      </c>
      <c r="B2440" s="25" t="s">
        <v>3814</v>
      </c>
      <c r="C2440" s="26" t="s">
        <v>3901</v>
      </c>
      <c r="D2440" s="26" t="s">
        <v>34</v>
      </c>
      <c r="E2440" s="27" t="s">
        <v>22</v>
      </c>
      <c r="F2440" s="28" t="n">
        <v>0.0005</v>
      </c>
      <c r="G2440" s="28" t="n">
        <v>0.000335</v>
      </c>
      <c r="H2440" s="28" t="n">
        <v>0.000165</v>
      </c>
    </row>
    <row r="2441" customFormat="false" ht="24.75" hidden="false" customHeight="true" outlineLevel="0" collapsed="false">
      <c r="A2441" s="20" t="n">
        <v>2437</v>
      </c>
      <c r="B2441" s="25" t="s">
        <v>3814</v>
      </c>
      <c r="C2441" s="26" t="s">
        <v>3902</v>
      </c>
      <c r="D2441" s="26" t="s">
        <v>3903</v>
      </c>
      <c r="E2441" s="27" t="s">
        <v>22</v>
      </c>
      <c r="F2441" s="28" t="n">
        <v>0.0015</v>
      </c>
      <c r="G2441" s="28" t="n">
        <v>0.000363</v>
      </c>
      <c r="H2441" s="28" t="n">
        <v>0.001137</v>
      </c>
    </row>
    <row r="2442" customFormat="false" ht="24.75" hidden="false" customHeight="true" outlineLevel="0" collapsed="false">
      <c r="A2442" s="20" t="n">
        <v>2438</v>
      </c>
      <c r="B2442" s="25" t="s">
        <v>3814</v>
      </c>
      <c r="C2442" s="26" t="s">
        <v>3904</v>
      </c>
      <c r="D2442" s="26" t="s">
        <v>3903</v>
      </c>
      <c r="E2442" s="27" t="s">
        <v>22</v>
      </c>
      <c r="F2442" s="28" t="n">
        <v>0.0015</v>
      </c>
      <c r="G2442" s="28" t="n">
        <v>0</v>
      </c>
      <c r="H2442" s="28" t="n">
        <v>0.0015</v>
      </c>
    </row>
    <row r="2443" customFormat="false" ht="24.75" hidden="false" customHeight="true" outlineLevel="0" collapsed="false">
      <c r="A2443" s="20" t="n">
        <v>2439</v>
      </c>
      <c r="B2443" s="25" t="s">
        <v>3814</v>
      </c>
      <c r="C2443" s="26" t="s">
        <v>3905</v>
      </c>
      <c r="D2443" s="26" t="s">
        <v>3903</v>
      </c>
      <c r="E2443" s="27" t="s">
        <v>22</v>
      </c>
      <c r="F2443" s="28" t="n">
        <v>0.002</v>
      </c>
      <c r="G2443" s="28" t="n">
        <v>0.001252</v>
      </c>
      <c r="H2443" s="28" t="n">
        <v>0.000748</v>
      </c>
    </row>
    <row r="2444" customFormat="false" ht="24.75" hidden="false" customHeight="true" outlineLevel="0" collapsed="false">
      <c r="A2444" s="20" t="n">
        <v>2440</v>
      </c>
      <c r="B2444" s="25" t="s">
        <v>3814</v>
      </c>
      <c r="C2444" s="26" t="s">
        <v>3906</v>
      </c>
      <c r="D2444" s="26" t="s">
        <v>3903</v>
      </c>
      <c r="E2444" s="27" t="s">
        <v>22</v>
      </c>
      <c r="F2444" s="28" t="n">
        <v>0.00367</v>
      </c>
      <c r="G2444" s="28" t="n">
        <v>0.003295</v>
      </c>
      <c r="H2444" s="28" t="n">
        <v>0.000375</v>
      </c>
    </row>
    <row r="2445" customFormat="false" ht="24.75" hidden="false" customHeight="true" outlineLevel="0" collapsed="false">
      <c r="A2445" s="20" t="n">
        <v>2441</v>
      </c>
      <c r="B2445" s="25" t="s">
        <v>3814</v>
      </c>
      <c r="C2445" s="26" t="s">
        <v>3907</v>
      </c>
      <c r="D2445" s="26" t="s">
        <v>3908</v>
      </c>
      <c r="E2445" s="27" t="s">
        <v>22</v>
      </c>
      <c r="F2445" s="33" t="n">
        <v>0.0004</v>
      </c>
      <c r="G2445" s="33" t="n">
        <v>0.000244</v>
      </c>
      <c r="H2445" s="33" t="n">
        <v>0.000156</v>
      </c>
    </row>
    <row r="2446" s="6" customFormat="true" ht="24.75" hidden="false" customHeight="true" outlineLevel="0" collapsed="false">
      <c r="A2446" s="20" t="n">
        <v>2442</v>
      </c>
      <c r="B2446" s="25" t="s">
        <v>3814</v>
      </c>
      <c r="C2446" s="26" t="s">
        <v>3909</v>
      </c>
      <c r="D2446" s="26" t="s">
        <v>3910</v>
      </c>
      <c r="E2446" s="27" t="s">
        <v>36</v>
      </c>
      <c r="F2446" s="28" t="n">
        <v>0.000376</v>
      </c>
      <c r="G2446" s="28" t="n">
        <v>7.9E-005</v>
      </c>
      <c r="H2446" s="28" t="n">
        <v>0.000297</v>
      </c>
    </row>
    <row r="2447" customFormat="false" ht="24.75" hidden="false" customHeight="true" outlineLevel="0" collapsed="false">
      <c r="A2447" s="20" t="n">
        <v>2443</v>
      </c>
      <c r="B2447" s="25" t="s">
        <v>3814</v>
      </c>
      <c r="C2447" s="26" t="s">
        <v>3911</v>
      </c>
      <c r="D2447" s="26" t="s">
        <v>3912</v>
      </c>
      <c r="E2447" s="27" t="s">
        <v>22</v>
      </c>
      <c r="F2447" s="28" t="n">
        <v>0.001</v>
      </c>
      <c r="G2447" s="28" t="n">
        <v>0.000751</v>
      </c>
      <c r="H2447" s="28" t="n">
        <v>0.000249</v>
      </c>
    </row>
    <row r="2448" customFormat="false" ht="24.75" hidden="false" customHeight="true" outlineLevel="0" collapsed="false">
      <c r="A2448" s="20" t="n">
        <v>2444</v>
      </c>
      <c r="B2448" s="25" t="s">
        <v>3814</v>
      </c>
      <c r="C2448" s="26" t="s">
        <v>3913</v>
      </c>
      <c r="D2448" s="26" t="s">
        <v>3914</v>
      </c>
      <c r="E2448" s="27" t="s">
        <v>26</v>
      </c>
      <c r="F2448" s="28" t="n">
        <v>0.002</v>
      </c>
      <c r="G2448" s="28" t="n">
        <v>0</v>
      </c>
      <c r="H2448" s="28" t="n">
        <v>0.002</v>
      </c>
    </row>
    <row r="2449" s="6" customFormat="true" ht="24.75" hidden="false" customHeight="true" outlineLevel="0" collapsed="false">
      <c r="A2449" s="20" t="n">
        <v>2445</v>
      </c>
      <c r="B2449" s="25" t="s">
        <v>3814</v>
      </c>
      <c r="C2449" s="26" t="s">
        <v>3915</v>
      </c>
      <c r="D2449" s="26" t="s">
        <v>3916</v>
      </c>
      <c r="E2449" s="27" t="s">
        <v>22</v>
      </c>
      <c r="F2449" s="28" t="n">
        <v>0.0007</v>
      </c>
      <c r="G2449" s="28" t="n">
        <v>4.5E-005</v>
      </c>
      <c r="H2449" s="28" t="n">
        <v>0.000655</v>
      </c>
    </row>
    <row r="2450" customFormat="false" ht="24.75" hidden="false" customHeight="true" outlineLevel="0" collapsed="false">
      <c r="A2450" s="20" t="n">
        <v>2446</v>
      </c>
      <c r="B2450" s="25" t="s">
        <v>3814</v>
      </c>
      <c r="C2450" s="26" t="s">
        <v>3917</v>
      </c>
      <c r="D2450" s="26" t="s">
        <v>3918</v>
      </c>
      <c r="E2450" s="27" t="s">
        <v>26</v>
      </c>
      <c r="F2450" s="28" t="n">
        <v>0.01</v>
      </c>
      <c r="G2450" s="28" t="n">
        <v>0.065354</v>
      </c>
      <c r="H2450" s="28" t="n">
        <v>-0.055354</v>
      </c>
    </row>
    <row r="2451" customFormat="false" ht="24.75" hidden="false" customHeight="true" outlineLevel="0" collapsed="false">
      <c r="A2451" s="20" t="n">
        <v>2447</v>
      </c>
      <c r="B2451" s="25" t="s">
        <v>3814</v>
      </c>
      <c r="C2451" s="26" t="s">
        <v>3919</v>
      </c>
      <c r="D2451" s="26" t="s">
        <v>3920</v>
      </c>
      <c r="E2451" s="27" t="s">
        <v>22</v>
      </c>
      <c r="F2451" s="28" t="n">
        <v>0.0005</v>
      </c>
      <c r="G2451" s="28" t="n">
        <v>0.00029</v>
      </c>
      <c r="H2451" s="28" t="n">
        <v>0.00021</v>
      </c>
    </row>
    <row r="2452" customFormat="false" ht="24.75" hidden="false" customHeight="true" outlineLevel="0" collapsed="false">
      <c r="A2452" s="20" t="n">
        <v>2448</v>
      </c>
      <c r="B2452" s="25" t="s">
        <v>3814</v>
      </c>
      <c r="C2452" s="26" t="s">
        <v>3921</v>
      </c>
      <c r="D2452" s="26" t="s">
        <v>34</v>
      </c>
      <c r="E2452" s="27" t="s">
        <v>36</v>
      </c>
      <c r="F2452" s="28" t="n">
        <v>0.000248</v>
      </c>
      <c r="G2452" s="28" t="n">
        <v>0.000202</v>
      </c>
      <c r="H2452" s="28" t="n">
        <v>4.6E-005</v>
      </c>
    </row>
    <row r="2453" customFormat="false" ht="24.75" hidden="false" customHeight="true" outlineLevel="0" collapsed="false">
      <c r="A2453" s="20" t="n">
        <v>2449</v>
      </c>
      <c r="B2453" s="25" t="s">
        <v>3814</v>
      </c>
      <c r="C2453" s="26" t="s">
        <v>3922</v>
      </c>
      <c r="D2453" s="26" t="s">
        <v>34</v>
      </c>
      <c r="E2453" s="27" t="s">
        <v>36</v>
      </c>
      <c r="F2453" s="28" t="n">
        <v>0.000137</v>
      </c>
      <c r="G2453" s="28" t="n">
        <v>9E-005</v>
      </c>
      <c r="H2453" s="28" t="n">
        <v>4.7E-005</v>
      </c>
    </row>
    <row r="2454" customFormat="false" ht="24.75" hidden="false" customHeight="true" outlineLevel="0" collapsed="false">
      <c r="A2454" s="20" t="n">
        <v>2450</v>
      </c>
      <c r="B2454" s="25" t="s">
        <v>3814</v>
      </c>
      <c r="C2454" s="26" t="s">
        <v>3923</v>
      </c>
      <c r="D2454" s="26" t="s">
        <v>3924</v>
      </c>
      <c r="E2454" s="27" t="s">
        <v>26</v>
      </c>
      <c r="F2454" s="28" t="n">
        <v>0.01</v>
      </c>
      <c r="G2454" s="28" t="n">
        <v>0</v>
      </c>
      <c r="H2454" s="28" t="n">
        <v>0.01</v>
      </c>
    </row>
    <row r="2455" customFormat="false" ht="24.75" hidden="false" customHeight="true" outlineLevel="0" collapsed="false">
      <c r="A2455" s="20" t="n">
        <v>2451</v>
      </c>
      <c r="B2455" s="25" t="s">
        <v>3814</v>
      </c>
      <c r="C2455" s="26" t="s">
        <v>3925</v>
      </c>
      <c r="D2455" s="26" t="s">
        <v>34</v>
      </c>
      <c r="E2455" s="27" t="s">
        <v>22</v>
      </c>
      <c r="F2455" s="28" t="n">
        <v>0.002</v>
      </c>
      <c r="G2455" s="28" t="n">
        <v>0.001928</v>
      </c>
      <c r="H2455" s="28" t="n">
        <v>7.2E-005</v>
      </c>
    </row>
    <row r="2456" customFormat="false" ht="24.75" hidden="false" customHeight="true" outlineLevel="0" collapsed="false">
      <c r="A2456" s="20" t="n">
        <v>2452</v>
      </c>
      <c r="B2456" s="25" t="s">
        <v>3814</v>
      </c>
      <c r="C2456" s="26" t="s">
        <v>3926</v>
      </c>
      <c r="D2456" s="26" t="s">
        <v>34</v>
      </c>
      <c r="E2456" s="27" t="s">
        <v>22</v>
      </c>
      <c r="F2456" s="28" t="n">
        <v>0.0007</v>
      </c>
      <c r="G2456" s="28" t="n">
        <v>0</v>
      </c>
      <c r="H2456" s="28" t="n">
        <v>0.0007</v>
      </c>
    </row>
    <row r="2457" customFormat="false" ht="24.75" hidden="false" customHeight="true" outlineLevel="0" collapsed="false">
      <c r="A2457" s="20" t="n">
        <v>2453</v>
      </c>
      <c r="B2457" s="25" t="s">
        <v>3814</v>
      </c>
      <c r="C2457" s="26" t="s">
        <v>3927</v>
      </c>
      <c r="D2457" s="26" t="s">
        <v>34</v>
      </c>
      <c r="E2457" s="27" t="s">
        <v>26</v>
      </c>
      <c r="F2457" s="28" t="n">
        <v>0.001122</v>
      </c>
      <c r="G2457" s="28" t="n">
        <v>0.000652</v>
      </c>
      <c r="H2457" s="28" t="n">
        <v>0.00047</v>
      </c>
    </row>
    <row r="2458" customFormat="false" ht="24.75" hidden="false" customHeight="true" outlineLevel="0" collapsed="false">
      <c r="A2458" s="20" t="n">
        <v>2454</v>
      </c>
      <c r="B2458" s="25" t="s">
        <v>3814</v>
      </c>
      <c r="C2458" s="26" t="s">
        <v>3928</v>
      </c>
      <c r="D2458" s="26" t="s">
        <v>3929</v>
      </c>
      <c r="E2458" s="27" t="s">
        <v>36</v>
      </c>
      <c r="F2458" s="28" t="n">
        <v>0.0001</v>
      </c>
      <c r="G2458" s="28" t="n">
        <v>0</v>
      </c>
      <c r="H2458" s="28" t="n">
        <v>0.0001</v>
      </c>
    </row>
    <row r="2459" customFormat="false" ht="24.75" hidden="false" customHeight="true" outlineLevel="0" collapsed="false">
      <c r="A2459" s="20" t="n">
        <v>2455</v>
      </c>
      <c r="B2459" s="25" t="s">
        <v>3814</v>
      </c>
      <c r="C2459" s="26" t="s">
        <v>3930</v>
      </c>
      <c r="D2459" s="26" t="s">
        <v>3929</v>
      </c>
      <c r="E2459" s="27" t="s">
        <v>22</v>
      </c>
      <c r="F2459" s="28" t="n">
        <v>0.0001</v>
      </c>
      <c r="G2459" s="28" t="n">
        <v>0.000114</v>
      </c>
      <c r="H2459" s="28" t="n">
        <v>-1.4E-005</v>
      </c>
    </row>
    <row r="2460" customFormat="false" ht="24.75" hidden="false" customHeight="true" outlineLevel="0" collapsed="false">
      <c r="A2460" s="20" t="n">
        <v>2456</v>
      </c>
      <c r="B2460" s="25" t="s">
        <v>3814</v>
      </c>
      <c r="C2460" s="26" t="s">
        <v>3931</v>
      </c>
      <c r="D2460" s="26" t="s">
        <v>3929</v>
      </c>
      <c r="E2460" s="27" t="s">
        <v>22</v>
      </c>
      <c r="F2460" s="28" t="n">
        <v>0.0001</v>
      </c>
      <c r="G2460" s="28" t="n">
        <v>0.000824</v>
      </c>
      <c r="H2460" s="28" t="n">
        <v>-0.000724</v>
      </c>
    </row>
    <row r="2461" customFormat="false" ht="24.75" hidden="false" customHeight="true" outlineLevel="0" collapsed="false">
      <c r="A2461" s="20" t="n">
        <v>2457</v>
      </c>
      <c r="B2461" s="25" t="s">
        <v>3814</v>
      </c>
      <c r="C2461" s="26" t="s">
        <v>3932</v>
      </c>
      <c r="D2461" s="26" t="s">
        <v>34</v>
      </c>
      <c r="E2461" s="27" t="s">
        <v>36</v>
      </c>
      <c r="F2461" s="28" t="n">
        <v>0.0001</v>
      </c>
      <c r="G2461" s="28" t="n">
        <v>0</v>
      </c>
      <c r="H2461" s="28" t="n">
        <v>0.0001</v>
      </c>
    </row>
    <row r="2462" customFormat="false" ht="24.75" hidden="false" customHeight="true" outlineLevel="0" collapsed="false">
      <c r="A2462" s="20" t="n">
        <v>2458</v>
      </c>
      <c r="B2462" s="25" t="s">
        <v>3814</v>
      </c>
      <c r="C2462" s="26" t="s">
        <v>3933</v>
      </c>
      <c r="D2462" s="26" t="s">
        <v>3934</v>
      </c>
      <c r="E2462" s="27" t="s">
        <v>22</v>
      </c>
      <c r="F2462" s="28" t="n">
        <v>0.0025</v>
      </c>
      <c r="G2462" s="28" t="n">
        <v>0.002755</v>
      </c>
      <c r="H2462" s="28" t="n">
        <v>-0.000255</v>
      </c>
    </row>
    <row r="2463" customFormat="false" ht="24.75" hidden="false" customHeight="true" outlineLevel="0" collapsed="false">
      <c r="A2463" s="20" t="n">
        <v>2459</v>
      </c>
      <c r="B2463" s="25" t="s">
        <v>3814</v>
      </c>
      <c r="C2463" s="26" t="s">
        <v>3935</v>
      </c>
      <c r="D2463" s="26" t="s">
        <v>3934</v>
      </c>
      <c r="E2463" s="27" t="s">
        <v>22</v>
      </c>
      <c r="F2463" s="28" t="n">
        <v>0.0008</v>
      </c>
      <c r="G2463" s="28" t="n">
        <v>0.000812</v>
      </c>
      <c r="H2463" s="28" t="n">
        <v>-1.2E-005</v>
      </c>
    </row>
    <row r="2464" customFormat="false" ht="24.75" hidden="false" customHeight="true" outlineLevel="0" collapsed="false">
      <c r="A2464" s="20" t="n">
        <v>2460</v>
      </c>
      <c r="B2464" s="25" t="s">
        <v>3814</v>
      </c>
      <c r="C2464" s="26" t="s">
        <v>3936</v>
      </c>
      <c r="D2464" s="26" t="s">
        <v>3937</v>
      </c>
      <c r="E2464" s="27" t="s">
        <v>22</v>
      </c>
      <c r="F2464" s="28" t="n">
        <v>0.0002</v>
      </c>
      <c r="G2464" s="28" t="n">
        <v>3.1E-005</v>
      </c>
      <c r="H2464" s="28" t="n">
        <v>0.000169</v>
      </c>
    </row>
    <row r="2465" customFormat="false" ht="24.75" hidden="false" customHeight="true" outlineLevel="0" collapsed="false">
      <c r="A2465" s="20" t="n">
        <v>2461</v>
      </c>
      <c r="B2465" s="25" t="s">
        <v>3814</v>
      </c>
      <c r="C2465" s="26" t="s">
        <v>3938</v>
      </c>
      <c r="D2465" s="26" t="s">
        <v>2893</v>
      </c>
      <c r="E2465" s="27" t="s">
        <v>22</v>
      </c>
      <c r="F2465" s="28" t="n">
        <v>0.0005</v>
      </c>
      <c r="G2465" s="28" t="n">
        <v>0</v>
      </c>
      <c r="H2465" s="28" t="n">
        <v>0.0005</v>
      </c>
    </row>
    <row r="2466" customFormat="false" ht="24.75" hidden="false" customHeight="true" outlineLevel="0" collapsed="false">
      <c r="A2466" s="20" t="n">
        <v>2462</v>
      </c>
      <c r="B2466" s="25" t="s">
        <v>3814</v>
      </c>
      <c r="C2466" s="26" t="s">
        <v>3939</v>
      </c>
      <c r="D2466" s="26" t="s">
        <v>3940</v>
      </c>
      <c r="E2466" s="27" t="s">
        <v>22</v>
      </c>
      <c r="F2466" s="28" t="n">
        <v>0.0005</v>
      </c>
      <c r="G2466" s="28" t="n">
        <v>0</v>
      </c>
      <c r="H2466" s="28" t="n">
        <v>0.0005</v>
      </c>
    </row>
    <row r="2467" customFormat="false" ht="24.75" hidden="false" customHeight="true" outlineLevel="0" collapsed="false">
      <c r="A2467" s="20" t="n">
        <v>2463</v>
      </c>
      <c r="B2467" s="25" t="s">
        <v>3814</v>
      </c>
      <c r="C2467" s="26" t="s">
        <v>3941</v>
      </c>
      <c r="D2467" s="26" t="s">
        <v>3942</v>
      </c>
      <c r="E2467" s="27" t="s">
        <v>15</v>
      </c>
      <c r="F2467" s="28" t="n">
        <v>0.1732</v>
      </c>
      <c r="G2467" s="28" t="n">
        <v>0.075963</v>
      </c>
      <c r="H2467" s="28" t="n">
        <v>0.097237</v>
      </c>
    </row>
    <row r="2468" customFormat="false" ht="24.75" hidden="false" customHeight="true" outlineLevel="0" collapsed="false">
      <c r="A2468" s="20" t="n">
        <v>2464</v>
      </c>
      <c r="B2468" s="25" t="s">
        <v>3814</v>
      </c>
      <c r="C2468" s="26" t="s">
        <v>3943</v>
      </c>
      <c r="D2468" s="26" t="s">
        <v>3942</v>
      </c>
      <c r="E2468" s="27" t="s">
        <v>15</v>
      </c>
      <c r="F2468" s="28" t="n">
        <v>0.0505</v>
      </c>
      <c r="G2468" s="28" t="n">
        <v>0.040678</v>
      </c>
      <c r="H2468" s="28" t="n">
        <v>0.009822</v>
      </c>
    </row>
    <row r="2469" customFormat="false" ht="24.75" hidden="false" customHeight="true" outlineLevel="0" collapsed="false">
      <c r="A2469" s="20" t="n">
        <v>2465</v>
      </c>
      <c r="B2469" s="25" t="s">
        <v>3814</v>
      </c>
      <c r="C2469" s="26" t="s">
        <v>3944</v>
      </c>
      <c r="D2469" s="26" t="s">
        <v>3945</v>
      </c>
      <c r="E2469" s="27" t="s">
        <v>22</v>
      </c>
      <c r="F2469" s="28" t="n">
        <v>0.0004</v>
      </c>
      <c r="G2469" s="28" t="n">
        <v>0.001891</v>
      </c>
      <c r="H2469" s="28" t="n">
        <v>-0.001491</v>
      </c>
    </row>
    <row r="2470" customFormat="false" ht="24.75" hidden="false" customHeight="true" outlineLevel="0" collapsed="false">
      <c r="A2470" s="20" t="n">
        <v>2466</v>
      </c>
      <c r="B2470" s="25" t="s">
        <v>3814</v>
      </c>
      <c r="C2470" s="26" t="s">
        <v>3946</v>
      </c>
      <c r="D2470" s="26" t="s">
        <v>3947</v>
      </c>
      <c r="E2470" s="27" t="s">
        <v>22</v>
      </c>
      <c r="F2470" s="28" t="n">
        <v>0.001</v>
      </c>
      <c r="G2470" s="28" t="n">
        <v>0.000367</v>
      </c>
      <c r="H2470" s="28" t="n">
        <v>0.000633</v>
      </c>
    </row>
    <row r="2471" customFormat="false" ht="24.75" hidden="false" customHeight="true" outlineLevel="0" collapsed="false">
      <c r="A2471" s="20" t="n">
        <v>2467</v>
      </c>
      <c r="B2471" s="25" t="s">
        <v>3814</v>
      </c>
      <c r="C2471" s="26" t="s">
        <v>3948</v>
      </c>
      <c r="D2471" s="26" t="s">
        <v>3949</v>
      </c>
      <c r="E2471" s="27" t="s">
        <v>36</v>
      </c>
      <c r="F2471" s="28" t="n">
        <v>0.0005</v>
      </c>
      <c r="G2471" s="28" t="n">
        <v>4.5E-005</v>
      </c>
      <c r="H2471" s="28" t="n">
        <v>0.000455</v>
      </c>
    </row>
    <row r="2472" customFormat="false" ht="24.75" hidden="false" customHeight="true" outlineLevel="0" collapsed="false">
      <c r="A2472" s="20" t="n">
        <v>2468</v>
      </c>
      <c r="B2472" s="25" t="s">
        <v>3814</v>
      </c>
      <c r="C2472" s="26" t="s">
        <v>3950</v>
      </c>
      <c r="D2472" s="26" t="s">
        <v>34</v>
      </c>
      <c r="E2472" s="27" t="s">
        <v>22</v>
      </c>
      <c r="F2472" s="28" t="n">
        <v>0</v>
      </c>
      <c r="G2472" s="28" t="n">
        <v>0</v>
      </c>
      <c r="H2472" s="28" t="n">
        <v>0</v>
      </c>
    </row>
    <row r="2473" customFormat="false" ht="24.75" hidden="false" customHeight="true" outlineLevel="0" collapsed="false">
      <c r="A2473" s="20" t="n">
        <v>2469</v>
      </c>
      <c r="B2473" s="25" t="s">
        <v>3814</v>
      </c>
      <c r="C2473" s="26" t="s">
        <v>3951</v>
      </c>
      <c r="D2473" s="26" t="s">
        <v>3952</v>
      </c>
      <c r="E2473" s="27" t="s">
        <v>22</v>
      </c>
      <c r="F2473" s="28" t="n">
        <v>0</v>
      </c>
      <c r="G2473" s="28" t="n">
        <v>0</v>
      </c>
      <c r="H2473" s="28" t="n">
        <v>0</v>
      </c>
    </row>
    <row r="2474" customFormat="false" ht="24.75" hidden="false" customHeight="true" outlineLevel="0" collapsed="false">
      <c r="A2474" s="20" t="n">
        <v>2470</v>
      </c>
      <c r="B2474" s="25" t="s">
        <v>3814</v>
      </c>
      <c r="C2474" s="26" t="s">
        <v>3953</v>
      </c>
      <c r="D2474" s="26" t="s">
        <v>3954</v>
      </c>
      <c r="E2474" s="27" t="s">
        <v>22</v>
      </c>
      <c r="F2474" s="28" t="n">
        <v>0</v>
      </c>
      <c r="G2474" s="28" t="n">
        <v>0</v>
      </c>
      <c r="H2474" s="28" t="n">
        <v>0</v>
      </c>
    </row>
    <row r="2475" customFormat="false" ht="24.75" hidden="false" customHeight="true" outlineLevel="0" collapsed="false">
      <c r="A2475" s="20" t="n">
        <v>2471</v>
      </c>
      <c r="B2475" s="25" t="s">
        <v>3814</v>
      </c>
      <c r="C2475" s="26" t="s">
        <v>3955</v>
      </c>
      <c r="D2475" s="26" t="s">
        <v>3956</v>
      </c>
      <c r="E2475" s="27" t="s">
        <v>22</v>
      </c>
      <c r="F2475" s="28" t="n">
        <v>0</v>
      </c>
      <c r="G2475" s="28" t="n">
        <v>0</v>
      </c>
      <c r="H2475" s="28" t="n">
        <v>0</v>
      </c>
    </row>
    <row r="2476" customFormat="false" ht="24.75" hidden="false" customHeight="true" outlineLevel="0" collapsed="false">
      <c r="A2476" s="20" t="n">
        <v>2472</v>
      </c>
      <c r="B2476" s="25" t="s">
        <v>3814</v>
      </c>
      <c r="C2476" s="26" t="s">
        <v>3957</v>
      </c>
      <c r="D2476" s="26" t="s">
        <v>3958</v>
      </c>
      <c r="E2476" s="27" t="s">
        <v>22</v>
      </c>
      <c r="F2476" s="28" t="n">
        <v>0.0002</v>
      </c>
      <c r="G2476" s="28" t="n">
        <v>0.000105</v>
      </c>
      <c r="H2476" s="28" t="n">
        <v>9.5E-005</v>
      </c>
    </row>
    <row r="2477" customFormat="false" ht="24.75" hidden="false" customHeight="true" outlineLevel="0" collapsed="false">
      <c r="A2477" s="20" t="n">
        <v>2473</v>
      </c>
      <c r="B2477" s="25" t="s">
        <v>3814</v>
      </c>
      <c r="C2477" s="26" t="s">
        <v>3959</v>
      </c>
      <c r="D2477" s="26" t="s">
        <v>34</v>
      </c>
      <c r="E2477" s="27" t="s">
        <v>22</v>
      </c>
      <c r="F2477" s="28" t="n">
        <v>3E-005</v>
      </c>
      <c r="G2477" s="28" t="n">
        <v>0</v>
      </c>
      <c r="H2477" s="28" t="n">
        <v>3E-005</v>
      </c>
    </row>
    <row r="2478" customFormat="false" ht="24.75" hidden="false" customHeight="true" outlineLevel="0" collapsed="false">
      <c r="A2478" s="20" t="n">
        <v>2474</v>
      </c>
      <c r="B2478" s="25" t="s">
        <v>3814</v>
      </c>
      <c r="C2478" s="26" t="s">
        <v>3960</v>
      </c>
      <c r="D2478" s="26" t="s">
        <v>3961</v>
      </c>
      <c r="E2478" s="27" t="s">
        <v>22</v>
      </c>
      <c r="F2478" s="28" t="n">
        <v>0.0009</v>
      </c>
      <c r="G2478" s="28" t="n">
        <v>0.001007</v>
      </c>
      <c r="H2478" s="28" t="n">
        <v>-0.000107</v>
      </c>
    </row>
    <row r="2479" customFormat="false" ht="24.75" hidden="false" customHeight="true" outlineLevel="0" collapsed="false">
      <c r="A2479" s="20" t="n">
        <v>2475</v>
      </c>
      <c r="B2479" s="25" t="s">
        <v>3814</v>
      </c>
      <c r="C2479" s="26" t="s">
        <v>3962</v>
      </c>
      <c r="D2479" s="26" t="s">
        <v>3963</v>
      </c>
      <c r="E2479" s="27" t="s">
        <v>36</v>
      </c>
      <c r="F2479" s="28" t="n">
        <v>0.000335</v>
      </c>
      <c r="G2479" s="28" t="n">
        <v>0</v>
      </c>
      <c r="H2479" s="28" t="n">
        <v>0.000335</v>
      </c>
    </row>
    <row r="2480" customFormat="false" ht="24.75" hidden="false" customHeight="true" outlineLevel="0" collapsed="false">
      <c r="A2480" s="20" t="n">
        <v>2476</v>
      </c>
      <c r="B2480" s="25" t="s">
        <v>3814</v>
      </c>
      <c r="C2480" s="26" t="s">
        <v>3964</v>
      </c>
      <c r="D2480" s="26" t="s">
        <v>3963</v>
      </c>
      <c r="E2480" s="27" t="s">
        <v>36</v>
      </c>
      <c r="F2480" s="28" t="n">
        <v>0.00035</v>
      </c>
      <c r="G2480" s="28" t="n">
        <v>0</v>
      </c>
      <c r="H2480" s="28" t="n">
        <v>0.00035</v>
      </c>
    </row>
    <row r="2481" customFormat="false" ht="24.75" hidden="false" customHeight="true" outlineLevel="0" collapsed="false">
      <c r="A2481" s="20" t="n">
        <v>2477</v>
      </c>
      <c r="B2481" s="25" t="s">
        <v>3814</v>
      </c>
      <c r="C2481" s="26" t="s">
        <v>3965</v>
      </c>
      <c r="D2481" s="26" t="s">
        <v>3966</v>
      </c>
      <c r="E2481" s="27" t="s">
        <v>22</v>
      </c>
      <c r="F2481" s="28" t="n">
        <v>0.001</v>
      </c>
      <c r="G2481" s="28" t="n">
        <v>0.0002</v>
      </c>
      <c r="H2481" s="28" t="n">
        <v>0.0008</v>
      </c>
    </row>
    <row r="2482" customFormat="false" ht="24.75" hidden="false" customHeight="true" outlineLevel="0" collapsed="false">
      <c r="A2482" s="20" t="n">
        <v>2478</v>
      </c>
      <c r="B2482" s="25" t="s">
        <v>3814</v>
      </c>
      <c r="C2482" s="26" t="s">
        <v>3967</v>
      </c>
      <c r="D2482" s="26" t="s">
        <v>3968</v>
      </c>
      <c r="E2482" s="27" t="s">
        <v>15</v>
      </c>
      <c r="F2482" s="28" t="n">
        <v>0.19</v>
      </c>
      <c r="G2482" s="28" t="n">
        <v>0.257176</v>
      </c>
      <c r="H2482" s="28" t="n">
        <v>-0.067176</v>
      </c>
    </row>
    <row r="2483" customFormat="false" ht="24.75" hidden="false" customHeight="true" outlineLevel="0" collapsed="false">
      <c r="A2483" s="20" t="n">
        <v>2479</v>
      </c>
      <c r="B2483" s="25" t="s">
        <v>3814</v>
      </c>
      <c r="C2483" s="26" t="s">
        <v>3969</v>
      </c>
      <c r="D2483" s="26" t="s">
        <v>3970</v>
      </c>
      <c r="E2483" s="27" t="s">
        <v>26</v>
      </c>
      <c r="F2483" s="28" t="n">
        <v>0.01</v>
      </c>
      <c r="G2483" s="28" t="n">
        <v>0.0025</v>
      </c>
      <c r="H2483" s="28" t="n">
        <v>0.0075</v>
      </c>
    </row>
    <row r="2484" customFormat="false" ht="24.75" hidden="false" customHeight="true" outlineLevel="0" collapsed="false">
      <c r="A2484" s="20" t="n">
        <v>2480</v>
      </c>
      <c r="B2484" s="25" t="s">
        <v>3814</v>
      </c>
      <c r="C2484" s="26" t="s">
        <v>3971</v>
      </c>
      <c r="D2484" s="26" t="s">
        <v>3972</v>
      </c>
      <c r="E2484" s="27" t="s">
        <v>22</v>
      </c>
      <c r="F2484" s="28" t="n">
        <v>0.0005</v>
      </c>
      <c r="G2484" s="28" t="n">
        <v>9.1E-005</v>
      </c>
      <c r="H2484" s="28" t="n">
        <v>0.000409</v>
      </c>
    </row>
    <row r="2485" s="6" customFormat="true" ht="24.75" hidden="false" customHeight="true" outlineLevel="0" collapsed="false">
      <c r="A2485" s="20" t="n">
        <v>2481</v>
      </c>
      <c r="B2485" s="25" t="s">
        <v>3814</v>
      </c>
      <c r="C2485" s="26" t="s">
        <v>3973</v>
      </c>
      <c r="D2485" s="26" t="s">
        <v>3972</v>
      </c>
      <c r="E2485" s="27" t="s">
        <v>22</v>
      </c>
      <c r="F2485" s="28" t="n">
        <v>0.0005</v>
      </c>
      <c r="G2485" s="28" t="n">
        <v>0.000142</v>
      </c>
      <c r="H2485" s="28" t="n">
        <v>0.000358</v>
      </c>
    </row>
    <row r="2486" customFormat="false" ht="24.75" hidden="false" customHeight="true" outlineLevel="0" collapsed="false">
      <c r="A2486" s="20" t="n">
        <v>2482</v>
      </c>
      <c r="B2486" s="25" t="s">
        <v>3814</v>
      </c>
      <c r="C2486" s="26" t="s">
        <v>3974</v>
      </c>
      <c r="D2486" s="26" t="s">
        <v>34</v>
      </c>
      <c r="E2486" s="27" t="s">
        <v>22</v>
      </c>
      <c r="F2486" s="28" t="n">
        <v>0.002126</v>
      </c>
      <c r="G2486" s="28" t="n">
        <v>0</v>
      </c>
      <c r="H2486" s="28" t="n">
        <v>0.002126</v>
      </c>
    </row>
    <row r="2487" customFormat="false" ht="24.75" hidden="false" customHeight="true" outlineLevel="0" collapsed="false">
      <c r="A2487" s="20" t="n">
        <v>2483</v>
      </c>
      <c r="B2487" s="25" t="s">
        <v>3814</v>
      </c>
      <c r="C2487" s="26" t="s">
        <v>3975</v>
      </c>
      <c r="D2487" s="26" t="s">
        <v>3976</v>
      </c>
      <c r="E2487" s="27" t="s">
        <v>36</v>
      </c>
      <c r="F2487" s="28" t="n">
        <v>0.00011</v>
      </c>
      <c r="G2487" s="28" t="n">
        <v>2E-005</v>
      </c>
      <c r="H2487" s="28" t="n">
        <v>9E-005</v>
      </c>
    </row>
    <row r="2488" customFormat="false" ht="24.75" hidden="false" customHeight="true" outlineLevel="0" collapsed="false">
      <c r="A2488" s="20" t="n">
        <v>2484</v>
      </c>
      <c r="B2488" s="25" t="s">
        <v>3814</v>
      </c>
      <c r="C2488" s="26" t="s">
        <v>3977</v>
      </c>
      <c r="D2488" s="26" t="s">
        <v>3978</v>
      </c>
      <c r="E2488" s="27" t="s">
        <v>36</v>
      </c>
      <c r="F2488" s="28" t="n">
        <v>0.000293</v>
      </c>
      <c r="G2488" s="28" t="n">
        <v>5.5E-005</v>
      </c>
      <c r="H2488" s="28" t="n">
        <v>0.000238</v>
      </c>
    </row>
    <row r="2489" customFormat="false" ht="24.75" hidden="false" customHeight="true" outlineLevel="0" collapsed="false">
      <c r="A2489" s="20" t="n">
        <v>2485</v>
      </c>
      <c r="B2489" s="25" t="s">
        <v>3814</v>
      </c>
      <c r="C2489" s="26" t="s">
        <v>3979</v>
      </c>
      <c r="D2489" s="26" t="s">
        <v>3980</v>
      </c>
      <c r="E2489" s="27" t="s">
        <v>36</v>
      </c>
      <c r="F2489" s="28" t="n">
        <v>0.0005</v>
      </c>
      <c r="G2489" s="28" t="n">
        <v>0</v>
      </c>
      <c r="H2489" s="28" t="n">
        <v>0.0005</v>
      </c>
    </row>
    <row r="2490" customFormat="false" ht="24.75" hidden="false" customHeight="true" outlineLevel="0" collapsed="false">
      <c r="A2490" s="20" t="n">
        <v>2486</v>
      </c>
      <c r="B2490" s="25" t="s">
        <v>3814</v>
      </c>
      <c r="C2490" s="26" t="s">
        <v>3981</v>
      </c>
      <c r="D2490" s="26" t="s">
        <v>3982</v>
      </c>
      <c r="E2490" s="27" t="s">
        <v>22</v>
      </c>
      <c r="F2490" s="28" t="n">
        <v>0.001</v>
      </c>
      <c r="G2490" s="28" t="n">
        <v>0.000543</v>
      </c>
      <c r="H2490" s="28" t="n">
        <v>0.000457</v>
      </c>
    </row>
    <row r="2491" customFormat="false" ht="24.75" hidden="false" customHeight="true" outlineLevel="0" collapsed="false">
      <c r="A2491" s="20" t="n">
        <v>2487</v>
      </c>
      <c r="B2491" s="25" t="s">
        <v>3814</v>
      </c>
      <c r="C2491" s="26" t="s">
        <v>3983</v>
      </c>
      <c r="D2491" s="26" t="s">
        <v>3984</v>
      </c>
      <c r="E2491" s="27" t="s">
        <v>22</v>
      </c>
      <c r="F2491" s="28" t="n">
        <v>0.001</v>
      </c>
      <c r="G2491" s="28" t="n">
        <v>0</v>
      </c>
      <c r="H2491" s="28" t="n">
        <v>0.001</v>
      </c>
    </row>
    <row r="2492" customFormat="false" ht="24.75" hidden="false" customHeight="true" outlineLevel="0" collapsed="false">
      <c r="A2492" s="20" t="n">
        <v>2488</v>
      </c>
      <c r="B2492" s="25" t="s">
        <v>3814</v>
      </c>
      <c r="C2492" s="26" t="s">
        <v>3985</v>
      </c>
      <c r="D2492" s="26" t="s">
        <v>366</v>
      </c>
      <c r="E2492" s="27" t="s">
        <v>15</v>
      </c>
      <c r="F2492" s="28" t="n">
        <v>0.09001</v>
      </c>
      <c r="G2492" s="28" t="n">
        <v>4E-005</v>
      </c>
      <c r="H2492" s="28" t="n">
        <v>0.08997</v>
      </c>
    </row>
    <row r="2493" s="37" customFormat="true" ht="24.75" hidden="false" customHeight="true" outlineLevel="0" collapsed="false">
      <c r="A2493" s="20" t="n">
        <v>2489</v>
      </c>
      <c r="B2493" s="25" t="s">
        <v>3814</v>
      </c>
      <c r="C2493" s="26" t="s">
        <v>3986</v>
      </c>
      <c r="D2493" s="26" t="s">
        <v>3987</v>
      </c>
      <c r="E2493" s="27" t="s">
        <v>22</v>
      </c>
      <c r="F2493" s="28" t="n">
        <v>0</v>
      </c>
      <c r="G2493" s="28" t="n">
        <v>0</v>
      </c>
      <c r="H2493" s="28" t="n">
        <v>0</v>
      </c>
      <c r="I2493" s="34"/>
      <c r="J2493" s="34"/>
      <c r="K2493" s="35"/>
      <c r="L2493" s="36"/>
      <c r="O2493" s="38"/>
      <c r="P2493" s="34"/>
      <c r="Q2493" s="34"/>
      <c r="R2493" s="35"/>
      <c r="S2493" s="36"/>
      <c r="V2493" s="38"/>
      <c r="W2493" s="34"/>
      <c r="X2493" s="34"/>
      <c r="Y2493" s="35"/>
      <c r="Z2493" s="36"/>
      <c r="AC2493" s="38"/>
      <c r="AD2493" s="34"/>
      <c r="AE2493" s="34"/>
      <c r="AF2493" s="35"/>
      <c r="AG2493" s="36"/>
      <c r="AJ2493" s="38"/>
      <c r="AK2493" s="34"/>
      <c r="AL2493" s="34"/>
      <c r="AM2493" s="35"/>
      <c r="AN2493" s="36"/>
      <c r="AQ2493" s="38"/>
      <c r="AR2493" s="34"/>
      <c r="AS2493" s="34"/>
      <c r="AT2493" s="35"/>
      <c r="AU2493" s="36"/>
      <c r="AX2493" s="38"/>
      <c r="AY2493" s="34"/>
      <c r="AZ2493" s="34"/>
      <c r="BA2493" s="35"/>
      <c r="BB2493" s="36"/>
      <c r="BE2493" s="38"/>
      <c r="BF2493" s="34"/>
      <c r="BG2493" s="34"/>
      <c r="BH2493" s="35"/>
      <c r="BI2493" s="36"/>
      <c r="BL2493" s="38"/>
      <c r="BM2493" s="34"/>
      <c r="BN2493" s="34"/>
      <c r="BO2493" s="35"/>
      <c r="BP2493" s="36"/>
      <c r="BS2493" s="38"/>
      <c r="BT2493" s="7"/>
      <c r="BU2493" s="7"/>
      <c r="BV2493" s="35"/>
      <c r="BW2493" s="36"/>
      <c r="BZ2493" s="38"/>
      <c r="CA2493" s="7"/>
      <c r="CB2493" s="7"/>
      <c r="CC2493" s="35"/>
      <c r="CD2493" s="36"/>
      <c r="CG2493" s="38"/>
      <c r="CH2493" s="7"/>
      <c r="CI2493" s="7"/>
      <c r="CJ2493" s="35"/>
      <c r="CK2493" s="36"/>
      <c r="CN2493" s="38"/>
      <c r="CO2493" s="7"/>
      <c r="CP2493" s="7"/>
      <c r="CQ2493" s="35"/>
      <c r="CR2493" s="36"/>
      <c r="CU2493" s="38"/>
      <c r="CV2493" s="7"/>
      <c r="CW2493" s="7"/>
      <c r="CX2493" s="35"/>
      <c r="CY2493" s="36"/>
      <c r="DB2493" s="38"/>
      <c r="DC2493" s="7"/>
      <c r="DD2493" s="7"/>
      <c r="DE2493" s="35"/>
      <c r="DF2493" s="36"/>
      <c r="DI2493" s="38"/>
      <c r="DJ2493" s="7"/>
      <c r="DK2493" s="7"/>
      <c r="DL2493" s="35"/>
      <c r="DM2493" s="36"/>
      <c r="DP2493" s="38"/>
      <c r="DQ2493" s="7"/>
      <c r="DR2493" s="7"/>
      <c r="DS2493" s="35"/>
      <c r="DT2493" s="36"/>
      <c r="DW2493" s="38"/>
      <c r="DX2493" s="7"/>
      <c r="DY2493" s="7"/>
      <c r="DZ2493" s="35"/>
      <c r="EA2493" s="36"/>
      <c r="ED2493" s="38"/>
      <c r="EE2493" s="7"/>
      <c r="EF2493" s="7"/>
      <c r="EG2493" s="35"/>
      <c r="EH2493" s="36"/>
      <c r="EK2493" s="38"/>
      <c r="EL2493" s="7"/>
      <c r="EM2493" s="7"/>
      <c r="EN2493" s="35"/>
      <c r="EO2493" s="36"/>
      <c r="ER2493" s="38"/>
      <c r="ES2493" s="7"/>
      <c r="ET2493" s="7"/>
      <c r="EU2493" s="35"/>
      <c r="EV2493" s="36"/>
      <c r="EY2493" s="38"/>
      <c r="EZ2493" s="7"/>
      <c r="FA2493" s="7"/>
      <c r="FB2493" s="35"/>
      <c r="FC2493" s="36"/>
      <c r="FF2493" s="38"/>
      <c r="FG2493" s="7"/>
      <c r="FH2493" s="7"/>
      <c r="FI2493" s="35"/>
      <c r="FJ2493" s="36"/>
      <c r="FM2493" s="38"/>
      <c r="FN2493" s="7"/>
      <c r="FO2493" s="7"/>
      <c r="FP2493" s="35"/>
      <c r="FQ2493" s="36"/>
      <c r="FT2493" s="38"/>
      <c r="FU2493" s="7"/>
      <c r="FV2493" s="7"/>
      <c r="FW2493" s="35"/>
      <c r="FX2493" s="36"/>
      <c r="GA2493" s="38"/>
      <c r="GB2493" s="7"/>
      <c r="GC2493" s="7"/>
      <c r="GD2493" s="35"/>
      <c r="GE2493" s="36"/>
      <c r="GH2493" s="38"/>
      <c r="GI2493" s="7"/>
      <c r="GJ2493" s="7"/>
      <c r="GK2493" s="35"/>
      <c r="GL2493" s="36"/>
      <c r="GO2493" s="38"/>
      <c r="GP2493" s="7"/>
      <c r="GQ2493" s="7"/>
      <c r="GR2493" s="35"/>
      <c r="GS2493" s="36"/>
      <c r="GV2493" s="38"/>
      <c r="GW2493" s="7"/>
      <c r="GX2493" s="7"/>
      <c r="GY2493" s="35"/>
      <c r="GZ2493" s="36"/>
      <c r="HC2493" s="38"/>
      <c r="HD2493" s="7"/>
      <c r="HE2493" s="7"/>
      <c r="HF2493" s="35"/>
      <c r="HG2493" s="36"/>
      <c r="HJ2493" s="38"/>
      <c r="HK2493" s="7"/>
      <c r="HL2493" s="7"/>
      <c r="HM2493" s="35"/>
      <c r="HN2493" s="36"/>
      <c r="HQ2493" s="38"/>
      <c r="HR2493" s="7"/>
      <c r="HS2493" s="7"/>
      <c r="HT2493" s="35"/>
      <c r="HU2493" s="36"/>
      <c r="HX2493" s="38"/>
      <c r="HY2493" s="7"/>
      <c r="HZ2493" s="7"/>
      <c r="IA2493" s="35"/>
      <c r="IB2493" s="36"/>
      <c r="IE2493" s="38"/>
      <c r="IF2493" s="7"/>
      <c r="IG2493" s="7"/>
      <c r="IH2493" s="35"/>
      <c r="II2493" s="36"/>
      <c r="IL2493" s="38"/>
      <c r="IM2493" s="7"/>
      <c r="IN2493" s="7"/>
      <c r="IO2493" s="35"/>
      <c r="IP2493" s="36"/>
      <c r="IS2493" s="38"/>
      <c r="IT2493" s="7"/>
      <c r="IU2493" s="7"/>
      <c r="IV2493" s="35"/>
      <c r="IW2493" s="36"/>
      <c r="IZ2493" s="38"/>
      <c r="JA2493" s="7"/>
      <c r="JB2493" s="7"/>
      <c r="JC2493" s="35"/>
      <c r="JD2493" s="36"/>
      <c r="JG2493" s="38"/>
      <c r="JH2493" s="7"/>
      <c r="JI2493" s="7"/>
      <c r="JJ2493" s="35"/>
      <c r="JK2493" s="36"/>
      <c r="JN2493" s="38"/>
      <c r="JO2493" s="7"/>
      <c r="JP2493" s="7"/>
      <c r="JQ2493" s="35"/>
      <c r="JR2493" s="36"/>
      <c r="JU2493" s="38"/>
      <c r="JV2493" s="7"/>
      <c r="JW2493" s="7"/>
      <c r="JX2493" s="35"/>
      <c r="JY2493" s="36"/>
      <c r="KB2493" s="38"/>
      <c r="KC2493" s="7"/>
      <c r="KD2493" s="7"/>
      <c r="KE2493" s="35"/>
      <c r="KF2493" s="36"/>
      <c r="KI2493" s="38"/>
      <c r="KJ2493" s="7"/>
      <c r="KK2493" s="7"/>
      <c r="KL2493" s="35"/>
      <c r="KM2493" s="36"/>
      <c r="KP2493" s="38"/>
      <c r="KQ2493" s="7"/>
      <c r="KR2493" s="7"/>
      <c r="KS2493" s="35"/>
      <c r="KT2493" s="36"/>
      <c r="KW2493" s="38"/>
      <c r="KX2493" s="7"/>
      <c r="KY2493" s="7"/>
      <c r="KZ2493" s="35"/>
      <c r="LA2493" s="36"/>
      <c r="LD2493" s="38"/>
      <c r="LE2493" s="7"/>
      <c r="LF2493" s="7"/>
      <c r="LG2493" s="35"/>
      <c r="LH2493" s="36"/>
      <c r="LK2493" s="38"/>
      <c r="LL2493" s="7"/>
      <c r="LM2493" s="7"/>
      <c r="LN2493" s="35"/>
      <c r="LO2493" s="36"/>
      <c r="LR2493" s="38"/>
      <c r="LS2493" s="7"/>
      <c r="LT2493" s="7"/>
      <c r="LU2493" s="35"/>
      <c r="LV2493" s="36"/>
      <c r="LY2493" s="38"/>
      <c r="LZ2493" s="7"/>
      <c r="MA2493" s="7"/>
      <c r="MB2493" s="35"/>
      <c r="MC2493" s="36"/>
      <c r="MF2493" s="38"/>
      <c r="MG2493" s="7"/>
      <c r="MH2493" s="7"/>
      <c r="MI2493" s="35"/>
      <c r="MJ2493" s="36"/>
      <c r="MM2493" s="38"/>
      <c r="MN2493" s="7"/>
      <c r="MO2493" s="7"/>
      <c r="MP2493" s="35"/>
      <c r="MQ2493" s="36"/>
      <c r="MT2493" s="38"/>
      <c r="MU2493" s="7"/>
      <c r="MV2493" s="7"/>
      <c r="MW2493" s="35"/>
      <c r="MX2493" s="36"/>
      <c r="NA2493" s="38"/>
      <c r="NB2493" s="7"/>
      <c r="NC2493" s="7"/>
      <c r="ND2493" s="35"/>
      <c r="NE2493" s="36"/>
      <c r="NH2493" s="38"/>
      <c r="NI2493" s="7"/>
      <c r="NJ2493" s="7"/>
      <c r="NK2493" s="35"/>
      <c r="NL2493" s="36"/>
      <c r="NO2493" s="38"/>
      <c r="NP2493" s="7"/>
      <c r="NQ2493" s="7"/>
      <c r="NR2493" s="35"/>
      <c r="NS2493" s="36"/>
      <c r="NV2493" s="38"/>
      <c r="NW2493" s="7"/>
      <c r="NX2493" s="7"/>
      <c r="NY2493" s="35"/>
      <c r="NZ2493" s="36"/>
      <c r="OC2493" s="38"/>
      <c r="OD2493" s="7"/>
      <c r="OE2493" s="7"/>
      <c r="OF2493" s="35"/>
      <c r="OG2493" s="36"/>
      <c r="OJ2493" s="38"/>
      <c r="OK2493" s="7"/>
      <c r="OL2493" s="7"/>
      <c r="OM2493" s="35"/>
      <c r="ON2493" s="36"/>
      <c r="OQ2493" s="38"/>
      <c r="OR2493" s="7"/>
      <c r="OS2493" s="7"/>
      <c r="OT2493" s="35"/>
      <c r="OU2493" s="36"/>
      <c r="OX2493" s="38"/>
      <c r="OY2493" s="7"/>
      <c r="OZ2493" s="7"/>
      <c r="PA2493" s="35"/>
      <c r="PB2493" s="36"/>
      <c r="PE2493" s="38"/>
      <c r="PF2493" s="7"/>
      <c r="PG2493" s="7"/>
      <c r="PH2493" s="35"/>
      <c r="PI2493" s="36"/>
      <c r="PL2493" s="38"/>
      <c r="PM2493" s="7"/>
      <c r="PN2493" s="7"/>
      <c r="PO2493" s="35"/>
      <c r="PP2493" s="36"/>
      <c r="PS2493" s="38"/>
      <c r="PT2493" s="7"/>
      <c r="PU2493" s="7"/>
      <c r="PV2493" s="35"/>
      <c r="PW2493" s="36"/>
      <c r="PZ2493" s="38"/>
      <c r="QA2493" s="7"/>
      <c r="QB2493" s="7"/>
      <c r="QC2493" s="35"/>
      <c r="QD2493" s="36"/>
      <c r="QG2493" s="38"/>
      <c r="QH2493" s="7"/>
      <c r="QI2493" s="7"/>
      <c r="QJ2493" s="35"/>
      <c r="QK2493" s="36"/>
      <c r="QN2493" s="38"/>
      <c r="QO2493" s="7"/>
      <c r="QP2493" s="7"/>
      <c r="QQ2493" s="35"/>
      <c r="QR2493" s="36"/>
      <c r="QU2493" s="38"/>
      <c r="QV2493" s="7"/>
      <c r="QW2493" s="7"/>
      <c r="QX2493" s="35"/>
      <c r="QY2493" s="36"/>
      <c r="RB2493" s="38"/>
      <c r="RC2493" s="7"/>
      <c r="RD2493" s="7"/>
      <c r="RE2493" s="35"/>
      <c r="RF2493" s="36"/>
      <c r="RI2493" s="38"/>
      <c r="RJ2493" s="7"/>
      <c r="RK2493" s="7"/>
      <c r="RL2493" s="35"/>
      <c r="RM2493" s="36"/>
      <c r="RP2493" s="38"/>
      <c r="RQ2493" s="7"/>
      <c r="RR2493" s="7"/>
      <c r="RS2493" s="35"/>
      <c r="RT2493" s="36"/>
      <c r="RW2493" s="38"/>
      <c r="RX2493" s="7"/>
      <c r="RY2493" s="7"/>
      <c r="RZ2493" s="35"/>
      <c r="SA2493" s="36"/>
      <c r="SD2493" s="38"/>
      <c r="SE2493" s="7"/>
      <c r="SF2493" s="7"/>
      <c r="SG2493" s="35"/>
      <c r="SH2493" s="36"/>
      <c r="SK2493" s="38"/>
      <c r="SL2493" s="7"/>
      <c r="SM2493" s="7"/>
      <c r="SN2493" s="35"/>
      <c r="SO2493" s="36"/>
      <c r="SR2493" s="38"/>
      <c r="SS2493" s="7"/>
      <c r="ST2493" s="7"/>
      <c r="SU2493" s="35"/>
      <c r="SV2493" s="36"/>
      <c r="SY2493" s="38"/>
      <c r="SZ2493" s="7"/>
      <c r="TA2493" s="7"/>
      <c r="TB2493" s="35"/>
      <c r="TC2493" s="36"/>
      <c r="TF2493" s="38"/>
      <c r="TG2493" s="7"/>
      <c r="TH2493" s="7"/>
      <c r="TI2493" s="35"/>
      <c r="TJ2493" s="36"/>
      <c r="TM2493" s="38"/>
      <c r="TN2493" s="7"/>
      <c r="TO2493" s="7"/>
      <c r="TP2493" s="35"/>
      <c r="TQ2493" s="36"/>
      <c r="TT2493" s="38"/>
      <c r="TU2493" s="7"/>
      <c r="TV2493" s="7"/>
      <c r="TW2493" s="35"/>
      <c r="TX2493" s="36"/>
      <c r="UA2493" s="38"/>
      <c r="UB2493" s="7"/>
      <c r="UC2493" s="7"/>
      <c r="UD2493" s="35"/>
      <c r="UE2493" s="36"/>
      <c r="UH2493" s="38"/>
      <c r="UI2493" s="7"/>
      <c r="UJ2493" s="7"/>
      <c r="UK2493" s="35"/>
      <c r="UL2493" s="36"/>
      <c r="UO2493" s="38"/>
      <c r="UP2493" s="7"/>
      <c r="UQ2493" s="7"/>
      <c r="UR2493" s="35"/>
      <c r="US2493" s="36"/>
      <c r="UV2493" s="38"/>
      <c r="UW2493" s="7"/>
      <c r="UX2493" s="7"/>
      <c r="UY2493" s="35"/>
      <c r="UZ2493" s="36"/>
      <c r="VC2493" s="38"/>
      <c r="VD2493" s="7"/>
      <c r="VE2493" s="7"/>
      <c r="VF2493" s="35"/>
      <c r="VG2493" s="36"/>
      <c r="VJ2493" s="38"/>
      <c r="VK2493" s="7"/>
      <c r="VL2493" s="7"/>
      <c r="VM2493" s="35"/>
      <c r="VN2493" s="36"/>
      <c r="VQ2493" s="38"/>
      <c r="VR2493" s="7"/>
      <c r="VS2493" s="7"/>
      <c r="VT2493" s="35"/>
      <c r="VU2493" s="36"/>
      <c r="VX2493" s="38"/>
      <c r="VY2493" s="7"/>
      <c r="VZ2493" s="7"/>
      <c r="WA2493" s="35"/>
      <c r="WB2493" s="36"/>
      <c r="WE2493" s="38"/>
      <c r="WF2493" s="7"/>
      <c r="WG2493" s="7"/>
      <c r="WH2493" s="35"/>
      <c r="WI2493" s="36"/>
      <c r="WL2493" s="38"/>
      <c r="WM2493" s="7"/>
      <c r="WN2493" s="7"/>
      <c r="WO2493" s="35"/>
      <c r="WP2493" s="36"/>
      <c r="WS2493" s="38"/>
      <c r="WT2493" s="7"/>
      <c r="WU2493" s="7"/>
      <c r="WV2493" s="35"/>
      <c r="WW2493" s="36"/>
      <c r="WZ2493" s="38"/>
      <c r="XA2493" s="7"/>
      <c r="XB2493" s="7"/>
      <c r="XC2493" s="35"/>
      <c r="XD2493" s="36"/>
      <c r="XG2493" s="38"/>
      <c r="XH2493" s="7"/>
      <c r="XI2493" s="7"/>
      <c r="XJ2493" s="35"/>
      <c r="XK2493" s="36"/>
      <c r="XN2493" s="38"/>
      <c r="XO2493" s="7"/>
      <c r="XP2493" s="7"/>
      <c r="XQ2493" s="35"/>
      <c r="XR2493" s="36"/>
      <c r="XU2493" s="38"/>
      <c r="XV2493" s="7"/>
      <c r="XW2493" s="7"/>
      <c r="XX2493" s="35"/>
      <c r="XY2493" s="36"/>
      <c r="YB2493" s="38"/>
      <c r="YC2493" s="7"/>
      <c r="YD2493" s="7"/>
      <c r="YE2493" s="35"/>
      <c r="YF2493" s="36"/>
      <c r="YI2493" s="38"/>
      <c r="YJ2493" s="7"/>
      <c r="YK2493" s="7"/>
      <c r="YL2493" s="35"/>
      <c r="YM2493" s="36"/>
      <c r="YP2493" s="38"/>
      <c r="YQ2493" s="7"/>
      <c r="YR2493" s="7"/>
      <c r="YS2493" s="35"/>
      <c r="YT2493" s="36"/>
      <c r="YW2493" s="38"/>
      <c r="YX2493" s="7"/>
      <c r="YY2493" s="7"/>
      <c r="YZ2493" s="35"/>
      <c r="ZA2493" s="36"/>
      <c r="ZD2493" s="38"/>
      <c r="ZE2493" s="7"/>
      <c r="ZF2493" s="7"/>
      <c r="ZG2493" s="35"/>
      <c r="ZH2493" s="36"/>
      <c r="ZK2493" s="38"/>
      <c r="ZL2493" s="7"/>
      <c r="ZM2493" s="7"/>
      <c r="ZN2493" s="35"/>
      <c r="ZO2493" s="36"/>
      <c r="ZR2493" s="38"/>
      <c r="ZS2493" s="7"/>
      <c r="ZT2493" s="7"/>
      <c r="ZU2493" s="35"/>
      <c r="ZV2493" s="36"/>
      <c r="ZY2493" s="38"/>
      <c r="ZZ2493" s="7"/>
      <c r="AAA2493" s="7"/>
      <c r="AAB2493" s="35"/>
      <c r="AAC2493" s="36"/>
      <c r="AAF2493" s="38"/>
      <c r="AAG2493" s="7"/>
      <c r="AAH2493" s="7"/>
      <c r="AAI2493" s="35"/>
      <c r="AAJ2493" s="36"/>
      <c r="AAM2493" s="38"/>
      <c r="AAN2493" s="7"/>
      <c r="AAO2493" s="7"/>
      <c r="AAP2493" s="35"/>
      <c r="AAQ2493" s="36"/>
      <c r="AAT2493" s="38"/>
      <c r="AAU2493" s="7"/>
      <c r="AAV2493" s="7"/>
      <c r="AAW2493" s="35"/>
      <c r="AAX2493" s="36"/>
      <c r="ABA2493" s="38"/>
      <c r="ABB2493" s="7"/>
      <c r="ABC2493" s="7"/>
      <c r="ABD2493" s="35"/>
      <c r="ABE2493" s="36"/>
      <c r="ABH2493" s="38"/>
      <c r="ABI2493" s="7"/>
      <c r="ABJ2493" s="7"/>
      <c r="ABK2493" s="35"/>
      <c r="ABL2493" s="36"/>
      <c r="ABO2493" s="38"/>
      <c r="ABP2493" s="7"/>
      <c r="ABQ2493" s="7"/>
      <c r="ABR2493" s="35"/>
      <c r="ABS2493" s="36"/>
      <c r="ABV2493" s="38"/>
      <c r="ABW2493" s="7"/>
      <c r="ABX2493" s="7"/>
      <c r="ABY2493" s="35"/>
      <c r="ABZ2493" s="36"/>
      <c r="ACC2493" s="38"/>
      <c r="ACD2493" s="7"/>
      <c r="ACE2493" s="7"/>
      <c r="ACF2493" s="35"/>
      <c r="ACG2493" s="36"/>
      <c r="ACJ2493" s="38"/>
      <c r="ACK2493" s="7"/>
      <c r="ACL2493" s="7"/>
      <c r="ACM2493" s="35"/>
      <c r="ACN2493" s="36"/>
      <c r="ACQ2493" s="38"/>
      <c r="ACR2493" s="7"/>
      <c r="ACS2493" s="7"/>
      <c r="ACT2493" s="35"/>
      <c r="ACU2493" s="36"/>
      <c r="ACX2493" s="38"/>
      <c r="ACY2493" s="7"/>
      <c r="ACZ2493" s="7"/>
      <c r="ADA2493" s="35"/>
      <c r="ADB2493" s="36"/>
      <c r="ADE2493" s="38"/>
      <c r="ADF2493" s="7"/>
      <c r="ADG2493" s="7"/>
      <c r="ADH2493" s="35"/>
      <c r="ADI2493" s="36"/>
      <c r="ADL2493" s="38"/>
      <c r="ADM2493" s="7"/>
      <c r="ADN2493" s="7"/>
      <c r="ADO2493" s="35"/>
      <c r="ADP2493" s="36"/>
      <c r="ADS2493" s="38"/>
      <c r="ADT2493" s="7"/>
      <c r="ADU2493" s="7"/>
      <c r="ADV2493" s="35"/>
      <c r="ADW2493" s="36"/>
      <c r="ADZ2493" s="38"/>
      <c r="AEA2493" s="7"/>
      <c r="AEB2493" s="7"/>
      <c r="AEC2493" s="35"/>
      <c r="AED2493" s="36"/>
      <c r="AEG2493" s="38"/>
      <c r="AEH2493" s="7"/>
      <c r="AEI2493" s="7"/>
      <c r="AEJ2493" s="35"/>
      <c r="AEK2493" s="36"/>
      <c r="AEN2493" s="38"/>
      <c r="AEO2493" s="7"/>
      <c r="AEP2493" s="7"/>
      <c r="AEQ2493" s="35"/>
      <c r="AER2493" s="36"/>
      <c r="AEU2493" s="38"/>
      <c r="AEV2493" s="7"/>
      <c r="AEW2493" s="7"/>
      <c r="AEX2493" s="35"/>
      <c r="AEY2493" s="36"/>
      <c r="AFB2493" s="38"/>
      <c r="AFC2493" s="7"/>
      <c r="AFD2493" s="7"/>
      <c r="AFE2493" s="35"/>
      <c r="AFF2493" s="36"/>
      <c r="AFI2493" s="38"/>
      <c r="AFJ2493" s="7"/>
      <c r="AFK2493" s="7"/>
      <c r="AFL2493" s="35"/>
      <c r="AFM2493" s="36"/>
      <c r="AFP2493" s="38"/>
      <c r="AFQ2493" s="7"/>
      <c r="AFR2493" s="7"/>
      <c r="AFS2493" s="35"/>
      <c r="AFT2493" s="36"/>
      <c r="AFW2493" s="38"/>
      <c r="AFX2493" s="7"/>
      <c r="AFY2493" s="7"/>
      <c r="AFZ2493" s="35"/>
      <c r="AGA2493" s="36"/>
      <c r="AGD2493" s="38"/>
      <c r="AGE2493" s="7"/>
      <c r="AGF2493" s="7"/>
      <c r="AGG2493" s="35"/>
      <c r="AGH2493" s="36"/>
      <c r="AGK2493" s="38"/>
      <c r="AGL2493" s="7"/>
      <c r="AGM2493" s="7"/>
      <c r="AGN2493" s="35"/>
      <c r="AGO2493" s="36"/>
      <c r="AGR2493" s="38"/>
      <c r="AGS2493" s="7"/>
      <c r="AGT2493" s="7"/>
      <c r="AGU2493" s="35"/>
      <c r="AGV2493" s="36"/>
      <c r="AGY2493" s="38"/>
      <c r="AGZ2493" s="7"/>
      <c r="AHA2493" s="7"/>
      <c r="AHB2493" s="35"/>
      <c r="AHC2493" s="36"/>
      <c r="AHF2493" s="38"/>
      <c r="AHG2493" s="7"/>
      <c r="AHH2493" s="7"/>
      <c r="AHI2493" s="35"/>
      <c r="AHJ2493" s="36"/>
      <c r="AHM2493" s="38"/>
      <c r="AHN2493" s="7"/>
      <c r="AHO2493" s="7"/>
      <c r="AHP2493" s="35"/>
      <c r="AHQ2493" s="36"/>
      <c r="AHT2493" s="38"/>
      <c r="AHU2493" s="7"/>
      <c r="AHV2493" s="7"/>
      <c r="AHW2493" s="35"/>
      <c r="AHX2493" s="36"/>
      <c r="AIA2493" s="38"/>
      <c r="AIB2493" s="7"/>
      <c r="AIC2493" s="7"/>
      <c r="AID2493" s="35"/>
      <c r="AIE2493" s="36"/>
      <c r="AIH2493" s="38"/>
      <c r="AII2493" s="7"/>
      <c r="AIJ2493" s="7"/>
      <c r="AIK2493" s="35"/>
      <c r="AIL2493" s="36"/>
      <c r="AIO2493" s="38"/>
      <c r="AIP2493" s="7"/>
      <c r="AIQ2493" s="7"/>
      <c r="AIR2493" s="35"/>
      <c r="AIS2493" s="36"/>
      <c r="AIV2493" s="38"/>
      <c r="AIW2493" s="7"/>
      <c r="AIX2493" s="7"/>
      <c r="AIY2493" s="35"/>
      <c r="AIZ2493" s="36"/>
      <c r="AJC2493" s="38"/>
      <c r="AJD2493" s="7"/>
      <c r="AJE2493" s="7"/>
      <c r="AJF2493" s="35"/>
      <c r="AJG2493" s="36"/>
      <c r="AJJ2493" s="38"/>
      <c r="AJK2493" s="7"/>
      <c r="AJL2493" s="7"/>
      <c r="AJM2493" s="35"/>
      <c r="AJN2493" s="36"/>
      <c r="AJQ2493" s="38"/>
      <c r="AJR2493" s="7"/>
      <c r="AJS2493" s="7"/>
      <c r="AJT2493" s="35"/>
      <c r="AJU2493" s="36"/>
      <c r="AJX2493" s="38"/>
      <c r="AJY2493" s="7"/>
      <c r="AJZ2493" s="7"/>
      <c r="AKA2493" s="35"/>
      <c r="AKB2493" s="36"/>
      <c r="AKE2493" s="38"/>
      <c r="AKF2493" s="7"/>
      <c r="AKG2493" s="7"/>
      <c r="AKH2493" s="35"/>
      <c r="AKI2493" s="36"/>
      <c r="AKL2493" s="38"/>
      <c r="AKM2493" s="7"/>
      <c r="AKN2493" s="7"/>
      <c r="AKO2493" s="35"/>
      <c r="AKP2493" s="36"/>
      <c r="AKS2493" s="38"/>
      <c r="AKT2493" s="7"/>
      <c r="AKU2493" s="7"/>
      <c r="AKV2493" s="35"/>
      <c r="AKW2493" s="36"/>
      <c r="AKZ2493" s="38"/>
      <c r="ALA2493" s="7"/>
      <c r="ALB2493" s="7"/>
      <c r="ALC2493" s="35"/>
      <c r="ALD2493" s="36"/>
      <c r="ALG2493" s="38"/>
      <c r="ALH2493" s="7"/>
      <c r="ALI2493" s="7"/>
      <c r="ALJ2493" s="35"/>
      <c r="ALK2493" s="36"/>
      <c r="ALN2493" s="38"/>
      <c r="ALO2493" s="7"/>
      <c r="ALP2493" s="7"/>
      <c r="ALQ2493" s="35"/>
      <c r="ALR2493" s="36"/>
      <c r="ALU2493" s="38"/>
      <c r="ALV2493" s="7"/>
      <c r="ALW2493" s="7"/>
      <c r="ALX2493" s="35"/>
      <c r="ALY2493" s="36"/>
      <c r="AMB2493" s="38"/>
      <c r="AMC2493" s="7"/>
      <c r="AMD2493" s="7"/>
      <c r="AME2493" s="35"/>
      <c r="AMF2493" s="36"/>
      <c r="AMI2493" s="38"/>
      <c r="AMJ2493" s="7"/>
      <c r="AMK2493" s="7"/>
      <c r="AML2493" s="35"/>
      <c r="AMM2493" s="36"/>
      <c r="AMP2493" s="38"/>
      <c r="AMQ2493" s="7"/>
      <c r="AMR2493" s="7"/>
      <c r="AMS2493" s="35"/>
      <c r="AMT2493" s="36"/>
      <c r="AMW2493" s="38"/>
      <c r="AMX2493" s="7"/>
      <c r="AMY2493" s="7"/>
      <c r="AMZ2493" s="35"/>
      <c r="ANA2493" s="36"/>
      <c r="AND2493" s="38"/>
      <c r="ANE2493" s="7"/>
      <c r="ANF2493" s="7"/>
      <c r="ANG2493" s="35"/>
      <c r="ANH2493" s="36"/>
      <c r="ANK2493" s="38"/>
      <c r="ANL2493" s="7"/>
      <c r="ANM2493" s="7"/>
      <c r="ANN2493" s="35"/>
      <c r="ANO2493" s="36"/>
      <c r="ANR2493" s="38"/>
      <c r="ANS2493" s="7"/>
      <c r="ANT2493" s="7"/>
      <c r="ANU2493" s="35"/>
      <c r="ANV2493" s="36"/>
      <c r="ANY2493" s="38"/>
      <c r="ANZ2493" s="7"/>
      <c r="AOA2493" s="7"/>
      <c r="AOB2493" s="35"/>
      <c r="AOC2493" s="36"/>
      <c r="AOF2493" s="38"/>
      <c r="AOG2493" s="7"/>
      <c r="AOH2493" s="7"/>
      <c r="AOI2493" s="35"/>
      <c r="AOJ2493" s="36"/>
      <c r="AOM2493" s="38"/>
      <c r="AON2493" s="7"/>
      <c r="AOO2493" s="7"/>
      <c r="AOP2493" s="35"/>
      <c r="AOQ2493" s="36"/>
      <c r="AOT2493" s="38"/>
      <c r="AOU2493" s="7"/>
      <c r="AOV2493" s="7"/>
      <c r="AOW2493" s="35"/>
      <c r="AOX2493" s="36"/>
      <c r="APA2493" s="38"/>
      <c r="APB2493" s="7"/>
      <c r="APC2493" s="7"/>
      <c r="APD2493" s="35"/>
      <c r="APE2493" s="36"/>
      <c r="APH2493" s="38"/>
      <c r="API2493" s="7"/>
      <c r="APJ2493" s="7"/>
      <c r="APK2493" s="35"/>
      <c r="APL2493" s="36"/>
      <c r="APO2493" s="38"/>
      <c r="APP2493" s="7"/>
      <c r="APQ2493" s="7"/>
      <c r="APR2493" s="35"/>
      <c r="APS2493" s="36"/>
      <c r="APV2493" s="38"/>
      <c r="APW2493" s="7"/>
      <c r="APX2493" s="7"/>
      <c r="APY2493" s="35"/>
      <c r="APZ2493" s="36"/>
      <c r="AQC2493" s="38"/>
      <c r="AQD2493" s="7"/>
      <c r="AQE2493" s="7"/>
      <c r="AQF2493" s="35"/>
      <c r="AQG2493" s="36"/>
      <c r="AQJ2493" s="38"/>
      <c r="AQK2493" s="7"/>
      <c r="AQL2493" s="7"/>
      <c r="AQM2493" s="35"/>
      <c r="AQN2493" s="36"/>
      <c r="AQQ2493" s="38"/>
      <c r="AQR2493" s="7"/>
      <c r="AQS2493" s="7"/>
      <c r="AQT2493" s="35"/>
      <c r="AQU2493" s="36"/>
      <c r="AQX2493" s="38"/>
      <c r="AQY2493" s="7"/>
      <c r="AQZ2493" s="7"/>
      <c r="ARA2493" s="35"/>
      <c r="ARB2493" s="36"/>
      <c r="ARE2493" s="38"/>
      <c r="ARF2493" s="7"/>
      <c r="ARG2493" s="7"/>
      <c r="ARH2493" s="35"/>
      <c r="ARI2493" s="36"/>
      <c r="ARL2493" s="38"/>
      <c r="ARM2493" s="7"/>
      <c r="ARN2493" s="7"/>
      <c r="ARO2493" s="35"/>
      <c r="ARP2493" s="36"/>
      <c r="ARS2493" s="38"/>
      <c r="ART2493" s="7"/>
      <c r="ARU2493" s="7"/>
      <c r="ARV2493" s="35"/>
      <c r="ARW2493" s="36"/>
      <c r="ARZ2493" s="38"/>
      <c r="ASA2493" s="7"/>
      <c r="ASB2493" s="7"/>
      <c r="ASC2493" s="35"/>
      <c r="ASD2493" s="36"/>
      <c r="ASG2493" s="38"/>
      <c r="ASH2493" s="7"/>
      <c r="ASI2493" s="7"/>
      <c r="ASJ2493" s="35"/>
      <c r="ASK2493" s="36"/>
      <c r="ASN2493" s="38"/>
      <c r="ASO2493" s="7"/>
      <c r="ASP2493" s="7"/>
      <c r="ASQ2493" s="35"/>
      <c r="ASR2493" s="36"/>
      <c r="ASU2493" s="38"/>
      <c r="ASV2493" s="7"/>
      <c r="ASW2493" s="7"/>
      <c r="ASX2493" s="35"/>
      <c r="ASY2493" s="36"/>
      <c r="ATB2493" s="38"/>
      <c r="ATC2493" s="7"/>
      <c r="ATD2493" s="7"/>
      <c r="ATE2493" s="35"/>
      <c r="ATF2493" s="36"/>
      <c r="ATI2493" s="38"/>
      <c r="ATJ2493" s="7"/>
      <c r="ATK2493" s="7"/>
      <c r="ATL2493" s="35"/>
      <c r="ATM2493" s="36"/>
      <c r="ATP2493" s="38"/>
      <c r="ATQ2493" s="7"/>
      <c r="ATR2493" s="7"/>
      <c r="ATS2493" s="35"/>
      <c r="ATT2493" s="36"/>
      <c r="ATW2493" s="38"/>
      <c r="ATX2493" s="7"/>
      <c r="ATY2493" s="7"/>
      <c r="ATZ2493" s="35"/>
      <c r="AUA2493" s="36"/>
      <c r="AUD2493" s="38"/>
      <c r="AUE2493" s="7"/>
      <c r="AUF2493" s="7"/>
      <c r="AUG2493" s="35"/>
      <c r="AUH2493" s="36"/>
      <c r="AUK2493" s="38"/>
      <c r="AUL2493" s="7"/>
      <c r="AUM2493" s="7"/>
      <c r="AUN2493" s="35"/>
      <c r="AUO2493" s="36"/>
      <c r="AUR2493" s="38"/>
      <c r="AUS2493" s="7"/>
      <c r="AUT2493" s="7"/>
      <c r="AUU2493" s="35"/>
      <c r="AUV2493" s="36"/>
      <c r="AUY2493" s="38"/>
      <c r="AUZ2493" s="7"/>
      <c r="AVA2493" s="7"/>
      <c r="AVB2493" s="35"/>
      <c r="AVC2493" s="36"/>
      <c r="AVF2493" s="38"/>
      <c r="AVG2493" s="7"/>
      <c r="AVH2493" s="7"/>
      <c r="AVI2493" s="35"/>
      <c r="AVJ2493" s="36"/>
      <c r="AVM2493" s="38"/>
      <c r="AVN2493" s="7"/>
      <c r="AVO2493" s="7"/>
      <c r="AVP2493" s="35"/>
      <c r="AVQ2493" s="36"/>
      <c r="AVT2493" s="38"/>
      <c r="AVU2493" s="7"/>
      <c r="AVV2493" s="7"/>
      <c r="AVW2493" s="35"/>
      <c r="AVX2493" s="36"/>
      <c r="AWA2493" s="38"/>
      <c r="AWB2493" s="7"/>
      <c r="AWC2493" s="7"/>
      <c r="AWD2493" s="35"/>
      <c r="AWE2493" s="36"/>
      <c r="AWH2493" s="38"/>
      <c r="AWI2493" s="7"/>
      <c r="AWJ2493" s="7"/>
      <c r="AWK2493" s="35"/>
      <c r="AWL2493" s="36"/>
      <c r="AWO2493" s="38"/>
      <c r="AWP2493" s="7"/>
      <c r="AWQ2493" s="7"/>
      <c r="AWR2493" s="35"/>
      <c r="AWS2493" s="36"/>
      <c r="AWV2493" s="38"/>
      <c r="AWW2493" s="7"/>
      <c r="AWX2493" s="7"/>
      <c r="AWY2493" s="35"/>
      <c r="AWZ2493" s="36"/>
      <c r="AXC2493" s="38"/>
      <c r="AXD2493" s="7"/>
      <c r="AXE2493" s="7"/>
      <c r="AXF2493" s="35"/>
      <c r="AXG2493" s="36"/>
      <c r="AXJ2493" s="38"/>
      <c r="AXK2493" s="7"/>
      <c r="AXL2493" s="7"/>
      <c r="AXM2493" s="35"/>
      <c r="AXN2493" s="36"/>
      <c r="AXQ2493" s="38"/>
      <c r="AXR2493" s="7"/>
      <c r="AXS2493" s="7"/>
      <c r="AXT2493" s="35"/>
      <c r="AXU2493" s="36"/>
      <c r="AXX2493" s="38"/>
      <c r="AXY2493" s="7"/>
      <c r="AXZ2493" s="7"/>
      <c r="AYA2493" s="35"/>
      <c r="AYB2493" s="36"/>
      <c r="AYE2493" s="38"/>
      <c r="AYF2493" s="7"/>
      <c r="AYG2493" s="7"/>
      <c r="AYH2493" s="35"/>
      <c r="AYI2493" s="36"/>
      <c r="AYL2493" s="38"/>
      <c r="AYM2493" s="7"/>
      <c r="AYN2493" s="7"/>
      <c r="AYO2493" s="35"/>
      <c r="AYP2493" s="36"/>
      <c r="AYS2493" s="38"/>
      <c r="AYT2493" s="7"/>
      <c r="AYU2493" s="7"/>
      <c r="AYV2493" s="35"/>
      <c r="AYW2493" s="36"/>
      <c r="AYZ2493" s="38"/>
      <c r="AZA2493" s="7"/>
      <c r="AZB2493" s="7"/>
      <c r="AZC2493" s="35"/>
      <c r="AZD2493" s="36"/>
      <c r="AZG2493" s="38"/>
      <c r="AZH2493" s="7"/>
      <c r="AZI2493" s="7"/>
      <c r="AZJ2493" s="35"/>
      <c r="AZK2493" s="36"/>
      <c r="AZN2493" s="38"/>
      <c r="AZO2493" s="7"/>
      <c r="AZP2493" s="7"/>
      <c r="AZQ2493" s="35"/>
      <c r="AZR2493" s="36"/>
      <c r="AZU2493" s="38"/>
      <c r="AZV2493" s="7"/>
      <c r="AZW2493" s="7"/>
      <c r="AZX2493" s="35"/>
      <c r="AZY2493" s="36"/>
      <c r="BAB2493" s="38"/>
      <c r="BAC2493" s="7"/>
      <c r="BAD2493" s="7"/>
      <c r="BAE2493" s="35"/>
      <c r="BAF2493" s="36"/>
      <c r="BAI2493" s="38"/>
      <c r="BAJ2493" s="7"/>
      <c r="BAK2493" s="7"/>
      <c r="BAL2493" s="35"/>
      <c r="BAM2493" s="36"/>
      <c r="BAP2493" s="38"/>
      <c r="BAQ2493" s="7"/>
      <c r="BAR2493" s="7"/>
      <c r="BAS2493" s="35"/>
      <c r="BAT2493" s="36"/>
      <c r="BAW2493" s="38"/>
      <c r="BAX2493" s="7"/>
      <c r="BAY2493" s="7"/>
      <c r="BAZ2493" s="35"/>
      <c r="BBA2493" s="36"/>
      <c r="BBD2493" s="38"/>
      <c r="BBE2493" s="7"/>
      <c r="BBF2493" s="7"/>
      <c r="BBG2493" s="35"/>
      <c r="BBH2493" s="36"/>
      <c r="BBK2493" s="38"/>
      <c r="BBL2493" s="7"/>
      <c r="BBM2493" s="7"/>
      <c r="BBN2493" s="35"/>
      <c r="BBO2493" s="36"/>
      <c r="BBR2493" s="38"/>
      <c r="BBS2493" s="7"/>
      <c r="BBT2493" s="7"/>
      <c r="BBU2493" s="35"/>
      <c r="BBV2493" s="36"/>
      <c r="BBY2493" s="38"/>
      <c r="BBZ2493" s="7"/>
      <c r="BCA2493" s="7"/>
      <c r="BCB2493" s="35"/>
      <c r="BCC2493" s="36"/>
      <c r="BCF2493" s="38"/>
      <c r="BCG2493" s="7"/>
      <c r="BCH2493" s="7"/>
      <c r="BCI2493" s="35"/>
      <c r="BCJ2493" s="36"/>
      <c r="BCM2493" s="38"/>
      <c r="BCN2493" s="7"/>
      <c r="BCO2493" s="7"/>
      <c r="BCP2493" s="35"/>
      <c r="BCQ2493" s="36"/>
      <c r="BCT2493" s="38"/>
      <c r="BCU2493" s="7"/>
      <c r="BCV2493" s="7"/>
      <c r="BCW2493" s="35"/>
      <c r="BCX2493" s="36"/>
      <c r="BDA2493" s="38"/>
      <c r="BDB2493" s="7"/>
      <c r="BDC2493" s="7"/>
      <c r="BDD2493" s="35"/>
      <c r="BDE2493" s="36"/>
      <c r="BDH2493" s="38"/>
      <c r="BDI2493" s="7"/>
      <c r="BDJ2493" s="7"/>
      <c r="BDK2493" s="35"/>
      <c r="BDL2493" s="36"/>
      <c r="BDO2493" s="38"/>
      <c r="BDP2493" s="7"/>
      <c r="BDQ2493" s="7"/>
      <c r="BDR2493" s="35"/>
      <c r="BDS2493" s="36"/>
      <c r="BDV2493" s="38"/>
      <c r="BDW2493" s="7"/>
      <c r="BDX2493" s="7"/>
      <c r="BDY2493" s="35"/>
      <c r="BDZ2493" s="36"/>
      <c r="BEC2493" s="38"/>
      <c r="BED2493" s="7"/>
      <c r="BEE2493" s="7"/>
      <c r="BEF2493" s="35"/>
      <c r="BEG2493" s="36"/>
      <c r="BEJ2493" s="38"/>
      <c r="BEK2493" s="7"/>
      <c r="BEL2493" s="7"/>
      <c r="BEM2493" s="35"/>
      <c r="BEN2493" s="36"/>
      <c r="BEQ2493" s="38"/>
      <c r="BER2493" s="7"/>
      <c r="BES2493" s="7"/>
      <c r="BET2493" s="35"/>
      <c r="BEU2493" s="36"/>
      <c r="BEX2493" s="38"/>
      <c r="BEY2493" s="7"/>
      <c r="BEZ2493" s="7"/>
      <c r="BFA2493" s="35"/>
      <c r="BFB2493" s="36"/>
      <c r="BFE2493" s="38"/>
      <c r="BFF2493" s="7"/>
      <c r="BFG2493" s="7"/>
      <c r="BFH2493" s="35"/>
      <c r="BFI2493" s="36"/>
      <c r="BFL2493" s="38"/>
      <c r="BFM2493" s="7"/>
      <c r="BFN2493" s="7"/>
      <c r="BFO2493" s="35"/>
      <c r="BFP2493" s="36"/>
      <c r="BFS2493" s="38"/>
      <c r="BFT2493" s="7"/>
      <c r="BFU2493" s="7"/>
      <c r="BFV2493" s="35"/>
      <c r="BFW2493" s="36"/>
      <c r="BFZ2493" s="38"/>
      <c r="BGA2493" s="7"/>
      <c r="BGB2493" s="7"/>
      <c r="BGC2493" s="35"/>
      <c r="BGD2493" s="36"/>
      <c r="BGG2493" s="38"/>
      <c r="BGH2493" s="7"/>
      <c r="BGI2493" s="7"/>
      <c r="BGJ2493" s="35"/>
      <c r="BGK2493" s="36"/>
      <c r="BGN2493" s="38"/>
      <c r="BGO2493" s="7"/>
      <c r="BGP2493" s="7"/>
      <c r="BGQ2493" s="35"/>
      <c r="BGR2493" s="36"/>
      <c r="BGU2493" s="38"/>
      <c r="BGV2493" s="7"/>
      <c r="BGW2493" s="7"/>
      <c r="BGX2493" s="35"/>
      <c r="BGY2493" s="36"/>
      <c r="BHB2493" s="38"/>
      <c r="BHC2493" s="7"/>
      <c r="BHD2493" s="7"/>
      <c r="BHE2493" s="35"/>
      <c r="BHF2493" s="36"/>
      <c r="BHI2493" s="38"/>
      <c r="BHJ2493" s="7"/>
      <c r="BHK2493" s="7"/>
      <c r="BHL2493" s="35"/>
      <c r="BHM2493" s="36"/>
      <c r="BHP2493" s="38"/>
      <c r="BHQ2493" s="7"/>
      <c r="BHR2493" s="7"/>
      <c r="BHS2493" s="35"/>
      <c r="BHT2493" s="36"/>
      <c r="BHW2493" s="38"/>
      <c r="BHX2493" s="7"/>
      <c r="BHY2493" s="7"/>
      <c r="BHZ2493" s="35"/>
      <c r="BIA2493" s="36"/>
      <c r="BID2493" s="38"/>
      <c r="BIE2493" s="7"/>
      <c r="BIF2493" s="7"/>
      <c r="BIG2493" s="35"/>
      <c r="BIH2493" s="36"/>
      <c r="BIK2493" s="38"/>
      <c r="BIL2493" s="7"/>
      <c r="BIM2493" s="7"/>
      <c r="BIN2493" s="35"/>
      <c r="BIO2493" s="36"/>
      <c r="BIR2493" s="38"/>
      <c r="BIS2493" s="7"/>
      <c r="BIT2493" s="7"/>
      <c r="BIU2493" s="35"/>
      <c r="BIV2493" s="36"/>
      <c r="BIY2493" s="38"/>
      <c r="BIZ2493" s="7"/>
      <c r="BJA2493" s="7"/>
      <c r="BJB2493" s="35"/>
      <c r="BJC2493" s="36"/>
      <c r="BJF2493" s="38"/>
      <c r="BJG2493" s="7"/>
      <c r="BJH2493" s="7"/>
      <c r="BJI2493" s="35"/>
      <c r="BJJ2493" s="36"/>
      <c r="BJM2493" s="38"/>
      <c r="BJN2493" s="7"/>
      <c r="BJO2493" s="7"/>
      <c r="BJP2493" s="35"/>
      <c r="BJQ2493" s="36"/>
      <c r="BJT2493" s="38"/>
      <c r="BJU2493" s="7"/>
      <c r="BJV2493" s="7"/>
      <c r="BJW2493" s="35"/>
      <c r="BJX2493" s="36"/>
      <c r="BKA2493" s="38"/>
      <c r="BKB2493" s="7"/>
      <c r="BKC2493" s="7"/>
      <c r="BKD2493" s="35"/>
      <c r="BKE2493" s="36"/>
      <c r="BKH2493" s="38"/>
      <c r="BKI2493" s="7"/>
      <c r="BKJ2493" s="7"/>
      <c r="BKK2493" s="35"/>
      <c r="BKL2493" s="36"/>
      <c r="BKO2493" s="38"/>
      <c r="BKP2493" s="7"/>
      <c r="BKQ2493" s="7"/>
      <c r="BKR2493" s="35"/>
      <c r="BKS2493" s="36"/>
      <c r="BKV2493" s="38"/>
      <c r="BKW2493" s="7"/>
      <c r="BKX2493" s="7"/>
      <c r="BKY2493" s="35"/>
      <c r="BKZ2493" s="36"/>
      <c r="BLC2493" s="38"/>
      <c r="BLD2493" s="7"/>
      <c r="BLE2493" s="7"/>
      <c r="BLF2493" s="35"/>
      <c r="BLG2493" s="36"/>
      <c r="BLJ2493" s="38"/>
      <c r="BLK2493" s="7"/>
      <c r="BLL2493" s="7"/>
      <c r="BLM2493" s="35"/>
      <c r="BLN2493" s="36"/>
      <c r="BLQ2493" s="38"/>
      <c r="BLR2493" s="7"/>
      <c r="BLS2493" s="7"/>
      <c r="BLT2493" s="35"/>
      <c r="BLU2493" s="36"/>
      <c r="BLX2493" s="38"/>
      <c r="BLY2493" s="7"/>
      <c r="BLZ2493" s="7"/>
      <c r="BMA2493" s="35"/>
      <c r="BMB2493" s="36"/>
      <c r="BME2493" s="38"/>
      <c r="BMF2493" s="7"/>
      <c r="BMG2493" s="7"/>
      <c r="BMH2493" s="35"/>
      <c r="BMI2493" s="36"/>
      <c r="BML2493" s="38"/>
      <c r="BMM2493" s="7"/>
      <c r="BMN2493" s="7"/>
      <c r="BMO2493" s="35"/>
      <c r="BMP2493" s="36"/>
      <c r="BMS2493" s="38"/>
      <c r="BMT2493" s="7"/>
      <c r="BMU2493" s="7"/>
      <c r="BMV2493" s="35"/>
      <c r="BMW2493" s="36"/>
      <c r="BMZ2493" s="38"/>
      <c r="BNA2493" s="7"/>
      <c r="BNB2493" s="7"/>
      <c r="BNC2493" s="35"/>
      <c r="BND2493" s="36"/>
      <c r="BNG2493" s="38"/>
      <c r="BNH2493" s="7"/>
      <c r="BNI2493" s="7"/>
      <c r="BNJ2493" s="35"/>
      <c r="BNK2493" s="36"/>
      <c r="BNN2493" s="38"/>
      <c r="BNO2493" s="7"/>
      <c r="BNP2493" s="7"/>
      <c r="BNQ2493" s="35"/>
      <c r="BNR2493" s="36"/>
      <c r="BNU2493" s="38"/>
      <c r="BNV2493" s="7"/>
      <c r="BNW2493" s="7"/>
      <c r="BNX2493" s="35"/>
      <c r="BNY2493" s="36"/>
      <c r="BOB2493" s="38"/>
      <c r="BOC2493" s="7"/>
      <c r="BOD2493" s="7"/>
      <c r="BOE2493" s="35"/>
      <c r="BOF2493" s="36"/>
      <c r="BOI2493" s="38"/>
      <c r="BOJ2493" s="7"/>
      <c r="BOK2493" s="7"/>
      <c r="BOL2493" s="35"/>
      <c r="BOM2493" s="36"/>
      <c r="BOP2493" s="38"/>
      <c r="BOQ2493" s="7"/>
      <c r="BOR2493" s="7"/>
      <c r="BOS2493" s="35"/>
      <c r="BOT2493" s="36"/>
      <c r="BOW2493" s="38"/>
      <c r="BOX2493" s="7"/>
      <c r="BOY2493" s="7"/>
      <c r="BOZ2493" s="35"/>
      <c r="BPA2493" s="36"/>
      <c r="BPD2493" s="38"/>
      <c r="BPE2493" s="7"/>
      <c r="BPF2493" s="7"/>
      <c r="BPG2493" s="35"/>
      <c r="BPH2493" s="36"/>
      <c r="BPK2493" s="38"/>
      <c r="BPL2493" s="7"/>
      <c r="BPM2493" s="7"/>
      <c r="BPN2493" s="35"/>
      <c r="BPO2493" s="36"/>
      <c r="BPR2493" s="38"/>
      <c r="BPS2493" s="7"/>
      <c r="BPT2493" s="7"/>
      <c r="BPU2493" s="35"/>
      <c r="BPV2493" s="36"/>
      <c r="BPY2493" s="38"/>
      <c r="BPZ2493" s="7"/>
      <c r="BQA2493" s="7"/>
      <c r="BQB2493" s="35"/>
      <c r="BQC2493" s="36"/>
      <c r="BQF2493" s="38"/>
      <c r="BQG2493" s="7"/>
      <c r="BQH2493" s="7"/>
      <c r="BQI2493" s="35"/>
      <c r="BQJ2493" s="36"/>
      <c r="BQM2493" s="38"/>
      <c r="BQN2493" s="7"/>
      <c r="BQO2493" s="7"/>
      <c r="BQP2493" s="35"/>
      <c r="BQQ2493" s="36"/>
      <c r="BQT2493" s="38"/>
      <c r="BQU2493" s="7"/>
      <c r="BQV2493" s="7"/>
      <c r="BQW2493" s="35"/>
      <c r="BQX2493" s="36"/>
      <c r="BRA2493" s="38"/>
      <c r="BRB2493" s="7"/>
      <c r="BRC2493" s="7"/>
      <c r="BRD2493" s="35"/>
      <c r="BRE2493" s="36"/>
      <c r="BRH2493" s="38"/>
      <c r="BRI2493" s="7"/>
      <c r="BRJ2493" s="7"/>
      <c r="BRK2493" s="35"/>
      <c r="BRL2493" s="36"/>
      <c r="BRO2493" s="38"/>
      <c r="BRP2493" s="7"/>
      <c r="BRQ2493" s="7"/>
      <c r="BRR2493" s="35"/>
      <c r="BRS2493" s="36"/>
      <c r="BRV2493" s="38"/>
      <c r="BRW2493" s="7"/>
      <c r="BRX2493" s="7"/>
      <c r="BRY2493" s="35"/>
      <c r="BRZ2493" s="36"/>
      <c r="BSC2493" s="38"/>
      <c r="BSD2493" s="7"/>
      <c r="BSE2493" s="7"/>
      <c r="BSF2493" s="35"/>
      <c r="BSG2493" s="36"/>
      <c r="BSJ2493" s="38"/>
      <c r="BSK2493" s="7"/>
      <c r="BSL2493" s="7"/>
      <c r="BSM2493" s="35"/>
      <c r="BSN2493" s="36"/>
      <c r="BSQ2493" s="38"/>
      <c r="BSR2493" s="7"/>
      <c r="BSS2493" s="7"/>
      <c r="BST2493" s="35"/>
      <c r="BSU2493" s="36"/>
      <c r="BSX2493" s="38"/>
      <c r="BSY2493" s="7"/>
      <c r="BSZ2493" s="7"/>
      <c r="BTA2493" s="35"/>
      <c r="BTB2493" s="36"/>
      <c r="BTE2493" s="38"/>
      <c r="BTF2493" s="7"/>
      <c r="BTG2493" s="7"/>
      <c r="BTH2493" s="35"/>
      <c r="BTI2493" s="36"/>
      <c r="BTL2493" s="38"/>
      <c r="BTM2493" s="7"/>
      <c r="BTN2493" s="7"/>
      <c r="BTO2493" s="35"/>
      <c r="BTP2493" s="36"/>
      <c r="BTS2493" s="38"/>
      <c r="BTT2493" s="7"/>
      <c r="BTU2493" s="7"/>
      <c r="BTV2493" s="35"/>
      <c r="BTW2493" s="36"/>
      <c r="BTZ2493" s="38"/>
      <c r="BUA2493" s="7"/>
      <c r="BUB2493" s="7"/>
      <c r="BUC2493" s="35"/>
      <c r="BUD2493" s="36"/>
      <c r="BUG2493" s="38"/>
      <c r="BUH2493" s="7"/>
      <c r="BUI2493" s="7"/>
      <c r="BUJ2493" s="35"/>
      <c r="BUK2493" s="36"/>
      <c r="BUN2493" s="38"/>
      <c r="BUO2493" s="7"/>
      <c r="BUP2493" s="7"/>
      <c r="BUQ2493" s="35"/>
      <c r="BUR2493" s="36"/>
      <c r="BUU2493" s="38"/>
      <c r="BUV2493" s="7"/>
      <c r="BUW2493" s="7"/>
      <c r="BUX2493" s="35"/>
      <c r="BUY2493" s="36"/>
      <c r="BVB2493" s="38"/>
      <c r="BVC2493" s="7"/>
      <c r="BVD2493" s="7"/>
      <c r="BVE2493" s="35"/>
      <c r="BVF2493" s="36"/>
      <c r="BVI2493" s="38"/>
      <c r="BVJ2493" s="7"/>
      <c r="BVK2493" s="7"/>
      <c r="BVL2493" s="35"/>
      <c r="BVM2493" s="36"/>
      <c r="BVP2493" s="38"/>
      <c r="BVQ2493" s="7"/>
      <c r="BVR2493" s="7"/>
      <c r="BVS2493" s="35"/>
      <c r="BVT2493" s="36"/>
      <c r="BVW2493" s="38"/>
      <c r="BVX2493" s="7"/>
      <c r="BVY2493" s="7"/>
      <c r="BVZ2493" s="35"/>
      <c r="BWA2493" s="36"/>
      <c r="BWD2493" s="38"/>
      <c r="BWE2493" s="7"/>
      <c r="BWF2493" s="7"/>
      <c r="BWG2493" s="35"/>
      <c r="BWH2493" s="36"/>
      <c r="BWK2493" s="38"/>
      <c r="BWL2493" s="7"/>
      <c r="BWM2493" s="7"/>
      <c r="BWN2493" s="35"/>
      <c r="BWO2493" s="36"/>
      <c r="BWR2493" s="38"/>
      <c r="BWS2493" s="7"/>
      <c r="BWT2493" s="7"/>
      <c r="BWU2493" s="35"/>
      <c r="BWV2493" s="36"/>
      <c r="BWY2493" s="38"/>
      <c r="BWZ2493" s="7"/>
      <c r="BXA2493" s="7"/>
      <c r="BXB2493" s="35"/>
      <c r="BXC2493" s="36"/>
      <c r="BXF2493" s="38"/>
      <c r="BXG2493" s="7"/>
      <c r="BXH2493" s="7"/>
      <c r="BXI2493" s="35"/>
      <c r="BXJ2493" s="36"/>
      <c r="BXM2493" s="38"/>
      <c r="BXN2493" s="7"/>
      <c r="BXO2493" s="7"/>
      <c r="BXP2493" s="35"/>
      <c r="BXQ2493" s="36"/>
      <c r="BXT2493" s="38"/>
      <c r="BXU2493" s="7"/>
      <c r="BXV2493" s="7"/>
      <c r="BXW2493" s="35"/>
      <c r="BXX2493" s="36"/>
      <c r="BYA2493" s="38"/>
      <c r="BYB2493" s="7"/>
      <c r="BYC2493" s="7"/>
      <c r="BYD2493" s="35"/>
      <c r="BYE2493" s="36"/>
      <c r="BYH2493" s="38"/>
      <c r="BYI2493" s="7"/>
      <c r="BYJ2493" s="7"/>
      <c r="BYK2493" s="35"/>
      <c r="BYL2493" s="36"/>
      <c r="BYO2493" s="38"/>
      <c r="BYP2493" s="7"/>
      <c r="BYQ2493" s="7"/>
      <c r="BYR2493" s="35"/>
      <c r="BYS2493" s="36"/>
      <c r="BYV2493" s="38"/>
      <c r="BYW2493" s="7"/>
      <c r="BYX2493" s="7"/>
      <c r="BYY2493" s="35"/>
      <c r="BYZ2493" s="36"/>
      <c r="BZC2493" s="38"/>
      <c r="BZD2493" s="7"/>
      <c r="BZE2493" s="7"/>
      <c r="BZF2493" s="35"/>
      <c r="BZG2493" s="36"/>
      <c r="BZJ2493" s="38"/>
      <c r="BZK2493" s="7"/>
      <c r="BZL2493" s="7"/>
      <c r="BZM2493" s="35"/>
      <c r="BZN2493" s="36"/>
      <c r="BZQ2493" s="38"/>
      <c r="BZR2493" s="7"/>
      <c r="BZS2493" s="7"/>
      <c r="BZT2493" s="35"/>
      <c r="BZU2493" s="36"/>
      <c r="BZX2493" s="38"/>
      <c r="BZY2493" s="7"/>
      <c r="BZZ2493" s="7"/>
      <c r="CAA2493" s="35"/>
      <c r="CAB2493" s="36"/>
      <c r="CAE2493" s="38"/>
      <c r="CAF2493" s="7"/>
      <c r="CAG2493" s="7"/>
      <c r="CAH2493" s="35"/>
      <c r="CAI2493" s="36"/>
      <c r="CAL2493" s="38"/>
      <c r="CAM2493" s="7"/>
      <c r="CAN2493" s="7"/>
      <c r="CAO2493" s="35"/>
      <c r="CAP2493" s="36"/>
      <c r="CAS2493" s="38"/>
      <c r="CAT2493" s="7"/>
      <c r="CAU2493" s="7"/>
      <c r="CAV2493" s="35"/>
      <c r="CAW2493" s="36"/>
      <c r="CAZ2493" s="38"/>
      <c r="CBA2493" s="7"/>
      <c r="CBB2493" s="7"/>
      <c r="CBC2493" s="35"/>
      <c r="CBD2493" s="36"/>
      <c r="CBG2493" s="38"/>
      <c r="CBH2493" s="7"/>
      <c r="CBI2493" s="7"/>
      <c r="CBJ2493" s="35"/>
      <c r="CBK2493" s="36"/>
      <c r="CBN2493" s="38"/>
      <c r="CBO2493" s="7"/>
      <c r="CBP2493" s="7"/>
      <c r="CBQ2493" s="35"/>
      <c r="CBR2493" s="36"/>
      <c r="CBU2493" s="38"/>
      <c r="CBV2493" s="7"/>
      <c r="CBW2493" s="7"/>
      <c r="CBX2493" s="35"/>
      <c r="CBY2493" s="36"/>
      <c r="CCB2493" s="38"/>
      <c r="CCC2493" s="7"/>
      <c r="CCD2493" s="7"/>
      <c r="CCE2493" s="35"/>
      <c r="CCF2493" s="36"/>
      <c r="CCI2493" s="38"/>
      <c r="CCJ2493" s="7"/>
      <c r="CCK2493" s="7"/>
      <c r="CCL2493" s="35"/>
      <c r="CCM2493" s="36"/>
      <c r="CCP2493" s="38"/>
      <c r="CCQ2493" s="7"/>
      <c r="CCR2493" s="7"/>
      <c r="CCS2493" s="35"/>
      <c r="CCT2493" s="36"/>
      <c r="CCW2493" s="38"/>
      <c r="CCX2493" s="7"/>
      <c r="CCY2493" s="7"/>
      <c r="CCZ2493" s="35"/>
      <c r="CDA2493" s="36"/>
      <c r="CDD2493" s="38"/>
      <c r="CDE2493" s="7"/>
      <c r="CDF2493" s="7"/>
      <c r="CDG2493" s="35"/>
      <c r="CDH2493" s="36"/>
      <c r="CDK2493" s="38"/>
      <c r="CDL2493" s="7"/>
      <c r="CDM2493" s="7"/>
      <c r="CDN2493" s="35"/>
      <c r="CDO2493" s="36"/>
      <c r="CDR2493" s="38"/>
      <c r="CDS2493" s="7"/>
      <c r="CDT2493" s="7"/>
      <c r="CDU2493" s="35"/>
      <c r="CDV2493" s="36"/>
      <c r="CDY2493" s="38"/>
      <c r="CDZ2493" s="7"/>
      <c r="CEA2493" s="7"/>
      <c r="CEB2493" s="35"/>
      <c r="CEC2493" s="36"/>
      <c r="CEF2493" s="38"/>
      <c r="CEG2493" s="7"/>
      <c r="CEH2493" s="7"/>
      <c r="CEI2493" s="35"/>
      <c r="CEJ2493" s="36"/>
      <c r="CEM2493" s="38"/>
      <c r="CEN2493" s="7"/>
      <c r="CEO2493" s="7"/>
      <c r="CEP2493" s="35"/>
      <c r="CEQ2493" s="36"/>
      <c r="CET2493" s="38"/>
      <c r="CEU2493" s="7"/>
      <c r="CEV2493" s="7"/>
      <c r="CEW2493" s="35"/>
      <c r="CEX2493" s="36"/>
      <c r="CFA2493" s="38"/>
      <c r="CFB2493" s="7"/>
      <c r="CFC2493" s="7"/>
      <c r="CFD2493" s="35"/>
      <c r="CFE2493" s="36"/>
      <c r="CFH2493" s="38"/>
      <c r="CFI2493" s="7"/>
      <c r="CFJ2493" s="7"/>
      <c r="CFK2493" s="35"/>
      <c r="CFL2493" s="36"/>
      <c r="CFO2493" s="38"/>
      <c r="CFP2493" s="7"/>
      <c r="CFQ2493" s="7"/>
      <c r="CFR2493" s="35"/>
      <c r="CFS2493" s="36"/>
      <c r="CFV2493" s="38"/>
      <c r="CFW2493" s="7"/>
      <c r="CFX2493" s="7"/>
      <c r="CFY2493" s="35"/>
      <c r="CFZ2493" s="36"/>
      <c r="CGC2493" s="38"/>
      <c r="CGD2493" s="7"/>
      <c r="CGE2493" s="7"/>
      <c r="CGF2493" s="35"/>
      <c r="CGG2493" s="36"/>
      <c r="CGJ2493" s="38"/>
      <c r="CGK2493" s="7"/>
      <c r="CGL2493" s="7"/>
      <c r="CGM2493" s="35"/>
      <c r="CGN2493" s="36"/>
      <c r="CGQ2493" s="38"/>
      <c r="CGR2493" s="7"/>
      <c r="CGS2493" s="7"/>
      <c r="CGT2493" s="35"/>
      <c r="CGU2493" s="36"/>
      <c r="CGX2493" s="38"/>
      <c r="CGY2493" s="7"/>
      <c r="CGZ2493" s="7"/>
      <c r="CHA2493" s="35"/>
      <c r="CHB2493" s="36"/>
      <c r="CHE2493" s="38"/>
      <c r="CHF2493" s="7"/>
      <c r="CHG2493" s="7"/>
      <c r="CHH2493" s="35"/>
      <c r="CHI2493" s="36"/>
      <c r="CHL2493" s="38"/>
      <c r="CHM2493" s="7"/>
      <c r="CHN2493" s="7"/>
      <c r="CHO2493" s="35"/>
      <c r="CHP2493" s="36"/>
      <c r="CHS2493" s="38"/>
      <c r="CHT2493" s="7"/>
      <c r="CHU2493" s="7"/>
      <c r="CHV2493" s="35"/>
      <c r="CHW2493" s="36"/>
      <c r="CHZ2493" s="38"/>
      <c r="CIA2493" s="7"/>
      <c r="CIB2493" s="7"/>
      <c r="CIC2493" s="35"/>
      <c r="CID2493" s="36"/>
      <c r="CIG2493" s="38"/>
      <c r="CIH2493" s="7"/>
      <c r="CII2493" s="7"/>
      <c r="CIJ2493" s="35"/>
      <c r="CIK2493" s="36"/>
      <c r="CIN2493" s="38"/>
      <c r="CIO2493" s="7"/>
      <c r="CIP2493" s="7"/>
      <c r="CIQ2493" s="35"/>
      <c r="CIR2493" s="36"/>
      <c r="CIU2493" s="38"/>
      <c r="CIV2493" s="7"/>
      <c r="CIW2493" s="7"/>
      <c r="CIX2493" s="35"/>
      <c r="CIY2493" s="36"/>
      <c r="CJB2493" s="38"/>
      <c r="CJC2493" s="7"/>
      <c r="CJD2493" s="7"/>
      <c r="CJE2493" s="35"/>
      <c r="CJF2493" s="36"/>
      <c r="CJI2493" s="38"/>
      <c r="CJJ2493" s="7"/>
      <c r="CJK2493" s="7"/>
      <c r="CJL2493" s="35"/>
      <c r="CJM2493" s="36"/>
      <c r="CJP2493" s="38"/>
      <c r="CJQ2493" s="7"/>
      <c r="CJR2493" s="7"/>
      <c r="CJS2493" s="35"/>
      <c r="CJT2493" s="36"/>
      <c r="CJW2493" s="38"/>
      <c r="CJX2493" s="7"/>
      <c r="CJY2493" s="7"/>
      <c r="CJZ2493" s="35"/>
      <c r="CKA2493" s="36"/>
      <c r="CKD2493" s="38"/>
      <c r="CKE2493" s="7"/>
      <c r="CKF2493" s="7"/>
      <c r="CKG2493" s="35"/>
      <c r="CKH2493" s="36"/>
      <c r="CKK2493" s="38"/>
      <c r="CKL2493" s="7"/>
      <c r="CKM2493" s="7"/>
      <c r="CKN2493" s="35"/>
      <c r="CKO2493" s="36"/>
      <c r="CKR2493" s="38"/>
      <c r="CKS2493" s="7"/>
      <c r="CKT2493" s="7"/>
      <c r="CKU2493" s="35"/>
      <c r="CKV2493" s="36"/>
      <c r="CKY2493" s="38"/>
      <c r="CKZ2493" s="7"/>
      <c r="CLA2493" s="7"/>
      <c r="CLB2493" s="35"/>
      <c r="CLC2493" s="36"/>
      <c r="CLF2493" s="38"/>
      <c r="CLG2493" s="7"/>
      <c r="CLH2493" s="7"/>
      <c r="CLI2493" s="35"/>
      <c r="CLJ2493" s="36"/>
      <c r="CLM2493" s="38"/>
      <c r="CLN2493" s="7"/>
      <c r="CLO2493" s="7"/>
      <c r="CLP2493" s="35"/>
      <c r="CLQ2493" s="36"/>
      <c r="CLT2493" s="38"/>
      <c r="CLU2493" s="7"/>
      <c r="CLV2493" s="7"/>
      <c r="CLW2493" s="35"/>
      <c r="CLX2493" s="36"/>
      <c r="CMA2493" s="38"/>
      <c r="CMB2493" s="7"/>
      <c r="CMC2493" s="7"/>
      <c r="CMD2493" s="35"/>
      <c r="CME2493" s="36"/>
      <c r="CMH2493" s="38"/>
      <c r="CMI2493" s="7"/>
      <c r="CMJ2493" s="7"/>
      <c r="CMK2493" s="35"/>
      <c r="CML2493" s="36"/>
      <c r="CMO2493" s="38"/>
      <c r="CMP2493" s="7"/>
      <c r="CMQ2493" s="7"/>
      <c r="CMR2493" s="35"/>
      <c r="CMS2493" s="36"/>
      <c r="CMV2493" s="38"/>
      <c r="CMW2493" s="7"/>
      <c r="CMX2493" s="7"/>
      <c r="CMY2493" s="35"/>
      <c r="CMZ2493" s="36"/>
      <c r="CNC2493" s="38"/>
      <c r="CND2493" s="7"/>
      <c r="CNE2493" s="7"/>
      <c r="CNF2493" s="35"/>
      <c r="CNG2493" s="36"/>
      <c r="CNJ2493" s="38"/>
      <c r="CNK2493" s="7"/>
      <c r="CNL2493" s="7"/>
      <c r="CNM2493" s="35"/>
      <c r="CNN2493" s="36"/>
      <c r="CNQ2493" s="38"/>
      <c r="CNR2493" s="7"/>
      <c r="CNS2493" s="7"/>
      <c r="CNT2493" s="35"/>
      <c r="CNU2493" s="36"/>
      <c r="CNX2493" s="38"/>
      <c r="CNY2493" s="7"/>
      <c r="CNZ2493" s="7"/>
      <c r="COA2493" s="35"/>
      <c r="COB2493" s="36"/>
      <c r="COE2493" s="38"/>
      <c r="COF2493" s="7"/>
      <c r="COG2493" s="7"/>
      <c r="COH2493" s="35"/>
      <c r="COI2493" s="36"/>
      <c r="COL2493" s="38"/>
      <c r="COM2493" s="7"/>
      <c r="CON2493" s="7"/>
      <c r="COO2493" s="35"/>
      <c r="COP2493" s="36"/>
      <c r="COS2493" s="38"/>
      <c r="COT2493" s="7"/>
      <c r="COU2493" s="7"/>
      <c r="COV2493" s="35"/>
      <c r="COW2493" s="36"/>
      <c r="COZ2493" s="38"/>
      <c r="CPA2493" s="7"/>
      <c r="CPB2493" s="7"/>
      <c r="CPC2493" s="35"/>
      <c r="CPD2493" s="36"/>
      <c r="CPG2493" s="38"/>
      <c r="CPH2493" s="7"/>
      <c r="CPI2493" s="7"/>
      <c r="CPJ2493" s="35"/>
      <c r="CPK2493" s="36"/>
      <c r="CPN2493" s="38"/>
      <c r="CPO2493" s="7"/>
      <c r="CPP2493" s="7"/>
      <c r="CPQ2493" s="35"/>
      <c r="CPR2493" s="36"/>
      <c r="CPU2493" s="38"/>
      <c r="CPV2493" s="7"/>
      <c r="CPW2493" s="7"/>
      <c r="CPX2493" s="35"/>
      <c r="CPY2493" s="36"/>
      <c r="CQB2493" s="38"/>
      <c r="CQC2493" s="7"/>
      <c r="CQD2493" s="7"/>
      <c r="CQE2493" s="35"/>
      <c r="CQF2493" s="36"/>
      <c r="CQI2493" s="38"/>
      <c r="CQJ2493" s="7"/>
      <c r="CQK2493" s="7"/>
      <c r="CQL2493" s="35"/>
      <c r="CQM2493" s="36"/>
      <c r="CQP2493" s="38"/>
      <c r="CQQ2493" s="7"/>
      <c r="CQR2493" s="7"/>
      <c r="CQS2493" s="35"/>
      <c r="CQT2493" s="36"/>
      <c r="CQW2493" s="38"/>
      <c r="CQX2493" s="7"/>
      <c r="CQY2493" s="7"/>
      <c r="CQZ2493" s="35"/>
      <c r="CRA2493" s="36"/>
      <c r="CRD2493" s="38"/>
      <c r="CRE2493" s="7"/>
      <c r="CRF2493" s="7"/>
      <c r="CRG2493" s="35"/>
      <c r="CRH2493" s="36"/>
      <c r="CRK2493" s="38"/>
      <c r="CRL2493" s="7"/>
      <c r="CRM2493" s="7"/>
      <c r="CRN2493" s="35"/>
      <c r="CRO2493" s="36"/>
      <c r="CRR2493" s="38"/>
      <c r="CRS2493" s="7"/>
      <c r="CRT2493" s="7"/>
      <c r="CRU2493" s="35"/>
      <c r="CRV2493" s="36"/>
      <c r="CRY2493" s="38"/>
      <c r="CRZ2493" s="7"/>
      <c r="CSA2493" s="7"/>
      <c r="CSB2493" s="35"/>
      <c r="CSC2493" s="36"/>
      <c r="CSF2493" s="38"/>
      <c r="CSG2493" s="7"/>
      <c r="CSH2493" s="7"/>
      <c r="CSI2493" s="35"/>
      <c r="CSJ2493" s="36"/>
      <c r="CSM2493" s="38"/>
      <c r="CSN2493" s="7"/>
      <c r="CSO2493" s="7"/>
      <c r="CSP2493" s="35"/>
      <c r="CSQ2493" s="36"/>
      <c r="CST2493" s="38"/>
      <c r="CSU2493" s="7"/>
      <c r="CSV2493" s="7"/>
      <c r="CSW2493" s="35"/>
      <c r="CSX2493" s="36"/>
      <c r="CTA2493" s="38"/>
      <c r="CTB2493" s="7"/>
      <c r="CTC2493" s="7"/>
      <c r="CTD2493" s="35"/>
      <c r="CTE2493" s="36"/>
      <c r="CTH2493" s="38"/>
      <c r="CTI2493" s="7"/>
      <c r="CTJ2493" s="7"/>
      <c r="CTK2493" s="35"/>
      <c r="CTL2493" s="36"/>
      <c r="CTO2493" s="38"/>
      <c r="CTP2493" s="7"/>
      <c r="CTQ2493" s="7"/>
      <c r="CTR2493" s="35"/>
      <c r="CTS2493" s="36"/>
      <c r="CTV2493" s="38"/>
      <c r="CTW2493" s="7"/>
      <c r="CTX2493" s="7"/>
      <c r="CTY2493" s="35"/>
      <c r="CTZ2493" s="36"/>
      <c r="CUC2493" s="38"/>
      <c r="CUD2493" s="7"/>
      <c r="CUE2493" s="7"/>
      <c r="CUF2493" s="35"/>
      <c r="CUG2493" s="36"/>
      <c r="CUJ2493" s="38"/>
      <c r="CUK2493" s="7"/>
      <c r="CUL2493" s="7"/>
      <c r="CUM2493" s="35"/>
      <c r="CUN2493" s="36"/>
      <c r="CUQ2493" s="38"/>
      <c r="CUR2493" s="7"/>
      <c r="CUS2493" s="7"/>
      <c r="CUT2493" s="35"/>
      <c r="CUU2493" s="36"/>
      <c r="CUX2493" s="38"/>
      <c r="CUY2493" s="7"/>
      <c r="CUZ2493" s="7"/>
      <c r="CVA2493" s="35"/>
      <c r="CVB2493" s="36"/>
      <c r="CVE2493" s="38"/>
      <c r="CVF2493" s="7"/>
      <c r="CVG2493" s="7"/>
      <c r="CVH2493" s="35"/>
      <c r="CVI2493" s="36"/>
      <c r="CVL2493" s="38"/>
      <c r="CVM2493" s="7"/>
      <c r="CVN2493" s="7"/>
      <c r="CVO2493" s="35"/>
      <c r="CVP2493" s="36"/>
      <c r="CVS2493" s="38"/>
      <c r="CVT2493" s="7"/>
      <c r="CVU2493" s="7"/>
      <c r="CVV2493" s="35"/>
      <c r="CVW2493" s="36"/>
      <c r="CVZ2493" s="38"/>
      <c r="CWA2493" s="7"/>
      <c r="CWB2493" s="7"/>
      <c r="CWC2493" s="35"/>
      <c r="CWD2493" s="36"/>
      <c r="CWG2493" s="38"/>
      <c r="CWH2493" s="7"/>
      <c r="CWI2493" s="7"/>
      <c r="CWJ2493" s="35"/>
      <c r="CWK2493" s="36"/>
      <c r="CWN2493" s="38"/>
      <c r="CWO2493" s="7"/>
      <c r="CWP2493" s="7"/>
      <c r="CWQ2493" s="35"/>
      <c r="CWR2493" s="36"/>
      <c r="CWU2493" s="38"/>
      <c r="CWV2493" s="7"/>
      <c r="CWW2493" s="7"/>
      <c r="CWX2493" s="35"/>
      <c r="CWY2493" s="36"/>
      <c r="CXB2493" s="38"/>
      <c r="CXC2493" s="7"/>
      <c r="CXD2493" s="7"/>
      <c r="CXE2493" s="35"/>
      <c r="CXF2493" s="36"/>
      <c r="CXI2493" s="38"/>
      <c r="CXJ2493" s="7"/>
      <c r="CXK2493" s="7"/>
      <c r="CXL2493" s="35"/>
      <c r="CXM2493" s="36"/>
      <c r="CXP2493" s="38"/>
      <c r="CXQ2493" s="7"/>
      <c r="CXR2493" s="7"/>
      <c r="CXS2493" s="35"/>
      <c r="CXT2493" s="36"/>
      <c r="CXW2493" s="38"/>
      <c r="CXX2493" s="7"/>
      <c r="CXY2493" s="7"/>
      <c r="CXZ2493" s="35"/>
      <c r="CYA2493" s="36"/>
      <c r="CYD2493" s="38"/>
      <c r="CYE2493" s="7"/>
      <c r="CYF2493" s="7"/>
      <c r="CYG2493" s="35"/>
      <c r="CYH2493" s="36"/>
      <c r="CYK2493" s="38"/>
      <c r="CYL2493" s="7"/>
      <c r="CYM2493" s="7"/>
      <c r="CYN2493" s="35"/>
      <c r="CYO2493" s="36"/>
      <c r="CYR2493" s="38"/>
      <c r="CYS2493" s="7"/>
      <c r="CYT2493" s="7"/>
      <c r="CYU2493" s="35"/>
      <c r="CYV2493" s="36"/>
      <c r="CYY2493" s="38"/>
      <c r="CYZ2493" s="7"/>
      <c r="CZA2493" s="7"/>
      <c r="CZB2493" s="35"/>
      <c r="CZC2493" s="36"/>
      <c r="CZF2493" s="38"/>
      <c r="CZG2493" s="7"/>
      <c r="CZH2493" s="7"/>
      <c r="CZI2493" s="35"/>
      <c r="CZJ2493" s="36"/>
      <c r="CZM2493" s="38"/>
      <c r="CZN2493" s="7"/>
      <c r="CZO2493" s="7"/>
      <c r="CZP2493" s="35"/>
      <c r="CZQ2493" s="36"/>
      <c r="CZT2493" s="38"/>
      <c r="CZU2493" s="7"/>
      <c r="CZV2493" s="7"/>
      <c r="CZW2493" s="35"/>
      <c r="CZX2493" s="36"/>
      <c r="DAA2493" s="38"/>
      <c r="DAB2493" s="7"/>
      <c r="DAC2493" s="7"/>
      <c r="DAD2493" s="35"/>
      <c r="DAE2493" s="36"/>
      <c r="DAH2493" s="38"/>
      <c r="DAI2493" s="7"/>
      <c r="DAJ2493" s="7"/>
      <c r="DAK2493" s="35"/>
      <c r="DAL2493" s="36"/>
      <c r="DAO2493" s="38"/>
      <c r="DAP2493" s="7"/>
      <c r="DAQ2493" s="7"/>
      <c r="DAR2493" s="35"/>
      <c r="DAS2493" s="36"/>
      <c r="DAV2493" s="38"/>
      <c r="DAW2493" s="7"/>
      <c r="DAX2493" s="7"/>
      <c r="DAY2493" s="35"/>
      <c r="DAZ2493" s="36"/>
      <c r="DBC2493" s="38"/>
      <c r="DBD2493" s="7"/>
      <c r="DBE2493" s="7"/>
      <c r="DBF2493" s="35"/>
      <c r="DBG2493" s="36"/>
      <c r="DBJ2493" s="38"/>
      <c r="DBK2493" s="7"/>
      <c r="DBL2493" s="7"/>
      <c r="DBM2493" s="35"/>
      <c r="DBN2493" s="36"/>
      <c r="DBQ2493" s="38"/>
      <c r="DBR2493" s="7"/>
      <c r="DBS2493" s="7"/>
      <c r="DBT2493" s="35"/>
      <c r="DBU2493" s="36"/>
      <c r="DBX2493" s="38"/>
      <c r="DBY2493" s="7"/>
      <c r="DBZ2493" s="7"/>
      <c r="DCA2493" s="35"/>
      <c r="DCB2493" s="36"/>
      <c r="DCE2493" s="38"/>
      <c r="DCF2493" s="7"/>
      <c r="DCG2493" s="7"/>
      <c r="DCH2493" s="35"/>
      <c r="DCI2493" s="36"/>
      <c r="DCL2493" s="38"/>
      <c r="DCM2493" s="7"/>
      <c r="DCN2493" s="7"/>
      <c r="DCO2493" s="35"/>
      <c r="DCP2493" s="36"/>
      <c r="DCS2493" s="38"/>
      <c r="DCT2493" s="7"/>
      <c r="DCU2493" s="7"/>
      <c r="DCV2493" s="35"/>
      <c r="DCW2493" s="36"/>
      <c r="DCZ2493" s="38"/>
      <c r="DDA2493" s="7"/>
      <c r="DDB2493" s="7"/>
      <c r="DDC2493" s="35"/>
      <c r="DDD2493" s="36"/>
      <c r="DDG2493" s="38"/>
      <c r="DDH2493" s="7"/>
      <c r="DDI2493" s="7"/>
      <c r="DDJ2493" s="35"/>
      <c r="DDK2493" s="36"/>
      <c r="DDN2493" s="38"/>
      <c r="DDO2493" s="7"/>
      <c r="DDP2493" s="7"/>
      <c r="DDQ2493" s="35"/>
      <c r="DDR2493" s="36"/>
      <c r="DDU2493" s="38"/>
      <c r="DDV2493" s="7"/>
      <c r="DDW2493" s="7"/>
      <c r="DDX2493" s="35"/>
      <c r="DDY2493" s="36"/>
      <c r="DEB2493" s="38"/>
      <c r="DEC2493" s="7"/>
      <c r="DED2493" s="7"/>
      <c r="DEE2493" s="35"/>
      <c r="DEF2493" s="36"/>
      <c r="DEI2493" s="38"/>
      <c r="DEJ2493" s="7"/>
      <c r="DEK2493" s="7"/>
      <c r="DEL2493" s="35"/>
      <c r="DEM2493" s="36"/>
      <c r="DEP2493" s="38"/>
      <c r="DEQ2493" s="7"/>
      <c r="DER2493" s="7"/>
      <c r="DES2493" s="35"/>
      <c r="DET2493" s="36"/>
      <c r="DEW2493" s="38"/>
      <c r="DEX2493" s="7"/>
      <c r="DEY2493" s="7"/>
      <c r="DEZ2493" s="35"/>
      <c r="DFA2493" s="36"/>
      <c r="DFD2493" s="38"/>
      <c r="DFE2493" s="7"/>
      <c r="DFF2493" s="7"/>
      <c r="DFG2493" s="35"/>
      <c r="DFH2493" s="36"/>
      <c r="DFK2493" s="38"/>
      <c r="DFL2493" s="7"/>
      <c r="DFM2493" s="7"/>
      <c r="DFN2493" s="35"/>
      <c r="DFO2493" s="36"/>
      <c r="DFR2493" s="38"/>
      <c r="DFS2493" s="7"/>
      <c r="DFT2493" s="7"/>
      <c r="DFU2493" s="35"/>
      <c r="DFV2493" s="36"/>
      <c r="DFY2493" s="38"/>
      <c r="DFZ2493" s="7"/>
      <c r="DGA2493" s="7"/>
      <c r="DGB2493" s="35"/>
      <c r="DGC2493" s="36"/>
      <c r="DGF2493" s="38"/>
      <c r="DGG2493" s="7"/>
      <c r="DGH2493" s="7"/>
      <c r="DGI2493" s="35"/>
      <c r="DGJ2493" s="36"/>
      <c r="DGM2493" s="38"/>
      <c r="DGN2493" s="7"/>
      <c r="DGO2493" s="7"/>
      <c r="DGP2493" s="35"/>
      <c r="DGQ2493" s="36"/>
      <c r="DGT2493" s="38"/>
      <c r="DGU2493" s="7"/>
      <c r="DGV2493" s="7"/>
      <c r="DGW2493" s="35"/>
      <c r="DGX2493" s="36"/>
      <c r="DHA2493" s="38"/>
      <c r="DHB2493" s="7"/>
      <c r="DHC2493" s="7"/>
      <c r="DHD2493" s="35"/>
      <c r="DHE2493" s="36"/>
      <c r="DHH2493" s="38"/>
      <c r="DHI2493" s="7"/>
      <c r="DHJ2493" s="7"/>
      <c r="DHK2493" s="35"/>
      <c r="DHL2493" s="36"/>
      <c r="DHO2493" s="38"/>
      <c r="DHP2493" s="7"/>
      <c r="DHQ2493" s="7"/>
      <c r="DHR2493" s="35"/>
      <c r="DHS2493" s="36"/>
      <c r="DHV2493" s="38"/>
      <c r="DHW2493" s="7"/>
      <c r="DHX2493" s="7"/>
      <c r="DHY2493" s="35"/>
      <c r="DHZ2493" s="36"/>
      <c r="DIC2493" s="38"/>
      <c r="DID2493" s="7"/>
      <c r="DIE2493" s="7"/>
      <c r="DIF2493" s="35"/>
      <c r="DIG2493" s="36"/>
      <c r="DIJ2493" s="38"/>
      <c r="DIK2493" s="7"/>
      <c r="DIL2493" s="7"/>
      <c r="DIM2493" s="35"/>
      <c r="DIN2493" s="36"/>
      <c r="DIQ2493" s="38"/>
      <c r="DIR2493" s="7"/>
      <c r="DIS2493" s="7"/>
      <c r="DIT2493" s="35"/>
      <c r="DIU2493" s="36"/>
      <c r="DIX2493" s="38"/>
      <c r="DIY2493" s="7"/>
      <c r="DIZ2493" s="7"/>
      <c r="DJA2493" s="35"/>
      <c r="DJB2493" s="36"/>
      <c r="DJE2493" s="38"/>
      <c r="DJF2493" s="7"/>
      <c r="DJG2493" s="7"/>
      <c r="DJH2493" s="35"/>
      <c r="DJI2493" s="36"/>
      <c r="DJL2493" s="38"/>
      <c r="DJM2493" s="7"/>
      <c r="DJN2493" s="7"/>
      <c r="DJO2493" s="35"/>
      <c r="DJP2493" s="36"/>
      <c r="DJS2493" s="38"/>
      <c r="DJT2493" s="7"/>
      <c r="DJU2493" s="7"/>
      <c r="DJV2493" s="35"/>
      <c r="DJW2493" s="36"/>
      <c r="DJZ2493" s="38"/>
      <c r="DKA2493" s="7"/>
      <c r="DKB2493" s="7"/>
      <c r="DKC2493" s="35"/>
      <c r="DKD2493" s="36"/>
      <c r="DKG2493" s="38"/>
      <c r="DKH2493" s="7"/>
      <c r="DKI2493" s="7"/>
      <c r="DKJ2493" s="35"/>
      <c r="DKK2493" s="36"/>
      <c r="DKN2493" s="38"/>
      <c r="DKO2493" s="7"/>
      <c r="DKP2493" s="7"/>
      <c r="DKQ2493" s="35"/>
      <c r="DKR2493" s="36"/>
      <c r="DKU2493" s="38"/>
      <c r="DKV2493" s="7"/>
      <c r="DKW2493" s="7"/>
      <c r="DKX2493" s="35"/>
      <c r="DKY2493" s="36"/>
      <c r="DLB2493" s="38"/>
      <c r="DLC2493" s="7"/>
      <c r="DLD2493" s="7"/>
      <c r="DLE2493" s="35"/>
      <c r="DLF2493" s="36"/>
      <c r="DLI2493" s="38"/>
      <c r="DLJ2493" s="7"/>
      <c r="DLK2493" s="7"/>
      <c r="DLL2493" s="35"/>
      <c r="DLM2493" s="36"/>
      <c r="DLP2493" s="38"/>
      <c r="DLQ2493" s="7"/>
      <c r="DLR2493" s="7"/>
      <c r="DLS2493" s="35"/>
      <c r="DLT2493" s="36"/>
      <c r="DLW2493" s="38"/>
      <c r="DLX2493" s="7"/>
      <c r="DLY2493" s="7"/>
      <c r="DLZ2493" s="35"/>
      <c r="DMA2493" s="36"/>
      <c r="DMD2493" s="38"/>
      <c r="DME2493" s="7"/>
      <c r="DMF2493" s="7"/>
      <c r="DMG2493" s="35"/>
      <c r="DMH2493" s="36"/>
      <c r="DMK2493" s="38"/>
      <c r="DML2493" s="7"/>
      <c r="DMM2493" s="7"/>
      <c r="DMN2493" s="35"/>
      <c r="DMO2493" s="36"/>
      <c r="DMR2493" s="38"/>
      <c r="DMS2493" s="7"/>
      <c r="DMT2493" s="7"/>
      <c r="DMU2493" s="35"/>
      <c r="DMV2493" s="36"/>
      <c r="DMY2493" s="38"/>
      <c r="DMZ2493" s="7"/>
      <c r="DNA2493" s="7"/>
      <c r="DNB2493" s="35"/>
      <c r="DNC2493" s="36"/>
      <c r="DNF2493" s="38"/>
      <c r="DNG2493" s="7"/>
      <c r="DNH2493" s="7"/>
      <c r="DNI2493" s="35"/>
      <c r="DNJ2493" s="36"/>
      <c r="DNM2493" s="38"/>
      <c r="DNN2493" s="7"/>
      <c r="DNO2493" s="7"/>
      <c r="DNP2493" s="35"/>
      <c r="DNQ2493" s="36"/>
      <c r="DNT2493" s="38"/>
      <c r="DNU2493" s="7"/>
      <c r="DNV2493" s="7"/>
      <c r="DNW2493" s="35"/>
      <c r="DNX2493" s="36"/>
      <c r="DOA2493" s="38"/>
      <c r="DOB2493" s="7"/>
      <c r="DOC2493" s="7"/>
      <c r="DOD2493" s="35"/>
      <c r="DOE2493" s="36"/>
      <c r="DOH2493" s="38"/>
      <c r="DOI2493" s="7"/>
      <c r="DOJ2493" s="7"/>
      <c r="DOK2493" s="35"/>
      <c r="DOL2493" s="36"/>
      <c r="DOO2493" s="38"/>
      <c r="DOP2493" s="7"/>
      <c r="DOQ2493" s="7"/>
      <c r="DOR2493" s="35"/>
      <c r="DOS2493" s="36"/>
      <c r="DOV2493" s="38"/>
      <c r="DOW2493" s="7"/>
      <c r="DOX2493" s="7"/>
      <c r="DOY2493" s="35"/>
      <c r="DOZ2493" s="36"/>
      <c r="DPC2493" s="38"/>
      <c r="DPD2493" s="7"/>
      <c r="DPE2493" s="7"/>
      <c r="DPF2493" s="35"/>
      <c r="DPG2493" s="36"/>
      <c r="DPJ2493" s="38"/>
      <c r="DPK2493" s="7"/>
      <c r="DPL2493" s="7"/>
      <c r="DPM2493" s="35"/>
      <c r="DPN2493" s="36"/>
      <c r="DPQ2493" s="38"/>
      <c r="DPR2493" s="7"/>
      <c r="DPS2493" s="7"/>
      <c r="DPT2493" s="35"/>
      <c r="DPU2493" s="36"/>
      <c r="DPX2493" s="38"/>
      <c r="DPY2493" s="7"/>
      <c r="DPZ2493" s="7"/>
      <c r="DQA2493" s="35"/>
      <c r="DQB2493" s="36"/>
      <c r="DQE2493" s="38"/>
      <c r="DQF2493" s="7"/>
      <c r="DQG2493" s="7"/>
      <c r="DQH2493" s="35"/>
      <c r="DQI2493" s="36"/>
      <c r="DQL2493" s="38"/>
      <c r="DQM2493" s="7"/>
      <c r="DQN2493" s="7"/>
      <c r="DQO2493" s="35"/>
      <c r="DQP2493" s="36"/>
      <c r="DQS2493" s="38"/>
      <c r="DQT2493" s="7"/>
      <c r="DQU2493" s="7"/>
      <c r="DQV2493" s="35"/>
      <c r="DQW2493" s="36"/>
      <c r="DQZ2493" s="38"/>
      <c r="DRA2493" s="7"/>
      <c r="DRB2493" s="7"/>
      <c r="DRC2493" s="35"/>
      <c r="DRD2493" s="36"/>
      <c r="DRG2493" s="38"/>
      <c r="DRH2493" s="7"/>
      <c r="DRI2493" s="7"/>
      <c r="DRJ2493" s="35"/>
      <c r="DRK2493" s="36"/>
      <c r="DRN2493" s="38"/>
      <c r="DRO2493" s="7"/>
      <c r="DRP2493" s="7"/>
      <c r="DRQ2493" s="35"/>
      <c r="DRR2493" s="36"/>
      <c r="DRU2493" s="38"/>
      <c r="DRV2493" s="7"/>
      <c r="DRW2493" s="7"/>
      <c r="DRX2493" s="35"/>
      <c r="DRY2493" s="36"/>
      <c r="DSB2493" s="38"/>
      <c r="DSC2493" s="7"/>
      <c r="DSD2493" s="7"/>
      <c r="DSE2493" s="35"/>
      <c r="DSF2493" s="36"/>
      <c r="DSI2493" s="38"/>
      <c r="DSJ2493" s="7"/>
      <c r="DSK2493" s="7"/>
      <c r="DSL2493" s="35"/>
      <c r="DSM2493" s="36"/>
      <c r="DSP2493" s="38"/>
      <c r="DSQ2493" s="7"/>
      <c r="DSR2493" s="7"/>
      <c r="DSS2493" s="35"/>
      <c r="DST2493" s="36"/>
      <c r="DSW2493" s="38"/>
      <c r="DSX2493" s="7"/>
      <c r="DSY2493" s="7"/>
      <c r="DSZ2493" s="35"/>
      <c r="DTA2493" s="36"/>
      <c r="DTD2493" s="38"/>
      <c r="DTE2493" s="7"/>
      <c r="DTF2493" s="7"/>
      <c r="DTG2493" s="35"/>
      <c r="DTH2493" s="36"/>
      <c r="DTK2493" s="38"/>
      <c r="DTL2493" s="7"/>
      <c r="DTM2493" s="7"/>
      <c r="DTN2493" s="35"/>
      <c r="DTO2493" s="36"/>
      <c r="DTR2493" s="38"/>
      <c r="DTS2493" s="7"/>
      <c r="DTT2493" s="7"/>
      <c r="DTU2493" s="35"/>
      <c r="DTV2493" s="36"/>
      <c r="DTY2493" s="38"/>
      <c r="DTZ2493" s="7"/>
      <c r="DUA2493" s="7"/>
      <c r="DUB2493" s="35"/>
      <c r="DUC2493" s="36"/>
      <c r="DUF2493" s="38"/>
      <c r="DUG2493" s="7"/>
      <c r="DUH2493" s="7"/>
      <c r="DUI2493" s="35"/>
      <c r="DUJ2493" s="36"/>
      <c r="DUM2493" s="38"/>
      <c r="DUN2493" s="7"/>
      <c r="DUO2493" s="7"/>
      <c r="DUP2493" s="35"/>
      <c r="DUQ2493" s="36"/>
      <c r="DUT2493" s="38"/>
      <c r="DUU2493" s="7"/>
      <c r="DUV2493" s="7"/>
      <c r="DUW2493" s="35"/>
      <c r="DUX2493" s="36"/>
      <c r="DVA2493" s="38"/>
      <c r="DVB2493" s="7"/>
      <c r="DVC2493" s="7"/>
      <c r="DVD2493" s="35"/>
      <c r="DVE2493" s="36"/>
      <c r="DVH2493" s="38"/>
      <c r="DVI2493" s="7"/>
      <c r="DVJ2493" s="7"/>
      <c r="DVK2493" s="35"/>
      <c r="DVL2493" s="36"/>
      <c r="DVO2493" s="38"/>
      <c r="DVP2493" s="7"/>
      <c r="DVQ2493" s="7"/>
      <c r="DVR2493" s="35"/>
      <c r="DVS2493" s="36"/>
      <c r="DVV2493" s="38"/>
      <c r="DVW2493" s="7"/>
      <c r="DVX2493" s="7"/>
      <c r="DVY2493" s="35"/>
      <c r="DVZ2493" s="36"/>
      <c r="DWC2493" s="38"/>
      <c r="DWD2493" s="7"/>
      <c r="DWE2493" s="7"/>
      <c r="DWF2493" s="35"/>
      <c r="DWG2493" s="36"/>
      <c r="DWJ2493" s="38"/>
      <c r="DWK2493" s="7"/>
      <c r="DWL2493" s="7"/>
      <c r="DWM2493" s="35"/>
      <c r="DWN2493" s="36"/>
      <c r="DWQ2493" s="38"/>
      <c r="DWR2493" s="7"/>
      <c r="DWS2493" s="7"/>
      <c r="DWT2493" s="35"/>
      <c r="DWU2493" s="36"/>
      <c r="DWX2493" s="38"/>
      <c r="DWY2493" s="7"/>
      <c r="DWZ2493" s="7"/>
      <c r="DXA2493" s="35"/>
      <c r="DXB2493" s="36"/>
      <c r="DXE2493" s="38"/>
      <c r="DXF2493" s="7"/>
      <c r="DXG2493" s="7"/>
      <c r="DXH2493" s="35"/>
      <c r="DXI2493" s="36"/>
      <c r="DXL2493" s="38"/>
      <c r="DXM2493" s="7"/>
      <c r="DXN2493" s="7"/>
      <c r="DXO2493" s="35"/>
      <c r="DXP2493" s="36"/>
      <c r="DXS2493" s="38"/>
      <c r="DXT2493" s="7"/>
      <c r="DXU2493" s="7"/>
      <c r="DXV2493" s="35"/>
      <c r="DXW2493" s="36"/>
      <c r="DXZ2493" s="38"/>
      <c r="DYA2493" s="7"/>
      <c r="DYB2493" s="7"/>
      <c r="DYC2493" s="35"/>
      <c r="DYD2493" s="36"/>
      <c r="DYG2493" s="38"/>
      <c r="DYH2493" s="7"/>
      <c r="DYI2493" s="7"/>
      <c r="DYJ2493" s="35"/>
      <c r="DYK2493" s="36"/>
      <c r="DYN2493" s="38"/>
      <c r="DYO2493" s="7"/>
      <c r="DYP2493" s="7"/>
      <c r="DYQ2493" s="35"/>
      <c r="DYR2493" s="36"/>
      <c r="DYU2493" s="38"/>
      <c r="DYV2493" s="7"/>
      <c r="DYW2493" s="7"/>
      <c r="DYX2493" s="35"/>
      <c r="DYY2493" s="36"/>
      <c r="DZB2493" s="38"/>
      <c r="DZC2493" s="7"/>
      <c r="DZD2493" s="7"/>
      <c r="DZE2493" s="35"/>
      <c r="DZF2493" s="36"/>
      <c r="DZI2493" s="38"/>
      <c r="DZJ2493" s="7"/>
      <c r="DZK2493" s="7"/>
      <c r="DZL2493" s="35"/>
      <c r="DZM2493" s="36"/>
      <c r="DZP2493" s="38"/>
      <c r="DZQ2493" s="7"/>
      <c r="DZR2493" s="7"/>
      <c r="DZS2493" s="35"/>
      <c r="DZT2493" s="36"/>
      <c r="DZW2493" s="38"/>
      <c r="DZX2493" s="7"/>
      <c r="DZY2493" s="7"/>
      <c r="DZZ2493" s="35"/>
      <c r="EAA2493" s="36"/>
      <c r="EAD2493" s="38"/>
      <c r="EAE2493" s="7"/>
      <c r="EAF2493" s="7"/>
      <c r="EAG2493" s="35"/>
      <c r="EAH2493" s="36"/>
      <c r="EAK2493" s="38"/>
      <c r="EAL2493" s="7"/>
      <c r="EAM2493" s="7"/>
      <c r="EAN2493" s="35"/>
      <c r="EAO2493" s="36"/>
      <c r="EAR2493" s="38"/>
      <c r="EAS2493" s="7"/>
      <c r="EAT2493" s="7"/>
      <c r="EAU2493" s="35"/>
      <c r="EAV2493" s="36"/>
      <c r="EAY2493" s="38"/>
      <c r="EAZ2493" s="7"/>
      <c r="EBA2493" s="7"/>
      <c r="EBB2493" s="35"/>
      <c r="EBC2493" s="36"/>
      <c r="EBF2493" s="38"/>
      <c r="EBG2493" s="7"/>
      <c r="EBH2493" s="7"/>
      <c r="EBI2493" s="35"/>
      <c r="EBJ2493" s="36"/>
      <c r="EBM2493" s="38"/>
      <c r="EBN2493" s="7"/>
      <c r="EBO2493" s="7"/>
      <c r="EBP2493" s="35"/>
      <c r="EBQ2493" s="36"/>
      <c r="EBT2493" s="38"/>
      <c r="EBU2493" s="7"/>
      <c r="EBV2493" s="7"/>
      <c r="EBW2493" s="35"/>
      <c r="EBX2493" s="36"/>
      <c r="ECA2493" s="38"/>
      <c r="ECB2493" s="7"/>
      <c r="ECC2493" s="7"/>
      <c r="ECD2493" s="35"/>
      <c r="ECE2493" s="36"/>
      <c r="ECH2493" s="38"/>
      <c r="ECI2493" s="7"/>
      <c r="ECJ2493" s="7"/>
      <c r="ECK2493" s="35"/>
      <c r="ECL2493" s="36"/>
      <c r="ECO2493" s="38"/>
      <c r="ECP2493" s="7"/>
      <c r="ECQ2493" s="7"/>
      <c r="ECR2493" s="35"/>
      <c r="ECS2493" s="36"/>
      <c r="ECV2493" s="38"/>
      <c r="ECW2493" s="7"/>
      <c r="ECX2493" s="7"/>
      <c r="ECY2493" s="35"/>
      <c r="ECZ2493" s="36"/>
      <c r="EDC2493" s="38"/>
      <c r="EDD2493" s="7"/>
      <c r="EDE2493" s="7"/>
      <c r="EDF2493" s="35"/>
      <c r="EDG2493" s="36"/>
      <c r="EDJ2493" s="38"/>
      <c r="EDK2493" s="7"/>
      <c r="EDL2493" s="7"/>
      <c r="EDM2493" s="35"/>
      <c r="EDN2493" s="36"/>
      <c r="EDQ2493" s="38"/>
      <c r="EDR2493" s="7"/>
      <c r="EDS2493" s="7"/>
      <c r="EDT2493" s="35"/>
      <c r="EDU2493" s="36"/>
      <c r="EDX2493" s="38"/>
      <c r="EDY2493" s="7"/>
      <c r="EDZ2493" s="7"/>
      <c r="EEA2493" s="35"/>
      <c r="EEB2493" s="36"/>
      <c r="EEE2493" s="38"/>
      <c r="EEF2493" s="7"/>
      <c r="EEG2493" s="7"/>
      <c r="EEH2493" s="35"/>
      <c r="EEI2493" s="36"/>
      <c r="EEL2493" s="38"/>
      <c r="EEM2493" s="7"/>
      <c r="EEN2493" s="7"/>
      <c r="EEO2493" s="35"/>
      <c r="EEP2493" s="36"/>
      <c r="EES2493" s="38"/>
      <c r="EET2493" s="7"/>
      <c r="EEU2493" s="7"/>
      <c r="EEV2493" s="35"/>
      <c r="EEW2493" s="36"/>
      <c r="EEZ2493" s="38"/>
      <c r="EFA2493" s="7"/>
      <c r="EFB2493" s="7"/>
      <c r="EFC2493" s="35"/>
      <c r="EFD2493" s="36"/>
      <c r="EFG2493" s="38"/>
      <c r="EFH2493" s="7"/>
      <c r="EFI2493" s="7"/>
      <c r="EFJ2493" s="35"/>
      <c r="EFK2493" s="36"/>
      <c r="EFN2493" s="38"/>
      <c r="EFO2493" s="7"/>
      <c r="EFP2493" s="7"/>
      <c r="EFQ2493" s="35"/>
      <c r="EFR2493" s="36"/>
      <c r="EFU2493" s="38"/>
      <c r="EFV2493" s="7"/>
      <c r="EFW2493" s="7"/>
      <c r="EFX2493" s="35"/>
      <c r="EFY2493" s="36"/>
      <c r="EGB2493" s="38"/>
      <c r="EGC2493" s="7"/>
      <c r="EGD2493" s="7"/>
      <c r="EGE2493" s="35"/>
      <c r="EGF2493" s="36"/>
      <c r="EGI2493" s="38"/>
      <c r="EGJ2493" s="7"/>
      <c r="EGK2493" s="7"/>
      <c r="EGL2493" s="35"/>
      <c r="EGM2493" s="36"/>
      <c r="EGP2493" s="38"/>
      <c r="EGQ2493" s="7"/>
      <c r="EGR2493" s="7"/>
      <c r="EGS2493" s="35"/>
      <c r="EGT2493" s="36"/>
      <c r="EGW2493" s="38"/>
      <c r="EGX2493" s="7"/>
      <c r="EGY2493" s="7"/>
      <c r="EGZ2493" s="35"/>
      <c r="EHA2493" s="36"/>
      <c r="EHD2493" s="38"/>
      <c r="EHE2493" s="7"/>
      <c r="EHF2493" s="7"/>
      <c r="EHG2493" s="35"/>
      <c r="EHH2493" s="36"/>
      <c r="EHK2493" s="38"/>
      <c r="EHL2493" s="7"/>
      <c r="EHM2493" s="7"/>
      <c r="EHN2493" s="35"/>
      <c r="EHO2493" s="36"/>
      <c r="EHR2493" s="38"/>
      <c r="EHS2493" s="7"/>
      <c r="EHT2493" s="7"/>
      <c r="EHU2493" s="35"/>
      <c r="EHV2493" s="36"/>
      <c r="EHY2493" s="38"/>
      <c r="EHZ2493" s="7"/>
      <c r="EIA2493" s="7"/>
      <c r="EIB2493" s="35"/>
      <c r="EIC2493" s="36"/>
      <c r="EIF2493" s="38"/>
      <c r="EIG2493" s="7"/>
      <c r="EIH2493" s="7"/>
      <c r="EII2493" s="35"/>
      <c r="EIJ2493" s="36"/>
      <c r="EIM2493" s="38"/>
      <c r="EIN2493" s="7"/>
      <c r="EIO2493" s="7"/>
      <c r="EIP2493" s="35"/>
      <c r="EIQ2493" s="36"/>
      <c r="EIT2493" s="38"/>
      <c r="EIU2493" s="7"/>
      <c r="EIV2493" s="7"/>
      <c r="EIW2493" s="35"/>
      <c r="EIX2493" s="36"/>
      <c r="EJA2493" s="38"/>
      <c r="EJB2493" s="7"/>
      <c r="EJC2493" s="7"/>
      <c r="EJD2493" s="35"/>
      <c r="EJE2493" s="36"/>
      <c r="EJH2493" s="38"/>
      <c r="EJI2493" s="7"/>
      <c r="EJJ2493" s="7"/>
      <c r="EJK2493" s="35"/>
      <c r="EJL2493" s="36"/>
      <c r="EJO2493" s="38"/>
      <c r="EJP2493" s="7"/>
      <c r="EJQ2493" s="7"/>
      <c r="EJR2493" s="35"/>
      <c r="EJS2493" s="36"/>
      <c r="EJV2493" s="38"/>
      <c r="EJW2493" s="7"/>
      <c r="EJX2493" s="7"/>
      <c r="EJY2493" s="35"/>
      <c r="EJZ2493" s="36"/>
      <c r="EKC2493" s="38"/>
      <c r="EKD2493" s="7"/>
      <c r="EKE2493" s="7"/>
      <c r="EKF2493" s="35"/>
      <c r="EKG2493" s="36"/>
      <c r="EKJ2493" s="38"/>
      <c r="EKK2493" s="7"/>
      <c r="EKL2493" s="7"/>
      <c r="EKM2493" s="35"/>
      <c r="EKN2493" s="36"/>
      <c r="EKQ2493" s="38"/>
      <c r="EKR2493" s="7"/>
      <c r="EKS2493" s="7"/>
      <c r="EKT2493" s="35"/>
      <c r="EKU2493" s="36"/>
      <c r="EKX2493" s="38"/>
      <c r="EKY2493" s="7"/>
      <c r="EKZ2493" s="7"/>
      <c r="ELA2493" s="35"/>
      <c r="ELB2493" s="36"/>
      <c r="ELE2493" s="38"/>
      <c r="ELF2493" s="7"/>
      <c r="ELG2493" s="7"/>
      <c r="ELH2493" s="35"/>
      <c r="ELI2493" s="36"/>
      <c r="ELL2493" s="38"/>
      <c r="ELM2493" s="7"/>
      <c r="ELN2493" s="7"/>
      <c r="ELO2493" s="35"/>
      <c r="ELP2493" s="36"/>
      <c r="ELS2493" s="38"/>
      <c r="ELT2493" s="7"/>
      <c r="ELU2493" s="7"/>
      <c r="ELV2493" s="35"/>
      <c r="ELW2493" s="36"/>
      <c r="ELZ2493" s="38"/>
      <c r="EMA2493" s="7"/>
      <c r="EMB2493" s="7"/>
      <c r="EMC2493" s="35"/>
      <c r="EMD2493" s="36"/>
      <c r="EMG2493" s="38"/>
      <c r="EMH2493" s="7"/>
      <c r="EMI2493" s="7"/>
      <c r="EMJ2493" s="35"/>
      <c r="EMK2493" s="36"/>
      <c r="EMN2493" s="38"/>
      <c r="EMO2493" s="7"/>
      <c r="EMP2493" s="7"/>
      <c r="EMQ2493" s="35"/>
      <c r="EMR2493" s="36"/>
      <c r="EMU2493" s="38"/>
      <c r="EMV2493" s="7"/>
      <c r="EMW2493" s="7"/>
      <c r="EMX2493" s="35"/>
      <c r="EMY2493" s="36"/>
      <c r="ENB2493" s="38"/>
      <c r="ENC2493" s="7"/>
      <c r="END2493" s="7"/>
      <c r="ENE2493" s="35"/>
      <c r="ENF2493" s="36"/>
      <c r="ENI2493" s="38"/>
      <c r="ENJ2493" s="7"/>
      <c r="ENK2493" s="7"/>
      <c r="ENL2493" s="35"/>
      <c r="ENM2493" s="36"/>
      <c r="ENP2493" s="38"/>
      <c r="ENQ2493" s="7"/>
      <c r="ENR2493" s="7"/>
      <c r="ENS2493" s="35"/>
      <c r="ENT2493" s="36"/>
      <c r="ENW2493" s="38"/>
      <c r="ENX2493" s="7"/>
      <c r="ENY2493" s="7"/>
      <c r="ENZ2493" s="35"/>
      <c r="EOA2493" s="36"/>
      <c r="EOD2493" s="38"/>
      <c r="EOE2493" s="7"/>
      <c r="EOF2493" s="7"/>
      <c r="EOG2493" s="35"/>
      <c r="EOH2493" s="36"/>
      <c r="EOK2493" s="38"/>
      <c r="EOL2493" s="7"/>
      <c r="EOM2493" s="7"/>
      <c r="EON2493" s="35"/>
      <c r="EOO2493" s="36"/>
      <c r="EOR2493" s="38"/>
      <c r="EOS2493" s="7"/>
      <c r="EOT2493" s="7"/>
      <c r="EOU2493" s="35"/>
      <c r="EOV2493" s="36"/>
      <c r="EOY2493" s="38"/>
      <c r="EOZ2493" s="7"/>
      <c r="EPA2493" s="7"/>
      <c r="EPB2493" s="35"/>
      <c r="EPC2493" s="36"/>
      <c r="EPF2493" s="38"/>
      <c r="EPG2493" s="7"/>
      <c r="EPH2493" s="7"/>
      <c r="EPI2493" s="35"/>
      <c r="EPJ2493" s="36"/>
      <c r="EPM2493" s="38"/>
      <c r="EPN2493" s="7"/>
      <c r="EPO2493" s="7"/>
      <c r="EPP2493" s="35"/>
      <c r="EPQ2493" s="36"/>
      <c r="EPT2493" s="38"/>
      <c r="EPU2493" s="7"/>
      <c r="EPV2493" s="7"/>
      <c r="EPW2493" s="35"/>
      <c r="EPX2493" s="36"/>
      <c r="EQA2493" s="38"/>
      <c r="EQB2493" s="7"/>
      <c r="EQC2493" s="7"/>
      <c r="EQD2493" s="35"/>
      <c r="EQE2493" s="36"/>
      <c r="EQH2493" s="38"/>
      <c r="EQI2493" s="7"/>
      <c r="EQJ2493" s="7"/>
      <c r="EQK2493" s="35"/>
      <c r="EQL2493" s="36"/>
      <c r="EQO2493" s="38"/>
      <c r="EQP2493" s="7"/>
      <c r="EQQ2493" s="7"/>
      <c r="EQR2493" s="35"/>
      <c r="EQS2493" s="36"/>
      <c r="EQV2493" s="38"/>
      <c r="EQW2493" s="7"/>
      <c r="EQX2493" s="7"/>
      <c r="EQY2493" s="35"/>
      <c r="EQZ2493" s="36"/>
      <c r="ERC2493" s="38"/>
      <c r="ERD2493" s="7"/>
      <c r="ERE2493" s="7"/>
      <c r="ERF2493" s="35"/>
      <c r="ERG2493" s="36"/>
      <c r="ERJ2493" s="38"/>
      <c r="ERK2493" s="7"/>
      <c r="ERL2493" s="7"/>
      <c r="ERM2493" s="35"/>
      <c r="ERN2493" s="36"/>
      <c r="ERQ2493" s="38"/>
      <c r="ERR2493" s="7"/>
      <c r="ERS2493" s="7"/>
      <c r="ERT2493" s="35"/>
      <c r="ERU2493" s="36"/>
      <c r="ERX2493" s="38"/>
      <c r="ERY2493" s="7"/>
      <c r="ERZ2493" s="7"/>
      <c r="ESA2493" s="35"/>
      <c r="ESB2493" s="36"/>
      <c r="ESE2493" s="38"/>
      <c r="ESF2493" s="7"/>
      <c r="ESG2493" s="7"/>
      <c r="ESH2493" s="35"/>
      <c r="ESI2493" s="36"/>
      <c r="ESL2493" s="38"/>
      <c r="ESM2493" s="7"/>
      <c r="ESN2493" s="7"/>
      <c r="ESO2493" s="35"/>
      <c r="ESP2493" s="36"/>
      <c r="ESS2493" s="38"/>
      <c r="EST2493" s="7"/>
      <c r="ESU2493" s="7"/>
      <c r="ESV2493" s="35"/>
      <c r="ESW2493" s="36"/>
      <c r="ESZ2493" s="38"/>
      <c r="ETA2493" s="7"/>
      <c r="ETB2493" s="7"/>
      <c r="ETC2493" s="35"/>
      <c r="ETD2493" s="36"/>
      <c r="ETG2493" s="38"/>
      <c r="ETH2493" s="7"/>
      <c r="ETI2493" s="7"/>
      <c r="ETJ2493" s="35"/>
      <c r="ETK2493" s="36"/>
      <c r="ETN2493" s="38"/>
      <c r="ETO2493" s="7"/>
      <c r="ETP2493" s="7"/>
      <c r="ETQ2493" s="35"/>
      <c r="ETR2493" s="36"/>
      <c r="ETU2493" s="38"/>
      <c r="ETV2493" s="7"/>
      <c r="ETW2493" s="7"/>
      <c r="ETX2493" s="35"/>
      <c r="ETY2493" s="36"/>
      <c r="EUB2493" s="38"/>
      <c r="EUC2493" s="7"/>
      <c r="EUD2493" s="7"/>
      <c r="EUE2493" s="35"/>
      <c r="EUF2493" s="36"/>
      <c r="EUI2493" s="38"/>
      <c r="EUJ2493" s="7"/>
      <c r="EUK2493" s="7"/>
      <c r="EUL2493" s="35"/>
      <c r="EUM2493" s="36"/>
      <c r="EUP2493" s="38"/>
      <c r="EUQ2493" s="7"/>
      <c r="EUR2493" s="7"/>
      <c r="EUS2493" s="35"/>
      <c r="EUT2493" s="36"/>
      <c r="EUW2493" s="38"/>
      <c r="EUX2493" s="7"/>
      <c r="EUY2493" s="7"/>
      <c r="EUZ2493" s="35"/>
      <c r="EVA2493" s="36"/>
      <c r="EVD2493" s="38"/>
      <c r="EVE2493" s="7"/>
      <c r="EVF2493" s="7"/>
      <c r="EVG2493" s="35"/>
      <c r="EVH2493" s="36"/>
      <c r="EVK2493" s="38"/>
      <c r="EVL2493" s="7"/>
      <c r="EVM2493" s="7"/>
      <c r="EVN2493" s="35"/>
      <c r="EVO2493" s="36"/>
      <c r="EVR2493" s="38"/>
      <c r="EVS2493" s="7"/>
      <c r="EVT2493" s="7"/>
      <c r="EVU2493" s="35"/>
      <c r="EVV2493" s="36"/>
      <c r="EVY2493" s="38"/>
      <c r="EVZ2493" s="7"/>
      <c r="EWA2493" s="7"/>
      <c r="EWB2493" s="35"/>
      <c r="EWC2493" s="36"/>
      <c r="EWF2493" s="38"/>
      <c r="EWG2493" s="7"/>
      <c r="EWH2493" s="7"/>
      <c r="EWI2493" s="35"/>
      <c r="EWJ2493" s="36"/>
      <c r="EWM2493" s="38"/>
      <c r="EWN2493" s="7"/>
      <c r="EWO2493" s="7"/>
      <c r="EWP2493" s="35"/>
      <c r="EWQ2493" s="36"/>
      <c r="EWT2493" s="38"/>
      <c r="EWU2493" s="7"/>
      <c r="EWV2493" s="7"/>
      <c r="EWW2493" s="35"/>
      <c r="EWX2493" s="36"/>
      <c r="EXA2493" s="38"/>
      <c r="EXB2493" s="7"/>
      <c r="EXC2493" s="7"/>
      <c r="EXD2493" s="35"/>
      <c r="EXE2493" s="36"/>
      <c r="EXH2493" s="38"/>
      <c r="EXI2493" s="7"/>
      <c r="EXJ2493" s="7"/>
      <c r="EXK2493" s="35"/>
      <c r="EXL2493" s="36"/>
      <c r="EXO2493" s="38"/>
      <c r="EXP2493" s="7"/>
      <c r="EXQ2493" s="7"/>
      <c r="EXR2493" s="35"/>
      <c r="EXS2493" s="36"/>
      <c r="EXV2493" s="38"/>
      <c r="EXW2493" s="7"/>
      <c r="EXX2493" s="7"/>
      <c r="EXY2493" s="35"/>
      <c r="EXZ2493" s="36"/>
      <c r="EYC2493" s="38"/>
      <c r="EYD2493" s="7"/>
      <c r="EYE2493" s="7"/>
      <c r="EYF2493" s="35"/>
      <c r="EYG2493" s="36"/>
      <c r="EYJ2493" s="38"/>
      <c r="EYK2493" s="7"/>
      <c r="EYL2493" s="7"/>
      <c r="EYM2493" s="35"/>
      <c r="EYN2493" s="36"/>
      <c r="EYQ2493" s="38"/>
      <c r="EYR2493" s="7"/>
      <c r="EYS2493" s="7"/>
      <c r="EYT2493" s="35"/>
      <c r="EYU2493" s="36"/>
      <c r="EYX2493" s="38"/>
      <c r="EYY2493" s="7"/>
      <c r="EYZ2493" s="7"/>
      <c r="EZA2493" s="35"/>
      <c r="EZB2493" s="36"/>
      <c r="EZE2493" s="38"/>
      <c r="EZF2493" s="7"/>
      <c r="EZG2493" s="7"/>
      <c r="EZH2493" s="35"/>
      <c r="EZI2493" s="36"/>
      <c r="EZL2493" s="38"/>
      <c r="EZM2493" s="7"/>
      <c r="EZN2493" s="7"/>
      <c r="EZO2493" s="35"/>
      <c r="EZP2493" s="36"/>
      <c r="EZS2493" s="38"/>
      <c r="EZT2493" s="7"/>
      <c r="EZU2493" s="7"/>
      <c r="EZV2493" s="35"/>
      <c r="EZW2493" s="36"/>
      <c r="EZZ2493" s="38"/>
      <c r="FAA2493" s="7"/>
      <c r="FAB2493" s="7"/>
      <c r="FAC2493" s="35"/>
      <c r="FAD2493" s="36"/>
      <c r="FAG2493" s="38"/>
      <c r="FAH2493" s="7"/>
      <c r="FAI2493" s="7"/>
      <c r="FAJ2493" s="35"/>
      <c r="FAK2493" s="36"/>
      <c r="FAN2493" s="38"/>
      <c r="FAO2493" s="7"/>
      <c r="FAP2493" s="7"/>
      <c r="FAQ2493" s="35"/>
      <c r="FAR2493" s="36"/>
      <c r="FAU2493" s="38"/>
      <c r="FAV2493" s="7"/>
      <c r="FAW2493" s="7"/>
      <c r="FAX2493" s="35"/>
      <c r="FAY2493" s="36"/>
      <c r="FBB2493" s="38"/>
      <c r="FBC2493" s="7"/>
      <c r="FBD2493" s="7"/>
      <c r="FBE2493" s="35"/>
      <c r="FBF2493" s="36"/>
      <c r="FBI2493" s="38"/>
      <c r="FBJ2493" s="7"/>
      <c r="FBK2493" s="7"/>
      <c r="FBL2493" s="35"/>
      <c r="FBM2493" s="36"/>
      <c r="FBP2493" s="38"/>
      <c r="FBQ2493" s="7"/>
      <c r="FBR2493" s="7"/>
      <c r="FBS2493" s="35"/>
      <c r="FBT2493" s="36"/>
      <c r="FBW2493" s="38"/>
      <c r="FBX2493" s="7"/>
      <c r="FBY2493" s="7"/>
      <c r="FBZ2493" s="35"/>
      <c r="FCA2493" s="36"/>
      <c r="FCD2493" s="38"/>
      <c r="FCE2493" s="7"/>
      <c r="FCF2493" s="7"/>
      <c r="FCG2493" s="35"/>
      <c r="FCH2493" s="36"/>
      <c r="FCK2493" s="38"/>
      <c r="FCL2493" s="7"/>
      <c r="FCM2493" s="7"/>
      <c r="FCN2493" s="35"/>
      <c r="FCO2493" s="36"/>
      <c r="FCR2493" s="38"/>
      <c r="FCS2493" s="7"/>
      <c r="FCT2493" s="7"/>
      <c r="FCU2493" s="35"/>
      <c r="FCV2493" s="36"/>
      <c r="FCY2493" s="38"/>
      <c r="FCZ2493" s="7"/>
      <c r="FDA2493" s="7"/>
      <c r="FDB2493" s="35"/>
      <c r="FDC2493" s="36"/>
      <c r="FDF2493" s="38"/>
      <c r="FDG2493" s="7"/>
      <c r="FDH2493" s="7"/>
      <c r="FDI2493" s="35"/>
      <c r="FDJ2493" s="36"/>
      <c r="FDM2493" s="38"/>
      <c r="FDN2493" s="7"/>
      <c r="FDO2493" s="7"/>
      <c r="FDP2493" s="35"/>
      <c r="FDQ2493" s="36"/>
      <c r="FDT2493" s="38"/>
      <c r="FDU2493" s="7"/>
      <c r="FDV2493" s="7"/>
      <c r="FDW2493" s="35"/>
      <c r="FDX2493" s="36"/>
      <c r="FEA2493" s="38"/>
      <c r="FEB2493" s="7"/>
      <c r="FEC2493" s="7"/>
      <c r="FED2493" s="35"/>
      <c r="FEE2493" s="36"/>
      <c r="FEH2493" s="38"/>
      <c r="FEI2493" s="7"/>
      <c r="FEJ2493" s="7"/>
      <c r="FEK2493" s="35"/>
      <c r="FEL2493" s="36"/>
      <c r="FEO2493" s="38"/>
      <c r="FEP2493" s="7"/>
      <c r="FEQ2493" s="7"/>
      <c r="FER2493" s="35"/>
      <c r="FES2493" s="36"/>
      <c r="FEV2493" s="38"/>
      <c r="FEW2493" s="7"/>
      <c r="FEX2493" s="7"/>
      <c r="FEY2493" s="35"/>
      <c r="FEZ2493" s="36"/>
      <c r="FFC2493" s="38"/>
      <c r="FFD2493" s="7"/>
      <c r="FFE2493" s="7"/>
      <c r="FFF2493" s="35"/>
      <c r="FFG2493" s="36"/>
      <c r="FFJ2493" s="38"/>
      <c r="FFK2493" s="7"/>
      <c r="FFL2493" s="7"/>
      <c r="FFM2493" s="35"/>
      <c r="FFN2493" s="36"/>
      <c r="FFQ2493" s="38"/>
      <c r="FFR2493" s="7"/>
      <c r="FFS2493" s="7"/>
      <c r="FFT2493" s="35"/>
      <c r="FFU2493" s="36"/>
      <c r="FFX2493" s="38"/>
      <c r="FFY2493" s="7"/>
      <c r="FFZ2493" s="7"/>
      <c r="FGA2493" s="35"/>
      <c r="FGB2493" s="36"/>
      <c r="FGE2493" s="38"/>
      <c r="FGF2493" s="7"/>
      <c r="FGG2493" s="7"/>
      <c r="FGH2493" s="35"/>
      <c r="FGI2493" s="36"/>
      <c r="FGL2493" s="38"/>
      <c r="FGM2493" s="7"/>
      <c r="FGN2493" s="7"/>
      <c r="FGO2493" s="35"/>
      <c r="FGP2493" s="36"/>
      <c r="FGS2493" s="38"/>
      <c r="FGT2493" s="7"/>
      <c r="FGU2493" s="7"/>
      <c r="FGV2493" s="35"/>
      <c r="FGW2493" s="36"/>
      <c r="FGZ2493" s="38"/>
      <c r="FHA2493" s="7"/>
      <c r="FHB2493" s="7"/>
      <c r="FHC2493" s="35"/>
      <c r="FHD2493" s="36"/>
      <c r="FHG2493" s="38"/>
      <c r="FHH2493" s="7"/>
      <c r="FHI2493" s="7"/>
      <c r="FHJ2493" s="35"/>
      <c r="FHK2493" s="36"/>
      <c r="FHN2493" s="38"/>
      <c r="FHO2493" s="7"/>
      <c r="FHP2493" s="7"/>
      <c r="FHQ2493" s="35"/>
      <c r="FHR2493" s="36"/>
      <c r="FHU2493" s="38"/>
      <c r="FHV2493" s="7"/>
      <c r="FHW2493" s="7"/>
      <c r="FHX2493" s="35"/>
      <c r="FHY2493" s="36"/>
      <c r="FIB2493" s="38"/>
      <c r="FIC2493" s="7"/>
      <c r="FID2493" s="7"/>
      <c r="FIE2493" s="35"/>
      <c r="FIF2493" s="36"/>
      <c r="FII2493" s="38"/>
      <c r="FIJ2493" s="7"/>
      <c r="FIK2493" s="7"/>
      <c r="FIL2493" s="35"/>
      <c r="FIM2493" s="36"/>
      <c r="FIP2493" s="38"/>
      <c r="FIQ2493" s="7"/>
      <c r="FIR2493" s="7"/>
      <c r="FIS2493" s="35"/>
      <c r="FIT2493" s="36"/>
      <c r="FIW2493" s="38"/>
      <c r="FIX2493" s="7"/>
      <c r="FIY2493" s="7"/>
      <c r="FIZ2493" s="35"/>
      <c r="FJA2493" s="36"/>
      <c r="FJD2493" s="38"/>
      <c r="FJE2493" s="7"/>
      <c r="FJF2493" s="7"/>
      <c r="FJG2493" s="35"/>
      <c r="FJH2493" s="36"/>
      <c r="FJK2493" s="38"/>
      <c r="FJL2493" s="7"/>
      <c r="FJM2493" s="7"/>
      <c r="FJN2493" s="35"/>
      <c r="FJO2493" s="36"/>
      <c r="FJR2493" s="38"/>
      <c r="FJS2493" s="7"/>
      <c r="FJT2493" s="7"/>
      <c r="FJU2493" s="35"/>
      <c r="FJV2493" s="36"/>
      <c r="FJY2493" s="38"/>
      <c r="FJZ2493" s="7"/>
      <c r="FKA2493" s="7"/>
      <c r="FKB2493" s="35"/>
      <c r="FKC2493" s="36"/>
      <c r="FKF2493" s="38"/>
      <c r="FKG2493" s="7"/>
      <c r="FKH2493" s="7"/>
      <c r="FKI2493" s="35"/>
      <c r="FKJ2493" s="36"/>
      <c r="FKM2493" s="38"/>
      <c r="FKN2493" s="7"/>
      <c r="FKO2493" s="7"/>
      <c r="FKP2493" s="35"/>
      <c r="FKQ2493" s="36"/>
      <c r="FKT2493" s="38"/>
      <c r="FKU2493" s="7"/>
      <c r="FKV2493" s="7"/>
      <c r="FKW2493" s="35"/>
      <c r="FKX2493" s="36"/>
      <c r="FLA2493" s="38"/>
      <c r="FLB2493" s="7"/>
      <c r="FLC2493" s="7"/>
      <c r="FLD2493" s="35"/>
      <c r="FLE2493" s="36"/>
      <c r="FLH2493" s="38"/>
      <c r="FLI2493" s="7"/>
      <c r="FLJ2493" s="7"/>
      <c r="FLK2493" s="35"/>
      <c r="FLL2493" s="36"/>
      <c r="FLO2493" s="38"/>
      <c r="FLP2493" s="7"/>
      <c r="FLQ2493" s="7"/>
      <c r="FLR2493" s="35"/>
      <c r="FLS2493" s="36"/>
      <c r="FLV2493" s="38"/>
      <c r="FLW2493" s="7"/>
      <c r="FLX2493" s="7"/>
      <c r="FLY2493" s="35"/>
      <c r="FLZ2493" s="36"/>
      <c r="FMC2493" s="38"/>
      <c r="FMD2493" s="7"/>
      <c r="FME2493" s="7"/>
      <c r="FMF2493" s="35"/>
      <c r="FMG2493" s="36"/>
      <c r="FMJ2493" s="38"/>
      <c r="FMK2493" s="7"/>
      <c r="FML2493" s="7"/>
      <c r="FMM2493" s="35"/>
      <c r="FMN2493" s="36"/>
      <c r="FMQ2493" s="38"/>
      <c r="FMR2493" s="7"/>
      <c r="FMS2493" s="7"/>
      <c r="FMT2493" s="35"/>
      <c r="FMU2493" s="36"/>
      <c r="FMX2493" s="38"/>
      <c r="FMY2493" s="7"/>
      <c r="FMZ2493" s="7"/>
      <c r="FNA2493" s="35"/>
      <c r="FNB2493" s="36"/>
      <c r="FNE2493" s="38"/>
      <c r="FNF2493" s="7"/>
      <c r="FNG2493" s="7"/>
      <c r="FNH2493" s="35"/>
      <c r="FNI2493" s="36"/>
      <c r="FNL2493" s="38"/>
      <c r="FNM2493" s="7"/>
      <c r="FNN2493" s="7"/>
      <c r="FNO2493" s="35"/>
      <c r="FNP2493" s="36"/>
      <c r="FNS2493" s="38"/>
      <c r="FNT2493" s="7"/>
      <c r="FNU2493" s="7"/>
      <c r="FNV2493" s="35"/>
      <c r="FNW2493" s="36"/>
      <c r="FNZ2493" s="38"/>
      <c r="FOA2493" s="7"/>
      <c r="FOB2493" s="7"/>
      <c r="FOC2493" s="35"/>
      <c r="FOD2493" s="36"/>
      <c r="FOG2493" s="38"/>
      <c r="FOH2493" s="7"/>
      <c r="FOI2493" s="7"/>
      <c r="FOJ2493" s="35"/>
      <c r="FOK2493" s="36"/>
      <c r="FON2493" s="38"/>
      <c r="FOO2493" s="7"/>
      <c r="FOP2493" s="7"/>
      <c r="FOQ2493" s="35"/>
      <c r="FOR2493" s="36"/>
      <c r="FOU2493" s="38"/>
      <c r="FOV2493" s="7"/>
      <c r="FOW2493" s="7"/>
      <c r="FOX2493" s="35"/>
      <c r="FOY2493" s="36"/>
      <c r="FPB2493" s="38"/>
      <c r="FPC2493" s="7"/>
      <c r="FPD2493" s="7"/>
      <c r="FPE2493" s="35"/>
      <c r="FPF2493" s="36"/>
      <c r="FPI2493" s="38"/>
      <c r="FPJ2493" s="7"/>
      <c r="FPK2493" s="7"/>
      <c r="FPL2493" s="35"/>
      <c r="FPM2493" s="36"/>
      <c r="FPP2493" s="38"/>
      <c r="FPQ2493" s="7"/>
      <c r="FPR2493" s="7"/>
      <c r="FPS2493" s="35"/>
      <c r="FPT2493" s="36"/>
      <c r="FPW2493" s="38"/>
      <c r="FPX2493" s="7"/>
      <c r="FPY2493" s="7"/>
      <c r="FPZ2493" s="35"/>
      <c r="FQA2493" s="36"/>
      <c r="FQD2493" s="38"/>
      <c r="FQE2493" s="7"/>
      <c r="FQF2493" s="7"/>
      <c r="FQG2493" s="35"/>
      <c r="FQH2493" s="36"/>
      <c r="FQK2493" s="38"/>
      <c r="FQL2493" s="7"/>
      <c r="FQM2493" s="7"/>
      <c r="FQN2493" s="35"/>
      <c r="FQO2493" s="36"/>
      <c r="FQR2493" s="38"/>
      <c r="FQS2493" s="7"/>
      <c r="FQT2493" s="7"/>
      <c r="FQU2493" s="35"/>
      <c r="FQV2493" s="36"/>
      <c r="FQY2493" s="38"/>
      <c r="FQZ2493" s="7"/>
      <c r="FRA2493" s="7"/>
      <c r="FRB2493" s="35"/>
      <c r="FRC2493" s="36"/>
      <c r="FRF2493" s="38"/>
      <c r="FRG2493" s="7"/>
      <c r="FRH2493" s="7"/>
      <c r="FRI2493" s="35"/>
      <c r="FRJ2493" s="36"/>
      <c r="FRM2493" s="38"/>
      <c r="FRN2493" s="7"/>
      <c r="FRO2493" s="7"/>
      <c r="FRP2493" s="35"/>
      <c r="FRQ2493" s="36"/>
      <c r="FRT2493" s="38"/>
      <c r="FRU2493" s="7"/>
      <c r="FRV2493" s="7"/>
      <c r="FRW2493" s="35"/>
      <c r="FRX2493" s="36"/>
      <c r="FSA2493" s="38"/>
      <c r="FSB2493" s="7"/>
      <c r="FSC2493" s="7"/>
      <c r="FSD2493" s="35"/>
      <c r="FSE2493" s="36"/>
      <c r="FSH2493" s="38"/>
      <c r="FSI2493" s="7"/>
      <c r="FSJ2493" s="7"/>
      <c r="FSK2493" s="35"/>
      <c r="FSL2493" s="36"/>
      <c r="FSO2493" s="38"/>
      <c r="FSP2493" s="7"/>
      <c r="FSQ2493" s="7"/>
      <c r="FSR2493" s="35"/>
      <c r="FSS2493" s="36"/>
      <c r="FSV2493" s="38"/>
      <c r="FSW2493" s="7"/>
      <c r="FSX2493" s="7"/>
      <c r="FSY2493" s="35"/>
      <c r="FSZ2493" s="36"/>
      <c r="FTC2493" s="38"/>
      <c r="FTD2493" s="7"/>
      <c r="FTE2493" s="7"/>
      <c r="FTF2493" s="35"/>
      <c r="FTG2493" s="36"/>
      <c r="FTJ2493" s="38"/>
      <c r="FTK2493" s="7"/>
      <c r="FTL2493" s="7"/>
      <c r="FTM2493" s="35"/>
      <c r="FTN2493" s="36"/>
      <c r="FTQ2493" s="38"/>
      <c r="FTR2493" s="7"/>
      <c r="FTS2493" s="7"/>
      <c r="FTT2493" s="35"/>
      <c r="FTU2493" s="36"/>
      <c r="FTX2493" s="38"/>
      <c r="FTY2493" s="7"/>
      <c r="FTZ2493" s="7"/>
      <c r="FUA2493" s="35"/>
      <c r="FUB2493" s="36"/>
      <c r="FUE2493" s="38"/>
      <c r="FUF2493" s="7"/>
      <c r="FUG2493" s="7"/>
      <c r="FUH2493" s="35"/>
      <c r="FUI2493" s="36"/>
      <c r="FUL2493" s="38"/>
      <c r="FUM2493" s="7"/>
      <c r="FUN2493" s="7"/>
      <c r="FUO2493" s="35"/>
      <c r="FUP2493" s="36"/>
      <c r="FUS2493" s="38"/>
      <c r="FUT2493" s="7"/>
      <c r="FUU2493" s="7"/>
      <c r="FUV2493" s="35"/>
      <c r="FUW2493" s="36"/>
      <c r="FUZ2493" s="38"/>
      <c r="FVA2493" s="7"/>
      <c r="FVB2493" s="7"/>
      <c r="FVC2493" s="35"/>
      <c r="FVD2493" s="36"/>
      <c r="FVG2493" s="38"/>
      <c r="FVH2493" s="7"/>
      <c r="FVI2493" s="7"/>
      <c r="FVJ2493" s="35"/>
      <c r="FVK2493" s="36"/>
      <c r="FVN2493" s="38"/>
      <c r="FVO2493" s="7"/>
      <c r="FVP2493" s="7"/>
      <c r="FVQ2493" s="35"/>
      <c r="FVR2493" s="36"/>
      <c r="FVU2493" s="38"/>
      <c r="FVV2493" s="7"/>
      <c r="FVW2493" s="7"/>
      <c r="FVX2493" s="35"/>
      <c r="FVY2493" s="36"/>
      <c r="FWB2493" s="38"/>
      <c r="FWC2493" s="7"/>
      <c r="FWD2493" s="7"/>
      <c r="FWE2493" s="35"/>
      <c r="FWF2493" s="36"/>
      <c r="FWI2493" s="38"/>
      <c r="FWJ2493" s="7"/>
      <c r="FWK2493" s="7"/>
      <c r="FWL2493" s="35"/>
      <c r="FWM2493" s="36"/>
      <c r="FWP2493" s="38"/>
      <c r="FWQ2493" s="7"/>
      <c r="FWR2493" s="7"/>
      <c r="FWS2493" s="35"/>
      <c r="FWT2493" s="36"/>
      <c r="FWW2493" s="38"/>
      <c r="FWX2493" s="7"/>
      <c r="FWY2493" s="7"/>
      <c r="FWZ2493" s="35"/>
      <c r="FXA2493" s="36"/>
      <c r="FXD2493" s="38"/>
      <c r="FXE2493" s="7"/>
      <c r="FXF2493" s="7"/>
      <c r="FXG2493" s="35"/>
      <c r="FXH2493" s="36"/>
      <c r="FXK2493" s="38"/>
      <c r="FXL2493" s="7"/>
      <c r="FXM2493" s="7"/>
      <c r="FXN2493" s="35"/>
      <c r="FXO2493" s="36"/>
      <c r="FXR2493" s="38"/>
      <c r="FXS2493" s="7"/>
      <c r="FXT2493" s="7"/>
      <c r="FXU2493" s="35"/>
      <c r="FXV2493" s="36"/>
      <c r="FXY2493" s="38"/>
      <c r="FXZ2493" s="7"/>
      <c r="FYA2493" s="7"/>
      <c r="FYB2493" s="35"/>
      <c r="FYC2493" s="36"/>
      <c r="FYF2493" s="38"/>
      <c r="FYG2493" s="7"/>
      <c r="FYH2493" s="7"/>
      <c r="FYI2493" s="35"/>
      <c r="FYJ2493" s="36"/>
      <c r="FYM2493" s="38"/>
      <c r="FYN2493" s="7"/>
      <c r="FYO2493" s="7"/>
      <c r="FYP2493" s="35"/>
      <c r="FYQ2493" s="36"/>
      <c r="FYT2493" s="38"/>
      <c r="FYU2493" s="7"/>
      <c r="FYV2493" s="7"/>
      <c r="FYW2493" s="35"/>
      <c r="FYX2493" s="36"/>
      <c r="FZA2493" s="38"/>
      <c r="FZB2493" s="7"/>
      <c r="FZC2493" s="7"/>
      <c r="FZD2493" s="35"/>
      <c r="FZE2493" s="36"/>
      <c r="FZH2493" s="38"/>
      <c r="FZI2493" s="7"/>
      <c r="FZJ2493" s="7"/>
      <c r="FZK2493" s="35"/>
      <c r="FZL2493" s="36"/>
      <c r="FZO2493" s="38"/>
      <c r="FZP2493" s="7"/>
      <c r="FZQ2493" s="7"/>
      <c r="FZR2493" s="35"/>
      <c r="FZS2493" s="36"/>
      <c r="FZV2493" s="38"/>
      <c r="FZW2493" s="7"/>
      <c r="FZX2493" s="7"/>
      <c r="FZY2493" s="35"/>
      <c r="FZZ2493" s="36"/>
      <c r="GAC2493" s="38"/>
      <c r="GAD2493" s="7"/>
      <c r="GAE2493" s="7"/>
      <c r="GAF2493" s="35"/>
      <c r="GAG2493" s="36"/>
      <c r="GAJ2493" s="38"/>
      <c r="GAK2493" s="7"/>
      <c r="GAL2493" s="7"/>
      <c r="GAM2493" s="35"/>
      <c r="GAN2493" s="36"/>
      <c r="GAQ2493" s="38"/>
      <c r="GAR2493" s="7"/>
      <c r="GAS2493" s="7"/>
      <c r="GAT2493" s="35"/>
      <c r="GAU2493" s="36"/>
      <c r="GAX2493" s="38"/>
      <c r="GAY2493" s="7"/>
      <c r="GAZ2493" s="7"/>
      <c r="GBA2493" s="35"/>
      <c r="GBB2493" s="36"/>
      <c r="GBE2493" s="38"/>
      <c r="GBF2493" s="7"/>
      <c r="GBG2493" s="7"/>
      <c r="GBH2493" s="35"/>
      <c r="GBI2493" s="36"/>
      <c r="GBL2493" s="38"/>
      <c r="GBM2493" s="7"/>
      <c r="GBN2493" s="7"/>
      <c r="GBO2493" s="35"/>
      <c r="GBP2493" s="36"/>
      <c r="GBS2493" s="38"/>
      <c r="GBT2493" s="7"/>
      <c r="GBU2493" s="7"/>
      <c r="GBV2493" s="35"/>
      <c r="GBW2493" s="36"/>
      <c r="GBZ2493" s="38"/>
      <c r="GCA2493" s="7"/>
      <c r="GCB2493" s="7"/>
      <c r="GCC2493" s="35"/>
      <c r="GCD2493" s="36"/>
      <c r="GCG2493" s="38"/>
      <c r="GCH2493" s="7"/>
      <c r="GCI2493" s="7"/>
      <c r="GCJ2493" s="35"/>
      <c r="GCK2493" s="36"/>
      <c r="GCN2493" s="38"/>
      <c r="GCO2493" s="7"/>
      <c r="GCP2493" s="7"/>
      <c r="GCQ2493" s="35"/>
      <c r="GCR2493" s="36"/>
      <c r="GCU2493" s="38"/>
      <c r="GCV2493" s="7"/>
      <c r="GCW2493" s="7"/>
      <c r="GCX2493" s="35"/>
      <c r="GCY2493" s="36"/>
      <c r="GDB2493" s="38"/>
      <c r="GDC2493" s="7"/>
      <c r="GDD2493" s="7"/>
      <c r="GDE2493" s="35"/>
      <c r="GDF2493" s="36"/>
      <c r="GDI2493" s="38"/>
      <c r="GDJ2493" s="7"/>
      <c r="GDK2493" s="7"/>
      <c r="GDL2493" s="35"/>
      <c r="GDM2493" s="36"/>
      <c r="GDP2493" s="38"/>
      <c r="GDQ2493" s="7"/>
      <c r="GDR2493" s="7"/>
      <c r="GDS2493" s="35"/>
      <c r="GDT2493" s="36"/>
      <c r="GDW2493" s="38"/>
      <c r="GDX2493" s="7"/>
      <c r="GDY2493" s="7"/>
      <c r="GDZ2493" s="35"/>
      <c r="GEA2493" s="36"/>
      <c r="GED2493" s="38"/>
      <c r="GEE2493" s="7"/>
      <c r="GEF2493" s="7"/>
      <c r="GEG2493" s="35"/>
      <c r="GEH2493" s="36"/>
      <c r="GEK2493" s="38"/>
      <c r="GEL2493" s="7"/>
      <c r="GEM2493" s="7"/>
      <c r="GEN2493" s="35"/>
      <c r="GEO2493" s="36"/>
      <c r="GER2493" s="38"/>
      <c r="GES2493" s="7"/>
      <c r="GET2493" s="7"/>
      <c r="GEU2493" s="35"/>
      <c r="GEV2493" s="36"/>
      <c r="GEY2493" s="38"/>
      <c r="GEZ2493" s="7"/>
      <c r="GFA2493" s="7"/>
      <c r="GFB2493" s="35"/>
      <c r="GFC2493" s="36"/>
      <c r="GFF2493" s="38"/>
      <c r="GFG2493" s="7"/>
      <c r="GFH2493" s="7"/>
      <c r="GFI2493" s="35"/>
      <c r="GFJ2493" s="36"/>
      <c r="GFM2493" s="38"/>
      <c r="GFN2493" s="7"/>
      <c r="GFO2493" s="7"/>
      <c r="GFP2493" s="35"/>
      <c r="GFQ2493" s="36"/>
      <c r="GFT2493" s="38"/>
      <c r="GFU2493" s="7"/>
      <c r="GFV2493" s="7"/>
      <c r="GFW2493" s="35"/>
      <c r="GFX2493" s="36"/>
      <c r="GGA2493" s="38"/>
      <c r="GGB2493" s="7"/>
      <c r="GGC2493" s="7"/>
      <c r="GGD2493" s="35"/>
      <c r="GGE2493" s="36"/>
      <c r="GGH2493" s="38"/>
      <c r="GGI2493" s="7"/>
      <c r="GGJ2493" s="7"/>
      <c r="GGK2493" s="35"/>
      <c r="GGL2493" s="36"/>
      <c r="GGO2493" s="38"/>
      <c r="GGP2493" s="7"/>
      <c r="GGQ2493" s="7"/>
      <c r="GGR2493" s="35"/>
      <c r="GGS2493" s="36"/>
      <c r="GGV2493" s="38"/>
      <c r="GGW2493" s="7"/>
      <c r="GGX2493" s="7"/>
      <c r="GGY2493" s="35"/>
      <c r="GGZ2493" s="36"/>
      <c r="GHC2493" s="38"/>
      <c r="GHD2493" s="7"/>
      <c r="GHE2493" s="7"/>
      <c r="GHF2493" s="35"/>
      <c r="GHG2493" s="36"/>
      <c r="GHJ2493" s="38"/>
      <c r="GHK2493" s="7"/>
      <c r="GHL2493" s="7"/>
      <c r="GHM2493" s="35"/>
      <c r="GHN2493" s="36"/>
      <c r="GHQ2493" s="38"/>
      <c r="GHR2493" s="7"/>
      <c r="GHS2493" s="7"/>
      <c r="GHT2493" s="35"/>
      <c r="GHU2493" s="36"/>
      <c r="GHX2493" s="38"/>
      <c r="GHY2493" s="7"/>
      <c r="GHZ2493" s="7"/>
      <c r="GIA2493" s="35"/>
      <c r="GIB2493" s="36"/>
      <c r="GIE2493" s="38"/>
      <c r="GIF2493" s="7"/>
      <c r="GIG2493" s="7"/>
      <c r="GIH2493" s="35"/>
      <c r="GII2493" s="36"/>
      <c r="GIL2493" s="38"/>
      <c r="GIM2493" s="7"/>
      <c r="GIN2493" s="7"/>
      <c r="GIO2493" s="35"/>
      <c r="GIP2493" s="36"/>
      <c r="GIS2493" s="38"/>
      <c r="GIT2493" s="7"/>
      <c r="GIU2493" s="7"/>
      <c r="GIV2493" s="35"/>
      <c r="GIW2493" s="36"/>
      <c r="GIZ2493" s="38"/>
      <c r="GJA2493" s="7"/>
      <c r="GJB2493" s="7"/>
      <c r="GJC2493" s="35"/>
      <c r="GJD2493" s="36"/>
      <c r="GJG2493" s="38"/>
      <c r="GJH2493" s="7"/>
      <c r="GJI2493" s="7"/>
      <c r="GJJ2493" s="35"/>
      <c r="GJK2493" s="36"/>
      <c r="GJN2493" s="38"/>
      <c r="GJO2493" s="7"/>
      <c r="GJP2493" s="7"/>
      <c r="GJQ2493" s="35"/>
      <c r="GJR2493" s="36"/>
      <c r="GJU2493" s="38"/>
      <c r="GJV2493" s="7"/>
      <c r="GJW2493" s="7"/>
      <c r="GJX2493" s="35"/>
      <c r="GJY2493" s="36"/>
      <c r="GKB2493" s="38"/>
      <c r="GKC2493" s="7"/>
      <c r="GKD2493" s="7"/>
      <c r="GKE2493" s="35"/>
      <c r="GKF2493" s="36"/>
      <c r="GKI2493" s="38"/>
      <c r="GKJ2493" s="7"/>
      <c r="GKK2493" s="7"/>
      <c r="GKL2493" s="35"/>
      <c r="GKM2493" s="36"/>
      <c r="GKP2493" s="38"/>
      <c r="GKQ2493" s="7"/>
      <c r="GKR2493" s="7"/>
      <c r="GKS2493" s="35"/>
      <c r="GKT2493" s="36"/>
      <c r="GKW2493" s="38"/>
      <c r="GKX2493" s="7"/>
      <c r="GKY2493" s="7"/>
      <c r="GKZ2493" s="35"/>
      <c r="GLA2493" s="36"/>
      <c r="GLD2493" s="38"/>
      <c r="GLE2493" s="7"/>
      <c r="GLF2493" s="7"/>
      <c r="GLG2493" s="35"/>
      <c r="GLH2493" s="36"/>
      <c r="GLK2493" s="38"/>
      <c r="GLL2493" s="7"/>
      <c r="GLM2493" s="7"/>
      <c r="GLN2493" s="35"/>
      <c r="GLO2493" s="36"/>
      <c r="GLR2493" s="38"/>
      <c r="GLS2493" s="7"/>
      <c r="GLT2493" s="7"/>
      <c r="GLU2493" s="35"/>
      <c r="GLV2493" s="36"/>
      <c r="GLY2493" s="38"/>
      <c r="GLZ2493" s="7"/>
      <c r="GMA2493" s="7"/>
      <c r="GMB2493" s="35"/>
      <c r="GMC2493" s="36"/>
      <c r="GMF2493" s="38"/>
      <c r="GMG2493" s="7"/>
      <c r="GMH2493" s="7"/>
      <c r="GMI2493" s="35"/>
      <c r="GMJ2493" s="36"/>
      <c r="GMM2493" s="38"/>
      <c r="GMN2493" s="7"/>
      <c r="GMO2493" s="7"/>
      <c r="GMP2493" s="35"/>
      <c r="GMQ2493" s="36"/>
      <c r="GMT2493" s="38"/>
      <c r="GMU2493" s="7"/>
      <c r="GMV2493" s="7"/>
      <c r="GMW2493" s="35"/>
      <c r="GMX2493" s="36"/>
      <c r="GNA2493" s="38"/>
      <c r="GNB2493" s="7"/>
      <c r="GNC2493" s="7"/>
      <c r="GND2493" s="35"/>
      <c r="GNE2493" s="36"/>
      <c r="GNH2493" s="38"/>
      <c r="GNI2493" s="7"/>
      <c r="GNJ2493" s="7"/>
      <c r="GNK2493" s="35"/>
      <c r="GNL2493" s="36"/>
      <c r="GNO2493" s="38"/>
      <c r="GNP2493" s="7"/>
      <c r="GNQ2493" s="7"/>
      <c r="GNR2493" s="35"/>
      <c r="GNS2493" s="36"/>
      <c r="GNV2493" s="38"/>
      <c r="GNW2493" s="7"/>
      <c r="GNX2493" s="7"/>
      <c r="GNY2493" s="35"/>
      <c r="GNZ2493" s="36"/>
      <c r="GOC2493" s="38"/>
      <c r="GOD2493" s="7"/>
      <c r="GOE2493" s="7"/>
      <c r="GOF2493" s="35"/>
      <c r="GOG2493" s="36"/>
      <c r="GOJ2493" s="38"/>
      <c r="GOK2493" s="7"/>
      <c r="GOL2493" s="7"/>
      <c r="GOM2493" s="35"/>
      <c r="GON2493" s="36"/>
      <c r="GOQ2493" s="38"/>
      <c r="GOR2493" s="7"/>
      <c r="GOS2493" s="7"/>
      <c r="GOT2493" s="35"/>
      <c r="GOU2493" s="36"/>
      <c r="GOX2493" s="38"/>
      <c r="GOY2493" s="7"/>
      <c r="GOZ2493" s="7"/>
      <c r="GPA2493" s="35"/>
      <c r="GPB2493" s="36"/>
      <c r="GPE2493" s="38"/>
      <c r="GPF2493" s="7"/>
      <c r="GPG2493" s="7"/>
      <c r="GPH2493" s="35"/>
      <c r="GPI2493" s="36"/>
      <c r="GPL2493" s="38"/>
      <c r="GPM2493" s="7"/>
      <c r="GPN2493" s="7"/>
      <c r="GPO2493" s="35"/>
      <c r="GPP2493" s="36"/>
      <c r="GPS2493" s="38"/>
      <c r="GPT2493" s="7"/>
      <c r="GPU2493" s="7"/>
      <c r="GPV2493" s="35"/>
      <c r="GPW2493" s="36"/>
      <c r="GPZ2493" s="38"/>
      <c r="GQA2493" s="7"/>
      <c r="GQB2493" s="7"/>
      <c r="GQC2493" s="35"/>
      <c r="GQD2493" s="36"/>
      <c r="GQG2493" s="38"/>
      <c r="GQH2493" s="7"/>
      <c r="GQI2493" s="7"/>
      <c r="GQJ2493" s="35"/>
      <c r="GQK2493" s="36"/>
      <c r="GQN2493" s="38"/>
      <c r="GQO2493" s="7"/>
      <c r="GQP2493" s="7"/>
      <c r="GQQ2493" s="35"/>
      <c r="GQR2493" s="36"/>
      <c r="GQU2493" s="38"/>
      <c r="GQV2493" s="7"/>
      <c r="GQW2493" s="7"/>
      <c r="GQX2493" s="35"/>
      <c r="GQY2493" s="36"/>
      <c r="GRB2493" s="38"/>
      <c r="GRC2493" s="7"/>
      <c r="GRD2493" s="7"/>
      <c r="GRE2493" s="35"/>
      <c r="GRF2493" s="36"/>
      <c r="GRI2493" s="38"/>
      <c r="GRJ2493" s="7"/>
      <c r="GRK2493" s="7"/>
      <c r="GRL2493" s="35"/>
      <c r="GRM2493" s="36"/>
      <c r="GRP2493" s="38"/>
      <c r="GRQ2493" s="7"/>
      <c r="GRR2493" s="7"/>
      <c r="GRS2493" s="35"/>
      <c r="GRT2493" s="36"/>
      <c r="GRW2493" s="38"/>
      <c r="GRX2493" s="7"/>
      <c r="GRY2493" s="7"/>
      <c r="GRZ2493" s="35"/>
      <c r="GSA2493" s="36"/>
      <c r="GSD2493" s="38"/>
      <c r="GSE2493" s="7"/>
      <c r="GSF2493" s="7"/>
      <c r="GSG2493" s="35"/>
      <c r="GSH2493" s="36"/>
      <c r="GSK2493" s="38"/>
      <c r="GSL2493" s="7"/>
      <c r="GSM2493" s="7"/>
      <c r="GSN2493" s="35"/>
      <c r="GSO2493" s="36"/>
      <c r="GSR2493" s="38"/>
      <c r="GSS2493" s="7"/>
      <c r="GST2493" s="7"/>
      <c r="GSU2493" s="35"/>
      <c r="GSV2493" s="36"/>
      <c r="GSY2493" s="38"/>
      <c r="GSZ2493" s="7"/>
      <c r="GTA2493" s="7"/>
      <c r="GTB2493" s="35"/>
      <c r="GTC2493" s="36"/>
      <c r="GTF2493" s="38"/>
      <c r="GTG2493" s="7"/>
      <c r="GTH2493" s="7"/>
      <c r="GTI2493" s="35"/>
      <c r="GTJ2493" s="36"/>
      <c r="GTM2493" s="38"/>
      <c r="GTN2493" s="7"/>
      <c r="GTO2493" s="7"/>
      <c r="GTP2493" s="35"/>
      <c r="GTQ2493" s="36"/>
      <c r="GTT2493" s="38"/>
      <c r="GTU2493" s="7"/>
      <c r="GTV2493" s="7"/>
      <c r="GTW2493" s="35"/>
      <c r="GTX2493" s="36"/>
      <c r="GUA2493" s="38"/>
      <c r="GUB2493" s="7"/>
      <c r="GUC2493" s="7"/>
      <c r="GUD2493" s="35"/>
      <c r="GUE2493" s="36"/>
      <c r="GUH2493" s="38"/>
      <c r="GUI2493" s="7"/>
      <c r="GUJ2493" s="7"/>
      <c r="GUK2493" s="35"/>
      <c r="GUL2493" s="36"/>
      <c r="GUO2493" s="38"/>
      <c r="GUP2493" s="7"/>
      <c r="GUQ2493" s="7"/>
      <c r="GUR2493" s="35"/>
      <c r="GUS2493" s="36"/>
      <c r="GUV2493" s="38"/>
      <c r="GUW2493" s="7"/>
      <c r="GUX2493" s="7"/>
      <c r="GUY2493" s="35"/>
      <c r="GUZ2493" s="36"/>
      <c r="GVC2493" s="38"/>
      <c r="GVD2493" s="7"/>
      <c r="GVE2493" s="7"/>
      <c r="GVF2493" s="35"/>
      <c r="GVG2493" s="36"/>
      <c r="GVJ2493" s="38"/>
      <c r="GVK2493" s="7"/>
      <c r="GVL2493" s="7"/>
      <c r="GVM2493" s="35"/>
      <c r="GVN2493" s="36"/>
      <c r="GVQ2493" s="38"/>
      <c r="GVR2493" s="7"/>
      <c r="GVS2493" s="7"/>
      <c r="GVT2493" s="35"/>
      <c r="GVU2493" s="36"/>
      <c r="GVX2493" s="38"/>
      <c r="GVY2493" s="7"/>
      <c r="GVZ2493" s="7"/>
      <c r="GWA2493" s="35"/>
      <c r="GWB2493" s="36"/>
      <c r="GWE2493" s="38"/>
      <c r="GWF2493" s="7"/>
      <c r="GWG2493" s="7"/>
      <c r="GWH2493" s="35"/>
      <c r="GWI2493" s="36"/>
      <c r="GWL2493" s="38"/>
      <c r="GWM2493" s="7"/>
      <c r="GWN2493" s="7"/>
      <c r="GWO2493" s="35"/>
      <c r="GWP2493" s="36"/>
      <c r="GWS2493" s="38"/>
      <c r="GWT2493" s="7"/>
      <c r="GWU2493" s="7"/>
      <c r="GWV2493" s="35"/>
      <c r="GWW2493" s="36"/>
      <c r="GWZ2493" s="38"/>
      <c r="GXA2493" s="7"/>
      <c r="GXB2493" s="7"/>
      <c r="GXC2493" s="35"/>
      <c r="GXD2493" s="36"/>
      <c r="GXG2493" s="38"/>
      <c r="GXH2493" s="7"/>
      <c r="GXI2493" s="7"/>
      <c r="GXJ2493" s="35"/>
      <c r="GXK2493" s="36"/>
      <c r="GXN2493" s="38"/>
      <c r="GXO2493" s="7"/>
      <c r="GXP2493" s="7"/>
      <c r="GXQ2493" s="35"/>
      <c r="GXR2493" s="36"/>
      <c r="GXU2493" s="38"/>
      <c r="GXV2493" s="7"/>
      <c r="GXW2493" s="7"/>
      <c r="GXX2493" s="35"/>
      <c r="GXY2493" s="36"/>
      <c r="GYB2493" s="38"/>
      <c r="GYC2493" s="7"/>
      <c r="GYD2493" s="7"/>
      <c r="GYE2493" s="35"/>
      <c r="GYF2493" s="36"/>
      <c r="GYI2493" s="38"/>
      <c r="GYJ2493" s="7"/>
      <c r="GYK2493" s="7"/>
      <c r="GYL2493" s="35"/>
      <c r="GYM2493" s="36"/>
      <c r="GYP2493" s="38"/>
      <c r="GYQ2493" s="7"/>
      <c r="GYR2493" s="7"/>
      <c r="GYS2493" s="35"/>
      <c r="GYT2493" s="36"/>
      <c r="GYW2493" s="38"/>
      <c r="GYX2493" s="7"/>
      <c r="GYY2493" s="7"/>
      <c r="GYZ2493" s="35"/>
      <c r="GZA2493" s="36"/>
      <c r="GZD2493" s="38"/>
      <c r="GZE2493" s="7"/>
      <c r="GZF2493" s="7"/>
      <c r="GZG2493" s="35"/>
      <c r="GZH2493" s="36"/>
      <c r="GZK2493" s="38"/>
      <c r="GZL2493" s="7"/>
      <c r="GZM2493" s="7"/>
      <c r="GZN2493" s="35"/>
      <c r="GZO2493" s="36"/>
      <c r="GZR2493" s="38"/>
      <c r="GZS2493" s="7"/>
      <c r="GZT2493" s="7"/>
      <c r="GZU2493" s="35"/>
      <c r="GZV2493" s="36"/>
      <c r="GZY2493" s="38"/>
      <c r="GZZ2493" s="7"/>
      <c r="HAA2493" s="7"/>
      <c r="HAB2493" s="35"/>
      <c r="HAC2493" s="36"/>
      <c r="HAF2493" s="38"/>
      <c r="HAG2493" s="7"/>
      <c r="HAH2493" s="7"/>
      <c r="HAI2493" s="35"/>
      <c r="HAJ2493" s="36"/>
      <c r="HAM2493" s="38"/>
      <c r="HAN2493" s="7"/>
      <c r="HAO2493" s="7"/>
      <c r="HAP2493" s="35"/>
      <c r="HAQ2493" s="36"/>
      <c r="HAT2493" s="38"/>
      <c r="HAU2493" s="7"/>
      <c r="HAV2493" s="7"/>
      <c r="HAW2493" s="35"/>
      <c r="HAX2493" s="36"/>
      <c r="HBA2493" s="38"/>
      <c r="HBB2493" s="7"/>
      <c r="HBC2493" s="7"/>
      <c r="HBD2493" s="35"/>
      <c r="HBE2493" s="36"/>
      <c r="HBH2493" s="38"/>
      <c r="HBI2493" s="7"/>
      <c r="HBJ2493" s="7"/>
      <c r="HBK2493" s="35"/>
      <c r="HBL2493" s="36"/>
      <c r="HBO2493" s="38"/>
      <c r="HBP2493" s="7"/>
      <c r="HBQ2493" s="7"/>
      <c r="HBR2493" s="35"/>
      <c r="HBS2493" s="36"/>
      <c r="HBV2493" s="38"/>
      <c r="HBW2493" s="7"/>
      <c r="HBX2493" s="7"/>
      <c r="HBY2493" s="35"/>
      <c r="HBZ2493" s="36"/>
      <c r="HCC2493" s="38"/>
      <c r="HCD2493" s="7"/>
      <c r="HCE2493" s="7"/>
      <c r="HCF2493" s="35"/>
      <c r="HCG2493" s="36"/>
      <c r="HCJ2493" s="38"/>
      <c r="HCK2493" s="7"/>
      <c r="HCL2493" s="7"/>
      <c r="HCM2493" s="35"/>
      <c r="HCN2493" s="36"/>
      <c r="HCQ2493" s="38"/>
      <c r="HCR2493" s="7"/>
      <c r="HCS2493" s="7"/>
      <c r="HCT2493" s="35"/>
      <c r="HCU2493" s="36"/>
      <c r="HCX2493" s="38"/>
      <c r="HCY2493" s="7"/>
      <c r="HCZ2493" s="7"/>
      <c r="HDA2493" s="35"/>
      <c r="HDB2493" s="36"/>
      <c r="HDE2493" s="38"/>
      <c r="HDF2493" s="7"/>
      <c r="HDG2493" s="7"/>
      <c r="HDH2493" s="35"/>
      <c r="HDI2493" s="36"/>
      <c r="HDL2493" s="38"/>
      <c r="HDM2493" s="7"/>
      <c r="HDN2493" s="7"/>
      <c r="HDO2493" s="35"/>
      <c r="HDP2493" s="36"/>
      <c r="HDS2493" s="38"/>
      <c r="HDT2493" s="7"/>
      <c r="HDU2493" s="7"/>
      <c r="HDV2493" s="35"/>
      <c r="HDW2493" s="36"/>
      <c r="HDZ2493" s="38"/>
      <c r="HEA2493" s="7"/>
      <c r="HEB2493" s="7"/>
      <c r="HEC2493" s="35"/>
      <c r="HED2493" s="36"/>
      <c r="HEG2493" s="38"/>
      <c r="HEH2493" s="7"/>
      <c r="HEI2493" s="7"/>
      <c r="HEJ2493" s="35"/>
      <c r="HEK2493" s="36"/>
      <c r="HEN2493" s="38"/>
      <c r="HEO2493" s="7"/>
      <c r="HEP2493" s="7"/>
      <c r="HEQ2493" s="35"/>
      <c r="HER2493" s="36"/>
      <c r="HEU2493" s="38"/>
      <c r="HEV2493" s="7"/>
      <c r="HEW2493" s="7"/>
      <c r="HEX2493" s="35"/>
      <c r="HEY2493" s="36"/>
      <c r="HFB2493" s="38"/>
      <c r="HFC2493" s="7"/>
      <c r="HFD2493" s="7"/>
      <c r="HFE2493" s="35"/>
      <c r="HFF2493" s="36"/>
      <c r="HFI2493" s="38"/>
      <c r="HFJ2493" s="7"/>
      <c r="HFK2493" s="7"/>
      <c r="HFL2493" s="35"/>
      <c r="HFM2493" s="36"/>
      <c r="HFP2493" s="38"/>
      <c r="HFQ2493" s="7"/>
      <c r="HFR2493" s="7"/>
      <c r="HFS2493" s="35"/>
      <c r="HFT2493" s="36"/>
      <c r="HFW2493" s="38"/>
      <c r="HFX2493" s="7"/>
      <c r="HFY2493" s="7"/>
      <c r="HFZ2493" s="35"/>
      <c r="HGA2493" s="36"/>
      <c r="HGD2493" s="38"/>
      <c r="HGE2493" s="7"/>
      <c r="HGF2493" s="7"/>
      <c r="HGG2493" s="35"/>
      <c r="HGH2493" s="36"/>
      <c r="HGK2493" s="38"/>
      <c r="HGL2493" s="7"/>
      <c r="HGM2493" s="7"/>
      <c r="HGN2493" s="35"/>
      <c r="HGO2493" s="36"/>
      <c r="HGR2493" s="38"/>
      <c r="HGS2493" s="7"/>
      <c r="HGT2493" s="7"/>
      <c r="HGU2493" s="35"/>
      <c r="HGV2493" s="36"/>
      <c r="HGY2493" s="38"/>
      <c r="HGZ2493" s="7"/>
      <c r="HHA2493" s="7"/>
      <c r="HHB2493" s="35"/>
      <c r="HHC2493" s="36"/>
      <c r="HHF2493" s="38"/>
      <c r="HHG2493" s="7"/>
      <c r="HHH2493" s="7"/>
      <c r="HHI2493" s="35"/>
      <c r="HHJ2493" s="36"/>
      <c r="HHM2493" s="38"/>
      <c r="HHN2493" s="7"/>
      <c r="HHO2493" s="7"/>
      <c r="HHP2493" s="35"/>
      <c r="HHQ2493" s="36"/>
      <c r="HHT2493" s="38"/>
      <c r="HHU2493" s="7"/>
      <c r="HHV2493" s="7"/>
      <c r="HHW2493" s="35"/>
      <c r="HHX2493" s="36"/>
      <c r="HIA2493" s="38"/>
      <c r="HIB2493" s="7"/>
      <c r="HIC2493" s="7"/>
      <c r="HID2493" s="35"/>
      <c r="HIE2493" s="36"/>
      <c r="HIH2493" s="38"/>
      <c r="HII2493" s="7"/>
      <c r="HIJ2493" s="7"/>
      <c r="HIK2493" s="35"/>
      <c r="HIL2493" s="36"/>
      <c r="HIO2493" s="38"/>
      <c r="HIP2493" s="7"/>
      <c r="HIQ2493" s="7"/>
      <c r="HIR2493" s="35"/>
      <c r="HIS2493" s="36"/>
      <c r="HIV2493" s="38"/>
      <c r="HIW2493" s="7"/>
      <c r="HIX2493" s="7"/>
      <c r="HIY2493" s="35"/>
      <c r="HIZ2493" s="36"/>
      <c r="HJC2493" s="38"/>
      <c r="HJD2493" s="7"/>
      <c r="HJE2493" s="7"/>
      <c r="HJF2493" s="35"/>
      <c r="HJG2493" s="36"/>
      <c r="HJJ2493" s="38"/>
      <c r="HJK2493" s="7"/>
      <c r="HJL2493" s="7"/>
      <c r="HJM2493" s="35"/>
      <c r="HJN2493" s="36"/>
      <c r="HJQ2493" s="38"/>
      <c r="HJR2493" s="7"/>
      <c r="HJS2493" s="7"/>
      <c r="HJT2493" s="35"/>
      <c r="HJU2493" s="36"/>
      <c r="HJX2493" s="38"/>
      <c r="HJY2493" s="7"/>
      <c r="HJZ2493" s="7"/>
      <c r="HKA2493" s="35"/>
      <c r="HKB2493" s="36"/>
      <c r="HKE2493" s="38"/>
      <c r="HKF2493" s="7"/>
      <c r="HKG2493" s="7"/>
      <c r="HKH2493" s="35"/>
      <c r="HKI2493" s="36"/>
      <c r="HKL2493" s="38"/>
      <c r="HKM2493" s="7"/>
      <c r="HKN2493" s="7"/>
      <c r="HKO2493" s="35"/>
      <c r="HKP2493" s="36"/>
      <c r="HKS2493" s="38"/>
      <c r="HKT2493" s="7"/>
      <c r="HKU2493" s="7"/>
      <c r="HKV2493" s="35"/>
      <c r="HKW2493" s="36"/>
      <c r="HKZ2493" s="38"/>
      <c r="HLA2493" s="7"/>
      <c r="HLB2493" s="7"/>
      <c r="HLC2493" s="35"/>
      <c r="HLD2493" s="36"/>
      <c r="HLG2493" s="38"/>
      <c r="HLH2493" s="7"/>
      <c r="HLI2493" s="7"/>
      <c r="HLJ2493" s="35"/>
      <c r="HLK2493" s="36"/>
      <c r="HLN2493" s="38"/>
      <c r="HLO2493" s="7"/>
      <c r="HLP2493" s="7"/>
      <c r="HLQ2493" s="35"/>
      <c r="HLR2493" s="36"/>
      <c r="HLU2493" s="38"/>
      <c r="HLV2493" s="7"/>
      <c r="HLW2493" s="7"/>
      <c r="HLX2493" s="35"/>
      <c r="HLY2493" s="36"/>
      <c r="HMB2493" s="38"/>
      <c r="HMC2493" s="7"/>
      <c r="HMD2493" s="7"/>
      <c r="HME2493" s="35"/>
      <c r="HMF2493" s="36"/>
      <c r="HMI2493" s="38"/>
      <c r="HMJ2493" s="7"/>
      <c r="HMK2493" s="7"/>
      <c r="HML2493" s="35"/>
      <c r="HMM2493" s="36"/>
      <c r="HMP2493" s="38"/>
      <c r="HMQ2493" s="7"/>
      <c r="HMR2493" s="7"/>
      <c r="HMS2493" s="35"/>
      <c r="HMT2493" s="36"/>
      <c r="HMW2493" s="38"/>
      <c r="HMX2493" s="7"/>
      <c r="HMY2493" s="7"/>
      <c r="HMZ2493" s="35"/>
      <c r="HNA2493" s="36"/>
      <c r="HND2493" s="38"/>
      <c r="HNE2493" s="7"/>
      <c r="HNF2493" s="7"/>
      <c r="HNG2493" s="35"/>
      <c r="HNH2493" s="36"/>
      <c r="HNK2493" s="38"/>
      <c r="HNL2493" s="7"/>
      <c r="HNM2493" s="7"/>
      <c r="HNN2493" s="35"/>
      <c r="HNO2493" s="36"/>
      <c r="HNR2493" s="38"/>
      <c r="HNS2493" s="7"/>
      <c r="HNT2493" s="7"/>
      <c r="HNU2493" s="35"/>
      <c r="HNV2493" s="36"/>
      <c r="HNY2493" s="38"/>
      <c r="HNZ2493" s="7"/>
      <c r="HOA2493" s="7"/>
      <c r="HOB2493" s="35"/>
      <c r="HOC2493" s="36"/>
      <c r="HOF2493" s="38"/>
      <c r="HOG2493" s="7"/>
      <c r="HOH2493" s="7"/>
      <c r="HOI2493" s="35"/>
      <c r="HOJ2493" s="36"/>
      <c r="HOM2493" s="38"/>
      <c r="HON2493" s="7"/>
      <c r="HOO2493" s="7"/>
      <c r="HOP2493" s="35"/>
      <c r="HOQ2493" s="36"/>
      <c r="HOT2493" s="38"/>
      <c r="HOU2493" s="7"/>
      <c r="HOV2493" s="7"/>
      <c r="HOW2493" s="35"/>
      <c r="HOX2493" s="36"/>
      <c r="HPA2493" s="38"/>
      <c r="HPB2493" s="7"/>
      <c r="HPC2493" s="7"/>
      <c r="HPD2493" s="35"/>
      <c r="HPE2493" s="36"/>
      <c r="HPH2493" s="38"/>
      <c r="HPI2493" s="7"/>
      <c r="HPJ2493" s="7"/>
      <c r="HPK2493" s="35"/>
      <c r="HPL2493" s="36"/>
      <c r="HPO2493" s="38"/>
      <c r="HPP2493" s="7"/>
      <c r="HPQ2493" s="7"/>
      <c r="HPR2493" s="35"/>
      <c r="HPS2493" s="36"/>
      <c r="HPV2493" s="38"/>
      <c r="HPW2493" s="7"/>
      <c r="HPX2493" s="7"/>
      <c r="HPY2493" s="35"/>
      <c r="HPZ2493" s="36"/>
      <c r="HQC2493" s="38"/>
      <c r="HQD2493" s="7"/>
      <c r="HQE2493" s="7"/>
      <c r="HQF2493" s="35"/>
      <c r="HQG2493" s="36"/>
      <c r="HQJ2493" s="38"/>
      <c r="HQK2493" s="7"/>
      <c r="HQL2493" s="7"/>
      <c r="HQM2493" s="35"/>
      <c r="HQN2493" s="36"/>
      <c r="HQQ2493" s="38"/>
      <c r="HQR2493" s="7"/>
      <c r="HQS2493" s="7"/>
      <c r="HQT2493" s="35"/>
      <c r="HQU2493" s="36"/>
      <c r="HQX2493" s="38"/>
      <c r="HQY2493" s="7"/>
      <c r="HQZ2493" s="7"/>
      <c r="HRA2493" s="35"/>
      <c r="HRB2493" s="36"/>
      <c r="HRE2493" s="38"/>
      <c r="HRF2493" s="7"/>
      <c r="HRG2493" s="7"/>
      <c r="HRH2493" s="35"/>
      <c r="HRI2493" s="36"/>
      <c r="HRL2493" s="38"/>
      <c r="HRM2493" s="7"/>
      <c r="HRN2493" s="7"/>
      <c r="HRO2493" s="35"/>
      <c r="HRP2493" s="36"/>
      <c r="HRS2493" s="38"/>
      <c r="HRT2493" s="7"/>
      <c r="HRU2493" s="7"/>
      <c r="HRV2493" s="35"/>
      <c r="HRW2493" s="36"/>
      <c r="HRZ2493" s="38"/>
      <c r="HSA2493" s="7"/>
      <c r="HSB2493" s="7"/>
      <c r="HSC2493" s="35"/>
      <c r="HSD2493" s="36"/>
      <c r="HSG2493" s="38"/>
      <c r="HSH2493" s="7"/>
      <c r="HSI2493" s="7"/>
      <c r="HSJ2493" s="35"/>
      <c r="HSK2493" s="36"/>
      <c r="HSN2493" s="38"/>
      <c r="HSO2493" s="7"/>
      <c r="HSP2493" s="7"/>
      <c r="HSQ2493" s="35"/>
      <c r="HSR2493" s="36"/>
      <c r="HSU2493" s="38"/>
      <c r="HSV2493" s="7"/>
      <c r="HSW2493" s="7"/>
      <c r="HSX2493" s="35"/>
      <c r="HSY2493" s="36"/>
      <c r="HTB2493" s="38"/>
      <c r="HTC2493" s="7"/>
      <c r="HTD2493" s="7"/>
      <c r="HTE2493" s="35"/>
      <c r="HTF2493" s="36"/>
      <c r="HTI2493" s="38"/>
      <c r="HTJ2493" s="7"/>
      <c r="HTK2493" s="7"/>
      <c r="HTL2493" s="35"/>
      <c r="HTM2493" s="36"/>
      <c r="HTP2493" s="38"/>
      <c r="HTQ2493" s="7"/>
      <c r="HTR2493" s="7"/>
      <c r="HTS2493" s="35"/>
      <c r="HTT2493" s="36"/>
      <c r="HTW2493" s="38"/>
      <c r="HTX2493" s="7"/>
      <c r="HTY2493" s="7"/>
      <c r="HTZ2493" s="35"/>
      <c r="HUA2493" s="36"/>
      <c r="HUD2493" s="38"/>
      <c r="HUE2493" s="7"/>
      <c r="HUF2493" s="7"/>
      <c r="HUG2493" s="35"/>
      <c r="HUH2493" s="36"/>
      <c r="HUK2493" s="38"/>
      <c r="HUL2493" s="7"/>
      <c r="HUM2493" s="7"/>
      <c r="HUN2493" s="35"/>
      <c r="HUO2493" s="36"/>
      <c r="HUR2493" s="38"/>
      <c r="HUS2493" s="7"/>
      <c r="HUT2493" s="7"/>
      <c r="HUU2493" s="35"/>
      <c r="HUV2493" s="36"/>
      <c r="HUY2493" s="38"/>
      <c r="HUZ2493" s="7"/>
      <c r="HVA2493" s="7"/>
      <c r="HVB2493" s="35"/>
      <c r="HVC2493" s="36"/>
      <c r="HVF2493" s="38"/>
      <c r="HVG2493" s="7"/>
      <c r="HVH2493" s="7"/>
      <c r="HVI2493" s="35"/>
      <c r="HVJ2493" s="36"/>
      <c r="HVM2493" s="38"/>
      <c r="HVN2493" s="7"/>
      <c r="HVO2493" s="7"/>
      <c r="HVP2493" s="35"/>
      <c r="HVQ2493" s="36"/>
      <c r="HVT2493" s="38"/>
      <c r="HVU2493" s="7"/>
      <c r="HVV2493" s="7"/>
      <c r="HVW2493" s="35"/>
      <c r="HVX2493" s="36"/>
      <c r="HWA2493" s="38"/>
      <c r="HWB2493" s="7"/>
      <c r="HWC2493" s="7"/>
      <c r="HWD2493" s="35"/>
      <c r="HWE2493" s="36"/>
      <c r="HWH2493" s="38"/>
      <c r="HWI2493" s="7"/>
      <c r="HWJ2493" s="7"/>
      <c r="HWK2493" s="35"/>
      <c r="HWL2493" s="36"/>
      <c r="HWO2493" s="38"/>
      <c r="HWP2493" s="7"/>
      <c r="HWQ2493" s="7"/>
      <c r="HWR2493" s="35"/>
      <c r="HWS2493" s="36"/>
      <c r="HWV2493" s="38"/>
      <c r="HWW2493" s="7"/>
      <c r="HWX2493" s="7"/>
      <c r="HWY2493" s="35"/>
      <c r="HWZ2493" s="36"/>
      <c r="HXC2493" s="38"/>
      <c r="HXD2493" s="7"/>
      <c r="HXE2493" s="7"/>
      <c r="HXF2493" s="35"/>
      <c r="HXG2493" s="36"/>
      <c r="HXJ2493" s="38"/>
      <c r="HXK2493" s="7"/>
      <c r="HXL2493" s="7"/>
      <c r="HXM2493" s="35"/>
      <c r="HXN2493" s="36"/>
      <c r="HXQ2493" s="38"/>
      <c r="HXR2493" s="7"/>
      <c r="HXS2493" s="7"/>
      <c r="HXT2493" s="35"/>
      <c r="HXU2493" s="36"/>
      <c r="HXX2493" s="38"/>
      <c r="HXY2493" s="7"/>
      <c r="HXZ2493" s="7"/>
      <c r="HYA2493" s="35"/>
      <c r="HYB2493" s="36"/>
      <c r="HYE2493" s="38"/>
      <c r="HYF2493" s="7"/>
      <c r="HYG2493" s="7"/>
      <c r="HYH2493" s="35"/>
      <c r="HYI2493" s="36"/>
      <c r="HYL2493" s="38"/>
      <c r="HYM2493" s="7"/>
      <c r="HYN2493" s="7"/>
      <c r="HYO2493" s="35"/>
      <c r="HYP2493" s="36"/>
      <c r="HYS2493" s="38"/>
      <c r="HYT2493" s="7"/>
      <c r="HYU2493" s="7"/>
      <c r="HYV2493" s="35"/>
      <c r="HYW2493" s="36"/>
      <c r="HYZ2493" s="38"/>
      <c r="HZA2493" s="7"/>
      <c r="HZB2493" s="7"/>
      <c r="HZC2493" s="35"/>
      <c r="HZD2493" s="36"/>
      <c r="HZG2493" s="38"/>
      <c r="HZH2493" s="7"/>
      <c r="HZI2493" s="7"/>
      <c r="HZJ2493" s="35"/>
      <c r="HZK2493" s="36"/>
      <c r="HZN2493" s="38"/>
      <c r="HZO2493" s="7"/>
      <c r="HZP2493" s="7"/>
      <c r="HZQ2493" s="35"/>
      <c r="HZR2493" s="36"/>
      <c r="HZU2493" s="38"/>
      <c r="HZV2493" s="7"/>
      <c r="HZW2493" s="7"/>
      <c r="HZX2493" s="35"/>
      <c r="HZY2493" s="36"/>
      <c r="IAB2493" s="38"/>
      <c r="IAC2493" s="7"/>
      <c r="IAD2493" s="7"/>
      <c r="IAE2493" s="35"/>
      <c r="IAF2493" s="36"/>
      <c r="IAI2493" s="38"/>
      <c r="IAJ2493" s="7"/>
      <c r="IAK2493" s="7"/>
      <c r="IAL2493" s="35"/>
      <c r="IAM2493" s="36"/>
      <c r="IAP2493" s="38"/>
      <c r="IAQ2493" s="7"/>
      <c r="IAR2493" s="7"/>
      <c r="IAS2493" s="35"/>
      <c r="IAT2493" s="36"/>
      <c r="IAW2493" s="38"/>
      <c r="IAX2493" s="7"/>
      <c r="IAY2493" s="7"/>
      <c r="IAZ2493" s="35"/>
      <c r="IBA2493" s="36"/>
      <c r="IBD2493" s="38"/>
      <c r="IBE2493" s="7"/>
      <c r="IBF2493" s="7"/>
      <c r="IBG2493" s="35"/>
      <c r="IBH2493" s="36"/>
      <c r="IBK2493" s="38"/>
      <c r="IBL2493" s="7"/>
      <c r="IBM2493" s="7"/>
      <c r="IBN2493" s="35"/>
      <c r="IBO2493" s="36"/>
      <c r="IBR2493" s="38"/>
      <c r="IBS2493" s="7"/>
      <c r="IBT2493" s="7"/>
      <c r="IBU2493" s="35"/>
      <c r="IBV2493" s="36"/>
      <c r="IBY2493" s="38"/>
      <c r="IBZ2493" s="7"/>
      <c r="ICA2493" s="7"/>
      <c r="ICB2493" s="35"/>
      <c r="ICC2493" s="36"/>
      <c r="ICF2493" s="38"/>
      <c r="ICG2493" s="7"/>
      <c r="ICH2493" s="7"/>
      <c r="ICI2493" s="35"/>
      <c r="ICJ2493" s="36"/>
      <c r="ICM2493" s="38"/>
      <c r="ICN2493" s="7"/>
      <c r="ICO2493" s="7"/>
      <c r="ICP2493" s="35"/>
      <c r="ICQ2493" s="36"/>
      <c r="ICT2493" s="38"/>
      <c r="ICU2493" s="7"/>
      <c r="ICV2493" s="7"/>
      <c r="ICW2493" s="35"/>
      <c r="ICX2493" s="36"/>
      <c r="IDA2493" s="38"/>
      <c r="IDB2493" s="7"/>
      <c r="IDC2493" s="7"/>
      <c r="IDD2493" s="35"/>
      <c r="IDE2493" s="36"/>
      <c r="IDH2493" s="38"/>
      <c r="IDI2493" s="7"/>
      <c r="IDJ2493" s="7"/>
      <c r="IDK2493" s="35"/>
      <c r="IDL2493" s="36"/>
      <c r="IDO2493" s="38"/>
      <c r="IDP2493" s="7"/>
      <c r="IDQ2493" s="7"/>
      <c r="IDR2493" s="35"/>
      <c r="IDS2493" s="36"/>
      <c r="IDV2493" s="38"/>
      <c r="IDW2493" s="7"/>
      <c r="IDX2493" s="7"/>
      <c r="IDY2493" s="35"/>
      <c r="IDZ2493" s="36"/>
      <c r="IEC2493" s="38"/>
      <c r="IED2493" s="7"/>
      <c r="IEE2493" s="7"/>
      <c r="IEF2493" s="35"/>
      <c r="IEG2493" s="36"/>
      <c r="IEJ2493" s="38"/>
      <c r="IEK2493" s="7"/>
      <c r="IEL2493" s="7"/>
      <c r="IEM2493" s="35"/>
      <c r="IEN2493" s="36"/>
      <c r="IEQ2493" s="38"/>
      <c r="IER2493" s="7"/>
      <c r="IES2493" s="7"/>
      <c r="IET2493" s="35"/>
      <c r="IEU2493" s="36"/>
      <c r="IEX2493" s="38"/>
      <c r="IEY2493" s="7"/>
      <c r="IEZ2493" s="7"/>
      <c r="IFA2493" s="35"/>
      <c r="IFB2493" s="36"/>
      <c r="IFE2493" s="38"/>
      <c r="IFF2493" s="7"/>
      <c r="IFG2493" s="7"/>
      <c r="IFH2493" s="35"/>
      <c r="IFI2493" s="36"/>
      <c r="IFL2493" s="38"/>
      <c r="IFM2493" s="7"/>
      <c r="IFN2493" s="7"/>
      <c r="IFO2493" s="35"/>
      <c r="IFP2493" s="36"/>
      <c r="IFS2493" s="38"/>
      <c r="IFT2493" s="7"/>
      <c r="IFU2493" s="7"/>
      <c r="IFV2493" s="35"/>
      <c r="IFW2493" s="36"/>
      <c r="IFZ2493" s="38"/>
      <c r="IGA2493" s="7"/>
      <c r="IGB2493" s="7"/>
      <c r="IGC2493" s="35"/>
      <c r="IGD2493" s="36"/>
      <c r="IGG2493" s="38"/>
      <c r="IGH2493" s="7"/>
      <c r="IGI2493" s="7"/>
      <c r="IGJ2493" s="35"/>
      <c r="IGK2493" s="36"/>
      <c r="IGN2493" s="38"/>
      <c r="IGO2493" s="7"/>
      <c r="IGP2493" s="7"/>
      <c r="IGQ2493" s="35"/>
      <c r="IGR2493" s="36"/>
      <c r="IGU2493" s="38"/>
      <c r="IGV2493" s="7"/>
      <c r="IGW2493" s="7"/>
      <c r="IGX2493" s="35"/>
      <c r="IGY2493" s="36"/>
      <c r="IHB2493" s="38"/>
      <c r="IHC2493" s="7"/>
      <c r="IHD2493" s="7"/>
      <c r="IHE2493" s="35"/>
      <c r="IHF2493" s="36"/>
      <c r="IHI2493" s="38"/>
      <c r="IHJ2493" s="7"/>
      <c r="IHK2493" s="7"/>
      <c r="IHL2493" s="35"/>
      <c r="IHM2493" s="36"/>
      <c r="IHP2493" s="38"/>
      <c r="IHQ2493" s="7"/>
      <c r="IHR2493" s="7"/>
      <c r="IHS2493" s="35"/>
      <c r="IHT2493" s="36"/>
      <c r="IHW2493" s="38"/>
      <c r="IHX2493" s="7"/>
      <c r="IHY2493" s="7"/>
      <c r="IHZ2493" s="35"/>
      <c r="IIA2493" s="36"/>
      <c r="IID2493" s="38"/>
      <c r="IIE2493" s="7"/>
      <c r="IIF2493" s="7"/>
      <c r="IIG2493" s="35"/>
      <c r="IIH2493" s="36"/>
      <c r="IIK2493" s="38"/>
      <c r="IIL2493" s="7"/>
      <c r="IIM2493" s="7"/>
      <c r="IIN2493" s="35"/>
      <c r="IIO2493" s="36"/>
      <c r="IIR2493" s="38"/>
      <c r="IIS2493" s="7"/>
      <c r="IIT2493" s="7"/>
      <c r="IIU2493" s="35"/>
      <c r="IIV2493" s="36"/>
      <c r="IIY2493" s="38"/>
      <c r="IIZ2493" s="7"/>
      <c r="IJA2493" s="7"/>
      <c r="IJB2493" s="35"/>
      <c r="IJC2493" s="36"/>
      <c r="IJF2493" s="38"/>
      <c r="IJG2493" s="7"/>
      <c r="IJH2493" s="7"/>
      <c r="IJI2493" s="35"/>
      <c r="IJJ2493" s="36"/>
      <c r="IJM2493" s="38"/>
      <c r="IJN2493" s="7"/>
      <c r="IJO2493" s="7"/>
      <c r="IJP2493" s="35"/>
      <c r="IJQ2493" s="36"/>
      <c r="IJT2493" s="38"/>
      <c r="IJU2493" s="7"/>
      <c r="IJV2493" s="7"/>
      <c r="IJW2493" s="35"/>
      <c r="IJX2493" s="36"/>
      <c r="IKA2493" s="38"/>
      <c r="IKB2493" s="7"/>
      <c r="IKC2493" s="7"/>
      <c r="IKD2493" s="35"/>
      <c r="IKE2493" s="36"/>
      <c r="IKH2493" s="38"/>
      <c r="IKI2493" s="7"/>
      <c r="IKJ2493" s="7"/>
      <c r="IKK2493" s="35"/>
      <c r="IKL2493" s="36"/>
      <c r="IKO2493" s="38"/>
      <c r="IKP2493" s="7"/>
      <c r="IKQ2493" s="7"/>
      <c r="IKR2493" s="35"/>
      <c r="IKS2493" s="36"/>
      <c r="IKV2493" s="38"/>
      <c r="IKW2493" s="7"/>
      <c r="IKX2493" s="7"/>
      <c r="IKY2493" s="35"/>
      <c r="IKZ2493" s="36"/>
      <c r="ILC2493" s="38"/>
      <c r="ILD2493" s="7"/>
      <c r="ILE2493" s="7"/>
      <c r="ILF2493" s="35"/>
      <c r="ILG2493" s="36"/>
      <c r="ILJ2493" s="38"/>
      <c r="ILK2493" s="7"/>
      <c r="ILL2493" s="7"/>
      <c r="ILM2493" s="35"/>
      <c r="ILN2493" s="36"/>
      <c r="ILQ2493" s="38"/>
      <c r="ILR2493" s="7"/>
      <c r="ILS2493" s="7"/>
      <c r="ILT2493" s="35"/>
      <c r="ILU2493" s="36"/>
      <c r="ILX2493" s="38"/>
      <c r="ILY2493" s="7"/>
      <c r="ILZ2493" s="7"/>
      <c r="IMA2493" s="35"/>
      <c r="IMB2493" s="36"/>
      <c r="IME2493" s="38"/>
      <c r="IMF2493" s="7"/>
      <c r="IMG2493" s="7"/>
      <c r="IMH2493" s="35"/>
      <c r="IMI2493" s="36"/>
      <c r="IML2493" s="38"/>
      <c r="IMM2493" s="7"/>
      <c r="IMN2493" s="7"/>
      <c r="IMO2493" s="35"/>
      <c r="IMP2493" s="36"/>
      <c r="IMS2493" s="38"/>
      <c r="IMT2493" s="7"/>
      <c r="IMU2493" s="7"/>
      <c r="IMV2493" s="35"/>
      <c r="IMW2493" s="36"/>
      <c r="IMZ2493" s="38"/>
      <c r="INA2493" s="7"/>
      <c r="INB2493" s="7"/>
      <c r="INC2493" s="35"/>
      <c r="IND2493" s="36"/>
      <c r="ING2493" s="38"/>
      <c r="INH2493" s="7"/>
      <c r="INI2493" s="7"/>
      <c r="INJ2493" s="35"/>
      <c r="INK2493" s="36"/>
      <c r="INN2493" s="38"/>
      <c r="INO2493" s="7"/>
      <c r="INP2493" s="7"/>
      <c r="INQ2493" s="35"/>
      <c r="INR2493" s="36"/>
      <c r="INU2493" s="38"/>
      <c r="INV2493" s="7"/>
      <c r="INW2493" s="7"/>
      <c r="INX2493" s="35"/>
      <c r="INY2493" s="36"/>
      <c r="IOB2493" s="38"/>
      <c r="IOC2493" s="7"/>
      <c r="IOD2493" s="7"/>
      <c r="IOE2493" s="35"/>
      <c r="IOF2493" s="36"/>
      <c r="IOI2493" s="38"/>
      <c r="IOJ2493" s="7"/>
      <c r="IOK2493" s="7"/>
      <c r="IOL2493" s="35"/>
      <c r="IOM2493" s="36"/>
      <c r="IOP2493" s="38"/>
      <c r="IOQ2493" s="7"/>
      <c r="IOR2493" s="7"/>
      <c r="IOS2493" s="35"/>
      <c r="IOT2493" s="36"/>
      <c r="IOW2493" s="38"/>
      <c r="IOX2493" s="7"/>
      <c r="IOY2493" s="7"/>
      <c r="IOZ2493" s="35"/>
      <c r="IPA2493" s="36"/>
      <c r="IPD2493" s="38"/>
      <c r="IPE2493" s="7"/>
      <c r="IPF2493" s="7"/>
      <c r="IPG2493" s="35"/>
      <c r="IPH2493" s="36"/>
      <c r="IPK2493" s="38"/>
      <c r="IPL2493" s="7"/>
      <c r="IPM2493" s="7"/>
      <c r="IPN2493" s="35"/>
      <c r="IPO2493" s="36"/>
      <c r="IPR2493" s="38"/>
      <c r="IPS2493" s="7"/>
      <c r="IPT2493" s="7"/>
      <c r="IPU2493" s="35"/>
      <c r="IPV2493" s="36"/>
      <c r="IPY2493" s="38"/>
      <c r="IPZ2493" s="7"/>
      <c r="IQA2493" s="7"/>
      <c r="IQB2493" s="35"/>
      <c r="IQC2493" s="36"/>
      <c r="IQF2493" s="38"/>
      <c r="IQG2493" s="7"/>
      <c r="IQH2493" s="7"/>
      <c r="IQI2493" s="35"/>
      <c r="IQJ2493" s="36"/>
      <c r="IQM2493" s="38"/>
      <c r="IQN2493" s="7"/>
      <c r="IQO2493" s="7"/>
      <c r="IQP2493" s="35"/>
      <c r="IQQ2493" s="36"/>
      <c r="IQT2493" s="38"/>
      <c r="IQU2493" s="7"/>
      <c r="IQV2493" s="7"/>
      <c r="IQW2493" s="35"/>
      <c r="IQX2493" s="36"/>
      <c r="IRA2493" s="38"/>
      <c r="IRB2493" s="7"/>
      <c r="IRC2493" s="7"/>
      <c r="IRD2493" s="35"/>
      <c r="IRE2493" s="36"/>
      <c r="IRH2493" s="38"/>
      <c r="IRI2493" s="7"/>
      <c r="IRJ2493" s="7"/>
      <c r="IRK2493" s="35"/>
      <c r="IRL2493" s="36"/>
      <c r="IRO2493" s="38"/>
      <c r="IRP2493" s="7"/>
      <c r="IRQ2493" s="7"/>
      <c r="IRR2493" s="35"/>
      <c r="IRS2493" s="36"/>
      <c r="IRV2493" s="38"/>
      <c r="IRW2493" s="7"/>
      <c r="IRX2493" s="7"/>
      <c r="IRY2493" s="35"/>
      <c r="IRZ2493" s="36"/>
      <c r="ISC2493" s="38"/>
      <c r="ISD2493" s="7"/>
      <c r="ISE2493" s="7"/>
      <c r="ISF2493" s="35"/>
      <c r="ISG2493" s="36"/>
      <c r="ISJ2493" s="38"/>
      <c r="ISK2493" s="7"/>
      <c r="ISL2493" s="7"/>
      <c r="ISM2493" s="35"/>
      <c r="ISN2493" s="36"/>
      <c r="ISQ2493" s="38"/>
      <c r="ISR2493" s="7"/>
      <c r="ISS2493" s="7"/>
      <c r="IST2493" s="35"/>
      <c r="ISU2493" s="36"/>
      <c r="ISX2493" s="38"/>
      <c r="ISY2493" s="7"/>
      <c r="ISZ2493" s="7"/>
      <c r="ITA2493" s="35"/>
      <c r="ITB2493" s="36"/>
      <c r="ITE2493" s="38"/>
      <c r="ITF2493" s="7"/>
      <c r="ITG2493" s="7"/>
      <c r="ITH2493" s="35"/>
      <c r="ITI2493" s="36"/>
      <c r="ITL2493" s="38"/>
      <c r="ITM2493" s="7"/>
      <c r="ITN2493" s="7"/>
      <c r="ITO2493" s="35"/>
      <c r="ITP2493" s="36"/>
      <c r="ITS2493" s="38"/>
      <c r="ITT2493" s="7"/>
      <c r="ITU2493" s="7"/>
      <c r="ITV2493" s="35"/>
      <c r="ITW2493" s="36"/>
      <c r="ITZ2493" s="38"/>
      <c r="IUA2493" s="7"/>
      <c r="IUB2493" s="7"/>
      <c r="IUC2493" s="35"/>
      <c r="IUD2493" s="36"/>
      <c r="IUG2493" s="38"/>
      <c r="IUH2493" s="7"/>
      <c r="IUI2493" s="7"/>
      <c r="IUJ2493" s="35"/>
      <c r="IUK2493" s="36"/>
      <c r="IUN2493" s="38"/>
      <c r="IUO2493" s="7"/>
      <c r="IUP2493" s="7"/>
      <c r="IUQ2493" s="35"/>
      <c r="IUR2493" s="36"/>
      <c r="IUU2493" s="38"/>
      <c r="IUV2493" s="7"/>
      <c r="IUW2493" s="7"/>
      <c r="IUX2493" s="35"/>
      <c r="IUY2493" s="36"/>
      <c r="IVB2493" s="38"/>
      <c r="IVC2493" s="7"/>
      <c r="IVD2493" s="7"/>
      <c r="IVE2493" s="35"/>
      <c r="IVF2493" s="36"/>
      <c r="IVI2493" s="38"/>
      <c r="IVJ2493" s="7"/>
      <c r="IVK2493" s="7"/>
      <c r="IVL2493" s="35"/>
      <c r="IVM2493" s="36"/>
      <c r="IVP2493" s="38"/>
      <c r="IVQ2493" s="7"/>
      <c r="IVR2493" s="7"/>
      <c r="IVS2493" s="35"/>
      <c r="IVT2493" s="36"/>
      <c r="IVW2493" s="38"/>
      <c r="IVX2493" s="7"/>
      <c r="IVY2493" s="7"/>
      <c r="IVZ2493" s="35"/>
      <c r="IWA2493" s="36"/>
      <c r="IWD2493" s="38"/>
      <c r="IWE2493" s="7"/>
      <c r="IWF2493" s="7"/>
      <c r="IWG2493" s="35"/>
      <c r="IWH2493" s="36"/>
      <c r="IWK2493" s="38"/>
      <c r="IWL2493" s="7"/>
      <c r="IWM2493" s="7"/>
      <c r="IWN2493" s="35"/>
      <c r="IWO2493" s="36"/>
      <c r="IWR2493" s="38"/>
      <c r="IWS2493" s="7"/>
      <c r="IWT2493" s="7"/>
      <c r="IWU2493" s="35"/>
      <c r="IWV2493" s="36"/>
      <c r="IWY2493" s="38"/>
      <c r="IWZ2493" s="7"/>
      <c r="IXA2493" s="7"/>
      <c r="IXB2493" s="35"/>
      <c r="IXC2493" s="36"/>
      <c r="IXF2493" s="38"/>
      <c r="IXG2493" s="7"/>
      <c r="IXH2493" s="7"/>
      <c r="IXI2493" s="35"/>
      <c r="IXJ2493" s="36"/>
      <c r="IXM2493" s="38"/>
      <c r="IXN2493" s="7"/>
      <c r="IXO2493" s="7"/>
      <c r="IXP2493" s="35"/>
      <c r="IXQ2493" s="36"/>
      <c r="IXT2493" s="38"/>
      <c r="IXU2493" s="7"/>
      <c r="IXV2493" s="7"/>
      <c r="IXW2493" s="35"/>
      <c r="IXX2493" s="36"/>
      <c r="IYA2493" s="38"/>
      <c r="IYB2493" s="7"/>
      <c r="IYC2493" s="7"/>
      <c r="IYD2493" s="35"/>
      <c r="IYE2493" s="36"/>
      <c r="IYH2493" s="38"/>
      <c r="IYI2493" s="7"/>
      <c r="IYJ2493" s="7"/>
      <c r="IYK2493" s="35"/>
      <c r="IYL2493" s="36"/>
      <c r="IYO2493" s="38"/>
      <c r="IYP2493" s="7"/>
      <c r="IYQ2493" s="7"/>
      <c r="IYR2493" s="35"/>
      <c r="IYS2493" s="36"/>
      <c r="IYV2493" s="38"/>
      <c r="IYW2493" s="7"/>
      <c r="IYX2493" s="7"/>
      <c r="IYY2493" s="35"/>
      <c r="IYZ2493" s="36"/>
      <c r="IZC2493" s="38"/>
      <c r="IZD2493" s="7"/>
      <c r="IZE2493" s="7"/>
      <c r="IZF2493" s="35"/>
      <c r="IZG2493" s="36"/>
      <c r="IZJ2493" s="38"/>
      <c r="IZK2493" s="7"/>
      <c r="IZL2493" s="7"/>
      <c r="IZM2493" s="35"/>
      <c r="IZN2493" s="36"/>
      <c r="IZQ2493" s="38"/>
      <c r="IZR2493" s="7"/>
      <c r="IZS2493" s="7"/>
      <c r="IZT2493" s="35"/>
      <c r="IZU2493" s="36"/>
      <c r="IZX2493" s="38"/>
      <c r="IZY2493" s="7"/>
      <c r="IZZ2493" s="7"/>
      <c r="JAA2493" s="35"/>
      <c r="JAB2493" s="36"/>
      <c r="JAE2493" s="38"/>
      <c r="JAF2493" s="7"/>
      <c r="JAG2493" s="7"/>
      <c r="JAH2493" s="35"/>
      <c r="JAI2493" s="36"/>
      <c r="JAL2493" s="38"/>
      <c r="JAM2493" s="7"/>
      <c r="JAN2493" s="7"/>
      <c r="JAO2493" s="35"/>
      <c r="JAP2493" s="36"/>
      <c r="JAS2493" s="38"/>
      <c r="JAT2493" s="7"/>
      <c r="JAU2493" s="7"/>
      <c r="JAV2493" s="35"/>
      <c r="JAW2493" s="36"/>
      <c r="JAZ2493" s="38"/>
      <c r="JBA2493" s="7"/>
      <c r="JBB2493" s="7"/>
      <c r="JBC2493" s="35"/>
      <c r="JBD2493" s="36"/>
      <c r="JBG2493" s="38"/>
      <c r="JBH2493" s="7"/>
      <c r="JBI2493" s="7"/>
      <c r="JBJ2493" s="35"/>
      <c r="JBK2493" s="36"/>
      <c r="JBN2493" s="38"/>
      <c r="JBO2493" s="7"/>
      <c r="JBP2493" s="7"/>
      <c r="JBQ2493" s="35"/>
      <c r="JBR2493" s="36"/>
      <c r="JBU2493" s="38"/>
      <c r="JBV2493" s="7"/>
      <c r="JBW2493" s="7"/>
      <c r="JBX2493" s="35"/>
      <c r="JBY2493" s="36"/>
      <c r="JCB2493" s="38"/>
      <c r="JCC2493" s="7"/>
      <c r="JCD2493" s="7"/>
      <c r="JCE2493" s="35"/>
      <c r="JCF2493" s="36"/>
      <c r="JCI2493" s="38"/>
      <c r="JCJ2493" s="7"/>
      <c r="JCK2493" s="7"/>
      <c r="JCL2493" s="35"/>
      <c r="JCM2493" s="36"/>
      <c r="JCP2493" s="38"/>
      <c r="JCQ2493" s="7"/>
      <c r="JCR2493" s="7"/>
      <c r="JCS2493" s="35"/>
      <c r="JCT2493" s="36"/>
      <c r="JCW2493" s="38"/>
      <c r="JCX2493" s="7"/>
      <c r="JCY2493" s="7"/>
      <c r="JCZ2493" s="35"/>
      <c r="JDA2493" s="36"/>
      <c r="JDD2493" s="38"/>
      <c r="JDE2493" s="7"/>
      <c r="JDF2493" s="7"/>
      <c r="JDG2493" s="35"/>
      <c r="JDH2493" s="36"/>
      <c r="JDK2493" s="38"/>
      <c r="JDL2493" s="7"/>
      <c r="JDM2493" s="7"/>
      <c r="JDN2493" s="35"/>
      <c r="JDO2493" s="36"/>
      <c r="JDR2493" s="38"/>
      <c r="JDS2493" s="7"/>
      <c r="JDT2493" s="7"/>
      <c r="JDU2493" s="35"/>
      <c r="JDV2493" s="36"/>
      <c r="JDY2493" s="38"/>
      <c r="JDZ2493" s="7"/>
      <c r="JEA2493" s="7"/>
      <c r="JEB2493" s="35"/>
      <c r="JEC2493" s="36"/>
      <c r="JEF2493" s="38"/>
      <c r="JEG2493" s="7"/>
      <c r="JEH2493" s="7"/>
      <c r="JEI2493" s="35"/>
      <c r="JEJ2493" s="36"/>
      <c r="JEM2493" s="38"/>
      <c r="JEN2493" s="7"/>
      <c r="JEO2493" s="7"/>
      <c r="JEP2493" s="35"/>
      <c r="JEQ2493" s="36"/>
      <c r="JET2493" s="38"/>
      <c r="JEU2493" s="7"/>
      <c r="JEV2493" s="7"/>
      <c r="JEW2493" s="35"/>
      <c r="JEX2493" s="36"/>
      <c r="JFA2493" s="38"/>
      <c r="JFB2493" s="7"/>
      <c r="JFC2493" s="7"/>
      <c r="JFD2493" s="35"/>
      <c r="JFE2493" s="36"/>
      <c r="JFH2493" s="38"/>
      <c r="JFI2493" s="7"/>
      <c r="JFJ2493" s="7"/>
      <c r="JFK2493" s="35"/>
      <c r="JFL2493" s="36"/>
      <c r="JFO2493" s="38"/>
      <c r="JFP2493" s="7"/>
      <c r="JFQ2493" s="7"/>
      <c r="JFR2493" s="35"/>
      <c r="JFS2493" s="36"/>
      <c r="JFV2493" s="38"/>
      <c r="JFW2493" s="7"/>
      <c r="JFX2493" s="7"/>
      <c r="JFY2493" s="35"/>
      <c r="JFZ2493" s="36"/>
      <c r="JGC2493" s="38"/>
      <c r="JGD2493" s="7"/>
      <c r="JGE2493" s="7"/>
      <c r="JGF2493" s="35"/>
      <c r="JGG2493" s="36"/>
      <c r="JGJ2493" s="38"/>
      <c r="JGK2493" s="7"/>
      <c r="JGL2493" s="7"/>
      <c r="JGM2493" s="35"/>
      <c r="JGN2493" s="36"/>
      <c r="JGQ2493" s="38"/>
      <c r="JGR2493" s="7"/>
      <c r="JGS2493" s="7"/>
      <c r="JGT2493" s="35"/>
      <c r="JGU2493" s="36"/>
      <c r="JGX2493" s="38"/>
      <c r="JGY2493" s="7"/>
      <c r="JGZ2493" s="7"/>
      <c r="JHA2493" s="35"/>
      <c r="JHB2493" s="36"/>
      <c r="JHE2493" s="38"/>
      <c r="JHF2493" s="7"/>
      <c r="JHG2493" s="7"/>
      <c r="JHH2493" s="35"/>
      <c r="JHI2493" s="36"/>
      <c r="JHL2493" s="38"/>
      <c r="JHM2493" s="7"/>
      <c r="JHN2493" s="7"/>
      <c r="JHO2493" s="35"/>
      <c r="JHP2493" s="36"/>
      <c r="JHS2493" s="38"/>
      <c r="JHT2493" s="7"/>
      <c r="JHU2493" s="7"/>
      <c r="JHV2493" s="35"/>
      <c r="JHW2493" s="36"/>
      <c r="JHZ2493" s="38"/>
      <c r="JIA2493" s="7"/>
      <c r="JIB2493" s="7"/>
      <c r="JIC2493" s="35"/>
      <c r="JID2493" s="36"/>
      <c r="JIG2493" s="38"/>
      <c r="JIH2493" s="7"/>
      <c r="JII2493" s="7"/>
      <c r="JIJ2493" s="35"/>
      <c r="JIK2493" s="36"/>
      <c r="JIN2493" s="38"/>
      <c r="JIO2493" s="7"/>
      <c r="JIP2493" s="7"/>
      <c r="JIQ2493" s="35"/>
      <c r="JIR2493" s="36"/>
      <c r="JIU2493" s="38"/>
      <c r="JIV2493" s="7"/>
      <c r="JIW2493" s="7"/>
      <c r="JIX2493" s="35"/>
      <c r="JIY2493" s="36"/>
      <c r="JJB2493" s="38"/>
      <c r="JJC2493" s="7"/>
      <c r="JJD2493" s="7"/>
      <c r="JJE2493" s="35"/>
      <c r="JJF2493" s="36"/>
      <c r="JJI2493" s="38"/>
      <c r="JJJ2493" s="7"/>
      <c r="JJK2493" s="7"/>
      <c r="JJL2493" s="35"/>
      <c r="JJM2493" s="36"/>
      <c r="JJP2493" s="38"/>
      <c r="JJQ2493" s="7"/>
      <c r="JJR2493" s="7"/>
      <c r="JJS2493" s="35"/>
      <c r="JJT2493" s="36"/>
      <c r="JJW2493" s="38"/>
      <c r="JJX2493" s="7"/>
      <c r="JJY2493" s="7"/>
      <c r="JJZ2493" s="35"/>
      <c r="JKA2493" s="36"/>
      <c r="JKD2493" s="38"/>
      <c r="JKE2493" s="7"/>
      <c r="JKF2493" s="7"/>
      <c r="JKG2493" s="35"/>
      <c r="JKH2493" s="36"/>
      <c r="JKK2493" s="38"/>
      <c r="JKL2493" s="7"/>
      <c r="JKM2493" s="7"/>
      <c r="JKN2493" s="35"/>
      <c r="JKO2493" s="36"/>
      <c r="JKR2493" s="38"/>
      <c r="JKS2493" s="7"/>
      <c r="JKT2493" s="7"/>
      <c r="JKU2493" s="35"/>
      <c r="JKV2493" s="36"/>
      <c r="JKY2493" s="38"/>
      <c r="JKZ2493" s="7"/>
      <c r="JLA2493" s="7"/>
      <c r="JLB2493" s="35"/>
      <c r="JLC2493" s="36"/>
      <c r="JLF2493" s="38"/>
      <c r="JLG2493" s="7"/>
      <c r="JLH2493" s="7"/>
      <c r="JLI2493" s="35"/>
      <c r="JLJ2493" s="36"/>
      <c r="JLM2493" s="38"/>
      <c r="JLN2493" s="7"/>
      <c r="JLO2493" s="7"/>
      <c r="JLP2493" s="35"/>
      <c r="JLQ2493" s="36"/>
      <c r="JLT2493" s="38"/>
      <c r="JLU2493" s="7"/>
      <c r="JLV2493" s="7"/>
      <c r="JLW2493" s="35"/>
      <c r="JLX2493" s="36"/>
      <c r="JMA2493" s="38"/>
      <c r="JMB2493" s="7"/>
      <c r="JMC2493" s="7"/>
      <c r="JMD2493" s="35"/>
      <c r="JME2493" s="36"/>
      <c r="JMH2493" s="38"/>
      <c r="JMI2493" s="7"/>
      <c r="JMJ2493" s="7"/>
      <c r="JMK2493" s="35"/>
      <c r="JML2493" s="36"/>
      <c r="JMO2493" s="38"/>
      <c r="JMP2493" s="7"/>
      <c r="JMQ2493" s="7"/>
      <c r="JMR2493" s="35"/>
      <c r="JMS2493" s="36"/>
      <c r="JMV2493" s="38"/>
      <c r="JMW2493" s="7"/>
      <c r="JMX2493" s="7"/>
      <c r="JMY2493" s="35"/>
      <c r="JMZ2493" s="36"/>
      <c r="JNC2493" s="38"/>
      <c r="JND2493" s="7"/>
      <c r="JNE2493" s="7"/>
      <c r="JNF2493" s="35"/>
      <c r="JNG2493" s="36"/>
      <c r="JNJ2493" s="38"/>
      <c r="JNK2493" s="7"/>
      <c r="JNL2493" s="7"/>
      <c r="JNM2493" s="35"/>
      <c r="JNN2493" s="36"/>
      <c r="JNQ2493" s="38"/>
      <c r="JNR2493" s="7"/>
      <c r="JNS2493" s="7"/>
      <c r="JNT2493" s="35"/>
      <c r="JNU2493" s="36"/>
      <c r="JNX2493" s="38"/>
      <c r="JNY2493" s="7"/>
      <c r="JNZ2493" s="7"/>
      <c r="JOA2493" s="35"/>
      <c r="JOB2493" s="36"/>
      <c r="JOE2493" s="38"/>
      <c r="JOF2493" s="7"/>
      <c r="JOG2493" s="7"/>
      <c r="JOH2493" s="35"/>
      <c r="JOI2493" s="36"/>
      <c r="JOL2493" s="38"/>
      <c r="JOM2493" s="7"/>
      <c r="JON2493" s="7"/>
      <c r="JOO2493" s="35"/>
      <c r="JOP2493" s="36"/>
      <c r="JOS2493" s="38"/>
      <c r="JOT2493" s="7"/>
      <c r="JOU2493" s="7"/>
      <c r="JOV2493" s="35"/>
      <c r="JOW2493" s="36"/>
      <c r="JOZ2493" s="38"/>
      <c r="JPA2493" s="7"/>
      <c r="JPB2493" s="7"/>
      <c r="JPC2493" s="35"/>
      <c r="JPD2493" s="36"/>
      <c r="JPG2493" s="38"/>
      <c r="JPH2493" s="7"/>
      <c r="JPI2493" s="7"/>
      <c r="JPJ2493" s="35"/>
      <c r="JPK2493" s="36"/>
      <c r="JPN2493" s="38"/>
      <c r="JPO2493" s="7"/>
      <c r="JPP2493" s="7"/>
      <c r="JPQ2493" s="35"/>
      <c r="JPR2493" s="36"/>
      <c r="JPU2493" s="38"/>
      <c r="JPV2493" s="7"/>
      <c r="JPW2493" s="7"/>
      <c r="JPX2493" s="35"/>
      <c r="JPY2493" s="36"/>
      <c r="JQB2493" s="38"/>
      <c r="JQC2493" s="7"/>
      <c r="JQD2493" s="7"/>
      <c r="JQE2493" s="35"/>
      <c r="JQF2493" s="36"/>
      <c r="JQI2493" s="38"/>
      <c r="JQJ2493" s="7"/>
      <c r="JQK2493" s="7"/>
      <c r="JQL2493" s="35"/>
      <c r="JQM2493" s="36"/>
      <c r="JQP2493" s="38"/>
      <c r="JQQ2493" s="7"/>
      <c r="JQR2493" s="7"/>
      <c r="JQS2493" s="35"/>
      <c r="JQT2493" s="36"/>
      <c r="JQW2493" s="38"/>
      <c r="JQX2493" s="7"/>
      <c r="JQY2493" s="7"/>
      <c r="JQZ2493" s="35"/>
      <c r="JRA2493" s="36"/>
      <c r="JRD2493" s="38"/>
      <c r="JRE2493" s="7"/>
      <c r="JRF2493" s="7"/>
      <c r="JRG2493" s="35"/>
      <c r="JRH2493" s="36"/>
      <c r="JRK2493" s="38"/>
      <c r="JRL2493" s="7"/>
      <c r="JRM2493" s="7"/>
      <c r="JRN2493" s="35"/>
      <c r="JRO2493" s="36"/>
      <c r="JRR2493" s="38"/>
      <c r="JRS2493" s="7"/>
      <c r="JRT2493" s="7"/>
      <c r="JRU2493" s="35"/>
      <c r="JRV2493" s="36"/>
      <c r="JRY2493" s="38"/>
      <c r="JRZ2493" s="7"/>
      <c r="JSA2493" s="7"/>
      <c r="JSB2493" s="35"/>
      <c r="JSC2493" s="36"/>
      <c r="JSF2493" s="38"/>
      <c r="JSG2493" s="7"/>
      <c r="JSH2493" s="7"/>
      <c r="JSI2493" s="35"/>
      <c r="JSJ2493" s="36"/>
      <c r="JSM2493" s="38"/>
      <c r="JSN2493" s="7"/>
      <c r="JSO2493" s="7"/>
      <c r="JSP2493" s="35"/>
      <c r="JSQ2493" s="36"/>
      <c r="JST2493" s="38"/>
      <c r="JSU2493" s="7"/>
      <c r="JSV2493" s="7"/>
      <c r="JSW2493" s="35"/>
      <c r="JSX2493" s="36"/>
      <c r="JTA2493" s="38"/>
      <c r="JTB2493" s="7"/>
      <c r="JTC2493" s="7"/>
      <c r="JTD2493" s="35"/>
      <c r="JTE2493" s="36"/>
      <c r="JTH2493" s="38"/>
      <c r="JTI2493" s="7"/>
      <c r="JTJ2493" s="7"/>
      <c r="JTK2493" s="35"/>
      <c r="JTL2493" s="36"/>
      <c r="JTO2493" s="38"/>
      <c r="JTP2493" s="7"/>
      <c r="JTQ2493" s="7"/>
      <c r="JTR2493" s="35"/>
      <c r="JTS2493" s="36"/>
      <c r="JTV2493" s="38"/>
      <c r="JTW2493" s="7"/>
      <c r="JTX2493" s="7"/>
      <c r="JTY2493" s="35"/>
      <c r="JTZ2493" s="36"/>
      <c r="JUC2493" s="38"/>
      <c r="JUD2493" s="7"/>
      <c r="JUE2493" s="7"/>
      <c r="JUF2493" s="35"/>
      <c r="JUG2493" s="36"/>
      <c r="JUJ2493" s="38"/>
      <c r="JUK2493" s="7"/>
      <c r="JUL2493" s="7"/>
      <c r="JUM2493" s="35"/>
      <c r="JUN2493" s="36"/>
      <c r="JUQ2493" s="38"/>
      <c r="JUR2493" s="7"/>
      <c r="JUS2493" s="7"/>
      <c r="JUT2493" s="35"/>
      <c r="JUU2493" s="36"/>
      <c r="JUX2493" s="38"/>
      <c r="JUY2493" s="7"/>
      <c r="JUZ2493" s="7"/>
      <c r="JVA2493" s="35"/>
      <c r="JVB2493" s="36"/>
      <c r="JVE2493" s="38"/>
      <c r="JVF2493" s="7"/>
      <c r="JVG2493" s="7"/>
      <c r="JVH2493" s="35"/>
      <c r="JVI2493" s="36"/>
      <c r="JVL2493" s="38"/>
      <c r="JVM2493" s="7"/>
      <c r="JVN2493" s="7"/>
      <c r="JVO2493" s="35"/>
      <c r="JVP2493" s="36"/>
      <c r="JVS2493" s="38"/>
      <c r="JVT2493" s="7"/>
      <c r="JVU2493" s="7"/>
      <c r="JVV2493" s="35"/>
      <c r="JVW2493" s="36"/>
      <c r="JVZ2493" s="38"/>
      <c r="JWA2493" s="7"/>
      <c r="JWB2493" s="7"/>
      <c r="JWC2493" s="35"/>
      <c r="JWD2493" s="36"/>
      <c r="JWG2493" s="38"/>
      <c r="JWH2493" s="7"/>
      <c r="JWI2493" s="7"/>
      <c r="JWJ2493" s="35"/>
      <c r="JWK2493" s="36"/>
      <c r="JWN2493" s="38"/>
      <c r="JWO2493" s="7"/>
      <c r="JWP2493" s="7"/>
      <c r="JWQ2493" s="35"/>
      <c r="JWR2493" s="36"/>
      <c r="JWU2493" s="38"/>
      <c r="JWV2493" s="7"/>
      <c r="JWW2493" s="7"/>
      <c r="JWX2493" s="35"/>
      <c r="JWY2493" s="36"/>
      <c r="JXB2493" s="38"/>
      <c r="JXC2493" s="7"/>
      <c r="JXD2493" s="7"/>
      <c r="JXE2493" s="35"/>
      <c r="JXF2493" s="36"/>
      <c r="JXI2493" s="38"/>
      <c r="JXJ2493" s="7"/>
      <c r="JXK2493" s="7"/>
      <c r="JXL2493" s="35"/>
      <c r="JXM2493" s="36"/>
      <c r="JXP2493" s="38"/>
      <c r="JXQ2493" s="7"/>
      <c r="JXR2493" s="7"/>
      <c r="JXS2493" s="35"/>
      <c r="JXT2493" s="36"/>
      <c r="JXW2493" s="38"/>
      <c r="JXX2493" s="7"/>
      <c r="JXY2493" s="7"/>
      <c r="JXZ2493" s="35"/>
      <c r="JYA2493" s="36"/>
      <c r="JYD2493" s="38"/>
      <c r="JYE2493" s="7"/>
      <c r="JYF2493" s="7"/>
      <c r="JYG2493" s="35"/>
      <c r="JYH2493" s="36"/>
      <c r="JYK2493" s="38"/>
      <c r="JYL2493" s="7"/>
      <c r="JYM2493" s="7"/>
      <c r="JYN2493" s="35"/>
      <c r="JYO2493" s="36"/>
      <c r="JYR2493" s="38"/>
      <c r="JYS2493" s="7"/>
      <c r="JYT2493" s="7"/>
      <c r="JYU2493" s="35"/>
      <c r="JYV2493" s="36"/>
      <c r="JYY2493" s="38"/>
      <c r="JYZ2493" s="7"/>
      <c r="JZA2493" s="7"/>
      <c r="JZB2493" s="35"/>
      <c r="JZC2493" s="36"/>
      <c r="JZF2493" s="38"/>
      <c r="JZG2493" s="7"/>
      <c r="JZH2493" s="7"/>
      <c r="JZI2493" s="35"/>
      <c r="JZJ2493" s="36"/>
      <c r="JZM2493" s="38"/>
      <c r="JZN2493" s="7"/>
      <c r="JZO2493" s="7"/>
      <c r="JZP2493" s="35"/>
      <c r="JZQ2493" s="36"/>
      <c r="JZT2493" s="38"/>
      <c r="JZU2493" s="7"/>
      <c r="JZV2493" s="7"/>
      <c r="JZW2493" s="35"/>
      <c r="JZX2493" s="36"/>
      <c r="KAA2493" s="38"/>
      <c r="KAB2493" s="7"/>
      <c r="KAC2493" s="7"/>
      <c r="KAD2493" s="35"/>
      <c r="KAE2493" s="36"/>
      <c r="KAH2493" s="38"/>
      <c r="KAI2493" s="7"/>
      <c r="KAJ2493" s="7"/>
      <c r="KAK2493" s="35"/>
      <c r="KAL2493" s="36"/>
      <c r="KAO2493" s="38"/>
      <c r="KAP2493" s="7"/>
      <c r="KAQ2493" s="7"/>
      <c r="KAR2493" s="35"/>
      <c r="KAS2493" s="36"/>
      <c r="KAV2493" s="38"/>
      <c r="KAW2493" s="7"/>
      <c r="KAX2493" s="7"/>
      <c r="KAY2493" s="35"/>
      <c r="KAZ2493" s="36"/>
      <c r="KBC2493" s="38"/>
      <c r="KBD2493" s="7"/>
      <c r="KBE2493" s="7"/>
      <c r="KBF2493" s="35"/>
      <c r="KBG2493" s="36"/>
      <c r="KBJ2493" s="38"/>
      <c r="KBK2493" s="7"/>
      <c r="KBL2493" s="7"/>
      <c r="KBM2493" s="35"/>
      <c r="KBN2493" s="36"/>
      <c r="KBQ2493" s="38"/>
      <c r="KBR2493" s="7"/>
      <c r="KBS2493" s="7"/>
      <c r="KBT2493" s="35"/>
      <c r="KBU2493" s="36"/>
      <c r="KBX2493" s="38"/>
      <c r="KBY2493" s="7"/>
      <c r="KBZ2493" s="7"/>
      <c r="KCA2493" s="35"/>
      <c r="KCB2493" s="36"/>
      <c r="KCE2493" s="38"/>
      <c r="KCF2493" s="7"/>
      <c r="KCG2493" s="7"/>
      <c r="KCH2493" s="35"/>
      <c r="KCI2493" s="36"/>
      <c r="KCL2493" s="38"/>
      <c r="KCM2493" s="7"/>
      <c r="KCN2493" s="7"/>
      <c r="KCO2493" s="35"/>
      <c r="KCP2493" s="36"/>
      <c r="KCS2493" s="38"/>
      <c r="KCT2493" s="7"/>
      <c r="KCU2493" s="7"/>
      <c r="KCV2493" s="35"/>
      <c r="KCW2493" s="36"/>
      <c r="KCZ2493" s="38"/>
      <c r="KDA2493" s="7"/>
      <c r="KDB2493" s="7"/>
      <c r="KDC2493" s="35"/>
      <c r="KDD2493" s="36"/>
      <c r="KDG2493" s="38"/>
      <c r="KDH2493" s="7"/>
      <c r="KDI2493" s="7"/>
      <c r="KDJ2493" s="35"/>
      <c r="KDK2493" s="36"/>
      <c r="KDN2493" s="38"/>
      <c r="KDO2493" s="7"/>
      <c r="KDP2493" s="7"/>
      <c r="KDQ2493" s="35"/>
      <c r="KDR2493" s="36"/>
      <c r="KDU2493" s="38"/>
      <c r="KDV2493" s="7"/>
      <c r="KDW2493" s="7"/>
      <c r="KDX2493" s="35"/>
      <c r="KDY2493" s="36"/>
      <c r="KEB2493" s="38"/>
      <c r="KEC2493" s="7"/>
      <c r="KED2493" s="7"/>
      <c r="KEE2493" s="35"/>
      <c r="KEF2493" s="36"/>
      <c r="KEI2493" s="38"/>
      <c r="KEJ2493" s="7"/>
      <c r="KEK2493" s="7"/>
      <c r="KEL2493" s="35"/>
      <c r="KEM2493" s="36"/>
      <c r="KEP2493" s="38"/>
      <c r="KEQ2493" s="7"/>
      <c r="KER2493" s="7"/>
      <c r="KES2493" s="35"/>
      <c r="KET2493" s="36"/>
      <c r="KEW2493" s="38"/>
      <c r="KEX2493" s="7"/>
      <c r="KEY2493" s="7"/>
      <c r="KEZ2493" s="35"/>
      <c r="KFA2493" s="36"/>
      <c r="KFD2493" s="38"/>
      <c r="KFE2493" s="7"/>
      <c r="KFF2493" s="7"/>
      <c r="KFG2493" s="35"/>
      <c r="KFH2493" s="36"/>
      <c r="KFK2493" s="38"/>
      <c r="KFL2493" s="7"/>
      <c r="KFM2493" s="7"/>
      <c r="KFN2493" s="35"/>
      <c r="KFO2493" s="36"/>
      <c r="KFR2493" s="38"/>
      <c r="KFS2493" s="7"/>
      <c r="KFT2493" s="7"/>
      <c r="KFU2493" s="35"/>
      <c r="KFV2493" s="36"/>
      <c r="KFY2493" s="38"/>
      <c r="KFZ2493" s="7"/>
      <c r="KGA2493" s="7"/>
      <c r="KGB2493" s="35"/>
      <c r="KGC2493" s="36"/>
      <c r="KGF2493" s="38"/>
      <c r="KGG2493" s="7"/>
      <c r="KGH2493" s="7"/>
      <c r="KGI2493" s="35"/>
      <c r="KGJ2493" s="36"/>
      <c r="KGM2493" s="38"/>
      <c r="KGN2493" s="7"/>
      <c r="KGO2493" s="7"/>
      <c r="KGP2493" s="35"/>
      <c r="KGQ2493" s="36"/>
      <c r="KGT2493" s="38"/>
      <c r="KGU2493" s="7"/>
      <c r="KGV2493" s="7"/>
      <c r="KGW2493" s="35"/>
      <c r="KGX2493" s="36"/>
      <c r="KHA2493" s="38"/>
      <c r="KHB2493" s="7"/>
      <c r="KHC2493" s="7"/>
      <c r="KHD2493" s="35"/>
      <c r="KHE2493" s="36"/>
      <c r="KHH2493" s="38"/>
      <c r="KHI2493" s="7"/>
      <c r="KHJ2493" s="7"/>
      <c r="KHK2493" s="35"/>
      <c r="KHL2493" s="36"/>
      <c r="KHO2493" s="38"/>
      <c r="KHP2493" s="7"/>
      <c r="KHQ2493" s="7"/>
      <c r="KHR2493" s="35"/>
      <c r="KHS2493" s="36"/>
      <c r="KHV2493" s="38"/>
      <c r="KHW2493" s="7"/>
      <c r="KHX2493" s="7"/>
      <c r="KHY2493" s="35"/>
      <c r="KHZ2493" s="36"/>
      <c r="KIC2493" s="38"/>
      <c r="KID2493" s="7"/>
      <c r="KIE2493" s="7"/>
      <c r="KIF2493" s="35"/>
      <c r="KIG2493" s="36"/>
      <c r="KIJ2493" s="38"/>
      <c r="KIK2493" s="7"/>
      <c r="KIL2493" s="7"/>
      <c r="KIM2493" s="35"/>
      <c r="KIN2493" s="36"/>
      <c r="KIQ2493" s="38"/>
      <c r="KIR2493" s="7"/>
      <c r="KIS2493" s="7"/>
      <c r="KIT2493" s="35"/>
      <c r="KIU2493" s="36"/>
      <c r="KIX2493" s="38"/>
      <c r="KIY2493" s="7"/>
      <c r="KIZ2493" s="7"/>
      <c r="KJA2493" s="35"/>
      <c r="KJB2493" s="36"/>
      <c r="KJE2493" s="38"/>
      <c r="KJF2493" s="7"/>
      <c r="KJG2493" s="7"/>
      <c r="KJH2493" s="35"/>
      <c r="KJI2493" s="36"/>
      <c r="KJL2493" s="38"/>
      <c r="KJM2493" s="7"/>
      <c r="KJN2493" s="7"/>
      <c r="KJO2493" s="35"/>
      <c r="KJP2493" s="36"/>
      <c r="KJS2493" s="38"/>
      <c r="KJT2493" s="7"/>
      <c r="KJU2493" s="7"/>
      <c r="KJV2493" s="35"/>
      <c r="KJW2493" s="36"/>
      <c r="KJZ2493" s="38"/>
      <c r="KKA2493" s="7"/>
      <c r="KKB2493" s="7"/>
      <c r="KKC2493" s="35"/>
      <c r="KKD2493" s="36"/>
      <c r="KKG2493" s="38"/>
      <c r="KKH2493" s="7"/>
      <c r="KKI2493" s="7"/>
      <c r="KKJ2493" s="35"/>
      <c r="KKK2493" s="36"/>
      <c r="KKN2493" s="38"/>
      <c r="KKO2493" s="7"/>
      <c r="KKP2493" s="7"/>
      <c r="KKQ2493" s="35"/>
      <c r="KKR2493" s="36"/>
      <c r="KKU2493" s="38"/>
      <c r="KKV2493" s="7"/>
      <c r="KKW2493" s="7"/>
      <c r="KKX2493" s="35"/>
      <c r="KKY2493" s="36"/>
      <c r="KLB2493" s="38"/>
      <c r="KLC2493" s="7"/>
      <c r="KLD2493" s="7"/>
      <c r="KLE2493" s="35"/>
      <c r="KLF2493" s="36"/>
      <c r="KLI2493" s="38"/>
      <c r="KLJ2493" s="7"/>
      <c r="KLK2493" s="7"/>
      <c r="KLL2493" s="35"/>
      <c r="KLM2493" s="36"/>
      <c r="KLP2493" s="38"/>
      <c r="KLQ2493" s="7"/>
      <c r="KLR2493" s="7"/>
      <c r="KLS2493" s="35"/>
      <c r="KLT2493" s="36"/>
      <c r="KLW2493" s="38"/>
      <c r="KLX2493" s="7"/>
      <c r="KLY2493" s="7"/>
      <c r="KLZ2493" s="35"/>
      <c r="KMA2493" s="36"/>
      <c r="KMD2493" s="38"/>
      <c r="KME2493" s="7"/>
      <c r="KMF2493" s="7"/>
      <c r="KMG2493" s="35"/>
      <c r="KMH2493" s="36"/>
      <c r="KMK2493" s="38"/>
      <c r="KML2493" s="7"/>
      <c r="KMM2493" s="7"/>
      <c r="KMN2493" s="35"/>
      <c r="KMO2493" s="36"/>
      <c r="KMR2493" s="38"/>
      <c r="KMS2493" s="7"/>
      <c r="KMT2493" s="7"/>
      <c r="KMU2493" s="35"/>
      <c r="KMV2493" s="36"/>
      <c r="KMY2493" s="38"/>
      <c r="KMZ2493" s="7"/>
      <c r="KNA2493" s="7"/>
      <c r="KNB2493" s="35"/>
      <c r="KNC2493" s="36"/>
      <c r="KNF2493" s="38"/>
      <c r="KNG2493" s="7"/>
      <c r="KNH2493" s="7"/>
      <c r="KNI2493" s="35"/>
      <c r="KNJ2493" s="36"/>
      <c r="KNM2493" s="38"/>
      <c r="KNN2493" s="7"/>
      <c r="KNO2493" s="7"/>
      <c r="KNP2493" s="35"/>
      <c r="KNQ2493" s="36"/>
      <c r="KNT2493" s="38"/>
      <c r="KNU2493" s="7"/>
      <c r="KNV2493" s="7"/>
      <c r="KNW2493" s="35"/>
      <c r="KNX2493" s="36"/>
      <c r="KOA2493" s="38"/>
      <c r="KOB2493" s="7"/>
      <c r="KOC2493" s="7"/>
      <c r="KOD2493" s="35"/>
      <c r="KOE2493" s="36"/>
      <c r="KOH2493" s="38"/>
      <c r="KOI2493" s="7"/>
      <c r="KOJ2493" s="7"/>
      <c r="KOK2493" s="35"/>
      <c r="KOL2493" s="36"/>
      <c r="KOO2493" s="38"/>
      <c r="KOP2493" s="7"/>
      <c r="KOQ2493" s="7"/>
      <c r="KOR2493" s="35"/>
      <c r="KOS2493" s="36"/>
      <c r="KOV2493" s="38"/>
      <c r="KOW2493" s="7"/>
      <c r="KOX2493" s="7"/>
      <c r="KOY2493" s="35"/>
      <c r="KOZ2493" s="36"/>
      <c r="KPC2493" s="38"/>
      <c r="KPD2493" s="7"/>
      <c r="KPE2493" s="7"/>
      <c r="KPF2493" s="35"/>
      <c r="KPG2493" s="36"/>
      <c r="KPJ2493" s="38"/>
      <c r="KPK2493" s="7"/>
      <c r="KPL2493" s="7"/>
      <c r="KPM2493" s="35"/>
      <c r="KPN2493" s="36"/>
      <c r="KPQ2493" s="38"/>
      <c r="KPR2493" s="7"/>
      <c r="KPS2493" s="7"/>
      <c r="KPT2493" s="35"/>
      <c r="KPU2493" s="36"/>
      <c r="KPX2493" s="38"/>
      <c r="KPY2493" s="7"/>
      <c r="KPZ2493" s="7"/>
      <c r="KQA2493" s="35"/>
      <c r="KQB2493" s="36"/>
      <c r="KQE2493" s="38"/>
      <c r="KQF2493" s="7"/>
      <c r="KQG2493" s="7"/>
      <c r="KQH2493" s="35"/>
      <c r="KQI2493" s="36"/>
      <c r="KQL2493" s="38"/>
      <c r="KQM2493" s="7"/>
      <c r="KQN2493" s="7"/>
      <c r="KQO2493" s="35"/>
      <c r="KQP2493" s="36"/>
      <c r="KQS2493" s="38"/>
      <c r="KQT2493" s="7"/>
      <c r="KQU2493" s="7"/>
      <c r="KQV2493" s="35"/>
      <c r="KQW2493" s="36"/>
      <c r="KQZ2493" s="38"/>
      <c r="KRA2493" s="7"/>
      <c r="KRB2493" s="7"/>
      <c r="KRC2493" s="35"/>
      <c r="KRD2493" s="36"/>
      <c r="KRG2493" s="38"/>
      <c r="KRH2493" s="7"/>
      <c r="KRI2493" s="7"/>
      <c r="KRJ2493" s="35"/>
      <c r="KRK2493" s="36"/>
      <c r="KRN2493" s="38"/>
      <c r="KRO2493" s="7"/>
      <c r="KRP2493" s="7"/>
      <c r="KRQ2493" s="35"/>
      <c r="KRR2493" s="36"/>
      <c r="KRU2493" s="38"/>
      <c r="KRV2493" s="7"/>
      <c r="KRW2493" s="7"/>
      <c r="KRX2493" s="35"/>
      <c r="KRY2493" s="36"/>
      <c r="KSB2493" s="38"/>
      <c r="KSC2493" s="7"/>
      <c r="KSD2493" s="7"/>
      <c r="KSE2493" s="35"/>
      <c r="KSF2493" s="36"/>
      <c r="KSI2493" s="38"/>
      <c r="KSJ2493" s="7"/>
      <c r="KSK2493" s="7"/>
      <c r="KSL2493" s="35"/>
      <c r="KSM2493" s="36"/>
      <c r="KSP2493" s="38"/>
      <c r="KSQ2493" s="7"/>
      <c r="KSR2493" s="7"/>
      <c r="KSS2493" s="35"/>
      <c r="KST2493" s="36"/>
      <c r="KSW2493" s="38"/>
      <c r="KSX2493" s="7"/>
      <c r="KSY2493" s="7"/>
      <c r="KSZ2493" s="35"/>
      <c r="KTA2493" s="36"/>
      <c r="KTD2493" s="38"/>
      <c r="KTE2493" s="7"/>
      <c r="KTF2493" s="7"/>
      <c r="KTG2493" s="35"/>
      <c r="KTH2493" s="36"/>
      <c r="KTK2493" s="38"/>
      <c r="KTL2493" s="7"/>
      <c r="KTM2493" s="7"/>
      <c r="KTN2493" s="35"/>
      <c r="KTO2493" s="36"/>
      <c r="KTR2493" s="38"/>
      <c r="KTS2493" s="7"/>
      <c r="KTT2493" s="7"/>
      <c r="KTU2493" s="35"/>
      <c r="KTV2493" s="36"/>
      <c r="KTY2493" s="38"/>
      <c r="KTZ2493" s="7"/>
      <c r="KUA2493" s="7"/>
      <c r="KUB2493" s="35"/>
      <c r="KUC2493" s="36"/>
      <c r="KUF2493" s="38"/>
      <c r="KUG2493" s="7"/>
      <c r="KUH2493" s="7"/>
      <c r="KUI2493" s="35"/>
      <c r="KUJ2493" s="36"/>
      <c r="KUM2493" s="38"/>
      <c r="KUN2493" s="7"/>
      <c r="KUO2493" s="7"/>
      <c r="KUP2493" s="35"/>
      <c r="KUQ2493" s="36"/>
      <c r="KUT2493" s="38"/>
      <c r="KUU2493" s="7"/>
      <c r="KUV2493" s="7"/>
      <c r="KUW2493" s="35"/>
      <c r="KUX2493" s="36"/>
      <c r="KVA2493" s="38"/>
      <c r="KVB2493" s="7"/>
      <c r="KVC2493" s="7"/>
      <c r="KVD2493" s="35"/>
      <c r="KVE2493" s="36"/>
      <c r="KVH2493" s="38"/>
      <c r="KVI2493" s="7"/>
      <c r="KVJ2493" s="7"/>
      <c r="KVK2493" s="35"/>
      <c r="KVL2493" s="36"/>
      <c r="KVO2493" s="38"/>
      <c r="KVP2493" s="7"/>
      <c r="KVQ2493" s="7"/>
      <c r="KVR2493" s="35"/>
      <c r="KVS2493" s="36"/>
      <c r="KVV2493" s="38"/>
      <c r="KVW2493" s="7"/>
      <c r="KVX2493" s="7"/>
      <c r="KVY2493" s="35"/>
      <c r="KVZ2493" s="36"/>
      <c r="KWC2493" s="38"/>
      <c r="KWD2493" s="7"/>
      <c r="KWE2493" s="7"/>
      <c r="KWF2493" s="35"/>
      <c r="KWG2493" s="36"/>
      <c r="KWJ2493" s="38"/>
      <c r="KWK2493" s="7"/>
      <c r="KWL2493" s="7"/>
      <c r="KWM2493" s="35"/>
      <c r="KWN2493" s="36"/>
      <c r="KWQ2493" s="38"/>
      <c r="KWR2493" s="7"/>
      <c r="KWS2493" s="7"/>
      <c r="KWT2493" s="35"/>
      <c r="KWU2493" s="36"/>
      <c r="KWX2493" s="38"/>
      <c r="KWY2493" s="7"/>
      <c r="KWZ2493" s="7"/>
      <c r="KXA2493" s="35"/>
      <c r="KXB2493" s="36"/>
      <c r="KXE2493" s="38"/>
      <c r="KXF2493" s="7"/>
      <c r="KXG2493" s="7"/>
      <c r="KXH2493" s="35"/>
      <c r="KXI2493" s="36"/>
      <c r="KXL2493" s="38"/>
      <c r="KXM2493" s="7"/>
      <c r="KXN2493" s="7"/>
      <c r="KXO2493" s="35"/>
      <c r="KXP2493" s="36"/>
      <c r="KXS2493" s="38"/>
      <c r="KXT2493" s="7"/>
      <c r="KXU2493" s="7"/>
      <c r="KXV2493" s="35"/>
      <c r="KXW2493" s="36"/>
      <c r="KXZ2493" s="38"/>
      <c r="KYA2493" s="7"/>
      <c r="KYB2493" s="7"/>
      <c r="KYC2493" s="35"/>
      <c r="KYD2493" s="36"/>
      <c r="KYG2493" s="38"/>
      <c r="KYH2493" s="7"/>
      <c r="KYI2493" s="7"/>
      <c r="KYJ2493" s="35"/>
      <c r="KYK2493" s="36"/>
      <c r="KYN2493" s="38"/>
      <c r="KYO2493" s="7"/>
      <c r="KYP2493" s="7"/>
      <c r="KYQ2493" s="35"/>
      <c r="KYR2493" s="36"/>
      <c r="KYU2493" s="38"/>
      <c r="KYV2493" s="7"/>
      <c r="KYW2493" s="7"/>
      <c r="KYX2493" s="35"/>
      <c r="KYY2493" s="36"/>
      <c r="KZB2493" s="38"/>
      <c r="KZC2493" s="7"/>
      <c r="KZD2493" s="7"/>
      <c r="KZE2493" s="35"/>
      <c r="KZF2493" s="36"/>
      <c r="KZI2493" s="38"/>
      <c r="KZJ2493" s="7"/>
      <c r="KZK2493" s="7"/>
      <c r="KZL2493" s="35"/>
      <c r="KZM2493" s="36"/>
      <c r="KZP2493" s="38"/>
      <c r="KZQ2493" s="7"/>
      <c r="KZR2493" s="7"/>
      <c r="KZS2493" s="35"/>
      <c r="KZT2493" s="36"/>
      <c r="KZW2493" s="38"/>
      <c r="KZX2493" s="7"/>
      <c r="KZY2493" s="7"/>
      <c r="KZZ2493" s="35"/>
      <c r="LAA2493" s="36"/>
      <c r="LAD2493" s="38"/>
      <c r="LAE2493" s="7"/>
      <c r="LAF2493" s="7"/>
      <c r="LAG2493" s="35"/>
      <c r="LAH2493" s="36"/>
      <c r="LAK2493" s="38"/>
      <c r="LAL2493" s="7"/>
      <c r="LAM2493" s="7"/>
      <c r="LAN2493" s="35"/>
      <c r="LAO2493" s="36"/>
      <c r="LAR2493" s="38"/>
      <c r="LAS2493" s="7"/>
      <c r="LAT2493" s="7"/>
      <c r="LAU2493" s="35"/>
      <c r="LAV2493" s="36"/>
      <c r="LAY2493" s="38"/>
      <c r="LAZ2493" s="7"/>
      <c r="LBA2493" s="7"/>
      <c r="LBB2493" s="35"/>
      <c r="LBC2493" s="36"/>
      <c r="LBF2493" s="38"/>
      <c r="LBG2493" s="7"/>
      <c r="LBH2493" s="7"/>
      <c r="LBI2493" s="35"/>
      <c r="LBJ2493" s="36"/>
      <c r="LBM2493" s="38"/>
      <c r="LBN2493" s="7"/>
      <c r="LBO2493" s="7"/>
      <c r="LBP2493" s="35"/>
      <c r="LBQ2493" s="36"/>
      <c r="LBT2493" s="38"/>
      <c r="LBU2493" s="7"/>
      <c r="LBV2493" s="7"/>
      <c r="LBW2493" s="35"/>
      <c r="LBX2493" s="36"/>
      <c r="LCA2493" s="38"/>
      <c r="LCB2493" s="7"/>
      <c r="LCC2493" s="7"/>
      <c r="LCD2493" s="35"/>
      <c r="LCE2493" s="36"/>
      <c r="LCH2493" s="38"/>
      <c r="LCI2493" s="7"/>
      <c r="LCJ2493" s="7"/>
      <c r="LCK2493" s="35"/>
      <c r="LCL2493" s="36"/>
      <c r="LCO2493" s="38"/>
      <c r="LCP2493" s="7"/>
      <c r="LCQ2493" s="7"/>
      <c r="LCR2493" s="35"/>
      <c r="LCS2493" s="36"/>
      <c r="LCV2493" s="38"/>
      <c r="LCW2493" s="7"/>
      <c r="LCX2493" s="7"/>
      <c r="LCY2493" s="35"/>
      <c r="LCZ2493" s="36"/>
      <c r="LDC2493" s="38"/>
      <c r="LDD2493" s="7"/>
      <c r="LDE2493" s="7"/>
      <c r="LDF2493" s="35"/>
      <c r="LDG2493" s="36"/>
      <c r="LDJ2493" s="38"/>
      <c r="LDK2493" s="7"/>
      <c r="LDL2493" s="7"/>
      <c r="LDM2493" s="35"/>
      <c r="LDN2493" s="36"/>
      <c r="LDQ2493" s="38"/>
      <c r="LDR2493" s="7"/>
      <c r="LDS2493" s="7"/>
      <c r="LDT2493" s="35"/>
      <c r="LDU2493" s="36"/>
      <c r="LDX2493" s="38"/>
      <c r="LDY2493" s="7"/>
      <c r="LDZ2493" s="7"/>
      <c r="LEA2493" s="35"/>
      <c r="LEB2493" s="36"/>
      <c r="LEE2493" s="38"/>
      <c r="LEF2493" s="7"/>
      <c r="LEG2493" s="7"/>
      <c r="LEH2493" s="35"/>
      <c r="LEI2493" s="36"/>
      <c r="LEL2493" s="38"/>
      <c r="LEM2493" s="7"/>
      <c r="LEN2493" s="7"/>
      <c r="LEO2493" s="35"/>
      <c r="LEP2493" s="36"/>
      <c r="LES2493" s="38"/>
      <c r="LET2493" s="7"/>
      <c r="LEU2493" s="7"/>
      <c r="LEV2493" s="35"/>
      <c r="LEW2493" s="36"/>
      <c r="LEZ2493" s="38"/>
      <c r="LFA2493" s="7"/>
      <c r="LFB2493" s="7"/>
      <c r="LFC2493" s="35"/>
      <c r="LFD2493" s="36"/>
      <c r="LFG2493" s="38"/>
      <c r="LFH2493" s="7"/>
      <c r="LFI2493" s="7"/>
      <c r="LFJ2493" s="35"/>
      <c r="LFK2493" s="36"/>
      <c r="LFN2493" s="38"/>
      <c r="LFO2493" s="7"/>
      <c r="LFP2493" s="7"/>
      <c r="LFQ2493" s="35"/>
      <c r="LFR2493" s="36"/>
      <c r="LFU2493" s="38"/>
      <c r="LFV2493" s="7"/>
      <c r="LFW2493" s="7"/>
      <c r="LFX2493" s="35"/>
      <c r="LFY2493" s="36"/>
      <c r="LGB2493" s="38"/>
      <c r="LGC2493" s="7"/>
      <c r="LGD2493" s="7"/>
      <c r="LGE2493" s="35"/>
      <c r="LGF2493" s="36"/>
      <c r="LGI2493" s="38"/>
      <c r="LGJ2493" s="7"/>
      <c r="LGK2493" s="7"/>
      <c r="LGL2493" s="35"/>
      <c r="LGM2493" s="36"/>
      <c r="LGP2493" s="38"/>
      <c r="LGQ2493" s="7"/>
      <c r="LGR2493" s="7"/>
      <c r="LGS2493" s="35"/>
      <c r="LGT2493" s="36"/>
      <c r="LGW2493" s="38"/>
      <c r="LGX2493" s="7"/>
      <c r="LGY2493" s="7"/>
      <c r="LGZ2493" s="35"/>
      <c r="LHA2493" s="36"/>
      <c r="LHD2493" s="38"/>
      <c r="LHE2493" s="7"/>
      <c r="LHF2493" s="7"/>
      <c r="LHG2493" s="35"/>
      <c r="LHH2493" s="36"/>
      <c r="LHK2493" s="38"/>
      <c r="LHL2493" s="7"/>
      <c r="LHM2493" s="7"/>
      <c r="LHN2493" s="35"/>
      <c r="LHO2493" s="36"/>
      <c r="LHR2493" s="38"/>
      <c r="LHS2493" s="7"/>
      <c r="LHT2493" s="7"/>
      <c r="LHU2493" s="35"/>
      <c r="LHV2493" s="36"/>
      <c r="LHY2493" s="38"/>
      <c r="LHZ2493" s="7"/>
      <c r="LIA2493" s="7"/>
      <c r="LIB2493" s="35"/>
      <c r="LIC2493" s="36"/>
      <c r="LIF2493" s="38"/>
      <c r="LIG2493" s="7"/>
      <c r="LIH2493" s="7"/>
      <c r="LII2493" s="35"/>
      <c r="LIJ2493" s="36"/>
      <c r="LIM2493" s="38"/>
      <c r="LIN2493" s="7"/>
      <c r="LIO2493" s="7"/>
      <c r="LIP2493" s="35"/>
      <c r="LIQ2493" s="36"/>
      <c r="LIT2493" s="38"/>
      <c r="LIU2493" s="7"/>
      <c r="LIV2493" s="7"/>
      <c r="LIW2493" s="35"/>
      <c r="LIX2493" s="36"/>
      <c r="LJA2493" s="38"/>
      <c r="LJB2493" s="7"/>
      <c r="LJC2493" s="7"/>
      <c r="LJD2493" s="35"/>
      <c r="LJE2493" s="36"/>
      <c r="LJH2493" s="38"/>
      <c r="LJI2493" s="7"/>
      <c r="LJJ2493" s="7"/>
      <c r="LJK2493" s="35"/>
      <c r="LJL2493" s="36"/>
      <c r="LJO2493" s="38"/>
      <c r="LJP2493" s="7"/>
      <c r="LJQ2493" s="7"/>
      <c r="LJR2493" s="35"/>
      <c r="LJS2493" s="36"/>
      <c r="LJV2493" s="38"/>
      <c r="LJW2493" s="7"/>
      <c r="LJX2493" s="7"/>
      <c r="LJY2493" s="35"/>
      <c r="LJZ2493" s="36"/>
      <c r="LKC2493" s="38"/>
      <c r="LKD2493" s="7"/>
      <c r="LKE2493" s="7"/>
      <c r="LKF2493" s="35"/>
      <c r="LKG2493" s="36"/>
      <c r="LKJ2493" s="38"/>
      <c r="LKK2493" s="7"/>
      <c r="LKL2493" s="7"/>
      <c r="LKM2493" s="35"/>
      <c r="LKN2493" s="36"/>
      <c r="LKQ2493" s="38"/>
      <c r="LKR2493" s="7"/>
      <c r="LKS2493" s="7"/>
      <c r="LKT2493" s="35"/>
      <c r="LKU2493" s="36"/>
      <c r="LKX2493" s="38"/>
      <c r="LKY2493" s="7"/>
      <c r="LKZ2493" s="7"/>
      <c r="LLA2493" s="35"/>
      <c r="LLB2493" s="36"/>
      <c r="LLE2493" s="38"/>
      <c r="LLF2493" s="7"/>
      <c r="LLG2493" s="7"/>
      <c r="LLH2493" s="35"/>
      <c r="LLI2493" s="36"/>
      <c r="LLL2493" s="38"/>
      <c r="LLM2493" s="7"/>
      <c r="LLN2493" s="7"/>
      <c r="LLO2493" s="35"/>
      <c r="LLP2493" s="36"/>
      <c r="LLS2493" s="38"/>
      <c r="LLT2493" s="7"/>
      <c r="LLU2493" s="7"/>
      <c r="LLV2493" s="35"/>
      <c r="LLW2493" s="36"/>
      <c r="LLZ2493" s="38"/>
      <c r="LMA2493" s="7"/>
      <c r="LMB2493" s="7"/>
      <c r="LMC2493" s="35"/>
      <c r="LMD2493" s="36"/>
      <c r="LMG2493" s="38"/>
      <c r="LMH2493" s="7"/>
      <c r="LMI2493" s="7"/>
      <c r="LMJ2493" s="35"/>
      <c r="LMK2493" s="36"/>
      <c r="LMN2493" s="38"/>
      <c r="LMO2493" s="7"/>
      <c r="LMP2493" s="7"/>
      <c r="LMQ2493" s="35"/>
      <c r="LMR2493" s="36"/>
      <c r="LMU2493" s="38"/>
      <c r="LMV2493" s="7"/>
      <c r="LMW2493" s="7"/>
      <c r="LMX2493" s="35"/>
      <c r="LMY2493" s="36"/>
      <c r="LNB2493" s="38"/>
      <c r="LNC2493" s="7"/>
      <c r="LND2493" s="7"/>
      <c r="LNE2493" s="35"/>
      <c r="LNF2493" s="36"/>
      <c r="LNI2493" s="38"/>
      <c r="LNJ2493" s="7"/>
      <c r="LNK2493" s="7"/>
      <c r="LNL2493" s="35"/>
      <c r="LNM2493" s="36"/>
      <c r="LNP2493" s="38"/>
      <c r="LNQ2493" s="7"/>
      <c r="LNR2493" s="7"/>
      <c r="LNS2493" s="35"/>
      <c r="LNT2493" s="36"/>
      <c r="LNW2493" s="38"/>
      <c r="LNX2493" s="7"/>
      <c r="LNY2493" s="7"/>
      <c r="LNZ2493" s="35"/>
      <c r="LOA2493" s="36"/>
      <c r="LOD2493" s="38"/>
      <c r="LOE2493" s="7"/>
      <c r="LOF2493" s="7"/>
      <c r="LOG2493" s="35"/>
      <c r="LOH2493" s="36"/>
      <c r="LOK2493" s="38"/>
      <c r="LOL2493" s="7"/>
      <c r="LOM2493" s="7"/>
      <c r="LON2493" s="35"/>
      <c r="LOO2493" s="36"/>
      <c r="LOR2493" s="38"/>
      <c r="LOS2493" s="7"/>
      <c r="LOT2493" s="7"/>
      <c r="LOU2493" s="35"/>
      <c r="LOV2493" s="36"/>
      <c r="LOY2493" s="38"/>
      <c r="LOZ2493" s="7"/>
      <c r="LPA2493" s="7"/>
      <c r="LPB2493" s="35"/>
      <c r="LPC2493" s="36"/>
      <c r="LPF2493" s="38"/>
      <c r="LPG2493" s="7"/>
      <c r="LPH2493" s="7"/>
      <c r="LPI2493" s="35"/>
      <c r="LPJ2493" s="36"/>
      <c r="LPM2493" s="38"/>
      <c r="LPN2493" s="7"/>
      <c r="LPO2493" s="7"/>
      <c r="LPP2493" s="35"/>
      <c r="LPQ2493" s="36"/>
      <c r="LPT2493" s="38"/>
      <c r="LPU2493" s="7"/>
      <c r="LPV2493" s="7"/>
      <c r="LPW2493" s="35"/>
      <c r="LPX2493" s="36"/>
      <c r="LQA2493" s="38"/>
      <c r="LQB2493" s="7"/>
      <c r="LQC2493" s="7"/>
      <c r="LQD2493" s="35"/>
      <c r="LQE2493" s="36"/>
      <c r="LQH2493" s="38"/>
      <c r="LQI2493" s="7"/>
      <c r="LQJ2493" s="7"/>
      <c r="LQK2493" s="35"/>
      <c r="LQL2493" s="36"/>
      <c r="LQO2493" s="38"/>
      <c r="LQP2493" s="7"/>
      <c r="LQQ2493" s="7"/>
      <c r="LQR2493" s="35"/>
      <c r="LQS2493" s="36"/>
      <c r="LQV2493" s="38"/>
      <c r="LQW2493" s="7"/>
      <c r="LQX2493" s="7"/>
      <c r="LQY2493" s="35"/>
      <c r="LQZ2493" s="36"/>
      <c r="LRC2493" s="38"/>
      <c r="LRD2493" s="7"/>
      <c r="LRE2493" s="7"/>
      <c r="LRF2493" s="35"/>
      <c r="LRG2493" s="36"/>
      <c r="LRJ2493" s="38"/>
      <c r="LRK2493" s="7"/>
      <c r="LRL2493" s="7"/>
      <c r="LRM2493" s="35"/>
      <c r="LRN2493" s="36"/>
      <c r="LRQ2493" s="38"/>
      <c r="LRR2493" s="7"/>
      <c r="LRS2493" s="7"/>
      <c r="LRT2493" s="35"/>
      <c r="LRU2493" s="36"/>
      <c r="LRX2493" s="38"/>
      <c r="LRY2493" s="7"/>
      <c r="LRZ2493" s="7"/>
      <c r="LSA2493" s="35"/>
      <c r="LSB2493" s="36"/>
      <c r="LSE2493" s="38"/>
      <c r="LSF2493" s="7"/>
      <c r="LSG2493" s="7"/>
      <c r="LSH2493" s="35"/>
      <c r="LSI2493" s="36"/>
      <c r="LSL2493" s="38"/>
      <c r="LSM2493" s="7"/>
      <c r="LSN2493" s="7"/>
      <c r="LSO2493" s="35"/>
      <c r="LSP2493" s="36"/>
      <c r="LSS2493" s="38"/>
      <c r="LST2493" s="7"/>
      <c r="LSU2493" s="7"/>
      <c r="LSV2493" s="35"/>
      <c r="LSW2493" s="36"/>
      <c r="LSZ2493" s="38"/>
      <c r="LTA2493" s="7"/>
      <c r="LTB2493" s="7"/>
      <c r="LTC2493" s="35"/>
      <c r="LTD2493" s="36"/>
      <c r="LTG2493" s="38"/>
      <c r="LTH2493" s="7"/>
      <c r="LTI2493" s="7"/>
      <c r="LTJ2493" s="35"/>
      <c r="LTK2493" s="36"/>
      <c r="LTN2493" s="38"/>
      <c r="LTO2493" s="7"/>
      <c r="LTP2493" s="7"/>
      <c r="LTQ2493" s="35"/>
      <c r="LTR2493" s="36"/>
      <c r="LTU2493" s="38"/>
      <c r="LTV2493" s="7"/>
      <c r="LTW2493" s="7"/>
      <c r="LTX2493" s="35"/>
      <c r="LTY2493" s="36"/>
      <c r="LUB2493" s="38"/>
      <c r="LUC2493" s="7"/>
      <c r="LUD2493" s="7"/>
      <c r="LUE2493" s="35"/>
      <c r="LUF2493" s="36"/>
      <c r="LUI2493" s="38"/>
      <c r="LUJ2493" s="7"/>
      <c r="LUK2493" s="7"/>
      <c r="LUL2493" s="35"/>
      <c r="LUM2493" s="36"/>
      <c r="LUP2493" s="38"/>
      <c r="LUQ2493" s="7"/>
      <c r="LUR2493" s="7"/>
      <c r="LUS2493" s="35"/>
      <c r="LUT2493" s="36"/>
      <c r="LUW2493" s="38"/>
      <c r="LUX2493" s="7"/>
      <c r="LUY2493" s="7"/>
      <c r="LUZ2493" s="35"/>
      <c r="LVA2493" s="36"/>
      <c r="LVD2493" s="38"/>
      <c r="LVE2493" s="7"/>
      <c r="LVF2493" s="7"/>
      <c r="LVG2493" s="35"/>
      <c r="LVH2493" s="36"/>
      <c r="LVK2493" s="38"/>
      <c r="LVL2493" s="7"/>
      <c r="LVM2493" s="7"/>
      <c r="LVN2493" s="35"/>
      <c r="LVO2493" s="36"/>
      <c r="LVR2493" s="38"/>
      <c r="LVS2493" s="7"/>
      <c r="LVT2493" s="7"/>
      <c r="LVU2493" s="35"/>
      <c r="LVV2493" s="36"/>
      <c r="LVY2493" s="38"/>
      <c r="LVZ2493" s="7"/>
      <c r="LWA2493" s="7"/>
      <c r="LWB2493" s="35"/>
      <c r="LWC2493" s="36"/>
      <c r="LWF2493" s="38"/>
      <c r="LWG2493" s="7"/>
      <c r="LWH2493" s="7"/>
      <c r="LWI2493" s="35"/>
      <c r="LWJ2493" s="36"/>
      <c r="LWM2493" s="38"/>
      <c r="LWN2493" s="7"/>
      <c r="LWO2493" s="7"/>
      <c r="LWP2493" s="35"/>
      <c r="LWQ2493" s="36"/>
      <c r="LWT2493" s="38"/>
      <c r="LWU2493" s="7"/>
      <c r="LWV2493" s="7"/>
      <c r="LWW2493" s="35"/>
      <c r="LWX2493" s="36"/>
      <c r="LXA2493" s="38"/>
      <c r="LXB2493" s="7"/>
      <c r="LXC2493" s="7"/>
      <c r="LXD2493" s="35"/>
      <c r="LXE2493" s="36"/>
      <c r="LXH2493" s="38"/>
      <c r="LXI2493" s="7"/>
      <c r="LXJ2493" s="7"/>
      <c r="LXK2493" s="35"/>
      <c r="LXL2493" s="36"/>
      <c r="LXO2493" s="38"/>
      <c r="LXP2493" s="7"/>
      <c r="LXQ2493" s="7"/>
      <c r="LXR2493" s="35"/>
      <c r="LXS2493" s="36"/>
      <c r="LXV2493" s="38"/>
      <c r="LXW2493" s="7"/>
      <c r="LXX2493" s="7"/>
      <c r="LXY2493" s="35"/>
      <c r="LXZ2493" s="36"/>
      <c r="LYC2493" s="38"/>
      <c r="LYD2493" s="7"/>
      <c r="LYE2493" s="7"/>
      <c r="LYF2493" s="35"/>
      <c r="LYG2493" s="36"/>
      <c r="LYJ2493" s="38"/>
      <c r="LYK2493" s="7"/>
      <c r="LYL2493" s="7"/>
      <c r="LYM2493" s="35"/>
      <c r="LYN2493" s="36"/>
      <c r="LYQ2493" s="38"/>
      <c r="LYR2493" s="7"/>
      <c r="LYS2493" s="7"/>
      <c r="LYT2493" s="35"/>
      <c r="LYU2493" s="36"/>
      <c r="LYX2493" s="38"/>
      <c r="LYY2493" s="7"/>
      <c r="LYZ2493" s="7"/>
      <c r="LZA2493" s="35"/>
      <c r="LZB2493" s="36"/>
      <c r="LZE2493" s="38"/>
      <c r="LZF2493" s="7"/>
      <c r="LZG2493" s="7"/>
      <c r="LZH2493" s="35"/>
      <c r="LZI2493" s="36"/>
      <c r="LZL2493" s="38"/>
      <c r="LZM2493" s="7"/>
      <c r="LZN2493" s="7"/>
      <c r="LZO2493" s="35"/>
      <c r="LZP2493" s="36"/>
      <c r="LZS2493" s="38"/>
      <c r="LZT2493" s="7"/>
      <c r="LZU2493" s="7"/>
      <c r="LZV2493" s="35"/>
      <c r="LZW2493" s="36"/>
      <c r="LZZ2493" s="38"/>
      <c r="MAA2493" s="7"/>
      <c r="MAB2493" s="7"/>
      <c r="MAC2493" s="35"/>
      <c r="MAD2493" s="36"/>
      <c r="MAG2493" s="38"/>
      <c r="MAH2493" s="7"/>
      <c r="MAI2493" s="7"/>
      <c r="MAJ2493" s="35"/>
      <c r="MAK2493" s="36"/>
      <c r="MAN2493" s="38"/>
      <c r="MAO2493" s="7"/>
      <c r="MAP2493" s="7"/>
      <c r="MAQ2493" s="35"/>
      <c r="MAR2493" s="36"/>
      <c r="MAU2493" s="38"/>
      <c r="MAV2493" s="7"/>
      <c r="MAW2493" s="7"/>
      <c r="MAX2493" s="35"/>
      <c r="MAY2493" s="36"/>
      <c r="MBB2493" s="38"/>
      <c r="MBC2493" s="7"/>
      <c r="MBD2493" s="7"/>
      <c r="MBE2493" s="35"/>
      <c r="MBF2493" s="36"/>
      <c r="MBI2493" s="38"/>
      <c r="MBJ2493" s="7"/>
      <c r="MBK2493" s="7"/>
      <c r="MBL2493" s="35"/>
      <c r="MBM2493" s="36"/>
      <c r="MBP2493" s="38"/>
      <c r="MBQ2493" s="7"/>
      <c r="MBR2493" s="7"/>
      <c r="MBS2493" s="35"/>
      <c r="MBT2493" s="36"/>
      <c r="MBW2493" s="38"/>
      <c r="MBX2493" s="7"/>
      <c r="MBY2493" s="7"/>
      <c r="MBZ2493" s="35"/>
      <c r="MCA2493" s="36"/>
      <c r="MCD2493" s="38"/>
      <c r="MCE2493" s="7"/>
      <c r="MCF2493" s="7"/>
      <c r="MCG2493" s="35"/>
      <c r="MCH2493" s="36"/>
      <c r="MCK2493" s="38"/>
      <c r="MCL2493" s="7"/>
      <c r="MCM2493" s="7"/>
      <c r="MCN2493" s="35"/>
      <c r="MCO2493" s="36"/>
      <c r="MCR2493" s="38"/>
      <c r="MCS2493" s="7"/>
      <c r="MCT2493" s="7"/>
      <c r="MCU2493" s="35"/>
      <c r="MCV2493" s="36"/>
      <c r="MCY2493" s="38"/>
      <c r="MCZ2493" s="7"/>
      <c r="MDA2493" s="7"/>
      <c r="MDB2493" s="35"/>
      <c r="MDC2493" s="36"/>
      <c r="MDF2493" s="38"/>
      <c r="MDG2493" s="7"/>
      <c r="MDH2493" s="7"/>
      <c r="MDI2493" s="35"/>
      <c r="MDJ2493" s="36"/>
      <c r="MDM2493" s="38"/>
      <c r="MDN2493" s="7"/>
      <c r="MDO2493" s="7"/>
      <c r="MDP2493" s="35"/>
      <c r="MDQ2493" s="36"/>
      <c r="MDT2493" s="38"/>
      <c r="MDU2493" s="7"/>
      <c r="MDV2493" s="7"/>
      <c r="MDW2493" s="35"/>
      <c r="MDX2493" s="36"/>
      <c r="MEA2493" s="38"/>
      <c r="MEB2493" s="7"/>
      <c r="MEC2493" s="7"/>
      <c r="MED2493" s="35"/>
      <c r="MEE2493" s="36"/>
      <c r="MEH2493" s="38"/>
      <c r="MEI2493" s="7"/>
      <c r="MEJ2493" s="7"/>
      <c r="MEK2493" s="35"/>
      <c r="MEL2493" s="36"/>
      <c r="MEO2493" s="38"/>
      <c r="MEP2493" s="7"/>
      <c r="MEQ2493" s="7"/>
      <c r="MER2493" s="35"/>
      <c r="MES2493" s="36"/>
      <c r="MEV2493" s="38"/>
      <c r="MEW2493" s="7"/>
      <c r="MEX2493" s="7"/>
      <c r="MEY2493" s="35"/>
      <c r="MEZ2493" s="36"/>
      <c r="MFC2493" s="38"/>
      <c r="MFD2493" s="7"/>
      <c r="MFE2493" s="7"/>
      <c r="MFF2493" s="35"/>
      <c r="MFG2493" s="36"/>
      <c r="MFJ2493" s="38"/>
      <c r="MFK2493" s="7"/>
      <c r="MFL2493" s="7"/>
      <c r="MFM2493" s="35"/>
      <c r="MFN2493" s="36"/>
      <c r="MFQ2493" s="38"/>
      <c r="MFR2493" s="7"/>
      <c r="MFS2493" s="7"/>
      <c r="MFT2493" s="35"/>
      <c r="MFU2493" s="36"/>
      <c r="MFX2493" s="38"/>
      <c r="MFY2493" s="7"/>
      <c r="MFZ2493" s="7"/>
      <c r="MGA2493" s="35"/>
      <c r="MGB2493" s="36"/>
      <c r="MGE2493" s="38"/>
      <c r="MGF2493" s="7"/>
      <c r="MGG2493" s="7"/>
      <c r="MGH2493" s="35"/>
      <c r="MGI2493" s="36"/>
      <c r="MGL2493" s="38"/>
      <c r="MGM2493" s="7"/>
      <c r="MGN2493" s="7"/>
      <c r="MGO2493" s="35"/>
      <c r="MGP2493" s="36"/>
      <c r="MGS2493" s="38"/>
      <c r="MGT2493" s="7"/>
      <c r="MGU2493" s="7"/>
      <c r="MGV2493" s="35"/>
      <c r="MGW2493" s="36"/>
      <c r="MGZ2493" s="38"/>
      <c r="MHA2493" s="7"/>
      <c r="MHB2493" s="7"/>
      <c r="MHC2493" s="35"/>
      <c r="MHD2493" s="36"/>
      <c r="MHG2493" s="38"/>
      <c r="MHH2493" s="7"/>
      <c r="MHI2493" s="7"/>
      <c r="MHJ2493" s="35"/>
      <c r="MHK2493" s="36"/>
      <c r="MHN2493" s="38"/>
      <c r="MHO2493" s="7"/>
      <c r="MHP2493" s="7"/>
      <c r="MHQ2493" s="35"/>
      <c r="MHR2493" s="36"/>
      <c r="MHU2493" s="38"/>
      <c r="MHV2493" s="7"/>
      <c r="MHW2493" s="7"/>
      <c r="MHX2493" s="35"/>
      <c r="MHY2493" s="36"/>
      <c r="MIB2493" s="38"/>
      <c r="MIC2493" s="7"/>
      <c r="MID2493" s="7"/>
      <c r="MIE2493" s="35"/>
      <c r="MIF2493" s="36"/>
      <c r="MII2493" s="38"/>
      <c r="MIJ2493" s="7"/>
      <c r="MIK2493" s="7"/>
      <c r="MIL2493" s="35"/>
      <c r="MIM2493" s="36"/>
      <c r="MIP2493" s="38"/>
      <c r="MIQ2493" s="7"/>
      <c r="MIR2493" s="7"/>
      <c r="MIS2493" s="35"/>
      <c r="MIT2493" s="36"/>
      <c r="MIW2493" s="38"/>
      <c r="MIX2493" s="7"/>
      <c r="MIY2493" s="7"/>
      <c r="MIZ2493" s="35"/>
      <c r="MJA2493" s="36"/>
      <c r="MJD2493" s="38"/>
      <c r="MJE2493" s="7"/>
      <c r="MJF2493" s="7"/>
      <c r="MJG2493" s="35"/>
      <c r="MJH2493" s="36"/>
      <c r="MJK2493" s="38"/>
      <c r="MJL2493" s="7"/>
      <c r="MJM2493" s="7"/>
      <c r="MJN2493" s="35"/>
      <c r="MJO2493" s="36"/>
      <c r="MJR2493" s="38"/>
      <c r="MJS2493" s="7"/>
      <c r="MJT2493" s="7"/>
      <c r="MJU2493" s="35"/>
      <c r="MJV2493" s="36"/>
      <c r="MJY2493" s="38"/>
      <c r="MJZ2493" s="7"/>
      <c r="MKA2493" s="7"/>
      <c r="MKB2493" s="35"/>
      <c r="MKC2493" s="36"/>
      <c r="MKF2493" s="38"/>
      <c r="MKG2493" s="7"/>
      <c r="MKH2493" s="7"/>
      <c r="MKI2493" s="35"/>
      <c r="MKJ2493" s="36"/>
      <c r="MKM2493" s="38"/>
      <c r="MKN2493" s="7"/>
      <c r="MKO2493" s="7"/>
      <c r="MKP2493" s="35"/>
      <c r="MKQ2493" s="36"/>
      <c r="MKT2493" s="38"/>
      <c r="MKU2493" s="7"/>
      <c r="MKV2493" s="7"/>
      <c r="MKW2493" s="35"/>
      <c r="MKX2493" s="36"/>
      <c r="MLA2493" s="38"/>
      <c r="MLB2493" s="7"/>
      <c r="MLC2493" s="7"/>
      <c r="MLD2493" s="35"/>
      <c r="MLE2493" s="36"/>
      <c r="MLH2493" s="38"/>
      <c r="MLI2493" s="7"/>
      <c r="MLJ2493" s="7"/>
      <c r="MLK2493" s="35"/>
      <c r="MLL2493" s="36"/>
      <c r="MLO2493" s="38"/>
      <c r="MLP2493" s="7"/>
      <c r="MLQ2493" s="7"/>
      <c r="MLR2493" s="35"/>
      <c r="MLS2493" s="36"/>
      <c r="MLV2493" s="38"/>
      <c r="MLW2493" s="7"/>
      <c r="MLX2493" s="7"/>
      <c r="MLY2493" s="35"/>
      <c r="MLZ2493" s="36"/>
      <c r="MMC2493" s="38"/>
      <c r="MMD2493" s="7"/>
      <c r="MME2493" s="7"/>
      <c r="MMF2493" s="35"/>
      <c r="MMG2493" s="36"/>
      <c r="MMJ2493" s="38"/>
      <c r="MMK2493" s="7"/>
      <c r="MML2493" s="7"/>
      <c r="MMM2493" s="35"/>
      <c r="MMN2493" s="36"/>
      <c r="MMQ2493" s="38"/>
      <c r="MMR2493" s="7"/>
      <c r="MMS2493" s="7"/>
      <c r="MMT2493" s="35"/>
      <c r="MMU2493" s="36"/>
      <c r="MMX2493" s="38"/>
      <c r="MMY2493" s="7"/>
      <c r="MMZ2493" s="7"/>
      <c r="MNA2493" s="35"/>
      <c r="MNB2493" s="36"/>
      <c r="MNE2493" s="38"/>
      <c r="MNF2493" s="7"/>
      <c r="MNG2493" s="7"/>
      <c r="MNH2493" s="35"/>
      <c r="MNI2493" s="36"/>
      <c r="MNL2493" s="38"/>
      <c r="MNM2493" s="7"/>
      <c r="MNN2493" s="7"/>
      <c r="MNO2493" s="35"/>
      <c r="MNP2493" s="36"/>
      <c r="MNS2493" s="38"/>
      <c r="MNT2493" s="7"/>
      <c r="MNU2493" s="7"/>
      <c r="MNV2493" s="35"/>
      <c r="MNW2493" s="36"/>
      <c r="MNZ2493" s="38"/>
      <c r="MOA2493" s="7"/>
      <c r="MOB2493" s="7"/>
      <c r="MOC2493" s="35"/>
      <c r="MOD2493" s="36"/>
      <c r="MOG2493" s="38"/>
      <c r="MOH2493" s="7"/>
      <c r="MOI2493" s="7"/>
      <c r="MOJ2493" s="35"/>
      <c r="MOK2493" s="36"/>
      <c r="MON2493" s="38"/>
      <c r="MOO2493" s="7"/>
      <c r="MOP2493" s="7"/>
      <c r="MOQ2493" s="35"/>
      <c r="MOR2493" s="36"/>
      <c r="MOU2493" s="38"/>
      <c r="MOV2493" s="7"/>
      <c r="MOW2493" s="7"/>
      <c r="MOX2493" s="35"/>
      <c r="MOY2493" s="36"/>
      <c r="MPB2493" s="38"/>
      <c r="MPC2493" s="7"/>
      <c r="MPD2493" s="7"/>
      <c r="MPE2493" s="35"/>
      <c r="MPF2493" s="36"/>
      <c r="MPI2493" s="38"/>
      <c r="MPJ2493" s="7"/>
      <c r="MPK2493" s="7"/>
      <c r="MPL2493" s="35"/>
      <c r="MPM2493" s="36"/>
      <c r="MPP2493" s="38"/>
      <c r="MPQ2493" s="7"/>
      <c r="MPR2493" s="7"/>
      <c r="MPS2493" s="35"/>
      <c r="MPT2493" s="36"/>
      <c r="MPW2493" s="38"/>
      <c r="MPX2493" s="7"/>
      <c r="MPY2493" s="7"/>
      <c r="MPZ2493" s="35"/>
      <c r="MQA2493" s="36"/>
      <c r="MQD2493" s="38"/>
      <c r="MQE2493" s="7"/>
      <c r="MQF2493" s="7"/>
      <c r="MQG2493" s="35"/>
      <c r="MQH2493" s="36"/>
      <c r="MQK2493" s="38"/>
      <c r="MQL2493" s="7"/>
      <c r="MQM2493" s="7"/>
      <c r="MQN2493" s="35"/>
      <c r="MQO2493" s="36"/>
      <c r="MQR2493" s="38"/>
      <c r="MQS2493" s="7"/>
      <c r="MQT2493" s="7"/>
      <c r="MQU2493" s="35"/>
      <c r="MQV2493" s="36"/>
      <c r="MQY2493" s="38"/>
      <c r="MQZ2493" s="7"/>
      <c r="MRA2493" s="7"/>
      <c r="MRB2493" s="35"/>
      <c r="MRC2493" s="36"/>
      <c r="MRF2493" s="38"/>
      <c r="MRG2493" s="7"/>
      <c r="MRH2493" s="7"/>
      <c r="MRI2493" s="35"/>
      <c r="MRJ2493" s="36"/>
      <c r="MRM2493" s="38"/>
      <c r="MRN2493" s="7"/>
      <c r="MRO2493" s="7"/>
      <c r="MRP2493" s="35"/>
      <c r="MRQ2493" s="36"/>
      <c r="MRT2493" s="38"/>
      <c r="MRU2493" s="7"/>
      <c r="MRV2493" s="7"/>
      <c r="MRW2493" s="35"/>
      <c r="MRX2493" s="36"/>
      <c r="MSA2493" s="38"/>
      <c r="MSB2493" s="7"/>
      <c r="MSC2493" s="7"/>
      <c r="MSD2493" s="35"/>
      <c r="MSE2493" s="36"/>
      <c r="MSH2493" s="38"/>
      <c r="MSI2493" s="7"/>
      <c r="MSJ2493" s="7"/>
      <c r="MSK2493" s="35"/>
      <c r="MSL2493" s="36"/>
      <c r="MSO2493" s="38"/>
      <c r="MSP2493" s="7"/>
      <c r="MSQ2493" s="7"/>
      <c r="MSR2493" s="35"/>
      <c r="MSS2493" s="36"/>
      <c r="MSV2493" s="38"/>
      <c r="MSW2493" s="7"/>
      <c r="MSX2493" s="7"/>
      <c r="MSY2493" s="35"/>
      <c r="MSZ2493" s="36"/>
      <c r="MTC2493" s="38"/>
      <c r="MTD2493" s="7"/>
      <c r="MTE2493" s="7"/>
      <c r="MTF2493" s="35"/>
      <c r="MTG2493" s="36"/>
      <c r="MTJ2493" s="38"/>
      <c r="MTK2493" s="7"/>
      <c r="MTL2493" s="7"/>
      <c r="MTM2493" s="35"/>
      <c r="MTN2493" s="36"/>
      <c r="MTQ2493" s="38"/>
      <c r="MTR2493" s="7"/>
      <c r="MTS2493" s="7"/>
      <c r="MTT2493" s="35"/>
      <c r="MTU2493" s="36"/>
      <c r="MTX2493" s="38"/>
      <c r="MTY2493" s="7"/>
      <c r="MTZ2493" s="7"/>
      <c r="MUA2493" s="35"/>
      <c r="MUB2493" s="36"/>
      <c r="MUE2493" s="38"/>
      <c r="MUF2493" s="7"/>
      <c r="MUG2493" s="7"/>
      <c r="MUH2493" s="35"/>
      <c r="MUI2493" s="36"/>
      <c r="MUL2493" s="38"/>
      <c r="MUM2493" s="7"/>
      <c r="MUN2493" s="7"/>
      <c r="MUO2493" s="35"/>
      <c r="MUP2493" s="36"/>
      <c r="MUS2493" s="38"/>
      <c r="MUT2493" s="7"/>
      <c r="MUU2493" s="7"/>
      <c r="MUV2493" s="35"/>
      <c r="MUW2493" s="36"/>
      <c r="MUZ2493" s="38"/>
      <c r="MVA2493" s="7"/>
      <c r="MVB2493" s="7"/>
      <c r="MVC2493" s="35"/>
      <c r="MVD2493" s="36"/>
      <c r="MVG2493" s="38"/>
      <c r="MVH2493" s="7"/>
      <c r="MVI2493" s="7"/>
      <c r="MVJ2493" s="35"/>
      <c r="MVK2493" s="36"/>
      <c r="MVN2493" s="38"/>
      <c r="MVO2493" s="7"/>
      <c r="MVP2493" s="7"/>
      <c r="MVQ2493" s="35"/>
      <c r="MVR2493" s="36"/>
      <c r="MVU2493" s="38"/>
      <c r="MVV2493" s="7"/>
      <c r="MVW2493" s="7"/>
      <c r="MVX2493" s="35"/>
      <c r="MVY2493" s="36"/>
      <c r="MWB2493" s="38"/>
      <c r="MWC2493" s="7"/>
      <c r="MWD2493" s="7"/>
      <c r="MWE2493" s="35"/>
      <c r="MWF2493" s="36"/>
      <c r="MWI2493" s="38"/>
      <c r="MWJ2493" s="7"/>
      <c r="MWK2493" s="7"/>
      <c r="MWL2493" s="35"/>
      <c r="MWM2493" s="36"/>
      <c r="MWP2493" s="38"/>
      <c r="MWQ2493" s="7"/>
      <c r="MWR2493" s="7"/>
      <c r="MWS2493" s="35"/>
      <c r="MWT2493" s="36"/>
      <c r="MWW2493" s="38"/>
      <c r="MWX2493" s="7"/>
      <c r="MWY2493" s="7"/>
      <c r="MWZ2493" s="35"/>
      <c r="MXA2493" s="36"/>
      <c r="MXD2493" s="38"/>
      <c r="MXE2493" s="7"/>
      <c r="MXF2493" s="7"/>
      <c r="MXG2493" s="35"/>
      <c r="MXH2493" s="36"/>
      <c r="MXK2493" s="38"/>
      <c r="MXL2493" s="7"/>
      <c r="MXM2493" s="7"/>
      <c r="MXN2493" s="35"/>
      <c r="MXO2493" s="36"/>
      <c r="MXR2493" s="38"/>
      <c r="MXS2493" s="7"/>
      <c r="MXT2493" s="7"/>
      <c r="MXU2493" s="35"/>
      <c r="MXV2493" s="36"/>
      <c r="MXY2493" s="38"/>
      <c r="MXZ2493" s="7"/>
      <c r="MYA2493" s="7"/>
      <c r="MYB2493" s="35"/>
      <c r="MYC2493" s="36"/>
      <c r="MYF2493" s="38"/>
      <c r="MYG2493" s="7"/>
      <c r="MYH2493" s="7"/>
      <c r="MYI2493" s="35"/>
      <c r="MYJ2493" s="36"/>
      <c r="MYM2493" s="38"/>
      <c r="MYN2493" s="7"/>
      <c r="MYO2493" s="7"/>
      <c r="MYP2493" s="35"/>
      <c r="MYQ2493" s="36"/>
      <c r="MYT2493" s="38"/>
      <c r="MYU2493" s="7"/>
      <c r="MYV2493" s="7"/>
      <c r="MYW2493" s="35"/>
      <c r="MYX2493" s="36"/>
      <c r="MZA2493" s="38"/>
      <c r="MZB2493" s="7"/>
      <c r="MZC2493" s="7"/>
      <c r="MZD2493" s="35"/>
      <c r="MZE2493" s="36"/>
      <c r="MZH2493" s="38"/>
      <c r="MZI2493" s="7"/>
      <c r="MZJ2493" s="7"/>
      <c r="MZK2493" s="35"/>
      <c r="MZL2493" s="36"/>
      <c r="MZO2493" s="38"/>
      <c r="MZP2493" s="7"/>
      <c r="MZQ2493" s="7"/>
      <c r="MZR2493" s="35"/>
      <c r="MZS2493" s="36"/>
      <c r="MZV2493" s="38"/>
      <c r="MZW2493" s="7"/>
      <c r="MZX2493" s="7"/>
      <c r="MZY2493" s="35"/>
      <c r="MZZ2493" s="36"/>
      <c r="NAC2493" s="38"/>
      <c r="NAD2493" s="7"/>
      <c r="NAE2493" s="7"/>
      <c r="NAF2493" s="35"/>
      <c r="NAG2493" s="36"/>
      <c r="NAJ2493" s="38"/>
      <c r="NAK2493" s="7"/>
      <c r="NAL2493" s="7"/>
      <c r="NAM2493" s="35"/>
      <c r="NAN2493" s="36"/>
      <c r="NAQ2493" s="38"/>
      <c r="NAR2493" s="7"/>
      <c r="NAS2493" s="7"/>
      <c r="NAT2493" s="35"/>
      <c r="NAU2493" s="36"/>
      <c r="NAX2493" s="38"/>
      <c r="NAY2493" s="7"/>
      <c r="NAZ2493" s="7"/>
      <c r="NBA2493" s="35"/>
      <c r="NBB2493" s="36"/>
      <c r="NBE2493" s="38"/>
      <c r="NBF2493" s="7"/>
      <c r="NBG2493" s="7"/>
      <c r="NBH2493" s="35"/>
      <c r="NBI2493" s="36"/>
      <c r="NBL2493" s="38"/>
      <c r="NBM2493" s="7"/>
      <c r="NBN2493" s="7"/>
      <c r="NBO2493" s="35"/>
      <c r="NBP2493" s="36"/>
      <c r="NBS2493" s="38"/>
      <c r="NBT2493" s="7"/>
      <c r="NBU2493" s="7"/>
      <c r="NBV2493" s="35"/>
      <c r="NBW2493" s="36"/>
      <c r="NBZ2493" s="38"/>
      <c r="NCA2493" s="7"/>
      <c r="NCB2493" s="7"/>
      <c r="NCC2493" s="35"/>
      <c r="NCD2493" s="36"/>
      <c r="NCG2493" s="38"/>
      <c r="NCH2493" s="7"/>
      <c r="NCI2493" s="7"/>
      <c r="NCJ2493" s="35"/>
      <c r="NCK2493" s="36"/>
      <c r="NCN2493" s="38"/>
      <c r="NCO2493" s="7"/>
      <c r="NCP2493" s="7"/>
      <c r="NCQ2493" s="35"/>
      <c r="NCR2493" s="36"/>
      <c r="NCU2493" s="38"/>
      <c r="NCV2493" s="7"/>
      <c r="NCW2493" s="7"/>
      <c r="NCX2493" s="35"/>
      <c r="NCY2493" s="36"/>
      <c r="NDB2493" s="38"/>
      <c r="NDC2493" s="7"/>
      <c r="NDD2493" s="7"/>
      <c r="NDE2493" s="35"/>
      <c r="NDF2493" s="36"/>
      <c r="NDI2493" s="38"/>
      <c r="NDJ2493" s="7"/>
      <c r="NDK2493" s="7"/>
      <c r="NDL2493" s="35"/>
      <c r="NDM2493" s="36"/>
      <c r="NDP2493" s="38"/>
      <c r="NDQ2493" s="7"/>
      <c r="NDR2493" s="7"/>
      <c r="NDS2493" s="35"/>
      <c r="NDT2493" s="36"/>
      <c r="NDW2493" s="38"/>
      <c r="NDX2493" s="7"/>
      <c r="NDY2493" s="7"/>
      <c r="NDZ2493" s="35"/>
      <c r="NEA2493" s="36"/>
      <c r="NED2493" s="38"/>
      <c r="NEE2493" s="7"/>
      <c r="NEF2493" s="7"/>
      <c r="NEG2493" s="35"/>
      <c r="NEH2493" s="36"/>
      <c r="NEK2493" s="38"/>
      <c r="NEL2493" s="7"/>
      <c r="NEM2493" s="7"/>
      <c r="NEN2493" s="35"/>
      <c r="NEO2493" s="36"/>
      <c r="NER2493" s="38"/>
      <c r="NES2493" s="7"/>
      <c r="NET2493" s="7"/>
      <c r="NEU2493" s="35"/>
      <c r="NEV2493" s="36"/>
      <c r="NEY2493" s="38"/>
      <c r="NEZ2493" s="7"/>
      <c r="NFA2493" s="7"/>
      <c r="NFB2493" s="35"/>
      <c r="NFC2493" s="36"/>
      <c r="NFF2493" s="38"/>
      <c r="NFG2493" s="7"/>
      <c r="NFH2493" s="7"/>
      <c r="NFI2493" s="35"/>
      <c r="NFJ2493" s="36"/>
      <c r="NFM2493" s="38"/>
      <c r="NFN2493" s="7"/>
      <c r="NFO2493" s="7"/>
      <c r="NFP2493" s="35"/>
      <c r="NFQ2493" s="36"/>
      <c r="NFT2493" s="38"/>
      <c r="NFU2493" s="7"/>
      <c r="NFV2493" s="7"/>
      <c r="NFW2493" s="35"/>
      <c r="NFX2493" s="36"/>
      <c r="NGA2493" s="38"/>
      <c r="NGB2493" s="7"/>
      <c r="NGC2493" s="7"/>
      <c r="NGD2493" s="35"/>
      <c r="NGE2493" s="36"/>
      <c r="NGH2493" s="38"/>
      <c r="NGI2493" s="7"/>
      <c r="NGJ2493" s="7"/>
      <c r="NGK2493" s="35"/>
      <c r="NGL2493" s="36"/>
      <c r="NGO2493" s="38"/>
      <c r="NGP2493" s="7"/>
      <c r="NGQ2493" s="7"/>
      <c r="NGR2493" s="35"/>
      <c r="NGS2493" s="36"/>
      <c r="NGV2493" s="38"/>
      <c r="NGW2493" s="7"/>
      <c r="NGX2493" s="7"/>
      <c r="NGY2493" s="35"/>
      <c r="NGZ2493" s="36"/>
      <c r="NHC2493" s="38"/>
      <c r="NHD2493" s="7"/>
      <c r="NHE2493" s="7"/>
      <c r="NHF2493" s="35"/>
      <c r="NHG2493" s="36"/>
      <c r="NHJ2493" s="38"/>
      <c r="NHK2493" s="7"/>
      <c r="NHL2493" s="7"/>
      <c r="NHM2493" s="35"/>
      <c r="NHN2493" s="36"/>
      <c r="NHQ2493" s="38"/>
      <c r="NHR2493" s="7"/>
      <c r="NHS2493" s="7"/>
      <c r="NHT2493" s="35"/>
      <c r="NHU2493" s="36"/>
      <c r="NHX2493" s="38"/>
      <c r="NHY2493" s="7"/>
      <c r="NHZ2493" s="7"/>
      <c r="NIA2493" s="35"/>
      <c r="NIB2493" s="36"/>
      <c r="NIE2493" s="38"/>
      <c r="NIF2493" s="7"/>
      <c r="NIG2493" s="7"/>
      <c r="NIH2493" s="35"/>
      <c r="NII2493" s="36"/>
      <c r="NIL2493" s="38"/>
      <c r="NIM2493" s="7"/>
      <c r="NIN2493" s="7"/>
      <c r="NIO2493" s="35"/>
      <c r="NIP2493" s="36"/>
      <c r="NIS2493" s="38"/>
      <c r="NIT2493" s="7"/>
      <c r="NIU2493" s="7"/>
      <c r="NIV2493" s="35"/>
      <c r="NIW2493" s="36"/>
      <c r="NIZ2493" s="38"/>
      <c r="NJA2493" s="7"/>
      <c r="NJB2493" s="7"/>
      <c r="NJC2493" s="35"/>
      <c r="NJD2493" s="36"/>
      <c r="NJG2493" s="38"/>
      <c r="NJH2493" s="7"/>
      <c r="NJI2493" s="7"/>
      <c r="NJJ2493" s="35"/>
      <c r="NJK2493" s="36"/>
      <c r="NJN2493" s="38"/>
      <c r="NJO2493" s="7"/>
      <c r="NJP2493" s="7"/>
      <c r="NJQ2493" s="35"/>
      <c r="NJR2493" s="36"/>
      <c r="NJU2493" s="38"/>
      <c r="NJV2493" s="7"/>
      <c r="NJW2493" s="7"/>
      <c r="NJX2493" s="35"/>
      <c r="NJY2493" s="36"/>
      <c r="NKB2493" s="38"/>
      <c r="NKC2493" s="7"/>
      <c r="NKD2493" s="7"/>
      <c r="NKE2493" s="35"/>
      <c r="NKF2493" s="36"/>
      <c r="NKI2493" s="38"/>
      <c r="NKJ2493" s="7"/>
      <c r="NKK2493" s="7"/>
      <c r="NKL2493" s="35"/>
      <c r="NKM2493" s="36"/>
      <c r="NKP2493" s="38"/>
      <c r="NKQ2493" s="7"/>
      <c r="NKR2493" s="7"/>
      <c r="NKS2493" s="35"/>
      <c r="NKT2493" s="36"/>
      <c r="NKW2493" s="38"/>
      <c r="NKX2493" s="7"/>
      <c r="NKY2493" s="7"/>
      <c r="NKZ2493" s="35"/>
      <c r="NLA2493" s="36"/>
      <c r="NLD2493" s="38"/>
      <c r="NLE2493" s="7"/>
      <c r="NLF2493" s="7"/>
      <c r="NLG2493" s="35"/>
      <c r="NLH2493" s="36"/>
      <c r="NLK2493" s="38"/>
      <c r="NLL2493" s="7"/>
      <c r="NLM2493" s="7"/>
      <c r="NLN2493" s="35"/>
      <c r="NLO2493" s="36"/>
      <c r="NLR2493" s="38"/>
      <c r="NLS2493" s="7"/>
      <c r="NLT2493" s="7"/>
      <c r="NLU2493" s="35"/>
      <c r="NLV2493" s="36"/>
      <c r="NLY2493" s="38"/>
      <c r="NLZ2493" s="7"/>
      <c r="NMA2493" s="7"/>
      <c r="NMB2493" s="35"/>
      <c r="NMC2493" s="36"/>
      <c r="NMF2493" s="38"/>
      <c r="NMG2493" s="7"/>
      <c r="NMH2493" s="7"/>
      <c r="NMI2493" s="35"/>
      <c r="NMJ2493" s="36"/>
      <c r="NMM2493" s="38"/>
      <c r="NMN2493" s="7"/>
      <c r="NMO2493" s="7"/>
      <c r="NMP2493" s="35"/>
      <c r="NMQ2493" s="36"/>
      <c r="NMT2493" s="38"/>
      <c r="NMU2493" s="7"/>
      <c r="NMV2493" s="7"/>
      <c r="NMW2493" s="35"/>
      <c r="NMX2493" s="36"/>
      <c r="NNA2493" s="38"/>
      <c r="NNB2493" s="7"/>
      <c r="NNC2493" s="7"/>
      <c r="NND2493" s="35"/>
      <c r="NNE2493" s="36"/>
      <c r="NNH2493" s="38"/>
      <c r="NNI2493" s="7"/>
      <c r="NNJ2493" s="7"/>
      <c r="NNK2493" s="35"/>
      <c r="NNL2493" s="36"/>
      <c r="NNO2493" s="38"/>
      <c r="NNP2493" s="7"/>
      <c r="NNQ2493" s="7"/>
      <c r="NNR2493" s="35"/>
      <c r="NNS2493" s="36"/>
      <c r="NNV2493" s="38"/>
      <c r="NNW2493" s="7"/>
      <c r="NNX2493" s="7"/>
      <c r="NNY2493" s="35"/>
      <c r="NNZ2493" s="36"/>
      <c r="NOC2493" s="38"/>
      <c r="NOD2493" s="7"/>
      <c r="NOE2493" s="7"/>
      <c r="NOF2493" s="35"/>
      <c r="NOG2493" s="36"/>
      <c r="NOJ2493" s="38"/>
      <c r="NOK2493" s="7"/>
      <c r="NOL2493" s="7"/>
      <c r="NOM2493" s="35"/>
      <c r="NON2493" s="36"/>
      <c r="NOQ2493" s="38"/>
      <c r="NOR2493" s="7"/>
      <c r="NOS2493" s="7"/>
      <c r="NOT2493" s="35"/>
      <c r="NOU2493" s="36"/>
      <c r="NOX2493" s="38"/>
      <c r="NOY2493" s="7"/>
      <c r="NOZ2493" s="7"/>
      <c r="NPA2493" s="35"/>
      <c r="NPB2493" s="36"/>
      <c r="NPE2493" s="38"/>
      <c r="NPF2493" s="7"/>
      <c r="NPG2493" s="7"/>
      <c r="NPH2493" s="35"/>
      <c r="NPI2493" s="36"/>
      <c r="NPL2493" s="38"/>
      <c r="NPM2493" s="7"/>
      <c r="NPN2493" s="7"/>
      <c r="NPO2493" s="35"/>
      <c r="NPP2493" s="36"/>
      <c r="NPS2493" s="38"/>
      <c r="NPT2493" s="7"/>
      <c r="NPU2493" s="7"/>
      <c r="NPV2493" s="35"/>
      <c r="NPW2493" s="36"/>
      <c r="NPZ2493" s="38"/>
      <c r="NQA2493" s="7"/>
      <c r="NQB2493" s="7"/>
      <c r="NQC2493" s="35"/>
      <c r="NQD2493" s="36"/>
      <c r="NQG2493" s="38"/>
      <c r="NQH2493" s="7"/>
      <c r="NQI2493" s="7"/>
      <c r="NQJ2493" s="35"/>
      <c r="NQK2493" s="36"/>
      <c r="NQN2493" s="38"/>
      <c r="NQO2493" s="7"/>
      <c r="NQP2493" s="7"/>
      <c r="NQQ2493" s="35"/>
      <c r="NQR2493" s="36"/>
      <c r="NQU2493" s="38"/>
      <c r="NQV2493" s="7"/>
      <c r="NQW2493" s="7"/>
      <c r="NQX2493" s="35"/>
      <c r="NQY2493" s="36"/>
      <c r="NRB2493" s="38"/>
      <c r="NRC2493" s="7"/>
      <c r="NRD2493" s="7"/>
      <c r="NRE2493" s="35"/>
      <c r="NRF2493" s="36"/>
      <c r="NRI2493" s="38"/>
      <c r="NRJ2493" s="7"/>
      <c r="NRK2493" s="7"/>
      <c r="NRL2493" s="35"/>
      <c r="NRM2493" s="36"/>
      <c r="NRP2493" s="38"/>
      <c r="NRQ2493" s="7"/>
      <c r="NRR2493" s="7"/>
      <c r="NRS2493" s="35"/>
      <c r="NRT2493" s="36"/>
      <c r="NRW2493" s="38"/>
      <c r="NRX2493" s="7"/>
      <c r="NRY2493" s="7"/>
      <c r="NRZ2493" s="35"/>
      <c r="NSA2493" s="36"/>
      <c r="NSD2493" s="38"/>
      <c r="NSE2493" s="7"/>
      <c r="NSF2493" s="7"/>
      <c r="NSG2493" s="35"/>
      <c r="NSH2493" s="36"/>
      <c r="NSK2493" s="38"/>
      <c r="NSL2493" s="7"/>
      <c r="NSM2493" s="7"/>
      <c r="NSN2493" s="35"/>
      <c r="NSO2493" s="36"/>
      <c r="NSR2493" s="38"/>
      <c r="NSS2493" s="7"/>
      <c r="NST2493" s="7"/>
      <c r="NSU2493" s="35"/>
      <c r="NSV2493" s="36"/>
      <c r="NSY2493" s="38"/>
      <c r="NSZ2493" s="7"/>
      <c r="NTA2493" s="7"/>
      <c r="NTB2493" s="35"/>
      <c r="NTC2493" s="36"/>
      <c r="NTF2493" s="38"/>
      <c r="NTG2493" s="7"/>
      <c r="NTH2493" s="7"/>
      <c r="NTI2493" s="35"/>
      <c r="NTJ2493" s="36"/>
      <c r="NTM2493" s="38"/>
      <c r="NTN2493" s="7"/>
      <c r="NTO2493" s="7"/>
      <c r="NTP2493" s="35"/>
      <c r="NTQ2493" s="36"/>
      <c r="NTT2493" s="38"/>
      <c r="NTU2493" s="7"/>
      <c r="NTV2493" s="7"/>
      <c r="NTW2493" s="35"/>
      <c r="NTX2493" s="36"/>
      <c r="NUA2493" s="38"/>
      <c r="NUB2493" s="7"/>
      <c r="NUC2493" s="7"/>
      <c r="NUD2493" s="35"/>
      <c r="NUE2493" s="36"/>
      <c r="NUH2493" s="38"/>
      <c r="NUI2493" s="7"/>
      <c r="NUJ2493" s="7"/>
      <c r="NUK2493" s="35"/>
      <c r="NUL2493" s="36"/>
      <c r="NUO2493" s="38"/>
      <c r="NUP2493" s="7"/>
      <c r="NUQ2493" s="7"/>
      <c r="NUR2493" s="35"/>
      <c r="NUS2493" s="36"/>
      <c r="NUV2493" s="38"/>
      <c r="NUW2493" s="7"/>
      <c r="NUX2493" s="7"/>
      <c r="NUY2493" s="35"/>
      <c r="NUZ2493" s="36"/>
      <c r="NVC2493" s="38"/>
      <c r="NVD2493" s="7"/>
      <c r="NVE2493" s="7"/>
      <c r="NVF2493" s="35"/>
      <c r="NVG2493" s="36"/>
      <c r="NVJ2493" s="38"/>
      <c r="NVK2493" s="7"/>
      <c r="NVL2493" s="7"/>
      <c r="NVM2493" s="35"/>
      <c r="NVN2493" s="36"/>
      <c r="NVQ2493" s="38"/>
      <c r="NVR2493" s="7"/>
      <c r="NVS2493" s="7"/>
      <c r="NVT2493" s="35"/>
      <c r="NVU2493" s="36"/>
      <c r="NVX2493" s="38"/>
      <c r="NVY2493" s="7"/>
      <c r="NVZ2493" s="7"/>
      <c r="NWA2493" s="35"/>
      <c r="NWB2493" s="36"/>
      <c r="NWE2493" s="38"/>
      <c r="NWF2493" s="7"/>
      <c r="NWG2493" s="7"/>
      <c r="NWH2493" s="35"/>
      <c r="NWI2493" s="36"/>
      <c r="NWL2493" s="38"/>
      <c r="NWM2493" s="7"/>
      <c r="NWN2493" s="7"/>
      <c r="NWO2493" s="35"/>
      <c r="NWP2493" s="36"/>
      <c r="NWS2493" s="38"/>
      <c r="NWT2493" s="7"/>
      <c r="NWU2493" s="7"/>
      <c r="NWV2493" s="35"/>
      <c r="NWW2493" s="36"/>
      <c r="NWZ2493" s="38"/>
      <c r="NXA2493" s="7"/>
      <c r="NXB2493" s="7"/>
      <c r="NXC2493" s="35"/>
      <c r="NXD2493" s="36"/>
      <c r="NXG2493" s="38"/>
      <c r="NXH2493" s="7"/>
      <c r="NXI2493" s="7"/>
      <c r="NXJ2493" s="35"/>
      <c r="NXK2493" s="36"/>
      <c r="NXN2493" s="38"/>
      <c r="NXO2493" s="7"/>
      <c r="NXP2493" s="7"/>
      <c r="NXQ2493" s="35"/>
      <c r="NXR2493" s="36"/>
      <c r="NXU2493" s="38"/>
      <c r="NXV2493" s="7"/>
      <c r="NXW2493" s="7"/>
      <c r="NXX2493" s="35"/>
      <c r="NXY2493" s="36"/>
      <c r="NYB2493" s="38"/>
      <c r="NYC2493" s="7"/>
      <c r="NYD2493" s="7"/>
      <c r="NYE2493" s="35"/>
      <c r="NYF2493" s="36"/>
      <c r="NYI2493" s="38"/>
      <c r="NYJ2493" s="7"/>
      <c r="NYK2493" s="7"/>
      <c r="NYL2493" s="35"/>
      <c r="NYM2493" s="36"/>
      <c r="NYP2493" s="38"/>
      <c r="NYQ2493" s="7"/>
      <c r="NYR2493" s="7"/>
      <c r="NYS2493" s="35"/>
      <c r="NYT2493" s="36"/>
      <c r="NYW2493" s="38"/>
      <c r="NYX2493" s="7"/>
      <c r="NYY2493" s="7"/>
      <c r="NYZ2493" s="35"/>
      <c r="NZA2493" s="36"/>
      <c r="NZD2493" s="38"/>
      <c r="NZE2493" s="7"/>
      <c r="NZF2493" s="7"/>
      <c r="NZG2493" s="35"/>
      <c r="NZH2493" s="36"/>
      <c r="NZK2493" s="38"/>
      <c r="NZL2493" s="7"/>
      <c r="NZM2493" s="7"/>
      <c r="NZN2493" s="35"/>
      <c r="NZO2493" s="36"/>
      <c r="NZR2493" s="38"/>
      <c r="NZS2493" s="7"/>
      <c r="NZT2493" s="7"/>
      <c r="NZU2493" s="35"/>
      <c r="NZV2493" s="36"/>
      <c r="NZY2493" s="38"/>
      <c r="NZZ2493" s="7"/>
      <c r="OAA2493" s="7"/>
      <c r="OAB2493" s="35"/>
      <c r="OAC2493" s="36"/>
      <c r="OAF2493" s="38"/>
      <c r="OAG2493" s="7"/>
      <c r="OAH2493" s="7"/>
      <c r="OAI2493" s="35"/>
      <c r="OAJ2493" s="36"/>
      <c r="OAM2493" s="38"/>
      <c r="OAN2493" s="7"/>
      <c r="OAO2493" s="7"/>
      <c r="OAP2493" s="35"/>
      <c r="OAQ2493" s="36"/>
      <c r="OAT2493" s="38"/>
      <c r="OAU2493" s="7"/>
      <c r="OAV2493" s="7"/>
      <c r="OAW2493" s="35"/>
      <c r="OAX2493" s="36"/>
      <c r="OBA2493" s="38"/>
      <c r="OBB2493" s="7"/>
      <c r="OBC2493" s="7"/>
      <c r="OBD2493" s="35"/>
      <c r="OBE2493" s="36"/>
      <c r="OBH2493" s="38"/>
      <c r="OBI2493" s="7"/>
      <c r="OBJ2493" s="7"/>
      <c r="OBK2493" s="35"/>
      <c r="OBL2493" s="36"/>
      <c r="OBO2493" s="38"/>
      <c r="OBP2493" s="7"/>
      <c r="OBQ2493" s="7"/>
      <c r="OBR2493" s="35"/>
      <c r="OBS2493" s="36"/>
      <c r="OBV2493" s="38"/>
      <c r="OBW2493" s="7"/>
      <c r="OBX2493" s="7"/>
      <c r="OBY2493" s="35"/>
      <c r="OBZ2493" s="36"/>
      <c r="OCC2493" s="38"/>
      <c r="OCD2493" s="7"/>
      <c r="OCE2493" s="7"/>
      <c r="OCF2493" s="35"/>
      <c r="OCG2493" s="36"/>
      <c r="OCJ2493" s="38"/>
      <c r="OCK2493" s="7"/>
      <c r="OCL2493" s="7"/>
      <c r="OCM2493" s="35"/>
      <c r="OCN2493" s="36"/>
      <c r="OCQ2493" s="38"/>
      <c r="OCR2493" s="7"/>
      <c r="OCS2493" s="7"/>
      <c r="OCT2493" s="35"/>
      <c r="OCU2493" s="36"/>
      <c r="OCX2493" s="38"/>
      <c r="OCY2493" s="7"/>
      <c r="OCZ2493" s="7"/>
      <c r="ODA2493" s="35"/>
      <c r="ODB2493" s="36"/>
      <c r="ODE2493" s="38"/>
      <c r="ODF2493" s="7"/>
      <c r="ODG2493" s="7"/>
      <c r="ODH2493" s="35"/>
      <c r="ODI2493" s="36"/>
      <c r="ODL2493" s="38"/>
      <c r="ODM2493" s="7"/>
      <c r="ODN2493" s="7"/>
      <c r="ODO2493" s="35"/>
      <c r="ODP2493" s="36"/>
      <c r="ODS2493" s="38"/>
      <c r="ODT2493" s="7"/>
      <c r="ODU2493" s="7"/>
      <c r="ODV2493" s="35"/>
      <c r="ODW2493" s="36"/>
      <c r="ODZ2493" s="38"/>
      <c r="OEA2493" s="7"/>
      <c r="OEB2493" s="7"/>
      <c r="OEC2493" s="35"/>
      <c r="OED2493" s="36"/>
      <c r="OEG2493" s="38"/>
      <c r="OEH2493" s="7"/>
      <c r="OEI2493" s="7"/>
      <c r="OEJ2493" s="35"/>
      <c r="OEK2493" s="36"/>
      <c r="OEN2493" s="38"/>
      <c r="OEO2493" s="7"/>
      <c r="OEP2493" s="7"/>
      <c r="OEQ2493" s="35"/>
      <c r="OER2493" s="36"/>
      <c r="OEU2493" s="38"/>
      <c r="OEV2493" s="7"/>
      <c r="OEW2493" s="7"/>
      <c r="OEX2493" s="35"/>
      <c r="OEY2493" s="36"/>
      <c r="OFB2493" s="38"/>
      <c r="OFC2493" s="7"/>
      <c r="OFD2493" s="7"/>
      <c r="OFE2493" s="35"/>
      <c r="OFF2493" s="36"/>
      <c r="OFI2493" s="38"/>
      <c r="OFJ2493" s="7"/>
      <c r="OFK2493" s="7"/>
      <c r="OFL2493" s="35"/>
      <c r="OFM2493" s="36"/>
      <c r="OFP2493" s="38"/>
      <c r="OFQ2493" s="7"/>
      <c r="OFR2493" s="7"/>
      <c r="OFS2493" s="35"/>
      <c r="OFT2493" s="36"/>
      <c r="OFW2493" s="38"/>
      <c r="OFX2493" s="7"/>
      <c r="OFY2493" s="7"/>
      <c r="OFZ2493" s="35"/>
      <c r="OGA2493" s="36"/>
      <c r="OGD2493" s="38"/>
      <c r="OGE2493" s="7"/>
      <c r="OGF2493" s="7"/>
      <c r="OGG2493" s="35"/>
      <c r="OGH2493" s="36"/>
      <c r="OGK2493" s="38"/>
      <c r="OGL2493" s="7"/>
      <c r="OGM2493" s="7"/>
      <c r="OGN2493" s="35"/>
      <c r="OGO2493" s="36"/>
      <c r="OGR2493" s="38"/>
      <c r="OGS2493" s="7"/>
      <c r="OGT2493" s="7"/>
      <c r="OGU2493" s="35"/>
      <c r="OGV2493" s="36"/>
      <c r="OGY2493" s="38"/>
      <c r="OGZ2493" s="7"/>
      <c r="OHA2493" s="7"/>
      <c r="OHB2493" s="35"/>
      <c r="OHC2493" s="36"/>
      <c r="OHF2493" s="38"/>
      <c r="OHG2493" s="7"/>
      <c r="OHH2493" s="7"/>
      <c r="OHI2493" s="35"/>
      <c r="OHJ2493" s="36"/>
      <c r="OHM2493" s="38"/>
      <c r="OHN2493" s="7"/>
      <c r="OHO2493" s="7"/>
      <c r="OHP2493" s="35"/>
      <c r="OHQ2493" s="36"/>
      <c r="OHT2493" s="38"/>
      <c r="OHU2493" s="7"/>
      <c r="OHV2493" s="7"/>
      <c r="OHW2493" s="35"/>
      <c r="OHX2493" s="36"/>
      <c r="OIA2493" s="38"/>
      <c r="OIB2493" s="7"/>
      <c r="OIC2493" s="7"/>
      <c r="OID2493" s="35"/>
      <c r="OIE2493" s="36"/>
      <c r="OIH2493" s="38"/>
      <c r="OII2493" s="7"/>
      <c r="OIJ2493" s="7"/>
      <c r="OIK2493" s="35"/>
      <c r="OIL2493" s="36"/>
      <c r="OIO2493" s="38"/>
      <c r="OIP2493" s="7"/>
      <c r="OIQ2493" s="7"/>
      <c r="OIR2493" s="35"/>
      <c r="OIS2493" s="36"/>
      <c r="OIV2493" s="38"/>
      <c r="OIW2493" s="7"/>
      <c r="OIX2493" s="7"/>
      <c r="OIY2493" s="35"/>
      <c r="OIZ2493" s="36"/>
      <c r="OJC2493" s="38"/>
      <c r="OJD2493" s="7"/>
      <c r="OJE2493" s="7"/>
      <c r="OJF2493" s="35"/>
      <c r="OJG2493" s="36"/>
      <c r="OJJ2493" s="38"/>
      <c r="OJK2493" s="7"/>
      <c r="OJL2493" s="7"/>
      <c r="OJM2493" s="35"/>
      <c r="OJN2493" s="36"/>
      <c r="OJQ2493" s="38"/>
      <c r="OJR2493" s="7"/>
      <c r="OJS2493" s="7"/>
      <c r="OJT2493" s="35"/>
      <c r="OJU2493" s="36"/>
      <c r="OJX2493" s="38"/>
      <c r="OJY2493" s="7"/>
      <c r="OJZ2493" s="7"/>
      <c r="OKA2493" s="35"/>
      <c r="OKB2493" s="36"/>
      <c r="OKE2493" s="38"/>
      <c r="OKF2493" s="7"/>
      <c r="OKG2493" s="7"/>
      <c r="OKH2493" s="35"/>
      <c r="OKI2493" s="36"/>
      <c r="OKL2493" s="38"/>
      <c r="OKM2493" s="7"/>
      <c r="OKN2493" s="7"/>
      <c r="OKO2493" s="35"/>
      <c r="OKP2493" s="36"/>
      <c r="OKS2493" s="38"/>
      <c r="OKT2493" s="7"/>
      <c r="OKU2493" s="7"/>
      <c r="OKV2493" s="35"/>
      <c r="OKW2493" s="36"/>
      <c r="OKZ2493" s="38"/>
      <c r="OLA2493" s="7"/>
      <c r="OLB2493" s="7"/>
      <c r="OLC2493" s="35"/>
      <c r="OLD2493" s="36"/>
      <c r="OLG2493" s="38"/>
      <c r="OLH2493" s="7"/>
      <c r="OLI2493" s="7"/>
      <c r="OLJ2493" s="35"/>
      <c r="OLK2493" s="36"/>
      <c r="OLN2493" s="38"/>
      <c r="OLO2493" s="7"/>
      <c r="OLP2493" s="7"/>
      <c r="OLQ2493" s="35"/>
      <c r="OLR2493" s="36"/>
      <c r="OLU2493" s="38"/>
      <c r="OLV2493" s="7"/>
      <c r="OLW2493" s="7"/>
      <c r="OLX2493" s="35"/>
      <c r="OLY2493" s="36"/>
      <c r="OMB2493" s="38"/>
      <c r="OMC2493" s="7"/>
      <c r="OMD2493" s="7"/>
      <c r="OME2493" s="35"/>
      <c r="OMF2493" s="36"/>
      <c r="OMI2493" s="38"/>
      <c r="OMJ2493" s="7"/>
      <c r="OMK2493" s="7"/>
      <c r="OML2493" s="35"/>
      <c r="OMM2493" s="36"/>
      <c r="OMP2493" s="38"/>
      <c r="OMQ2493" s="7"/>
      <c r="OMR2493" s="7"/>
      <c r="OMS2493" s="35"/>
      <c r="OMT2493" s="36"/>
      <c r="OMW2493" s="38"/>
      <c r="OMX2493" s="7"/>
      <c r="OMY2493" s="7"/>
      <c r="OMZ2493" s="35"/>
      <c r="ONA2493" s="36"/>
      <c r="OND2493" s="38"/>
      <c r="ONE2493" s="7"/>
      <c r="ONF2493" s="7"/>
      <c r="ONG2493" s="35"/>
      <c r="ONH2493" s="36"/>
      <c r="ONK2493" s="38"/>
      <c r="ONL2493" s="7"/>
      <c r="ONM2493" s="7"/>
      <c r="ONN2493" s="35"/>
      <c r="ONO2493" s="36"/>
      <c r="ONR2493" s="38"/>
      <c r="ONS2493" s="7"/>
      <c r="ONT2493" s="7"/>
      <c r="ONU2493" s="35"/>
      <c r="ONV2493" s="36"/>
      <c r="ONY2493" s="38"/>
      <c r="ONZ2493" s="7"/>
      <c r="OOA2493" s="7"/>
      <c r="OOB2493" s="35"/>
      <c r="OOC2493" s="36"/>
      <c r="OOF2493" s="38"/>
      <c r="OOG2493" s="7"/>
      <c r="OOH2493" s="7"/>
      <c r="OOI2493" s="35"/>
      <c r="OOJ2493" s="36"/>
      <c r="OOM2493" s="38"/>
      <c r="OON2493" s="7"/>
      <c r="OOO2493" s="7"/>
      <c r="OOP2493" s="35"/>
      <c r="OOQ2493" s="36"/>
      <c r="OOT2493" s="38"/>
      <c r="OOU2493" s="7"/>
      <c r="OOV2493" s="7"/>
      <c r="OOW2493" s="35"/>
      <c r="OOX2493" s="36"/>
      <c r="OPA2493" s="38"/>
      <c r="OPB2493" s="7"/>
      <c r="OPC2493" s="7"/>
      <c r="OPD2493" s="35"/>
      <c r="OPE2493" s="36"/>
      <c r="OPH2493" s="38"/>
      <c r="OPI2493" s="7"/>
      <c r="OPJ2493" s="7"/>
      <c r="OPK2493" s="35"/>
      <c r="OPL2493" s="36"/>
      <c r="OPO2493" s="38"/>
      <c r="OPP2493" s="7"/>
      <c r="OPQ2493" s="7"/>
      <c r="OPR2493" s="35"/>
      <c r="OPS2493" s="36"/>
      <c r="OPV2493" s="38"/>
      <c r="OPW2493" s="7"/>
      <c r="OPX2493" s="7"/>
      <c r="OPY2493" s="35"/>
      <c r="OPZ2493" s="36"/>
      <c r="OQC2493" s="38"/>
      <c r="OQD2493" s="7"/>
      <c r="OQE2493" s="7"/>
      <c r="OQF2493" s="35"/>
      <c r="OQG2493" s="36"/>
      <c r="OQJ2493" s="38"/>
      <c r="OQK2493" s="7"/>
      <c r="OQL2493" s="7"/>
      <c r="OQM2493" s="35"/>
      <c r="OQN2493" s="36"/>
      <c r="OQQ2493" s="38"/>
      <c r="OQR2493" s="7"/>
      <c r="OQS2493" s="7"/>
      <c r="OQT2493" s="35"/>
      <c r="OQU2493" s="36"/>
      <c r="OQX2493" s="38"/>
      <c r="OQY2493" s="7"/>
      <c r="OQZ2493" s="7"/>
      <c r="ORA2493" s="35"/>
      <c r="ORB2493" s="36"/>
      <c r="ORE2493" s="38"/>
      <c r="ORF2493" s="7"/>
      <c r="ORG2493" s="7"/>
      <c r="ORH2493" s="35"/>
      <c r="ORI2493" s="36"/>
      <c r="ORL2493" s="38"/>
      <c r="ORM2493" s="7"/>
      <c r="ORN2493" s="7"/>
      <c r="ORO2493" s="35"/>
      <c r="ORP2493" s="36"/>
      <c r="ORS2493" s="38"/>
      <c r="ORT2493" s="7"/>
      <c r="ORU2493" s="7"/>
      <c r="ORV2493" s="35"/>
      <c r="ORW2493" s="36"/>
      <c r="ORZ2493" s="38"/>
      <c r="OSA2493" s="7"/>
      <c r="OSB2493" s="7"/>
      <c r="OSC2493" s="35"/>
      <c r="OSD2493" s="36"/>
      <c r="OSG2493" s="38"/>
      <c r="OSH2493" s="7"/>
      <c r="OSI2493" s="7"/>
      <c r="OSJ2493" s="35"/>
      <c r="OSK2493" s="36"/>
      <c r="OSN2493" s="38"/>
      <c r="OSO2493" s="7"/>
      <c r="OSP2493" s="7"/>
      <c r="OSQ2493" s="35"/>
      <c r="OSR2493" s="36"/>
      <c r="OSU2493" s="38"/>
      <c r="OSV2493" s="7"/>
      <c r="OSW2493" s="7"/>
      <c r="OSX2493" s="35"/>
      <c r="OSY2493" s="36"/>
      <c r="OTB2493" s="38"/>
      <c r="OTC2493" s="7"/>
      <c r="OTD2493" s="7"/>
      <c r="OTE2493" s="35"/>
      <c r="OTF2493" s="36"/>
      <c r="OTI2493" s="38"/>
      <c r="OTJ2493" s="7"/>
      <c r="OTK2493" s="7"/>
      <c r="OTL2493" s="35"/>
      <c r="OTM2493" s="36"/>
      <c r="OTP2493" s="38"/>
      <c r="OTQ2493" s="7"/>
      <c r="OTR2493" s="7"/>
      <c r="OTS2493" s="35"/>
      <c r="OTT2493" s="36"/>
      <c r="OTW2493" s="38"/>
      <c r="OTX2493" s="7"/>
      <c r="OTY2493" s="7"/>
      <c r="OTZ2493" s="35"/>
      <c r="OUA2493" s="36"/>
      <c r="OUD2493" s="38"/>
      <c r="OUE2493" s="7"/>
      <c r="OUF2493" s="7"/>
      <c r="OUG2493" s="35"/>
      <c r="OUH2493" s="36"/>
      <c r="OUK2493" s="38"/>
      <c r="OUL2493" s="7"/>
      <c r="OUM2493" s="7"/>
      <c r="OUN2493" s="35"/>
      <c r="OUO2493" s="36"/>
      <c r="OUR2493" s="38"/>
      <c r="OUS2493" s="7"/>
      <c r="OUT2493" s="7"/>
      <c r="OUU2493" s="35"/>
      <c r="OUV2493" s="36"/>
      <c r="OUY2493" s="38"/>
      <c r="OUZ2493" s="7"/>
      <c r="OVA2493" s="7"/>
      <c r="OVB2493" s="35"/>
      <c r="OVC2493" s="36"/>
      <c r="OVF2493" s="38"/>
      <c r="OVG2493" s="7"/>
      <c r="OVH2493" s="7"/>
      <c r="OVI2493" s="35"/>
      <c r="OVJ2493" s="36"/>
      <c r="OVM2493" s="38"/>
      <c r="OVN2493" s="7"/>
      <c r="OVO2493" s="7"/>
      <c r="OVP2493" s="35"/>
      <c r="OVQ2493" s="36"/>
      <c r="OVT2493" s="38"/>
      <c r="OVU2493" s="7"/>
      <c r="OVV2493" s="7"/>
      <c r="OVW2493" s="35"/>
      <c r="OVX2493" s="36"/>
      <c r="OWA2493" s="38"/>
      <c r="OWB2493" s="7"/>
      <c r="OWC2493" s="7"/>
      <c r="OWD2493" s="35"/>
      <c r="OWE2493" s="36"/>
      <c r="OWH2493" s="38"/>
      <c r="OWI2493" s="7"/>
      <c r="OWJ2493" s="7"/>
      <c r="OWK2493" s="35"/>
      <c r="OWL2493" s="36"/>
      <c r="OWO2493" s="38"/>
      <c r="OWP2493" s="7"/>
      <c r="OWQ2493" s="7"/>
      <c r="OWR2493" s="35"/>
      <c r="OWS2493" s="36"/>
      <c r="OWV2493" s="38"/>
      <c r="OWW2493" s="7"/>
      <c r="OWX2493" s="7"/>
      <c r="OWY2493" s="35"/>
      <c r="OWZ2493" s="36"/>
      <c r="OXC2493" s="38"/>
      <c r="OXD2493" s="7"/>
      <c r="OXE2493" s="7"/>
      <c r="OXF2493" s="35"/>
      <c r="OXG2493" s="36"/>
      <c r="OXJ2493" s="38"/>
      <c r="OXK2493" s="7"/>
      <c r="OXL2493" s="7"/>
      <c r="OXM2493" s="35"/>
      <c r="OXN2493" s="36"/>
      <c r="OXQ2493" s="38"/>
      <c r="OXR2493" s="7"/>
      <c r="OXS2493" s="7"/>
      <c r="OXT2493" s="35"/>
      <c r="OXU2493" s="36"/>
      <c r="OXX2493" s="38"/>
      <c r="OXY2493" s="7"/>
      <c r="OXZ2493" s="7"/>
      <c r="OYA2493" s="35"/>
      <c r="OYB2493" s="36"/>
      <c r="OYE2493" s="38"/>
      <c r="OYF2493" s="7"/>
      <c r="OYG2493" s="7"/>
      <c r="OYH2493" s="35"/>
      <c r="OYI2493" s="36"/>
      <c r="OYL2493" s="38"/>
      <c r="OYM2493" s="7"/>
      <c r="OYN2493" s="7"/>
      <c r="OYO2493" s="35"/>
      <c r="OYP2493" s="36"/>
      <c r="OYS2493" s="38"/>
      <c r="OYT2493" s="7"/>
      <c r="OYU2493" s="7"/>
      <c r="OYV2493" s="35"/>
      <c r="OYW2493" s="36"/>
      <c r="OYZ2493" s="38"/>
      <c r="OZA2493" s="7"/>
      <c r="OZB2493" s="7"/>
      <c r="OZC2493" s="35"/>
      <c r="OZD2493" s="36"/>
      <c r="OZG2493" s="38"/>
      <c r="OZH2493" s="7"/>
      <c r="OZI2493" s="7"/>
      <c r="OZJ2493" s="35"/>
      <c r="OZK2493" s="36"/>
      <c r="OZN2493" s="38"/>
      <c r="OZO2493" s="7"/>
      <c r="OZP2493" s="7"/>
      <c r="OZQ2493" s="35"/>
      <c r="OZR2493" s="36"/>
      <c r="OZU2493" s="38"/>
      <c r="OZV2493" s="7"/>
      <c r="OZW2493" s="7"/>
      <c r="OZX2493" s="35"/>
      <c r="OZY2493" s="36"/>
      <c r="PAB2493" s="38"/>
      <c r="PAC2493" s="7"/>
      <c r="PAD2493" s="7"/>
      <c r="PAE2493" s="35"/>
      <c r="PAF2493" s="36"/>
      <c r="PAI2493" s="38"/>
      <c r="PAJ2493" s="7"/>
      <c r="PAK2493" s="7"/>
      <c r="PAL2493" s="35"/>
      <c r="PAM2493" s="36"/>
      <c r="PAP2493" s="38"/>
      <c r="PAQ2493" s="7"/>
      <c r="PAR2493" s="7"/>
      <c r="PAS2493" s="35"/>
      <c r="PAT2493" s="36"/>
      <c r="PAW2493" s="38"/>
      <c r="PAX2493" s="7"/>
      <c r="PAY2493" s="7"/>
      <c r="PAZ2493" s="35"/>
      <c r="PBA2493" s="36"/>
      <c r="PBD2493" s="38"/>
      <c r="PBE2493" s="7"/>
      <c r="PBF2493" s="7"/>
      <c r="PBG2493" s="35"/>
      <c r="PBH2493" s="36"/>
      <c r="PBK2493" s="38"/>
      <c r="PBL2493" s="7"/>
      <c r="PBM2493" s="7"/>
      <c r="PBN2493" s="35"/>
      <c r="PBO2493" s="36"/>
      <c r="PBR2493" s="38"/>
      <c r="PBS2493" s="7"/>
      <c r="PBT2493" s="7"/>
      <c r="PBU2493" s="35"/>
      <c r="PBV2493" s="36"/>
      <c r="PBY2493" s="38"/>
      <c r="PBZ2493" s="7"/>
      <c r="PCA2493" s="7"/>
      <c r="PCB2493" s="35"/>
      <c r="PCC2493" s="36"/>
      <c r="PCF2493" s="38"/>
      <c r="PCG2493" s="7"/>
      <c r="PCH2493" s="7"/>
      <c r="PCI2493" s="35"/>
      <c r="PCJ2493" s="36"/>
      <c r="PCM2493" s="38"/>
      <c r="PCN2493" s="7"/>
      <c r="PCO2493" s="7"/>
      <c r="PCP2493" s="35"/>
      <c r="PCQ2493" s="36"/>
      <c r="PCT2493" s="38"/>
      <c r="PCU2493" s="7"/>
      <c r="PCV2493" s="7"/>
      <c r="PCW2493" s="35"/>
      <c r="PCX2493" s="36"/>
      <c r="PDA2493" s="38"/>
      <c r="PDB2493" s="7"/>
      <c r="PDC2493" s="7"/>
      <c r="PDD2493" s="35"/>
      <c r="PDE2493" s="36"/>
      <c r="PDH2493" s="38"/>
      <c r="PDI2493" s="7"/>
      <c r="PDJ2493" s="7"/>
      <c r="PDK2493" s="35"/>
      <c r="PDL2493" s="36"/>
      <c r="PDO2493" s="38"/>
      <c r="PDP2493" s="7"/>
      <c r="PDQ2493" s="7"/>
      <c r="PDR2493" s="35"/>
      <c r="PDS2493" s="36"/>
      <c r="PDV2493" s="38"/>
      <c r="PDW2493" s="7"/>
      <c r="PDX2493" s="7"/>
      <c r="PDY2493" s="35"/>
      <c r="PDZ2493" s="36"/>
      <c r="PEC2493" s="38"/>
      <c r="PED2493" s="7"/>
      <c r="PEE2493" s="7"/>
      <c r="PEF2493" s="35"/>
      <c r="PEG2493" s="36"/>
      <c r="PEJ2493" s="38"/>
      <c r="PEK2493" s="7"/>
      <c r="PEL2493" s="7"/>
      <c r="PEM2493" s="35"/>
      <c r="PEN2493" s="36"/>
      <c r="PEQ2493" s="38"/>
      <c r="PER2493" s="7"/>
      <c r="PES2493" s="7"/>
      <c r="PET2493" s="35"/>
      <c r="PEU2493" s="36"/>
      <c r="PEX2493" s="38"/>
      <c r="PEY2493" s="7"/>
      <c r="PEZ2493" s="7"/>
      <c r="PFA2493" s="35"/>
      <c r="PFB2493" s="36"/>
      <c r="PFE2493" s="38"/>
      <c r="PFF2493" s="7"/>
      <c r="PFG2493" s="7"/>
      <c r="PFH2493" s="35"/>
      <c r="PFI2493" s="36"/>
      <c r="PFL2493" s="38"/>
      <c r="PFM2493" s="7"/>
      <c r="PFN2493" s="7"/>
      <c r="PFO2493" s="35"/>
      <c r="PFP2493" s="36"/>
      <c r="PFS2493" s="38"/>
      <c r="PFT2493" s="7"/>
      <c r="PFU2493" s="7"/>
      <c r="PFV2493" s="35"/>
      <c r="PFW2493" s="36"/>
      <c r="PFZ2493" s="38"/>
      <c r="PGA2493" s="7"/>
      <c r="PGB2493" s="7"/>
      <c r="PGC2493" s="35"/>
      <c r="PGD2493" s="36"/>
      <c r="PGG2493" s="38"/>
      <c r="PGH2493" s="7"/>
      <c r="PGI2493" s="7"/>
      <c r="PGJ2493" s="35"/>
      <c r="PGK2493" s="36"/>
      <c r="PGN2493" s="38"/>
      <c r="PGO2493" s="7"/>
      <c r="PGP2493" s="7"/>
      <c r="PGQ2493" s="35"/>
      <c r="PGR2493" s="36"/>
      <c r="PGU2493" s="38"/>
      <c r="PGV2493" s="7"/>
      <c r="PGW2493" s="7"/>
      <c r="PGX2493" s="35"/>
      <c r="PGY2493" s="36"/>
      <c r="PHB2493" s="38"/>
      <c r="PHC2493" s="7"/>
      <c r="PHD2493" s="7"/>
      <c r="PHE2493" s="35"/>
      <c r="PHF2493" s="36"/>
      <c r="PHI2493" s="38"/>
      <c r="PHJ2493" s="7"/>
      <c r="PHK2493" s="7"/>
      <c r="PHL2493" s="35"/>
      <c r="PHM2493" s="36"/>
      <c r="PHP2493" s="38"/>
      <c r="PHQ2493" s="7"/>
      <c r="PHR2493" s="7"/>
      <c r="PHS2493" s="35"/>
      <c r="PHT2493" s="36"/>
      <c r="PHW2493" s="38"/>
      <c r="PHX2493" s="7"/>
      <c r="PHY2493" s="7"/>
      <c r="PHZ2493" s="35"/>
      <c r="PIA2493" s="36"/>
      <c r="PID2493" s="38"/>
      <c r="PIE2493" s="7"/>
      <c r="PIF2493" s="7"/>
      <c r="PIG2493" s="35"/>
      <c r="PIH2493" s="36"/>
      <c r="PIK2493" s="38"/>
      <c r="PIL2493" s="7"/>
      <c r="PIM2493" s="7"/>
      <c r="PIN2493" s="35"/>
      <c r="PIO2493" s="36"/>
      <c r="PIR2493" s="38"/>
      <c r="PIS2493" s="7"/>
      <c r="PIT2493" s="7"/>
      <c r="PIU2493" s="35"/>
      <c r="PIV2493" s="36"/>
      <c r="PIY2493" s="38"/>
      <c r="PIZ2493" s="7"/>
      <c r="PJA2493" s="7"/>
      <c r="PJB2493" s="35"/>
      <c r="PJC2493" s="36"/>
      <c r="PJF2493" s="38"/>
      <c r="PJG2493" s="7"/>
      <c r="PJH2493" s="7"/>
      <c r="PJI2493" s="35"/>
      <c r="PJJ2493" s="36"/>
      <c r="PJM2493" s="38"/>
      <c r="PJN2493" s="7"/>
      <c r="PJO2493" s="7"/>
      <c r="PJP2493" s="35"/>
      <c r="PJQ2493" s="36"/>
      <c r="PJT2493" s="38"/>
      <c r="PJU2493" s="7"/>
      <c r="PJV2493" s="7"/>
      <c r="PJW2493" s="35"/>
      <c r="PJX2493" s="36"/>
      <c r="PKA2493" s="38"/>
      <c r="PKB2493" s="7"/>
      <c r="PKC2493" s="7"/>
      <c r="PKD2493" s="35"/>
      <c r="PKE2493" s="36"/>
      <c r="PKH2493" s="38"/>
      <c r="PKI2493" s="7"/>
      <c r="PKJ2493" s="7"/>
      <c r="PKK2493" s="35"/>
      <c r="PKL2493" s="36"/>
      <c r="PKO2493" s="38"/>
      <c r="PKP2493" s="7"/>
      <c r="PKQ2493" s="7"/>
      <c r="PKR2493" s="35"/>
      <c r="PKS2493" s="36"/>
      <c r="PKV2493" s="38"/>
      <c r="PKW2493" s="7"/>
      <c r="PKX2493" s="7"/>
      <c r="PKY2493" s="35"/>
      <c r="PKZ2493" s="36"/>
      <c r="PLC2493" s="38"/>
      <c r="PLD2493" s="7"/>
      <c r="PLE2493" s="7"/>
      <c r="PLF2493" s="35"/>
      <c r="PLG2493" s="36"/>
      <c r="PLJ2493" s="38"/>
      <c r="PLK2493" s="7"/>
      <c r="PLL2493" s="7"/>
      <c r="PLM2493" s="35"/>
      <c r="PLN2493" s="36"/>
      <c r="PLQ2493" s="38"/>
      <c r="PLR2493" s="7"/>
      <c r="PLS2493" s="7"/>
      <c r="PLT2493" s="35"/>
      <c r="PLU2493" s="36"/>
      <c r="PLX2493" s="38"/>
      <c r="PLY2493" s="7"/>
      <c r="PLZ2493" s="7"/>
      <c r="PMA2493" s="35"/>
      <c r="PMB2493" s="36"/>
      <c r="PME2493" s="38"/>
      <c r="PMF2493" s="7"/>
      <c r="PMG2493" s="7"/>
      <c r="PMH2493" s="35"/>
      <c r="PMI2493" s="36"/>
      <c r="PML2493" s="38"/>
      <c r="PMM2493" s="7"/>
      <c r="PMN2493" s="7"/>
      <c r="PMO2493" s="35"/>
      <c r="PMP2493" s="36"/>
      <c r="PMS2493" s="38"/>
      <c r="PMT2493" s="7"/>
      <c r="PMU2493" s="7"/>
      <c r="PMV2493" s="35"/>
      <c r="PMW2493" s="36"/>
      <c r="PMZ2493" s="38"/>
      <c r="PNA2493" s="7"/>
      <c r="PNB2493" s="7"/>
      <c r="PNC2493" s="35"/>
      <c r="PND2493" s="36"/>
      <c r="PNG2493" s="38"/>
      <c r="PNH2493" s="7"/>
      <c r="PNI2493" s="7"/>
      <c r="PNJ2493" s="35"/>
      <c r="PNK2493" s="36"/>
      <c r="PNN2493" s="38"/>
      <c r="PNO2493" s="7"/>
      <c r="PNP2493" s="7"/>
      <c r="PNQ2493" s="35"/>
      <c r="PNR2493" s="36"/>
      <c r="PNU2493" s="38"/>
      <c r="PNV2493" s="7"/>
      <c r="PNW2493" s="7"/>
      <c r="PNX2493" s="35"/>
      <c r="PNY2493" s="36"/>
      <c r="POB2493" s="38"/>
      <c r="POC2493" s="7"/>
      <c r="POD2493" s="7"/>
      <c r="POE2493" s="35"/>
      <c r="POF2493" s="36"/>
      <c r="POI2493" s="38"/>
      <c r="POJ2493" s="7"/>
      <c r="POK2493" s="7"/>
      <c r="POL2493" s="35"/>
      <c r="POM2493" s="36"/>
      <c r="POP2493" s="38"/>
      <c r="POQ2493" s="7"/>
      <c r="POR2493" s="7"/>
      <c r="POS2493" s="35"/>
      <c r="POT2493" s="36"/>
      <c r="POW2493" s="38"/>
      <c r="POX2493" s="7"/>
      <c r="POY2493" s="7"/>
      <c r="POZ2493" s="35"/>
      <c r="PPA2493" s="36"/>
      <c r="PPD2493" s="38"/>
      <c r="PPE2493" s="7"/>
      <c r="PPF2493" s="7"/>
      <c r="PPG2493" s="35"/>
      <c r="PPH2493" s="36"/>
      <c r="PPK2493" s="38"/>
      <c r="PPL2493" s="7"/>
      <c r="PPM2493" s="7"/>
      <c r="PPN2493" s="35"/>
      <c r="PPO2493" s="36"/>
      <c r="PPR2493" s="38"/>
      <c r="PPS2493" s="7"/>
      <c r="PPT2493" s="7"/>
      <c r="PPU2493" s="35"/>
      <c r="PPV2493" s="36"/>
      <c r="PPY2493" s="38"/>
      <c r="PPZ2493" s="7"/>
      <c r="PQA2493" s="7"/>
      <c r="PQB2493" s="35"/>
      <c r="PQC2493" s="36"/>
      <c r="PQF2493" s="38"/>
      <c r="PQG2493" s="7"/>
      <c r="PQH2493" s="7"/>
      <c r="PQI2493" s="35"/>
      <c r="PQJ2493" s="36"/>
      <c r="PQM2493" s="38"/>
      <c r="PQN2493" s="7"/>
      <c r="PQO2493" s="7"/>
      <c r="PQP2493" s="35"/>
      <c r="PQQ2493" s="36"/>
      <c r="PQT2493" s="38"/>
      <c r="PQU2493" s="7"/>
      <c r="PQV2493" s="7"/>
      <c r="PQW2493" s="35"/>
      <c r="PQX2493" s="36"/>
      <c r="PRA2493" s="38"/>
      <c r="PRB2493" s="7"/>
      <c r="PRC2493" s="7"/>
      <c r="PRD2493" s="35"/>
      <c r="PRE2493" s="36"/>
      <c r="PRH2493" s="38"/>
      <c r="PRI2493" s="7"/>
      <c r="PRJ2493" s="7"/>
      <c r="PRK2493" s="35"/>
      <c r="PRL2493" s="36"/>
      <c r="PRO2493" s="38"/>
      <c r="PRP2493" s="7"/>
      <c r="PRQ2493" s="7"/>
      <c r="PRR2493" s="35"/>
      <c r="PRS2493" s="36"/>
      <c r="PRV2493" s="38"/>
      <c r="PRW2493" s="7"/>
      <c r="PRX2493" s="7"/>
      <c r="PRY2493" s="35"/>
      <c r="PRZ2493" s="36"/>
      <c r="PSC2493" s="38"/>
      <c r="PSD2493" s="7"/>
      <c r="PSE2493" s="7"/>
      <c r="PSF2493" s="35"/>
      <c r="PSG2493" s="36"/>
      <c r="PSJ2493" s="38"/>
      <c r="PSK2493" s="7"/>
      <c r="PSL2493" s="7"/>
      <c r="PSM2493" s="35"/>
      <c r="PSN2493" s="36"/>
      <c r="PSQ2493" s="38"/>
      <c r="PSR2493" s="7"/>
      <c r="PSS2493" s="7"/>
      <c r="PST2493" s="35"/>
      <c r="PSU2493" s="36"/>
      <c r="PSX2493" s="38"/>
      <c r="PSY2493" s="7"/>
      <c r="PSZ2493" s="7"/>
      <c r="PTA2493" s="35"/>
      <c r="PTB2493" s="36"/>
      <c r="PTE2493" s="38"/>
      <c r="PTF2493" s="7"/>
      <c r="PTG2493" s="7"/>
      <c r="PTH2493" s="35"/>
      <c r="PTI2493" s="36"/>
      <c r="PTL2493" s="38"/>
      <c r="PTM2493" s="7"/>
      <c r="PTN2493" s="7"/>
      <c r="PTO2493" s="35"/>
      <c r="PTP2493" s="36"/>
      <c r="PTS2493" s="38"/>
      <c r="PTT2493" s="7"/>
      <c r="PTU2493" s="7"/>
      <c r="PTV2493" s="35"/>
      <c r="PTW2493" s="36"/>
      <c r="PTZ2493" s="38"/>
      <c r="PUA2493" s="7"/>
      <c r="PUB2493" s="7"/>
      <c r="PUC2493" s="35"/>
      <c r="PUD2493" s="36"/>
      <c r="PUG2493" s="38"/>
      <c r="PUH2493" s="7"/>
      <c r="PUI2493" s="7"/>
      <c r="PUJ2493" s="35"/>
      <c r="PUK2493" s="36"/>
      <c r="PUN2493" s="38"/>
      <c r="PUO2493" s="7"/>
      <c r="PUP2493" s="7"/>
      <c r="PUQ2493" s="35"/>
      <c r="PUR2493" s="36"/>
      <c r="PUU2493" s="38"/>
      <c r="PUV2493" s="7"/>
      <c r="PUW2493" s="7"/>
      <c r="PUX2493" s="35"/>
      <c r="PUY2493" s="36"/>
      <c r="PVB2493" s="38"/>
      <c r="PVC2493" s="7"/>
      <c r="PVD2493" s="7"/>
      <c r="PVE2493" s="35"/>
      <c r="PVF2493" s="36"/>
      <c r="PVI2493" s="38"/>
      <c r="PVJ2493" s="7"/>
      <c r="PVK2493" s="7"/>
      <c r="PVL2493" s="35"/>
      <c r="PVM2493" s="36"/>
      <c r="PVP2493" s="38"/>
      <c r="PVQ2493" s="7"/>
      <c r="PVR2493" s="7"/>
      <c r="PVS2493" s="35"/>
      <c r="PVT2493" s="36"/>
      <c r="PVW2493" s="38"/>
      <c r="PVX2493" s="7"/>
      <c r="PVY2493" s="7"/>
      <c r="PVZ2493" s="35"/>
      <c r="PWA2493" s="36"/>
      <c r="PWD2493" s="38"/>
      <c r="PWE2493" s="7"/>
      <c r="PWF2493" s="7"/>
      <c r="PWG2493" s="35"/>
      <c r="PWH2493" s="36"/>
      <c r="PWK2493" s="38"/>
      <c r="PWL2493" s="7"/>
      <c r="PWM2493" s="7"/>
      <c r="PWN2493" s="35"/>
      <c r="PWO2493" s="36"/>
      <c r="PWR2493" s="38"/>
      <c r="PWS2493" s="7"/>
      <c r="PWT2493" s="7"/>
      <c r="PWU2493" s="35"/>
      <c r="PWV2493" s="36"/>
      <c r="PWY2493" s="38"/>
      <c r="PWZ2493" s="7"/>
      <c r="PXA2493" s="7"/>
      <c r="PXB2493" s="35"/>
      <c r="PXC2493" s="36"/>
      <c r="PXF2493" s="38"/>
      <c r="PXG2493" s="7"/>
      <c r="PXH2493" s="7"/>
      <c r="PXI2493" s="35"/>
      <c r="PXJ2493" s="36"/>
      <c r="PXM2493" s="38"/>
      <c r="PXN2493" s="7"/>
      <c r="PXO2493" s="7"/>
      <c r="PXP2493" s="35"/>
      <c r="PXQ2493" s="36"/>
      <c r="PXT2493" s="38"/>
      <c r="PXU2493" s="7"/>
      <c r="PXV2493" s="7"/>
      <c r="PXW2493" s="35"/>
      <c r="PXX2493" s="36"/>
      <c r="PYA2493" s="38"/>
      <c r="PYB2493" s="7"/>
      <c r="PYC2493" s="7"/>
      <c r="PYD2493" s="35"/>
      <c r="PYE2493" s="36"/>
      <c r="PYH2493" s="38"/>
      <c r="PYI2493" s="7"/>
      <c r="PYJ2493" s="7"/>
      <c r="PYK2493" s="35"/>
      <c r="PYL2493" s="36"/>
      <c r="PYO2493" s="38"/>
      <c r="PYP2493" s="7"/>
      <c r="PYQ2493" s="7"/>
      <c r="PYR2493" s="35"/>
      <c r="PYS2493" s="36"/>
      <c r="PYV2493" s="38"/>
      <c r="PYW2493" s="7"/>
      <c r="PYX2493" s="7"/>
      <c r="PYY2493" s="35"/>
      <c r="PYZ2493" s="36"/>
      <c r="PZC2493" s="38"/>
      <c r="PZD2493" s="7"/>
      <c r="PZE2493" s="7"/>
      <c r="PZF2493" s="35"/>
      <c r="PZG2493" s="36"/>
      <c r="PZJ2493" s="38"/>
      <c r="PZK2493" s="7"/>
      <c r="PZL2493" s="7"/>
      <c r="PZM2493" s="35"/>
      <c r="PZN2493" s="36"/>
      <c r="PZQ2493" s="38"/>
      <c r="PZR2493" s="7"/>
      <c r="PZS2493" s="7"/>
      <c r="PZT2493" s="35"/>
      <c r="PZU2493" s="36"/>
      <c r="PZX2493" s="38"/>
      <c r="PZY2493" s="7"/>
      <c r="PZZ2493" s="7"/>
      <c r="QAA2493" s="35"/>
      <c r="QAB2493" s="36"/>
      <c r="QAE2493" s="38"/>
      <c r="QAF2493" s="7"/>
      <c r="QAG2493" s="7"/>
      <c r="QAH2493" s="35"/>
      <c r="QAI2493" s="36"/>
      <c r="QAL2493" s="38"/>
      <c r="QAM2493" s="7"/>
      <c r="QAN2493" s="7"/>
      <c r="QAO2493" s="35"/>
      <c r="QAP2493" s="36"/>
      <c r="QAS2493" s="38"/>
      <c r="QAT2493" s="7"/>
      <c r="QAU2493" s="7"/>
      <c r="QAV2493" s="35"/>
      <c r="QAW2493" s="36"/>
      <c r="QAZ2493" s="38"/>
      <c r="QBA2493" s="7"/>
      <c r="QBB2493" s="7"/>
      <c r="QBC2493" s="35"/>
      <c r="QBD2493" s="36"/>
      <c r="QBG2493" s="38"/>
      <c r="QBH2493" s="7"/>
      <c r="QBI2493" s="7"/>
      <c r="QBJ2493" s="35"/>
      <c r="QBK2493" s="36"/>
      <c r="QBN2493" s="38"/>
      <c r="QBO2493" s="7"/>
      <c r="QBP2493" s="7"/>
      <c r="QBQ2493" s="35"/>
      <c r="QBR2493" s="36"/>
      <c r="QBU2493" s="38"/>
      <c r="QBV2493" s="7"/>
      <c r="QBW2493" s="7"/>
      <c r="QBX2493" s="35"/>
      <c r="QBY2493" s="36"/>
      <c r="QCB2493" s="38"/>
      <c r="QCC2493" s="7"/>
      <c r="QCD2493" s="7"/>
      <c r="QCE2493" s="35"/>
      <c r="QCF2493" s="36"/>
      <c r="QCI2493" s="38"/>
      <c r="QCJ2493" s="7"/>
      <c r="QCK2493" s="7"/>
      <c r="QCL2493" s="35"/>
      <c r="QCM2493" s="36"/>
      <c r="QCP2493" s="38"/>
      <c r="QCQ2493" s="7"/>
      <c r="QCR2493" s="7"/>
      <c r="QCS2493" s="35"/>
      <c r="QCT2493" s="36"/>
      <c r="QCW2493" s="38"/>
      <c r="QCX2493" s="7"/>
      <c r="QCY2493" s="7"/>
      <c r="QCZ2493" s="35"/>
      <c r="QDA2493" s="36"/>
      <c r="QDD2493" s="38"/>
      <c r="QDE2493" s="7"/>
      <c r="QDF2493" s="7"/>
      <c r="QDG2493" s="35"/>
      <c r="QDH2493" s="36"/>
      <c r="QDK2493" s="38"/>
      <c r="QDL2493" s="7"/>
      <c r="QDM2493" s="7"/>
      <c r="QDN2493" s="35"/>
      <c r="QDO2493" s="36"/>
      <c r="QDR2493" s="38"/>
      <c r="QDS2493" s="7"/>
      <c r="QDT2493" s="7"/>
      <c r="QDU2493" s="35"/>
      <c r="QDV2493" s="36"/>
      <c r="QDY2493" s="38"/>
      <c r="QDZ2493" s="7"/>
      <c r="QEA2493" s="7"/>
      <c r="QEB2493" s="35"/>
      <c r="QEC2493" s="36"/>
      <c r="QEF2493" s="38"/>
      <c r="QEG2493" s="7"/>
      <c r="QEH2493" s="7"/>
      <c r="QEI2493" s="35"/>
      <c r="QEJ2493" s="36"/>
      <c r="QEM2493" s="38"/>
      <c r="QEN2493" s="7"/>
      <c r="QEO2493" s="7"/>
      <c r="QEP2493" s="35"/>
      <c r="QEQ2493" s="36"/>
      <c r="QET2493" s="38"/>
      <c r="QEU2493" s="7"/>
      <c r="QEV2493" s="7"/>
      <c r="QEW2493" s="35"/>
      <c r="QEX2493" s="36"/>
      <c r="QFA2493" s="38"/>
      <c r="QFB2493" s="7"/>
      <c r="QFC2493" s="7"/>
      <c r="QFD2493" s="35"/>
      <c r="QFE2493" s="36"/>
      <c r="QFH2493" s="38"/>
      <c r="QFI2493" s="7"/>
      <c r="QFJ2493" s="7"/>
      <c r="QFK2493" s="35"/>
      <c r="QFL2493" s="36"/>
      <c r="QFO2493" s="38"/>
      <c r="QFP2493" s="7"/>
      <c r="QFQ2493" s="7"/>
      <c r="QFR2493" s="35"/>
      <c r="QFS2493" s="36"/>
      <c r="QFV2493" s="38"/>
      <c r="QFW2493" s="7"/>
      <c r="QFX2493" s="7"/>
      <c r="QFY2493" s="35"/>
      <c r="QFZ2493" s="36"/>
      <c r="QGC2493" s="38"/>
      <c r="QGD2493" s="7"/>
      <c r="QGE2493" s="7"/>
      <c r="QGF2493" s="35"/>
      <c r="QGG2493" s="36"/>
      <c r="QGJ2493" s="38"/>
      <c r="QGK2493" s="7"/>
      <c r="QGL2493" s="7"/>
      <c r="QGM2493" s="35"/>
      <c r="QGN2493" s="36"/>
      <c r="QGQ2493" s="38"/>
      <c r="QGR2493" s="7"/>
      <c r="QGS2493" s="7"/>
      <c r="QGT2493" s="35"/>
      <c r="QGU2493" s="36"/>
      <c r="QGX2493" s="38"/>
      <c r="QGY2493" s="7"/>
      <c r="QGZ2493" s="7"/>
      <c r="QHA2493" s="35"/>
      <c r="QHB2493" s="36"/>
      <c r="QHE2493" s="38"/>
      <c r="QHF2493" s="7"/>
      <c r="QHG2493" s="7"/>
      <c r="QHH2493" s="35"/>
      <c r="QHI2493" s="36"/>
      <c r="QHL2493" s="38"/>
      <c r="QHM2493" s="7"/>
      <c r="QHN2493" s="7"/>
      <c r="QHO2493" s="35"/>
      <c r="QHP2493" s="36"/>
      <c r="QHS2493" s="38"/>
      <c r="QHT2493" s="7"/>
      <c r="QHU2493" s="7"/>
      <c r="QHV2493" s="35"/>
      <c r="QHW2493" s="36"/>
      <c r="QHZ2493" s="38"/>
      <c r="QIA2493" s="7"/>
      <c r="QIB2493" s="7"/>
      <c r="QIC2493" s="35"/>
      <c r="QID2493" s="36"/>
      <c r="QIG2493" s="38"/>
      <c r="QIH2493" s="7"/>
      <c r="QII2493" s="7"/>
      <c r="QIJ2493" s="35"/>
      <c r="QIK2493" s="36"/>
      <c r="QIN2493" s="38"/>
      <c r="QIO2493" s="7"/>
      <c r="QIP2493" s="7"/>
      <c r="QIQ2493" s="35"/>
      <c r="QIR2493" s="36"/>
      <c r="QIU2493" s="38"/>
      <c r="QIV2493" s="7"/>
      <c r="QIW2493" s="7"/>
      <c r="QIX2493" s="35"/>
      <c r="QIY2493" s="36"/>
      <c r="QJB2493" s="38"/>
      <c r="QJC2493" s="7"/>
      <c r="QJD2493" s="7"/>
      <c r="QJE2493" s="35"/>
      <c r="QJF2493" s="36"/>
      <c r="QJI2493" s="38"/>
      <c r="QJJ2493" s="7"/>
      <c r="QJK2493" s="7"/>
      <c r="QJL2493" s="35"/>
      <c r="QJM2493" s="36"/>
      <c r="QJP2493" s="38"/>
      <c r="QJQ2493" s="7"/>
      <c r="QJR2493" s="7"/>
      <c r="QJS2493" s="35"/>
      <c r="QJT2493" s="36"/>
      <c r="QJW2493" s="38"/>
      <c r="QJX2493" s="7"/>
      <c r="QJY2493" s="7"/>
      <c r="QJZ2493" s="35"/>
      <c r="QKA2493" s="36"/>
      <c r="QKD2493" s="38"/>
      <c r="QKE2493" s="7"/>
      <c r="QKF2493" s="7"/>
      <c r="QKG2493" s="35"/>
      <c r="QKH2493" s="36"/>
      <c r="QKK2493" s="38"/>
      <c r="QKL2493" s="7"/>
      <c r="QKM2493" s="7"/>
      <c r="QKN2493" s="35"/>
      <c r="QKO2493" s="36"/>
      <c r="QKR2493" s="38"/>
      <c r="QKS2493" s="7"/>
      <c r="QKT2493" s="7"/>
      <c r="QKU2493" s="35"/>
      <c r="QKV2493" s="36"/>
      <c r="QKY2493" s="38"/>
      <c r="QKZ2493" s="7"/>
      <c r="QLA2493" s="7"/>
      <c r="QLB2493" s="35"/>
      <c r="QLC2493" s="36"/>
      <c r="QLF2493" s="38"/>
      <c r="QLG2493" s="7"/>
      <c r="QLH2493" s="7"/>
      <c r="QLI2493" s="35"/>
      <c r="QLJ2493" s="36"/>
      <c r="QLM2493" s="38"/>
      <c r="QLN2493" s="7"/>
      <c r="QLO2493" s="7"/>
      <c r="QLP2493" s="35"/>
      <c r="QLQ2493" s="36"/>
      <c r="QLT2493" s="38"/>
      <c r="QLU2493" s="7"/>
      <c r="QLV2493" s="7"/>
      <c r="QLW2493" s="35"/>
      <c r="QLX2493" s="36"/>
      <c r="QMA2493" s="38"/>
      <c r="QMB2493" s="7"/>
      <c r="QMC2493" s="7"/>
      <c r="QMD2493" s="35"/>
      <c r="QME2493" s="36"/>
      <c r="QMH2493" s="38"/>
      <c r="QMI2493" s="7"/>
      <c r="QMJ2493" s="7"/>
      <c r="QMK2493" s="35"/>
      <c r="QML2493" s="36"/>
      <c r="QMO2493" s="38"/>
      <c r="QMP2493" s="7"/>
      <c r="QMQ2493" s="7"/>
      <c r="QMR2493" s="35"/>
      <c r="QMS2493" s="36"/>
      <c r="QMV2493" s="38"/>
      <c r="QMW2493" s="7"/>
      <c r="QMX2493" s="7"/>
      <c r="QMY2493" s="35"/>
      <c r="QMZ2493" s="36"/>
      <c r="QNC2493" s="38"/>
      <c r="QND2493" s="7"/>
      <c r="QNE2493" s="7"/>
      <c r="QNF2493" s="35"/>
      <c r="QNG2493" s="36"/>
      <c r="QNJ2493" s="38"/>
      <c r="QNK2493" s="7"/>
      <c r="QNL2493" s="7"/>
      <c r="QNM2493" s="35"/>
      <c r="QNN2493" s="36"/>
      <c r="QNQ2493" s="38"/>
      <c r="QNR2493" s="7"/>
      <c r="QNS2493" s="7"/>
      <c r="QNT2493" s="35"/>
      <c r="QNU2493" s="36"/>
      <c r="QNX2493" s="38"/>
      <c r="QNY2493" s="7"/>
      <c r="QNZ2493" s="7"/>
      <c r="QOA2493" s="35"/>
      <c r="QOB2493" s="36"/>
      <c r="QOE2493" s="38"/>
      <c r="QOF2493" s="7"/>
      <c r="QOG2493" s="7"/>
      <c r="QOH2493" s="35"/>
      <c r="QOI2493" s="36"/>
      <c r="QOL2493" s="38"/>
      <c r="QOM2493" s="7"/>
      <c r="QON2493" s="7"/>
      <c r="QOO2493" s="35"/>
      <c r="QOP2493" s="36"/>
      <c r="QOS2493" s="38"/>
      <c r="QOT2493" s="7"/>
      <c r="QOU2493" s="7"/>
      <c r="QOV2493" s="35"/>
      <c r="QOW2493" s="36"/>
      <c r="QOZ2493" s="38"/>
      <c r="QPA2493" s="7"/>
      <c r="QPB2493" s="7"/>
      <c r="QPC2493" s="35"/>
      <c r="QPD2493" s="36"/>
      <c r="QPG2493" s="38"/>
      <c r="QPH2493" s="7"/>
      <c r="QPI2493" s="7"/>
      <c r="QPJ2493" s="35"/>
      <c r="QPK2493" s="36"/>
      <c r="QPN2493" s="38"/>
      <c r="QPO2493" s="7"/>
      <c r="QPP2493" s="7"/>
      <c r="QPQ2493" s="35"/>
      <c r="QPR2493" s="36"/>
      <c r="QPU2493" s="38"/>
      <c r="QPV2493" s="7"/>
      <c r="QPW2493" s="7"/>
      <c r="QPX2493" s="35"/>
      <c r="QPY2493" s="36"/>
      <c r="QQB2493" s="38"/>
      <c r="QQC2493" s="7"/>
      <c r="QQD2493" s="7"/>
      <c r="QQE2493" s="35"/>
      <c r="QQF2493" s="36"/>
      <c r="QQI2493" s="38"/>
      <c r="QQJ2493" s="7"/>
      <c r="QQK2493" s="7"/>
      <c r="QQL2493" s="35"/>
      <c r="QQM2493" s="36"/>
      <c r="QQP2493" s="38"/>
      <c r="QQQ2493" s="7"/>
      <c r="QQR2493" s="7"/>
      <c r="QQS2493" s="35"/>
      <c r="QQT2493" s="36"/>
      <c r="QQW2493" s="38"/>
      <c r="QQX2493" s="7"/>
      <c r="QQY2493" s="7"/>
      <c r="QQZ2493" s="35"/>
      <c r="QRA2493" s="36"/>
      <c r="QRD2493" s="38"/>
      <c r="QRE2493" s="7"/>
      <c r="QRF2493" s="7"/>
      <c r="QRG2493" s="35"/>
      <c r="QRH2493" s="36"/>
      <c r="QRK2493" s="38"/>
      <c r="QRL2493" s="7"/>
      <c r="QRM2493" s="7"/>
      <c r="QRN2493" s="35"/>
      <c r="QRO2493" s="36"/>
      <c r="QRR2493" s="38"/>
      <c r="QRS2493" s="7"/>
      <c r="QRT2493" s="7"/>
      <c r="QRU2493" s="35"/>
      <c r="QRV2493" s="36"/>
      <c r="QRY2493" s="38"/>
      <c r="QRZ2493" s="7"/>
      <c r="QSA2493" s="7"/>
      <c r="QSB2493" s="35"/>
      <c r="QSC2493" s="36"/>
      <c r="QSF2493" s="38"/>
      <c r="QSG2493" s="7"/>
      <c r="QSH2493" s="7"/>
      <c r="QSI2493" s="35"/>
      <c r="QSJ2493" s="36"/>
      <c r="QSM2493" s="38"/>
      <c r="QSN2493" s="7"/>
      <c r="QSO2493" s="7"/>
      <c r="QSP2493" s="35"/>
      <c r="QSQ2493" s="36"/>
      <c r="QST2493" s="38"/>
      <c r="QSU2493" s="7"/>
      <c r="QSV2493" s="7"/>
      <c r="QSW2493" s="35"/>
      <c r="QSX2493" s="36"/>
      <c r="QTA2493" s="38"/>
      <c r="QTB2493" s="7"/>
      <c r="QTC2493" s="7"/>
      <c r="QTD2493" s="35"/>
      <c r="QTE2493" s="36"/>
      <c r="QTH2493" s="38"/>
      <c r="QTI2493" s="7"/>
      <c r="QTJ2493" s="7"/>
      <c r="QTK2493" s="35"/>
      <c r="QTL2493" s="36"/>
      <c r="QTO2493" s="38"/>
      <c r="QTP2493" s="7"/>
      <c r="QTQ2493" s="7"/>
      <c r="QTR2493" s="35"/>
      <c r="QTS2493" s="36"/>
      <c r="QTV2493" s="38"/>
      <c r="QTW2493" s="7"/>
      <c r="QTX2493" s="7"/>
      <c r="QTY2493" s="35"/>
      <c r="QTZ2493" s="36"/>
      <c r="QUC2493" s="38"/>
      <c r="QUD2493" s="7"/>
      <c r="QUE2493" s="7"/>
      <c r="QUF2493" s="35"/>
      <c r="QUG2493" s="36"/>
      <c r="QUJ2493" s="38"/>
      <c r="QUK2493" s="7"/>
      <c r="QUL2493" s="7"/>
      <c r="QUM2493" s="35"/>
      <c r="QUN2493" s="36"/>
      <c r="QUQ2493" s="38"/>
      <c r="QUR2493" s="7"/>
      <c r="QUS2493" s="7"/>
      <c r="QUT2493" s="35"/>
      <c r="QUU2493" s="36"/>
      <c r="QUX2493" s="38"/>
      <c r="QUY2493" s="7"/>
      <c r="QUZ2493" s="7"/>
      <c r="QVA2493" s="35"/>
      <c r="QVB2493" s="36"/>
      <c r="QVE2493" s="38"/>
      <c r="QVF2493" s="7"/>
      <c r="QVG2493" s="7"/>
      <c r="QVH2493" s="35"/>
      <c r="QVI2493" s="36"/>
      <c r="QVL2493" s="38"/>
      <c r="QVM2493" s="7"/>
      <c r="QVN2493" s="7"/>
      <c r="QVO2493" s="35"/>
      <c r="QVP2493" s="36"/>
      <c r="QVS2493" s="38"/>
      <c r="QVT2493" s="7"/>
      <c r="QVU2493" s="7"/>
      <c r="QVV2493" s="35"/>
      <c r="QVW2493" s="36"/>
      <c r="QVZ2493" s="38"/>
      <c r="QWA2493" s="7"/>
      <c r="QWB2493" s="7"/>
      <c r="QWC2493" s="35"/>
      <c r="QWD2493" s="36"/>
      <c r="QWG2493" s="38"/>
      <c r="QWH2493" s="7"/>
      <c r="QWI2493" s="7"/>
      <c r="QWJ2493" s="35"/>
      <c r="QWK2493" s="36"/>
      <c r="QWN2493" s="38"/>
      <c r="QWO2493" s="7"/>
      <c r="QWP2493" s="7"/>
      <c r="QWQ2493" s="35"/>
      <c r="QWR2493" s="36"/>
      <c r="QWU2493" s="38"/>
      <c r="QWV2493" s="7"/>
      <c r="QWW2493" s="7"/>
      <c r="QWX2493" s="35"/>
      <c r="QWY2493" s="36"/>
      <c r="QXB2493" s="38"/>
      <c r="QXC2493" s="7"/>
      <c r="QXD2493" s="7"/>
      <c r="QXE2493" s="35"/>
      <c r="QXF2493" s="36"/>
      <c r="QXI2493" s="38"/>
      <c r="QXJ2493" s="7"/>
      <c r="QXK2493" s="7"/>
      <c r="QXL2493" s="35"/>
      <c r="QXM2493" s="36"/>
      <c r="QXP2493" s="38"/>
      <c r="QXQ2493" s="7"/>
      <c r="QXR2493" s="7"/>
      <c r="QXS2493" s="35"/>
      <c r="QXT2493" s="36"/>
      <c r="QXW2493" s="38"/>
      <c r="QXX2493" s="7"/>
      <c r="QXY2493" s="7"/>
      <c r="QXZ2493" s="35"/>
      <c r="QYA2493" s="36"/>
      <c r="QYD2493" s="38"/>
      <c r="QYE2493" s="7"/>
      <c r="QYF2493" s="7"/>
      <c r="QYG2493" s="35"/>
      <c r="QYH2493" s="36"/>
      <c r="QYK2493" s="38"/>
      <c r="QYL2493" s="7"/>
      <c r="QYM2493" s="7"/>
      <c r="QYN2493" s="35"/>
      <c r="QYO2493" s="36"/>
      <c r="QYR2493" s="38"/>
      <c r="QYS2493" s="7"/>
      <c r="QYT2493" s="7"/>
      <c r="QYU2493" s="35"/>
      <c r="QYV2493" s="36"/>
      <c r="QYY2493" s="38"/>
      <c r="QYZ2493" s="7"/>
      <c r="QZA2493" s="7"/>
      <c r="QZB2493" s="35"/>
      <c r="QZC2493" s="36"/>
      <c r="QZF2493" s="38"/>
      <c r="QZG2493" s="7"/>
      <c r="QZH2493" s="7"/>
      <c r="QZI2493" s="35"/>
      <c r="QZJ2493" s="36"/>
      <c r="QZM2493" s="38"/>
      <c r="QZN2493" s="7"/>
      <c r="QZO2493" s="7"/>
      <c r="QZP2493" s="35"/>
      <c r="QZQ2493" s="36"/>
      <c r="QZT2493" s="38"/>
      <c r="QZU2493" s="7"/>
      <c r="QZV2493" s="7"/>
      <c r="QZW2493" s="35"/>
      <c r="QZX2493" s="36"/>
      <c r="RAA2493" s="38"/>
      <c r="RAB2493" s="7"/>
      <c r="RAC2493" s="7"/>
      <c r="RAD2493" s="35"/>
      <c r="RAE2493" s="36"/>
      <c r="RAH2493" s="38"/>
      <c r="RAI2493" s="7"/>
      <c r="RAJ2493" s="7"/>
      <c r="RAK2493" s="35"/>
      <c r="RAL2493" s="36"/>
      <c r="RAO2493" s="38"/>
      <c r="RAP2493" s="7"/>
      <c r="RAQ2493" s="7"/>
      <c r="RAR2493" s="35"/>
      <c r="RAS2493" s="36"/>
      <c r="RAV2493" s="38"/>
      <c r="RAW2493" s="7"/>
      <c r="RAX2493" s="7"/>
      <c r="RAY2493" s="35"/>
      <c r="RAZ2493" s="36"/>
      <c r="RBC2493" s="38"/>
      <c r="RBD2493" s="7"/>
      <c r="RBE2493" s="7"/>
      <c r="RBF2493" s="35"/>
      <c r="RBG2493" s="36"/>
      <c r="RBJ2493" s="38"/>
      <c r="RBK2493" s="7"/>
      <c r="RBL2493" s="7"/>
      <c r="RBM2493" s="35"/>
      <c r="RBN2493" s="36"/>
      <c r="RBQ2493" s="38"/>
      <c r="RBR2493" s="7"/>
      <c r="RBS2493" s="7"/>
      <c r="RBT2493" s="35"/>
      <c r="RBU2493" s="36"/>
      <c r="RBX2493" s="38"/>
      <c r="RBY2493" s="7"/>
      <c r="RBZ2493" s="7"/>
      <c r="RCA2493" s="35"/>
      <c r="RCB2493" s="36"/>
      <c r="RCE2493" s="38"/>
      <c r="RCF2493" s="7"/>
      <c r="RCG2493" s="7"/>
      <c r="RCH2493" s="35"/>
      <c r="RCI2493" s="36"/>
      <c r="RCL2493" s="38"/>
      <c r="RCM2493" s="7"/>
      <c r="RCN2493" s="7"/>
      <c r="RCO2493" s="35"/>
      <c r="RCP2493" s="36"/>
      <c r="RCS2493" s="38"/>
      <c r="RCT2493" s="7"/>
      <c r="RCU2493" s="7"/>
      <c r="RCV2493" s="35"/>
      <c r="RCW2493" s="36"/>
      <c r="RCZ2493" s="38"/>
      <c r="RDA2493" s="7"/>
      <c r="RDB2493" s="7"/>
      <c r="RDC2493" s="35"/>
      <c r="RDD2493" s="36"/>
      <c r="RDG2493" s="38"/>
      <c r="RDH2493" s="7"/>
      <c r="RDI2493" s="7"/>
      <c r="RDJ2493" s="35"/>
      <c r="RDK2493" s="36"/>
      <c r="RDN2493" s="38"/>
      <c r="RDO2493" s="7"/>
      <c r="RDP2493" s="7"/>
      <c r="RDQ2493" s="35"/>
      <c r="RDR2493" s="36"/>
      <c r="RDU2493" s="38"/>
      <c r="RDV2493" s="7"/>
      <c r="RDW2493" s="7"/>
      <c r="RDX2493" s="35"/>
      <c r="RDY2493" s="36"/>
      <c r="REB2493" s="38"/>
      <c r="REC2493" s="7"/>
      <c r="RED2493" s="7"/>
      <c r="REE2493" s="35"/>
      <c r="REF2493" s="36"/>
      <c r="REI2493" s="38"/>
      <c r="REJ2493" s="7"/>
      <c r="REK2493" s="7"/>
      <c r="REL2493" s="35"/>
      <c r="REM2493" s="36"/>
      <c r="REP2493" s="38"/>
      <c r="REQ2493" s="7"/>
      <c r="RER2493" s="7"/>
      <c r="RES2493" s="35"/>
      <c r="RET2493" s="36"/>
      <c r="REW2493" s="38"/>
      <c r="REX2493" s="7"/>
      <c r="REY2493" s="7"/>
      <c r="REZ2493" s="35"/>
      <c r="RFA2493" s="36"/>
      <c r="RFD2493" s="38"/>
      <c r="RFE2493" s="7"/>
      <c r="RFF2493" s="7"/>
      <c r="RFG2493" s="35"/>
      <c r="RFH2493" s="36"/>
      <c r="RFK2493" s="38"/>
      <c r="RFL2493" s="7"/>
      <c r="RFM2493" s="7"/>
      <c r="RFN2493" s="35"/>
      <c r="RFO2493" s="36"/>
      <c r="RFR2493" s="38"/>
      <c r="RFS2493" s="7"/>
      <c r="RFT2493" s="7"/>
      <c r="RFU2493" s="35"/>
      <c r="RFV2493" s="36"/>
      <c r="RFY2493" s="38"/>
      <c r="RFZ2493" s="7"/>
      <c r="RGA2493" s="7"/>
      <c r="RGB2493" s="35"/>
      <c r="RGC2493" s="36"/>
      <c r="RGF2493" s="38"/>
      <c r="RGG2493" s="7"/>
      <c r="RGH2493" s="7"/>
      <c r="RGI2493" s="35"/>
      <c r="RGJ2493" s="36"/>
      <c r="RGM2493" s="38"/>
      <c r="RGN2493" s="7"/>
      <c r="RGO2493" s="7"/>
      <c r="RGP2493" s="35"/>
      <c r="RGQ2493" s="36"/>
      <c r="RGT2493" s="38"/>
      <c r="RGU2493" s="7"/>
      <c r="RGV2493" s="7"/>
      <c r="RGW2493" s="35"/>
      <c r="RGX2493" s="36"/>
      <c r="RHA2493" s="38"/>
      <c r="RHB2493" s="7"/>
      <c r="RHC2493" s="7"/>
      <c r="RHD2493" s="35"/>
      <c r="RHE2493" s="36"/>
      <c r="RHH2493" s="38"/>
      <c r="RHI2493" s="7"/>
      <c r="RHJ2493" s="7"/>
      <c r="RHK2493" s="35"/>
      <c r="RHL2493" s="36"/>
      <c r="RHO2493" s="38"/>
      <c r="RHP2493" s="7"/>
      <c r="RHQ2493" s="7"/>
      <c r="RHR2493" s="35"/>
      <c r="RHS2493" s="36"/>
      <c r="RHV2493" s="38"/>
      <c r="RHW2493" s="7"/>
      <c r="RHX2493" s="7"/>
      <c r="RHY2493" s="35"/>
      <c r="RHZ2493" s="36"/>
      <c r="RIC2493" s="38"/>
      <c r="RID2493" s="7"/>
      <c r="RIE2493" s="7"/>
      <c r="RIF2493" s="35"/>
      <c r="RIG2493" s="36"/>
      <c r="RIJ2493" s="38"/>
      <c r="RIK2493" s="7"/>
      <c r="RIL2493" s="7"/>
      <c r="RIM2493" s="35"/>
      <c r="RIN2493" s="36"/>
      <c r="RIQ2493" s="38"/>
      <c r="RIR2493" s="7"/>
      <c r="RIS2493" s="7"/>
      <c r="RIT2493" s="35"/>
      <c r="RIU2493" s="36"/>
      <c r="RIX2493" s="38"/>
      <c r="RIY2493" s="7"/>
      <c r="RIZ2493" s="7"/>
      <c r="RJA2493" s="35"/>
      <c r="RJB2493" s="36"/>
      <c r="RJE2493" s="38"/>
      <c r="RJF2493" s="7"/>
      <c r="RJG2493" s="7"/>
      <c r="RJH2493" s="35"/>
      <c r="RJI2493" s="36"/>
      <c r="RJL2493" s="38"/>
      <c r="RJM2493" s="7"/>
      <c r="RJN2493" s="7"/>
      <c r="RJO2493" s="35"/>
      <c r="RJP2493" s="36"/>
      <c r="RJS2493" s="38"/>
      <c r="RJT2493" s="7"/>
      <c r="RJU2493" s="7"/>
      <c r="RJV2493" s="35"/>
      <c r="RJW2493" s="36"/>
      <c r="RJZ2493" s="38"/>
      <c r="RKA2493" s="7"/>
      <c r="RKB2493" s="7"/>
      <c r="RKC2493" s="35"/>
      <c r="RKD2493" s="36"/>
      <c r="RKG2493" s="38"/>
      <c r="RKH2493" s="7"/>
      <c r="RKI2493" s="7"/>
      <c r="RKJ2493" s="35"/>
      <c r="RKK2493" s="36"/>
      <c r="RKN2493" s="38"/>
      <c r="RKO2493" s="7"/>
      <c r="RKP2493" s="7"/>
      <c r="RKQ2493" s="35"/>
      <c r="RKR2493" s="36"/>
      <c r="RKU2493" s="38"/>
      <c r="RKV2493" s="7"/>
      <c r="RKW2493" s="7"/>
      <c r="RKX2493" s="35"/>
      <c r="RKY2493" s="36"/>
      <c r="RLB2493" s="38"/>
      <c r="RLC2493" s="7"/>
      <c r="RLD2493" s="7"/>
      <c r="RLE2493" s="35"/>
      <c r="RLF2493" s="36"/>
      <c r="RLI2493" s="38"/>
      <c r="RLJ2493" s="7"/>
      <c r="RLK2493" s="7"/>
      <c r="RLL2493" s="35"/>
      <c r="RLM2493" s="36"/>
      <c r="RLP2493" s="38"/>
      <c r="RLQ2493" s="7"/>
      <c r="RLR2493" s="7"/>
      <c r="RLS2493" s="35"/>
      <c r="RLT2493" s="36"/>
      <c r="RLW2493" s="38"/>
      <c r="RLX2493" s="7"/>
      <c r="RLY2493" s="7"/>
      <c r="RLZ2493" s="35"/>
      <c r="RMA2493" s="36"/>
      <c r="RMD2493" s="38"/>
      <c r="RME2493" s="7"/>
      <c r="RMF2493" s="7"/>
      <c r="RMG2493" s="35"/>
      <c r="RMH2493" s="36"/>
      <c r="RMK2493" s="38"/>
      <c r="RML2493" s="7"/>
      <c r="RMM2493" s="7"/>
      <c r="RMN2493" s="35"/>
      <c r="RMO2493" s="36"/>
      <c r="RMR2493" s="38"/>
      <c r="RMS2493" s="7"/>
      <c r="RMT2493" s="7"/>
      <c r="RMU2493" s="35"/>
      <c r="RMV2493" s="36"/>
      <c r="RMY2493" s="38"/>
      <c r="RMZ2493" s="7"/>
      <c r="RNA2493" s="7"/>
      <c r="RNB2493" s="35"/>
      <c r="RNC2493" s="36"/>
      <c r="RNF2493" s="38"/>
      <c r="RNG2493" s="7"/>
      <c r="RNH2493" s="7"/>
      <c r="RNI2493" s="35"/>
      <c r="RNJ2493" s="36"/>
      <c r="RNM2493" s="38"/>
      <c r="RNN2493" s="7"/>
      <c r="RNO2493" s="7"/>
      <c r="RNP2493" s="35"/>
      <c r="RNQ2493" s="36"/>
      <c r="RNT2493" s="38"/>
      <c r="RNU2493" s="7"/>
      <c r="RNV2493" s="7"/>
      <c r="RNW2493" s="35"/>
      <c r="RNX2493" s="36"/>
      <c r="ROA2493" s="38"/>
      <c r="ROB2493" s="7"/>
      <c r="ROC2493" s="7"/>
      <c r="ROD2493" s="35"/>
      <c r="ROE2493" s="36"/>
      <c r="ROH2493" s="38"/>
      <c r="ROI2493" s="7"/>
      <c r="ROJ2493" s="7"/>
      <c r="ROK2493" s="35"/>
      <c r="ROL2493" s="36"/>
      <c r="ROO2493" s="38"/>
      <c r="ROP2493" s="7"/>
      <c r="ROQ2493" s="7"/>
      <c r="ROR2493" s="35"/>
      <c r="ROS2493" s="36"/>
      <c r="ROV2493" s="38"/>
      <c r="ROW2493" s="7"/>
      <c r="ROX2493" s="7"/>
      <c r="ROY2493" s="35"/>
      <c r="ROZ2493" s="36"/>
      <c r="RPC2493" s="38"/>
      <c r="RPD2493" s="7"/>
      <c r="RPE2493" s="7"/>
      <c r="RPF2493" s="35"/>
      <c r="RPG2493" s="36"/>
      <c r="RPJ2493" s="38"/>
      <c r="RPK2493" s="7"/>
      <c r="RPL2493" s="7"/>
      <c r="RPM2493" s="35"/>
      <c r="RPN2493" s="36"/>
      <c r="RPQ2493" s="38"/>
      <c r="RPR2493" s="7"/>
      <c r="RPS2493" s="7"/>
      <c r="RPT2493" s="35"/>
      <c r="RPU2493" s="36"/>
      <c r="RPX2493" s="38"/>
      <c r="RPY2493" s="7"/>
      <c r="RPZ2493" s="7"/>
      <c r="RQA2493" s="35"/>
      <c r="RQB2493" s="36"/>
      <c r="RQE2493" s="38"/>
      <c r="RQF2493" s="7"/>
      <c r="RQG2493" s="7"/>
      <c r="RQH2493" s="35"/>
      <c r="RQI2493" s="36"/>
      <c r="RQL2493" s="38"/>
      <c r="RQM2493" s="7"/>
      <c r="RQN2493" s="7"/>
      <c r="RQO2493" s="35"/>
      <c r="RQP2493" s="36"/>
      <c r="RQS2493" s="38"/>
      <c r="RQT2493" s="7"/>
      <c r="RQU2493" s="7"/>
      <c r="RQV2493" s="35"/>
      <c r="RQW2493" s="36"/>
      <c r="RQZ2493" s="38"/>
      <c r="RRA2493" s="7"/>
      <c r="RRB2493" s="7"/>
      <c r="RRC2493" s="35"/>
      <c r="RRD2493" s="36"/>
      <c r="RRG2493" s="38"/>
      <c r="RRH2493" s="7"/>
      <c r="RRI2493" s="7"/>
      <c r="RRJ2493" s="35"/>
      <c r="RRK2493" s="36"/>
      <c r="RRN2493" s="38"/>
      <c r="RRO2493" s="7"/>
      <c r="RRP2493" s="7"/>
      <c r="RRQ2493" s="35"/>
      <c r="RRR2493" s="36"/>
      <c r="RRU2493" s="38"/>
      <c r="RRV2493" s="7"/>
      <c r="RRW2493" s="7"/>
      <c r="RRX2493" s="35"/>
      <c r="RRY2493" s="36"/>
      <c r="RSB2493" s="38"/>
      <c r="RSC2493" s="7"/>
      <c r="RSD2493" s="7"/>
      <c r="RSE2493" s="35"/>
      <c r="RSF2493" s="36"/>
      <c r="RSI2493" s="38"/>
      <c r="RSJ2493" s="7"/>
      <c r="RSK2493" s="7"/>
      <c r="RSL2493" s="35"/>
      <c r="RSM2493" s="36"/>
      <c r="RSP2493" s="38"/>
      <c r="RSQ2493" s="7"/>
      <c r="RSR2493" s="7"/>
      <c r="RSS2493" s="35"/>
      <c r="RST2493" s="36"/>
      <c r="RSW2493" s="38"/>
      <c r="RSX2493" s="7"/>
      <c r="RSY2493" s="7"/>
      <c r="RSZ2493" s="35"/>
      <c r="RTA2493" s="36"/>
      <c r="RTD2493" s="38"/>
      <c r="RTE2493" s="7"/>
      <c r="RTF2493" s="7"/>
      <c r="RTG2493" s="35"/>
      <c r="RTH2493" s="36"/>
      <c r="RTK2493" s="38"/>
      <c r="RTL2493" s="7"/>
      <c r="RTM2493" s="7"/>
      <c r="RTN2493" s="35"/>
      <c r="RTO2493" s="36"/>
      <c r="RTR2493" s="38"/>
      <c r="RTS2493" s="7"/>
      <c r="RTT2493" s="7"/>
      <c r="RTU2493" s="35"/>
      <c r="RTV2493" s="36"/>
      <c r="RTY2493" s="38"/>
      <c r="RTZ2493" s="7"/>
      <c r="RUA2493" s="7"/>
      <c r="RUB2493" s="35"/>
      <c r="RUC2493" s="36"/>
      <c r="RUF2493" s="38"/>
      <c r="RUG2493" s="7"/>
      <c r="RUH2493" s="7"/>
      <c r="RUI2493" s="35"/>
      <c r="RUJ2493" s="36"/>
      <c r="RUM2493" s="38"/>
      <c r="RUN2493" s="7"/>
      <c r="RUO2493" s="7"/>
      <c r="RUP2493" s="35"/>
      <c r="RUQ2493" s="36"/>
      <c r="RUT2493" s="38"/>
      <c r="RUU2493" s="7"/>
      <c r="RUV2493" s="7"/>
      <c r="RUW2493" s="35"/>
      <c r="RUX2493" s="36"/>
      <c r="RVA2493" s="38"/>
      <c r="RVB2493" s="7"/>
      <c r="RVC2493" s="7"/>
      <c r="RVD2493" s="35"/>
      <c r="RVE2493" s="36"/>
      <c r="RVH2493" s="38"/>
      <c r="RVI2493" s="7"/>
      <c r="RVJ2493" s="7"/>
      <c r="RVK2493" s="35"/>
      <c r="RVL2493" s="36"/>
      <c r="RVO2493" s="38"/>
      <c r="RVP2493" s="7"/>
      <c r="RVQ2493" s="7"/>
      <c r="RVR2493" s="35"/>
      <c r="RVS2493" s="36"/>
      <c r="RVV2493" s="38"/>
      <c r="RVW2493" s="7"/>
      <c r="RVX2493" s="7"/>
      <c r="RVY2493" s="35"/>
      <c r="RVZ2493" s="36"/>
      <c r="RWC2493" s="38"/>
      <c r="RWD2493" s="7"/>
      <c r="RWE2493" s="7"/>
      <c r="RWF2493" s="35"/>
      <c r="RWG2493" s="36"/>
      <c r="RWJ2493" s="38"/>
      <c r="RWK2493" s="7"/>
      <c r="RWL2493" s="7"/>
      <c r="RWM2493" s="35"/>
      <c r="RWN2493" s="36"/>
      <c r="RWQ2493" s="38"/>
      <c r="RWR2493" s="7"/>
      <c r="RWS2493" s="7"/>
      <c r="RWT2493" s="35"/>
      <c r="RWU2493" s="36"/>
      <c r="RWX2493" s="38"/>
      <c r="RWY2493" s="7"/>
      <c r="RWZ2493" s="7"/>
      <c r="RXA2493" s="35"/>
      <c r="RXB2493" s="36"/>
      <c r="RXE2493" s="38"/>
      <c r="RXF2493" s="7"/>
      <c r="RXG2493" s="7"/>
      <c r="RXH2493" s="35"/>
      <c r="RXI2493" s="36"/>
      <c r="RXL2493" s="38"/>
      <c r="RXM2493" s="7"/>
      <c r="RXN2493" s="7"/>
      <c r="RXO2493" s="35"/>
      <c r="RXP2493" s="36"/>
      <c r="RXS2493" s="38"/>
      <c r="RXT2493" s="7"/>
      <c r="RXU2493" s="7"/>
      <c r="RXV2493" s="35"/>
      <c r="RXW2493" s="36"/>
      <c r="RXZ2493" s="38"/>
      <c r="RYA2493" s="7"/>
      <c r="RYB2493" s="7"/>
      <c r="RYC2493" s="35"/>
      <c r="RYD2493" s="36"/>
      <c r="RYG2493" s="38"/>
      <c r="RYH2493" s="7"/>
      <c r="RYI2493" s="7"/>
      <c r="RYJ2493" s="35"/>
      <c r="RYK2493" s="36"/>
      <c r="RYN2493" s="38"/>
      <c r="RYO2493" s="7"/>
      <c r="RYP2493" s="7"/>
      <c r="RYQ2493" s="35"/>
      <c r="RYR2493" s="36"/>
      <c r="RYU2493" s="38"/>
      <c r="RYV2493" s="7"/>
      <c r="RYW2493" s="7"/>
      <c r="RYX2493" s="35"/>
      <c r="RYY2493" s="36"/>
      <c r="RZB2493" s="38"/>
      <c r="RZC2493" s="7"/>
      <c r="RZD2493" s="7"/>
      <c r="RZE2493" s="35"/>
      <c r="RZF2493" s="36"/>
      <c r="RZI2493" s="38"/>
      <c r="RZJ2493" s="7"/>
      <c r="RZK2493" s="7"/>
      <c r="RZL2493" s="35"/>
      <c r="RZM2493" s="36"/>
      <c r="RZP2493" s="38"/>
      <c r="RZQ2493" s="7"/>
      <c r="RZR2493" s="7"/>
      <c r="RZS2493" s="35"/>
      <c r="RZT2493" s="36"/>
      <c r="RZW2493" s="38"/>
      <c r="RZX2493" s="7"/>
      <c r="RZY2493" s="7"/>
      <c r="RZZ2493" s="35"/>
      <c r="SAA2493" s="36"/>
      <c r="SAD2493" s="38"/>
      <c r="SAE2493" s="7"/>
      <c r="SAF2493" s="7"/>
      <c r="SAG2493" s="35"/>
      <c r="SAH2493" s="36"/>
      <c r="SAK2493" s="38"/>
      <c r="SAL2493" s="7"/>
      <c r="SAM2493" s="7"/>
      <c r="SAN2493" s="35"/>
      <c r="SAO2493" s="36"/>
      <c r="SAR2493" s="38"/>
      <c r="SAS2493" s="7"/>
      <c r="SAT2493" s="7"/>
      <c r="SAU2493" s="35"/>
      <c r="SAV2493" s="36"/>
      <c r="SAY2493" s="38"/>
      <c r="SAZ2493" s="7"/>
      <c r="SBA2493" s="7"/>
      <c r="SBB2493" s="35"/>
      <c r="SBC2493" s="36"/>
      <c r="SBF2493" s="38"/>
      <c r="SBG2493" s="7"/>
      <c r="SBH2493" s="7"/>
      <c r="SBI2493" s="35"/>
      <c r="SBJ2493" s="36"/>
      <c r="SBM2493" s="38"/>
      <c r="SBN2493" s="7"/>
      <c r="SBO2493" s="7"/>
      <c r="SBP2493" s="35"/>
      <c r="SBQ2493" s="36"/>
      <c r="SBT2493" s="38"/>
      <c r="SBU2493" s="7"/>
      <c r="SBV2493" s="7"/>
      <c r="SBW2493" s="35"/>
      <c r="SBX2493" s="36"/>
      <c r="SCA2493" s="38"/>
      <c r="SCB2493" s="7"/>
      <c r="SCC2493" s="7"/>
      <c r="SCD2493" s="35"/>
      <c r="SCE2493" s="36"/>
      <c r="SCH2493" s="38"/>
      <c r="SCI2493" s="7"/>
      <c r="SCJ2493" s="7"/>
      <c r="SCK2493" s="35"/>
      <c r="SCL2493" s="36"/>
      <c r="SCO2493" s="38"/>
      <c r="SCP2493" s="7"/>
      <c r="SCQ2493" s="7"/>
      <c r="SCR2493" s="35"/>
      <c r="SCS2493" s="36"/>
      <c r="SCV2493" s="38"/>
      <c r="SCW2493" s="7"/>
      <c r="SCX2493" s="7"/>
      <c r="SCY2493" s="35"/>
      <c r="SCZ2493" s="36"/>
      <c r="SDC2493" s="38"/>
      <c r="SDD2493" s="7"/>
      <c r="SDE2493" s="7"/>
      <c r="SDF2493" s="35"/>
      <c r="SDG2493" s="36"/>
      <c r="SDJ2493" s="38"/>
      <c r="SDK2493" s="7"/>
      <c r="SDL2493" s="7"/>
      <c r="SDM2493" s="35"/>
      <c r="SDN2493" s="36"/>
      <c r="SDQ2493" s="38"/>
      <c r="SDR2493" s="7"/>
      <c r="SDS2493" s="7"/>
      <c r="SDT2493" s="35"/>
      <c r="SDU2493" s="36"/>
      <c r="SDX2493" s="38"/>
      <c r="SDY2493" s="7"/>
      <c r="SDZ2493" s="7"/>
      <c r="SEA2493" s="35"/>
      <c r="SEB2493" s="36"/>
      <c r="SEE2493" s="38"/>
      <c r="SEF2493" s="7"/>
      <c r="SEG2493" s="7"/>
      <c r="SEH2493" s="35"/>
      <c r="SEI2493" s="36"/>
      <c r="SEL2493" s="38"/>
      <c r="SEM2493" s="7"/>
      <c r="SEN2493" s="7"/>
      <c r="SEO2493" s="35"/>
      <c r="SEP2493" s="36"/>
      <c r="SES2493" s="38"/>
      <c r="SET2493" s="7"/>
      <c r="SEU2493" s="7"/>
      <c r="SEV2493" s="35"/>
      <c r="SEW2493" s="36"/>
      <c r="SEZ2493" s="38"/>
      <c r="SFA2493" s="7"/>
      <c r="SFB2493" s="7"/>
      <c r="SFC2493" s="35"/>
      <c r="SFD2493" s="36"/>
      <c r="SFG2493" s="38"/>
      <c r="SFH2493" s="7"/>
      <c r="SFI2493" s="7"/>
      <c r="SFJ2493" s="35"/>
      <c r="SFK2493" s="36"/>
      <c r="SFN2493" s="38"/>
      <c r="SFO2493" s="7"/>
      <c r="SFP2493" s="7"/>
      <c r="SFQ2493" s="35"/>
      <c r="SFR2493" s="36"/>
      <c r="SFU2493" s="38"/>
      <c r="SFV2493" s="7"/>
      <c r="SFW2493" s="7"/>
      <c r="SFX2493" s="35"/>
      <c r="SFY2493" s="36"/>
      <c r="SGB2493" s="38"/>
      <c r="SGC2493" s="7"/>
      <c r="SGD2493" s="7"/>
      <c r="SGE2493" s="35"/>
      <c r="SGF2493" s="36"/>
      <c r="SGI2493" s="38"/>
      <c r="SGJ2493" s="7"/>
      <c r="SGK2493" s="7"/>
      <c r="SGL2493" s="35"/>
      <c r="SGM2493" s="36"/>
      <c r="SGP2493" s="38"/>
      <c r="SGQ2493" s="7"/>
      <c r="SGR2493" s="7"/>
      <c r="SGS2493" s="35"/>
      <c r="SGT2493" s="36"/>
      <c r="SGW2493" s="38"/>
      <c r="SGX2493" s="7"/>
      <c r="SGY2493" s="7"/>
      <c r="SGZ2493" s="35"/>
      <c r="SHA2493" s="36"/>
      <c r="SHD2493" s="38"/>
      <c r="SHE2493" s="7"/>
      <c r="SHF2493" s="7"/>
      <c r="SHG2493" s="35"/>
      <c r="SHH2493" s="36"/>
      <c r="SHK2493" s="38"/>
      <c r="SHL2493" s="7"/>
      <c r="SHM2493" s="7"/>
      <c r="SHN2493" s="35"/>
      <c r="SHO2493" s="36"/>
      <c r="SHR2493" s="38"/>
      <c r="SHS2493" s="7"/>
      <c r="SHT2493" s="7"/>
      <c r="SHU2493" s="35"/>
      <c r="SHV2493" s="36"/>
      <c r="SHY2493" s="38"/>
      <c r="SHZ2493" s="7"/>
      <c r="SIA2493" s="7"/>
      <c r="SIB2493" s="35"/>
      <c r="SIC2493" s="36"/>
      <c r="SIF2493" s="38"/>
      <c r="SIG2493" s="7"/>
      <c r="SIH2493" s="7"/>
      <c r="SII2493" s="35"/>
      <c r="SIJ2493" s="36"/>
      <c r="SIM2493" s="38"/>
      <c r="SIN2493" s="7"/>
      <c r="SIO2493" s="7"/>
      <c r="SIP2493" s="35"/>
      <c r="SIQ2493" s="36"/>
      <c r="SIT2493" s="38"/>
      <c r="SIU2493" s="7"/>
      <c r="SIV2493" s="7"/>
      <c r="SIW2493" s="35"/>
      <c r="SIX2493" s="36"/>
      <c r="SJA2493" s="38"/>
      <c r="SJB2493" s="7"/>
      <c r="SJC2493" s="7"/>
      <c r="SJD2493" s="35"/>
      <c r="SJE2493" s="36"/>
      <c r="SJH2493" s="38"/>
      <c r="SJI2493" s="7"/>
      <c r="SJJ2493" s="7"/>
      <c r="SJK2493" s="35"/>
      <c r="SJL2493" s="36"/>
      <c r="SJO2493" s="38"/>
      <c r="SJP2493" s="7"/>
      <c r="SJQ2493" s="7"/>
      <c r="SJR2493" s="35"/>
      <c r="SJS2493" s="36"/>
      <c r="SJV2493" s="38"/>
      <c r="SJW2493" s="7"/>
      <c r="SJX2493" s="7"/>
      <c r="SJY2493" s="35"/>
      <c r="SJZ2493" s="36"/>
      <c r="SKC2493" s="38"/>
      <c r="SKD2493" s="7"/>
      <c r="SKE2493" s="7"/>
      <c r="SKF2493" s="35"/>
      <c r="SKG2493" s="36"/>
      <c r="SKJ2493" s="38"/>
      <c r="SKK2493" s="7"/>
      <c r="SKL2493" s="7"/>
      <c r="SKM2493" s="35"/>
      <c r="SKN2493" s="36"/>
      <c r="SKQ2493" s="38"/>
      <c r="SKR2493" s="7"/>
      <c r="SKS2493" s="7"/>
      <c r="SKT2493" s="35"/>
      <c r="SKU2493" s="36"/>
      <c r="SKX2493" s="38"/>
      <c r="SKY2493" s="7"/>
      <c r="SKZ2493" s="7"/>
      <c r="SLA2493" s="35"/>
      <c r="SLB2493" s="36"/>
      <c r="SLE2493" s="38"/>
      <c r="SLF2493" s="7"/>
      <c r="SLG2493" s="7"/>
      <c r="SLH2493" s="35"/>
      <c r="SLI2493" s="36"/>
      <c r="SLL2493" s="38"/>
      <c r="SLM2493" s="7"/>
      <c r="SLN2493" s="7"/>
      <c r="SLO2493" s="35"/>
      <c r="SLP2493" s="36"/>
      <c r="SLS2493" s="38"/>
      <c r="SLT2493" s="7"/>
      <c r="SLU2493" s="7"/>
      <c r="SLV2493" s="35"/>
      <c r="SLW2493" s="36"/>
      <c r="SLZ2493" s="38"/>
      <c r="SMA2493" s="7"/>
      <c r="SMB2493" s="7"/>
      <c r="SMC2493" s="35"/>
      <c r="SMD2493" s="36"/>
      <c r="SMG2493" s="38"/>
      <c r="SMH2493" s="7"/>
      <c r="SMI2493" s="7"/>
      <c r="SMJ2493" s="35"/>
      <c r="SMK2493" s="36"/>
      <c r="SMN2493" s="38"/>
      <c r="SMO2493" s="7"/>
      <c r="SMP2493" s="7"/>
      <c r="SMQ2493" s="35"/>
      <c r="SMR2493" s="36"/>
      <c r="SMU2493" s="38"/>
      <c r="SMV2493" s="7"/>
      <c r="SMW2493" s="7"/>
      <c r="SMX2493" s="35"/>
      <c r="SMY2493" s="36"/>
      <c r="SNB2493" s="38"/>
      <c r="SNC2493" s="7"/>
      <c r="SND2493" s="7"/>
      <c r="SNE2493" s="35"/>
      <c r="SNF2493" s="36"/>
      <c r="SNI2493" s="38"/>
      <c r="SNJ2493" s="7"/>
      <c r="SNK2493" s="7"/>
      <c r="SNL2493" s="35"/>
      <c r="SNM2493" s="36"/>
      <c r="SNP2493" s="38"/>
      <c r="SNQ2493" s="7"/>
      <c r="SNR2493" s="7"/>
      <c r="SNS2493" s="35"/>
      <c r="SNT2493" s="36"/>
      <c r="SNW2493" s="38"/>
      <c r="SNX2493" s="7"/>
      <c r="SNY2493" s="7"/>
      <c r="SNZ2493" s="35"/>
      <c r="SOA2493" s="36"/>
      <c r="SOD2493" s="38"/>
      <c r="SOE2493" s="7"/>
      <c r="SOF2493" s="7"/>
      <c r="SOG2493" s="35"/>
      <c r="SOH2493" s="36"/>
      <c r="SOK2493" s="38"/>
      <c r="SOL2493" s="7"/>
      <c r="SOM2493" s="7"/>
      <c r="SON2493" s="35"/>
      <c r="SOO2493" s="36"/>
      <c r="SOR2493" s="38"/>
      <c r="SOS2493" s="7"/>
      <c r="SOT2493" s="7"/>
      <c r="SOU2493" s="35"/>
      <c r="SOV2493" s="36"/>
      <c r="SOY2493" s="38"/>
      <c r="SOZ2493" s="7"/>
      <c r="SPA2493" s="7"/>
      <c r="SPB2493" s="35"/>
      <c r="SPC2493" s="36"/>
      <c r="SPF2493" s="38"/>
      <c r="SPG2493" s="7"/>
      <c r="SPH2493" s="7"/>
      <c r="SPI2493" s="35"/>
      <c r="SPJ2493" s="36"/>
      <c r="SPM2493" s="38"/>
      <c r="SPN2493" s="7"/>
      <c r="SPO2493" s="7"/>
      <c r="SPP2493" s="35"/>
      <c r="SPQ2493" s="36"/>
      <c r="SPT2493" s="38"/>
      <c r="SPU2493" s="7"/>
      <c r="SPV2493" s="7"/>
      <c r="SPW2493" s="35"/>
      <c r="SPX2493" s="36"/>
      <c r="SQA2493" s="38"/>
      <c r="SQB2493" s="7"/>
      <c r="SQC2493" s="7"/>
      <c r="SQD2493" s="35"/>
      <c r="SQE2493" s="36"/>
      <c r="SQH2493" s="38"/>
      <c r="SQI2493" s="7"/>
      <c r="SQJ2493" s="7"/>
      <c r="SQK2493" s="35"/>
      <c r="SQL2493" s="36"/>
      <c r="SQO2493" s="38"/>
      <c r="SQP2493" s="7"/>
      <c r="SQQ2493" s="7"/>
      <c r="SQR2493" s="35"/>
      <c r="SQS2493" s="36"/>
      <c r="SQV2493" s="38"/>
      <c r="SQW2493" s="7"/>
      <c r="SQX2493" s="7"/>
      <c r="SQY2493" s="35"/>
      <c r="SQZ2493" s="36"/>
      <c r="SRC2493" s="38"/>
      <c r="SRD2493" s="7"/>
      <c r="SRE2493" s="7"/>
      <c r="SRF2493" s="35"/>
      <c r="SRG2493" s="36"/>
      <c r="SRJ2493" s="38"/>
      <c r="SRK2493" s="7"/>
      <c r="SRL2493" s="7"/>
      <c r="SRM2493" s="35"/>
      <c r="SRN2493" s="36"/>
      <c r="SRQ2493" s="38"/>
      <c r="SRR2493" s="7"/>
      <c r="SRS2493" s="7"/>
      <c r="SRT2493" s="35"/>
      <c r="SRU2493" s="36"/>
      <c r="SRX2493" s="38"/>
      <c r="SRY2493" s="7"/>
      <c r="SRZ2493" s="7"/>
      <c r="SSA2493" s="35"/>
      <c r="SSB2493" s="36"/>
      <c r="SSE2493" s="38"/>
      <c r="SSF2493" s="7"/>
      <c r="SSG2493" s="7"/>
      <c r="SSH2493" s="35"/>
      <c r="SSI2493" s="36"/>
      <c r="SSL2493" s="38"/>
      <c r="SSM2493" s="7"/>
      <c r="SSN2493" s="7"/>
      <c r="SSO2493" s="35"/>
      <c r="SSP2493" s="36"/>
      <c r="SSS2493" s="38"/>
      <c r="SST2493" s="7"/>
      <c r="SSU2493" s="7"/>
      <c r="SSV2493" s="35"/>
      <c r="SSW2493" s="36"/>
      <c r="SSZ2493" s="38"/>
      <c r="STA2493" s="7"/>
      <c r="STB2493" s="7"/>
      <c r="STC2493" s="35"/>
      <c r="STD2493" s="36"/>
      <c r="STG2493" s="38"/>
      <c r="STH2493" s="7"/>
      <c r="STI2493" s="7"/>
      <c r="STJ2493" s="35"/>
      <c r="STK2493" s="36"/>
      <c r="STN2493" s="38"/>
      <c r="STO2493" s="7"/>
      <c r="STP2493" s="7"/>
      <c r="STQ2493" s="35"/>
      <c r="STR2493" s="36"/>
      <c r="STU2493" s="38"/>
      <c r="STV2493" s="7"/>
      <c r="STW2493" s="7"/>
      <c r="STX2493" s="35"/>
      <c r="STY2493" s="36"/>
      <c r="SUB2493" s="38"/>
      <c r="SUC2493" s="7"/>
      <c r="SUD2493" s="7"/>
      <c r="SUE2493" s="35"/>
      <c r="SUF2493" s="36"/>
      <c r="SUI2493" s="38"/>
      <c r="SUJ2493" s="7"/>
      <c r="SUK2493" s="7"/>
      <c r="SUL2493" s="35"/>
      <c r="SUM2493" s="36"/>
      <c r="SUP2493" s="38"/>
      <c r="SUQ2493" s="7"/>
      <c r="SUR2493" s="7"/>
      <c r="SUS2493" s="35"/>
      <c r="SUT2493" s="36"/>
      <c r="SUW2493" s="38"/>
      <c r="SUX2493" s="7"/>
      <c r="SUY2493" s="7"/>
      <c r="SUZ2493" s="35"/>
      <c r="SVA2493" s="36"/>
      <c r="SVD2493" s="38"/>
      <c r="SVE2493" s="7"/>
      <c r="SVF2493" s="7"/>
      <c r="SVG2493" s="35"/>
      <c r="SVH2493" s="36"/>
      <c r="SVK2493" s="38"/>
      <c r="SVL2493" s="7"/>
      <c r="SVM2493" s="7"/>
      <c r="SVN2493" s="35"/>
      <c r="SVO2493" s="36"/>
      <c r="SVR2493" s="38"/>
      <c r="SVS2493" s="7"/>
      <c r="SVT2493" s="7"/>
      <c r="SVU2493" s="35"/>
      <c r="SVV2493" s="36"/>
      <c r="SVY2493" s="38"/>
      <c r="SVZ2493" s="7"/>
      <c r="SWA2493" s="7"/>
      <c r="SWB2493" s="35"/>
      <c r="SWC2493" s="36"/>
      <c r="SWF2493" s="38"/>
      <c r="SWG2493" s="7"/>
      <c r="SWH2493" s="7"/>
      <c r="SWI2493" s="35"/>
      <c r="SWJ2493" s="36"/>
      <c r="SWM2493" s="38"/>
      <c r="SWN2493" s="7"/>
      <c r="SWO2493" s="7"/>
      <c r="SWP2493" s="35"/>
      <c r="SWQ2493" s="36"/>
      <c r="SWT2493" s="38"/>
      <c r="SWU2493" s="7"/>
      <c r="SWV2493" s="7"/>
      <c r="SWW2493" s="35"/>
      <c r="SWX2493" s="36"/>
      <c r="SXA2493" s="38"/>
      <c r="SXB2493" s="7"/>
      <c r="SXC2493" s="7"/>
      <c r="SXD2493" s="35"/>
      <c r="SXE2493" s="36"/>
      <c r="SXH2493" s="38"/>
      <c r="SXI2493" s="7"/>
      <c r="SXJ2493" s="7"/>
      <c r="SXK2493" s="35"/>
      <c r="SXL2493" s="36"/>
      <c r="SXO2493" s="38"/>
      <c r="SXP2493" s="7"/>
      <c r="SXQ2493" s="7"/>
      <c r="SXR2493" s="35"/>
      <c r="SXS2493" s="36"/>
      <c r="SXV2493" s="38"/>
      <c r="SXW2493" s="7"/>
      <c r="SXX2493" s="7"/>
      <c r="SXY2493" s="35"/>
      <c r="SXZ2493" s="36"/>
      <c r="SYC2493" s="38"/>
      <c r="SYD2493" s="7"/>
      <c r="SYE2493" s="7"/>
      <c r="SYF2493" s="35"/>
      <c r="SYG2493" s="36"/>
      <c r="SYJ2493" s="38"/>
      <c r="SYK2493" s="7"/>
      <c r="SYL2493" s="7"/>
      <c r="SYM2493" s="35"/>
      <c r="SYN2493" s="36"/>
      <c r="SYQ2493" s="38"/>
      <c r="SYR2493" s="7"/>
      <c r="SYS2493" s="7"/>
      <c r="SYT2493" s="35"/>
      <c r="SYU2493" s="36"/>
      <c r="SYX2493" s="38"/>
      <c r="SYY2493" s="7"/>
      <c r="SYZ2493" s="7"/>
      <c r="SZA2493" s="35"/>
      <c r="SZB2493" s="36"/>
      <c r="SZE2493" s="38"/>
      <c r="SZF2493" s="7"/>
      <c r="SZG2493" s="7"/>
      <c r="SZH2493" s="35"/>
      <c r="SZI2493" s="36"/>
      <c r="SZL2493" s="38"/>
      <c r="SZM2493" s="7"/>
      <c r="SZN2493" s="7"/>
      <c r="SZO2493" s="35"/>
      <c r="SZP2493" s="36"/>
      <c r="SZS2493" s="38"/>
      <c r="SZT2493" s="7"/>
      <c r="SZU2493" s="7"/>
      <c r="SZV2493" s="35"/>
      <c r="SZW2493" s="36"/>
      <c r="SZZ2493" s="38"/>
      <c r="TAA2493" s="7"/>
      <c r="TAB2493" s="7"/>
      <c r="TAC2493" s="35"/>
      <c r="TAD2493" s="36"/>
      <c r="TAG2493" s="38"/>
      <c r="TAH2493" s="7"/>
      <c r="TAI2493" s="7"/>
      <c r="TAJ2493" s="35"/>
      <c r="TAK2493" s="36"/>
      <c r="TAN2493" s="38"/>
      <c r="TAO2493" s="7"/>
      <c r="TAP2493" s="7"/>
      <c r="TAQ2493" s="35"/>
      <c r="TAR2493" s="36"/>
      <c r="TAU2493" s="38"/>
      <c r="TAV2493" s="7"/>
      <c r="TAW2493" s="7"/>
      <c r="TAX2493" s="35"/>
      <c r="TAY2493" s="36"/>
      <c r="TBB2493" s="38"/>
      <c r="TBC2493" s="7"/>
      <c r="TBD2493" s="7"/>
      <c r="TBE2493" s="35"/>
      <c r="TBF2493" s="36"/>
      <c r="TBI2493" s="38"/>
      <c r="TBJ2493" s="7"/>
      <c r="TBK2493" s="7"/>
      <c r="TBL2493" s="35"/>
      <c r="TBM2493" s="36"/>
      <c r="TBP2493" s="38"/>
      <c r="TBQ2493" s="7"/>
      <c r="TBR2493" s="7"/>
      <c r="TBS2493" s="35"/>
      <c r="TBT2493" s="36"/>
      <c r="TBW2493" s="38"/>
      <c r="TBX2493" s="7"/>
      <c r="TBY2493" s="7"/>
      <c r="TBZ2493" s="35"/>
      <c r="TCA2493" s="36"/>
      <c r="TCD2493" s="38"/>
      <c r="TCE2493" s="7"/>
      <c r="TCF2493" s="7"/>
      <c r="TCG2493" s="35"/>
      <c r="TCH2493" s="36"/>
      <c r="TCK2493" s="38"/>
      <c r="TCL2493" s="7"/>
      <c r="TCM2493" s="7"/>
      <c r="TCN2493" s="35"/>
      <c r="TCO2493" s="36"/>
      <c r="TCR2493" s="38"/>
      <c r="TCS2493" s="7"/>
      <c r="TCT2493" s="7"/>
      <c r="TCU2493" s="35"/>
      <c r="TCV2493" s="36"/>
      <c r="TCY2493" s="38"/>
      <c r="TCZ2493" s="7"/>
      <c r="TDA2493" s="7"/>
      <c r="TDB2493" s="35"/>
      <c r="TDC2493" s="36"/>
      <c r="TDF2493" s="38"/>
      <c r="TDG2493" s="7"/>
      <c r="TDH2493" s="7"/>
      <c r="TDI2493" s="35"/>
      <c r="TDJ2493" s="36"/>
      <c r="TDM2493" s="38"/>
      <c r="TDN2493" s="7"/>
      <c r="TDO2493" s="7"/>
      <c r="TDP2493" s="35"/>
      <c r="TDQ2493" s="36"/>
      <c r="TDT2493" s="38"/>
      <c r="TDU2493" s="7"/>
      <c r="TDV2493" s="7"/>
      <c r="TDW2493" s="35"/>
      <c r="TDX2493" s="36"/>
      <c r="TEA2493" s="38"/>
      <c r="TEB2493" s="7"/>
      <c r="TEC2493" s="7"/>
      <c r="TED2493" s="35"/>
      <c r="TEE2493" s="36"/>
      <c r="TEH2493" s="38"/>
      <c r="TEI2493" s="7"/>
      <c r="TEJ2493" s="7"/>
      <c r="TEK2493" s="35"/>
      <c r="TEL2493" s="36"/>
      <c r="TEO2493" s="38"/>
      <c r="TEP2493" s="7"/>
      <c r="TEQ2493" s="7"/>
      <c r="TER2493" s="35"/>
      <c r="TES2493" s="36"/>
      <c r="TEV2493" s="38"/>
      <c r="TEW2493" s="7"/>
      <c r="TEX2493" s="7"/>
      <c r="TEY2493" s="35"/>
      <c r="TEZ2493" s="36"/>
      <c r="TFC2493" s="38"/>
      <c r="TFD2493" s="7"/>
      <c r="TFE2493" s="7"/>
      <c r="TFF2493" s="35"/>
      <c r="TFG2493" s="36"/>
      <c r="TFJ2493" s="38"/>
      <c r="TFK2493" s="7"/>
      <c r="TFL2493" s="7"/>
      <c r="TFM2493" s="35"/>
      <c r="TFN2493" s="36"/>
      <c r="TFQ2493" s="38"/>
      <c r="TFR2493" s="7"/>
      <c r="TFS2493" s="7"/>
      <c r="TFT2493" s="35"/>
      <c r="TFU2493" s="36"/>
      <c r="TFX2493" s="38"/>
      <c r="TFY2493" s="7"/>
      <c r="TFZ2493" s="7"/>
      <c r="TGA2493" s="35"/>
      <c r="TGB2493" s="36"/>
      <c r="TGE2493" s="38"/>
      <c r="TGF2493" s="7"/>
      <c r="TGG2493" s="7"/>
      <c r="TGH2493" s="35"/>
      <c r="TGI2493" s="36"/>
      <c r="TGL2493" s="38"/>
      <c r="TGM2493" s="7"/>
      <c r="TGN2493" s="7"/>
      <c r="TGO2493" s="35"/>
      <c r="TGP2493" s="36"/>
      <c r="TGS2493" s="38"/>
      <c r="TGT2493" s="7"/>
      <c r="TGU2493" s="7"/>
      <c r="TGV2493" s="35"/>
      <c r="TGW2493" s="36"/>
      <c r="TGZ2493" s="38"/>
      <c r="THA2493" s="7"/>
      <c r="THB2493" s="7"/>
      <c r="THC2493" s="35"/>
      <c r="THD2493" s="36"/>
      <c r="THG2493" s="38"/>
      <c r="THH2493" s="7"/>
      <c r="THI2493" s="7"/>
      <c r="THJ2493" s="35"/>
      <c r="THK2493" s="36"/>
      <c r="THN2493" s="38"/>
      <c r="THO2493" s="7"/>
      <c r="THP2493" s="7"/>
      <c r="THQ2493" s="35"/>
      <c r="THR2493" s="36"/>
      <c r="THU2493" s="38"/>
      <c r="THV2493" s="7"/>
      <c r="THW2493" s="7"/>
      <c r="THX2493" s="35"/>
      <c r="THY2493" s="36"/>
      <c r="TIB2493" s="38"/>
      <c r="TIC2493" s="7"/>
      <c r="TID2493" s="7"/>
      <c r="TIE2493" s="35"/>
      <c r="TIF2493" s="36"/>
      <c r="TII2493" s="38"/>
      <c r="TIJ2493" s="7"/>
      <c r="TIK2493" s="7"/>
      <c r="TIL2493" s="35"/>
      <c r="TIM2493" s="36"/>
      <c r="TIP2493" s="38"/>
      <c r="TIQ2493" s="7"/>
      <c r="TIR2493" s="7"/>
      <c r="TIS2493" s="35"/>
      <c r="TIT2493" s="36"/>
      <c r="TIW2493" s="38"/>
      <c r="TIX2493" s="7"/>
      <c r="TIY2493" s="7"/>
      <c r="TIZ2493" s="35"/>
      <c r="TJA2493" s="36"/>
      <c r="TJD2493" s="38"/>
      <c r="TJE2493" s="7"/>
      <c r="TJF2493" s="7"/>
      <c r="TJG2493" s="35"/>
      <c r="TJH2493" s="36"/>
      <c r="TJK2493" s="38"/>
      <c r="TJL2493" s="7"/>
      <c r="TJM2493" s="7"/>
      <c r="TJN2493" s="35"/>
      <c r="TJO2493" s="36"/>
      <c r="TJR2493" s="38"/>
      <c r="TJS2493" s="7"/>
      <c r="TJT2493" s="7"/>
      <c r="TJU2493" s="35"/>
      <c r="TJV2493" s="36"/>
      <c r="TJY2493" s="38"/>
      <c r="TJZ2493" s="7"/>
      <c r="TKA2493" s="7"/>
      <c r="TKB2493" s="35"/>
      <c r="TKC2493" s="36"/>
      <c r="TKF2493" s="38"/>
      <c r="TKG2493" s="7"/>
      <c r="TKH2493" s="7"/>
      <c r="TKI2493" s="35"/>
      <c r="TKJ2493" s="36"/>
      <c r="TKM2493" s="38"/>
      <c r="TKN2493" s="7"/>
      <c r="TKO2493" s="7"/>
      <c r="TKP2493" s="35"/>
      <c r="TKQ2493" s="36"/>
      <c r="TKT2493" s="38"/>
      <c r="TKU2493" s="7"/>
      <c r="TKV2493" s="7"/>
      <c r="TKW2493" s="35"/>
      <c r="TKX2493" s="36"/>
      <c r="TLA2493" s="38"/>
      <c r="TLB2493" s="7"/>
      <c r="TLC2493" s="7"/>
      <c r="TLD2493" s="35"/>
      <c r="TLE2493" s="36"/>
      <c r="TLH2493" s="38"/>
      <c r="TLI2493" s="7"/>
      <c r="TLJ2493" s="7"/>
      <c r="TLK2493" s="35"/>
      <c r="TLL2493" s="36"/>
      <c r="TLO2493" s="38"/>
      <c r="TLP2493" s="7"/>
      <c r="TLQ2493" s="7"/>
      <c r="TLR2493" s="35"/>
      <c r="TLS2493" s="36"/>
      <c r="TLV2493" s="38"/>
      <c r="TLW2493" s="7"/>
      <c r="TLX2493" s="7"/>
      <c r="TLY2493" s="35"/>
      <c r="TLZ2493" s="36"/>
      <c r="TMC2493" s="38"/>
      <c r="TMD2493" s="7"/>
      <c r="TME2493" s="7"/>
      <c r="TMF2493" s="35"/>
      <c r="TMG2493" s="36"/>
      <c r="TMJ2493" s="38"/>
      <c r="TMK2493" s="7"/>
      <c r="TML2493" s="7"/>
      <c r="TMM2493" s="35"/>
      <c r="TMN2493" s="36"/>
      <c r="TMQ2493" s="38"/>
      <c r="TMR2493" s="7"/>
      <c r="TMS2493" s="7"/>
      <c r="TMT2493" s="35"/>
      <c r="TMU2493" s="36"/>
      <c r="TMX2493" s="38"/>
      <c r="TMY2493" s="7"/>
      <c r="TMZ2493" s="7"/>
      <c r="TNA2493" s="35"/>
      <c r="TNB2493" s="36"/>
      <c r="TNE2493" s="38"/>
      <c r="TNF2493" s="7"/>
      <c r="TNG2493" s="7"/>
      <c r="TNH2493" s="35"/>
      <c r="TNI2493" s="36"/>
      <c r="TNL2493" s="38"/>
      <c r="TNM2493" s="7"/>
      <c r="TNN2493" s="7"/>
      <c r="TNO2493" s="35"/>
      <c r="TNP2493" s="36"/>
      <c r="TNS2493" s="38"/>
      <c r="TNT2493" s="7"/>
      <c r="TNU2493" s="7"/>
      <c r="TNV2493" s="35"/>
      <c r="TNW2493" s="36"/>
      <c r="TNZ2493" s="38"/>
      <c r="TOA2493" s="7"/>
      <c r="TOB2493" s="7"/>
      <c r="TOC2493" s="35"/>
      <c r="TOD2493" s="36"/>
      <c r="TOG2493" s="38"/>
      <c r="TOH2493" s="7"/>
      <c r="TOI2493" s="7"/>
      <c r="TOJ2493" s="35"/>
      <c r="TOK2493" s="36"/>
      <c r="TON2493" s="38"/>
      <c r="TOO2493" s="7"/>
      <c r="TOP2493" s="7"/>
      <c r="TOQ2493" s="35"/>
      <c r="TOR2493" s="36"/>
      <c r="TOU2493" s="38"/>
      <c r="TOV2493" s="7"/>
      <c r="TOW2493" s="7"/>
      <c r="TOX2493" s="35"/>
      <c r="TOY2493" s="36"/>
      <c r="TPB2493" s="38"/>
      <c r="TPC2493" s="7"/>
      <c r="TPD2493" s="7"/>
      <c r="TPE2493" s="35"/>
      <c r="TPF2493" s="36"/>
      <c r="TPI2493" s="38"/>
      <c r="TPJ2493" s="7"/>
      <c r="TPK2493" s="7"/>
      <c r="TPL2493" s="35"/>
      <c r="TPM2493" s="36"/>
      <c r="TPP2493" s="38"/>
      <c r="TPQ2493" s="7"/>
      <c r="TPR2493" s="7"/>
      <c r="TPS2493" s="35"/>
      <c r="TPT2493" s="36"/>
      <c r="TPW2493" s="38"/>
      <c r="TPX2493" s="7"/>
      <c r="TPY2493" s="7"/>
      <c r="TPZ2493" s="35"/>
      <c r="TQA2493" s="36"/>
      <c r="TQD2493" s="38"/>
      <c r="TQE2493" s="7"/>
      <c r="TQF2493" s="7"/>
      <c r="TQG2493" s="35"/>
      <c r="TQH2493" s="36"/>
      <c r="TQK2493" s="38"/>
      <c r="TQL2493" s="7"/>
      <c r="TQM2493" s="7"/>
      <c r="TQN2493" s="35"/>
      <c r="TQO2493" s="36"/>
      <c r="TQR2493" s="38"/>
      <c r="TQS2493" s="7"/>
      <c r="TQT2493" s="7"/>
      <c r="TQU2493" s="35"/>
      <c r="TQV2493" s="36"/>
      <c r="TQY2493" s="38"/>
      <c r="TQZ2493" s="7"/>
      <c r="TRA2493" s="7"/>
      <c r="TRB2493" s="35"/>
      <c r="TRC2493" s="36"/>
      <c r="TRF2493" s="38"/>
      <c r="TRG2493" s="7"/>
      <c r="TRH2493" s="7"/>
      <c r="TRI2493" s="35"/>
      <c r="TRJ2493" s="36"/>
      <c r="TRM2493" s="38"/>
      <c r="TRN2493" s="7"/>
      <c r="TRO2493" s="7"/>
      <c r="TRP2493" s="35"/>
      <c r="TRQ2493" s="36"/>
      <c r="TRT2493" s="38"/>
      <c r="TRU2493" s="7"/>
      <c r="TRV2493" s="7"/>
      <c r="TRW2493" s="35"/>
      <c r="TRX2493" s="36"/>
      <c r="TSA2493" s="38"/>
      <c r="TSB2493" s="7"/>
      <c r="TSC2493" s="7"/>
      <c r="TSD2493" s="35"/>
      <c r="TSE2493" s="36"/>
      <c r="TSH2493" s="38"/>
      <c r="TSI2493" s="7"/>
      <c r="TSJ2493" s="7"/>
      <c r="TSK2493" s="35"/>
      <c r="TSL2493" s="36"/>
      <c r="TSO2493" s="38"/>
      <c r="TSP2493" s="7"/>
      <c r="TSQ2493" s="7"/>
      <c r="TSR2493" s="35"/>
      <c r="TSS2493" s="36"/>
      <c r="TSV2493" s="38"/>
      <c r="TSW2493" s="7"/>
      <c r="TSX2493" s="7"/>
      <c r="TSY2493" s="35"/>
      <c r="TSZ2493" s="36"/>
      <c r="TTC2493" s="38"/>
      <c r="TTD2493" s="7"/>
      <c r="TTE2493" s="7"/>
      <c r="TTF2493" s="35"/>
      <c r="TTG2493" s="36"/>
      <c r="TTJ2493" s="38"/>
      <c r="TTK2493" s="7"/>
      <c r="TTL2493" s="7"/>
      <c r="TTM2493" s="35"/>
      <c r="TTN2493" s="36"/>
      <c r="TTQ2493" s="38"/>
      <c r="TTR2493" s="7"/>
      <c r="TTS2493" s="7"/>
      <c r="TTT2493" s="35"/>
      <c r="TTU2493" s="36"/>
      <c r="TTX2493" s="38"/>
      <c r="TTY2493" s="7"/>
      <c r="TTZ2493" s="7"/>
      <c r="TUA2493" s="35"/>
      <c r="TUB2493" s="36"/>
      <c r="TUE2493" s="38"/>
      <c r="TUF2493" s="7"/>
      <c r="TUG2493" s="7"/>
      <c r="TUH2493" s="35"/>
      <c r="TUI2493" s="36"/>
      <c r="TUL2493" s="38"/>
      <c r="TUM2493" s="7"/>
      <c r="TUN2493" s="7"/>
      <c r="TUO2493" s="35"/>
      <c r="TUP2493" s="36"/>
      <c r="TUS2493" s="38"/>
      <c r="TUT2493" s="7"/>
      <c r="TUU2493" s="7"/>
      <c r="TUV2493" s="35"/>
      <c r="TUW2493" s="36"/>
      <c r="TUZ2493" s="38"/>
      <c r="TVA2493" s="7"/>
      <c r="TVB2493" s="7"/>
      <c r="TVC2493" s="35"/>
      <c r="TVD2493" s="36"/>
      <c r="TVG2493" s="38"/>
      <c r="TVH2493" s="7"/>
      <c r="TVI2493" s="7"/>
      <c r="TVJ2493" s="35"/>
      <c r="TVK2493" s="36"/>
      <c r="TVN2493" s="38"/>
      <c r="TVO2493" s="7"/>
      <c r="TVP2493" s="7"/>
      <c r="TVQ2493" s="35"/>
      <c r="TVR2493" s="36"/>
      <c r="TVU2493" s="38"/>
      <c r="TVV2493" s="7"/>
      <c r="TVW2493" s="7"/>
      <c r="TVX2493" s="35"/>
      <c r="TVY2493" s="36"/>
      <c r="TWB2493" s="38"/>
      <c r="TWC2493" s="7"/>
      <c r="TWD2493" s="7"/>
      <c r="TWE2493" s="35"/>
      <c r="TWF2493" s="36"/>
      <c r="TWI2493" s="38"/>
      <c r="TWJ2493" s="7"/>
      <c r="TWK2493" s="7"/>
      <c r="TWL2493" s="35"/>
      <c r="TWM2493" s="36"/>
      <c r="TWP2493" s="38"/>
      <c r="TWQ2493" s="7"/>
      <c r="TWR2493" s="7"/>
      <c r="TWS2493" s="35"/>
      <c r="TWT2493" s="36"/>
      <c r="TWW2493" s="38"/>
      <c r="TWX2493" s="7"/>
      <c r="TWY2493" s="7"/>
      <c r="TWZ2493" s="35"/>
      <c r="TXA2493" s="36"/>
      <c r="TXD2493" s="38"/>
      <c r="TXE2493" s="7"/>
      <c r="TXF2493" s="7"/>
      <c r="TXG2493" s="35"/>
      <c r="TXH2493" s="36"/>
      <c r="TXK2493" s="38"/>
      <c r="TXL2493" s="7"/>
      <c r="TXM2493" s="7"/>
      <c r="TXN2493" s="35"/>
      <c r="TXO2493" s="36"/>
      <c r="TXR2493" s="38"/>
      <c r="TXS2493" s="7"/>
      <c r="TXT2493" s="7"/>
      <c r="TXU2493" s="35"/>
      <c r="TXV2493" s="36"/>
      <c r="TXY2493" s="38"/>
      <c r="TXZ2493" s="7"/>
      <c r="TYA2493" s="7"/>
      <c r="TYB2493" s="35"/>
      <c r="TYC2493" s="36"/>
      <c r="TYF2493" s="38"/>
      <c r="TYG2493" s="7"/>
      <c r="TYH2493" s="7"/>
      <c r="TYI2493" s="35"/>
      <c r="TYJ2493" s="36"/>
      <c r="TYM2493" s="38"/>
      <c r="TYN2493" s="7"/>
      <c r="TYO2493" s="7"/>
      <c r="TYP2493" s="35"/>
      <c r="TYQ2493" s="36"/>
      <c r="TYT2493" s="38"/>
      <c r="TYU2493" s="7"/>
      <c r="TYV2493" s="7"/>
      <c r="TYW2493" s="35"/>
      <c r="TYX2493" s="36"/>
      <c r="TZA2493" s="38"/>
      <c r="TZB2493" s="7"/>
      <c r="TZC2493" s="7"/>
      <c r="TZD2493" s="35"/>
      <c r="TZE2493" s="36"/>
      <c r="TZH2493" s="38"/>
      <c r="TZI2493" s="7"/>
      <c r="TZJ2493" s="7"/>
      <c r="TZK2493" s="35"/>
      <c r="TZL2493" s="36"/>
      <c r="TZO2493" s="38"/>
      <c r="TZP2493" s="7"/>
      <c r="TZQ2493" s="7"/>
      <c r="TZR2493" s="35"/>
      <c r="TZS2493" s="36"/>
      <c r="TZV2493" s="38"/>
      <c r="TZW2493" s="7"/>
      <c r="TZX2493" s="7"/>
      <c r="TZY2493" s="35"/>
      <c r="TZZ2493" s="36"/>
      <c r="UAC2493" s="38"/>
      <c r="UAD2493" s="7"/>
      <c r="UAE2493" s="7"/>
      <c r="UAF2493" s="35"/>
      <c r="UAG2493" s="36"/>
      <c r="UAJ2493" s="38"/>
      <c r="UAK2493" s="7"/>
      <c r="UAL2493" s="7"/>
      <c r="UAM2493" s="35"/>
      <c r="UAN2493" s="36"/>
      <c r="UAQ2493" s="38"/>
      <c r="UAR2493" s="7"/>
      <c r="UAS2493" s="7"/>
      <c r="UAT2493" s="35"/>
      <c r="UAU2493" s="36"/>
      <c r="UAX2493" s="38"/>
      <c r="UAY2493" s="7"/>
      <c r="UAZ2493" s="7"/>
      <c r="UBA2493" s="35"/>
      <c r="UBB2493" s="36"/>
      <c r="UBE2493" s="38"/>
      <c r="UBF2493" s="7"/>
      <c r="UBG2493" s="7"/>
      <c r="UBH2493" s="35"/>
      <c r="UBI2493" s="36"/>
      <c r="UBL2493" s="38"/>
      <c r="UBM2493" s="7"/>
      <c r="UBN2493" s="7"/>
      <c r="UBO2493" s="35"/>
      <c r="UBP2493" s="36"/>
      <c r="UBS2493" s="38"/>
      <c r="UBT2493" s="7"/>
      <c r="UBU2493" s="7"/>
      <c r="UBV2493" s="35"/>
      <c r="UBW2493" s="36"/>
      <c r="UBZ2493" s="38"/>
      <c r="UCA2493" s="7"/>
      <c r="UCB2493" s="7"/>
      <c r="UCC2493" s="35"/>
      <c r="UCD2493" s="36"/>
      <c r="UCG2493" s="38"/>
      <c r="UCH2493" s="7"/>
      <c r="UCI2493" s="7"/>
      <c r="UCJ2493" s="35"/>
      <c r="UCK2493" s="36"/>
      <c r="UCN2493" s="38"/>
      <c r="UCO2493" s="7"/>
      <c r="UCP2493" s="7"/>
      <c r="UCQ2493" s="35"/>
      <c r="UCR2493" s="36"/>
      <c r="UCU2493" s="38"/>
      <c r="UCV2493" s="7"/>
      <c r="UCW2493" s="7"/>
      <c r="UCX2493" s="35"/>
      <c r="UCY2493" s="36"/>
      <c r="UDB2493" s="38"/>
      <c r="UDC2493" s="7"/>
      <c r="UDD2493" s="7"/>
      <c r="UDE2493" s="35"/>
      <c r="UDF2493" s="36"/>
      <c r="UDI2493" s="38"/>
      <c r="UDJ2493" s="7"/>
      <c r="UDK2493" s="7"/>
      <c r="UDL2493" s="35"/>
      <c r="UDM2493" s="36"/>
      <c r="UDP2493" s="38"/>
      <c r="UDQ2493" s="7"/>
      <c r="UDR2493" s="7"/>
      <c r="UDS2493" s="35"/>
      <c r="UDT2493" s="36"/>
      <c r="UDW2493" s="38"/>
      <c r="UDX2493" s="7"/>
      <c r="UDY2493" s="7"/>
      <c r="UDZ2493" s="35"/>
      <c r="UEA2493" s="36"/>
      <c r="UED2493" s="38"/>
      <c r="UEE2493" s="7"/>
      <c r="UEF2493" s="7"/>
      <c r="UEG2493" s="35"/>
      <c r="UEH2493" s="36"/>
      <c r="UEK2493" s="38"/>
      <c r="UEL2493" s="7"/>
      <c r="UEM2493" s="7"/>
      <c r="UEN2493" s="35"/>
      <c r="UEO2493" s="36"/>
      <c r="UER2493" s="38"/>
      <c r="UES2493" s="7"/>
      <c r="UET2493" s="7"/>
      <c r="UEU2493" s="35"/>
      <c r="UEV2493" s="36"/>
      <c r="UEY2493" s="38"/>
      <c r="UEZ2493" s="7"/>
      <c r="UFA2493" s="7"/>
      <c r="UFB2493" s="35"/>
      <c r="UFC2493" s="36"/>
      <c r="UFF2493" s="38"/>
      <c r="UFG2493" s="7"/>
      <c r="UFH2493" s="7"/>
      <c r="UFI2493" s="35"/>
      <c r="UFJ2493" s="36"/>
      <c r="UFM2493" s="38"/>
      <c r="UFN2493" s="7"/>
      <c r="UFO2493" s="7"/>
      <c r="UFP2493" s="35"/>
      <c r="UFQ2493" s="36"/>
      <c r="UFT2493" s="38"/>
      <c r="UFU2493" s="7"/>
      <c r="UFV2493" s="7"/>
      <c r="UFW2493" s="35"/>
      <c r="UFX2493" s="36"/>
      <c r="UGA2493" s="38"/>
      <c r="UGB2493" s="7"/>
      <c r="UGC2493" s="7"/>
      <c r="UGD2493" s="35"/>
      <c r="UGE2493" s="36"/>
      <c r="UGH2493" s="38"/>
      <c r="UGI2493" s="7"/>
      <c r="UGJ2493" s="7"/>
      <c r="UGK2493" s="35"/>
      <c r="UGL2493" s="36"/>
      <c r="UGO2493" s="38"/>
      <c r="UGP2493" s="7"/>
      <c r="UGQ2493" s="7"/>
      <c r="UGR2493" s="35"/>
      <c r="UGS2493" s="36"/>
      <c r="UGV2493" s="38"/>
      <c r="UGW2493" s="7"/>
      <c r="UGX2493" s="7"/>
      <c r="UGY2493" s="35"/>
      <c r="UGZ2493" s="36"/>
      <c r="UHC2493" s="38"/>
      <c r="UHD2493" s="7"/>
      <c r="UHE2493" s="7"/>
      <c r="UHF2493" s="35"/>
      <c r="UHG2493" s="36"/>
      <c r="UHJ2493" s="38"/>
      <c r="UHK2493" s="7"/>
      <c r="UHL2493" s="7"/>
      <c r="UHM2493" s="35"/>
      <c r="UHN2493" s="36"/>
      <c r="UHQ2493" s="38"/>
      <c r="UHR2493" s="7"/>
      <c r="UHS2493" s="7"/>
      <c r="UHT2493" s="35"/>
      <c r="UHU2493" s="36"/>
      <c r="UHX2493" s="38"/>
      <c r="UHY2493" s="7"/>
      <c r="UHZ2493" s="7"/>
      <c r="UIA2493" s="35"/>
      <c r="UIB2493" s="36"/>
      <c r="UIE2493" s="38"/>
      <c r="UIF2493" s="7"/>
      <c r="UIG2493" s="7"/>
      <c r="UIH2493" s="35"/>
      <c r="UII2493" s="36"/>
      <c r="UIL2493" s="38"/>
      <c r="UIM2493" s="7"/>
      <c r="UIN2493" s="7"/>
      <c r="UIO2493" s="35"/>
      <c r="UIP2493" s="36"/>
      <c r="UIS2493" s="38"/>
      <c r="UIT2493" s="7"/>
      <c r="UIU2493" s="7"/>
      <c r="UIV2493" s="35"/>
      <c r="UIW2493" s="36"/>
      <c r="UIZ2493" s="38"/>
      <c r="UJA2493" s="7"/>
      <c r="UJB2493" s="7"/>
      <c r="UJC2493" s="35"/>
      <c r="UJD2493" s="36"/>
      <c r="UJG2493" s="38"/>
      <c r="UJH2493" s="7"/>
      <c r="UJI2493" s="7"/>
      <c r="UJJ2493" s="35"/>
      <c r="UJK2493" s="36"/>
      <c r="UJN2493" s="38"/>
      <c r="UJO2493" s="7"/>
      <c r="UJP2493" s="7"/>
      <c r="UJQ2493" s="35"/>
      <c r="UJR2493" s="36"/>
      <c r="UJU2493" s="38"/>
      <c r="UJV2493" s="7"/>
      <c r="UJW2493" s="7"/>
      <c r="UJX2493" s="35"/>
      <c r="UJY2493" s="36"/>
      <c r="UKB2493" s="38"/>
      <c r="UKC2493" s="7"/>
      <c r="UKD2493" s="7"/>
      <c r="UKE2493" s="35"/>
      <c r="UKF2493" s="36"/>
      <c r="UKI2493" s="38"/>
      <c r="UKJ2493" s="7"/>
      <c r="UKK2493" s="7"/>
      <c r="UKL2493" s="35"/>
      <c r="UKM2493" s="36"/>
      <c r="UKP2493" s="38"/>
      <c r="UKQ2493" s="7"/>
      <c r="UKR2493" s="7"/>
      <c r="UKS2493" s="35"/>
      <c r="UKT2493" s="36"/>
      <c r="UKW2493" s="38"/>
      <c r="UKX2493" s="7"/>
      <c r="UKY2493" s="7"/>
      <c r="UKZ2493" s="35"/>
      <c r="ULA2493" s="36"/>
      <c r="ULD2493" s="38"/>
      <c r="ULE2493" s="7"/>
      <c r="ULF2493" s="7"/>
      <c r="ULG2493" s="35"/>
      <c r="ULH2493" s="36"/>
      <c r="ULK2493" s="38"/>
      <c r="ULL2493" s="7"/>
      <c r="ULM2493" s="7"/>
      <c r="ULN2493" s="35"/>
      <c r="ULO2493" s="36"/>
      <c r="ULR2493" s="38"/>
      <c r="ULS2493" s="7"/>
      <c r="ULT2493" s="7"/>
      <c r="ULU2493" s="35"/>
      <c r="ULV2493" s="36"/>
      <c r="ULY2493" s="38"/>
      <c r="ULZ2493" s="7"/>
      <c r="UMA2493" s="7"/>
      <c r="UMB2493" s="35"/>
      <c r="UMC2493" s="36"/>
      <c r="UMF2493" s="38"/>
      <c r="UMG2493" s="7"/>
      <c r="UMH2493" s="7"/>
      <c r="UMI2493" s="35"/>
      <c r="UMJ2493" s="36"/>
      <c r="UMM2493" s="38"/>
      <c r="UMN2493" s="7"/>
      <c r="UMO2493" s="7"/>
      <c r="UMP2493" s="35"/>
      <c r="UMQ2493" s="36"/>
      <c r="UMT2493" s="38"/>
      <c r="UMU2493" s="7"/>
      <c r="UMV2493" s="7"/>
      <c r="UMW2493" s="35"/>
      <c r="UMX2493" s="36"/>
      <c r="UNA2493" s="38"/>
      <c r="UNB2493" s="7"/>
      <c r="UNC2493" s="7"/>
      <c r="UND2493" s="35"/>
      <c r="UNE2493" s="36"/>
      <c r="UNH2493" s="38"/>
      <c r="UNI2493" s="7"/>
      <c r="UNJ2493" s="7"/>
      <c r="UNK2493" s="35"/>
      <c r="UNL2493" s="36"/>
      <c r="UNO2493" s="38"/>
      <c r="UNP2493" s="7"/>
      <c r="UNQ2493" s="7"/>
      <c r="UNR2493" s="35"/>
      <c r="UNS2493" s="36"/>
      <c r="UNV2493" s="38"/>
      <c r="UNW2493" s="7"/>
      <c r="UNX2493" s="7"/>
      <c r="UNY2493" s="35"/>
      <c r="UNZ2493" s="36"/>
      <c r="UOC2493" s="38"/>
      <c r="UOD2493" s="7"/>
      <c r="UOE2493" s="7"/>
      <c r="UOF2493" s="35"/>
      <c r="UOG2493" s="36"/>
      <c r="UOJ2493" s="38"/>
      <c r="UOK2493" s="7"/>
      <c r="UOL2493" s="7"/>
      <c r="UOM2493" s="35"/>
      <c r="UON2493" s="36"/>
      <c r="UOQ2493" s="38"/>
      <c r="UOR2493" s="7"/>
      <c r="UOS2493" s="7"/>
      <c r="UOT2493" s="35"/>
      <c r="UOU2493" s="36"/>
      <c r="UOX2493" s="38"/>
      <c r="UOY2493" s="7"/>
      <c r="UOZ2493" s="7"/>
      <c r="UPA2493" s="35"/>
      <c r="UPB2493" s="36"/>
      <c r="UPE2493" s="38"/>
      <c r="UPF2493" s="7"/>
      <c r="UPG2493" s="7"/>
      <c r="UPH2493" s="35"/>
      <c r="UPI2493" s="36"/>
      <c r="UPL2493" s="38"/>
      <c r="UPM2493" s="7"/>
      <c r="UPN2493" s="7"/>
      <c r="UPO2493" s="35"/>
      <c r="UPP2493" s="36"/>
      <c r="UPS2493" s="38"/>
      <c r="UPT2493" s="7"/>
      <c r="UPU2493" s="7"/>
      <c r="UPV2493" s="35"/>
      <c r="UPW2493" s="36"/>
      <c r="UPZ2493" s="38"/>
      <c r="UQA2493" s="7"/>
      <c r="UQB2493" s="7"/>
      <c r="UQC2493" s="35"/>
      <c r="UQD2493" s="36"/>
      <c r="UQG2493" s="38"/>
      <c r="UQH2493" s="7"/>
      <c r="UQI2493" s="7"/>
      <c r="UQJ2493" s="35"/>
      <c r="UQK2493" s="36"/>
      <c r="UQN2493" s="38"/>
      <c r="UQO2493" s="7"/>
      <c r="UQP2493" s="7"/>
      <c r="UQQ2493" s="35"/>
      <c r="UQR2493" s="36"/>
      <c r="UQU2493" s="38"/>
      <c r="UQV2493" s="7"/>
      <c r="UQW2493" s="7"/>
      <c r="UQX2493" s="35"/>
      <c r="UQY2493" s="36"/>
      <c r="URB2493" s="38"/>
      <c r="URC2493" s="7"/>
      <c r="URD2493" s="7"/>
      <c r="URE2493" s="35"/>
      <c r="URF2493" s="36"/>
      <c r="URI2493" s="38"/>
      <c r="URJ2493" s="7"/>
      <c r="URK2493" s="7"/>
      <c r="URL2493" s="35"/>
      <c r="URM2493" s="36"/>
      <c r="URP2493" s="38"/>
      <c r="URQ2493" s="7"/>
      <c r="URR2493" s="7"/>
      <c r="URS2493" s="35"/>
      <c r="URT2493" s="36"/>
      <c r="URW2493" s="38"/>
      <c r="URX2493" s="7"/>
      <c r="URY2493" s="7"/>
      <c r="URZ2493" s="35"/>
      <c r="USA2493" s="36"/>
      <c r="USD2493" s="38"/>
      <c r="USE2493" s="7"/>
      <c r="USF2493" s="7"/>
      <c r="USG2493" s="35"/>
      <c r="USH2493" s="36"/>
      <c r="USK2493" s="38"/>
      <c r="USL2493" s="7"/>
      <c r="USM2493" s="7"/>
      <c r="USN2493" s="35"/>
      <c r="USO2493" s="36"/>
      <c r="USR2493" s="38"/>
      <c r="USS2493" s="7"/>
      <c r="UST2493" s="7"/>
      <c r="USU2493" s="35"/>
      <c r="USV2493" s="36"/>
      <c r="USY2493" s="38"/>
      <c r="USZ2493" s="7"/>
      <c r="UTA2493" s="7"/>
      <c r="UTB2493" s="35"/>
      <c r="UTC2493" s="36"/>
      <c r="UTF2493" s="38"/>
      <c r="UTG2493" s="7"/>
      <c r="UTH2493" s="7"/>
      <c r="UTI2493" s="35"/>
      <c r="UTJ2493" s="36"/>
      <c r="UTM2493" s="38"/>
      <c r="UTN2493" s="7"/>
      <c r="UTO2493" s="7"/>
      <c r="UTP2493" s="35"/>
      <c r="UTQ2493" s="36"/>
      <c r="UTT2493" s="38"/>
      <c r="UTU2493" s="7"/>
      <c r="UTV2493" s="7"/>
      <c r="UTW2493" s="35"/>
      <c r="UTX2493" s="36"/>
      <c r="UUA2493" s="38"/>
      <c r="UUB2493" s="7"/>
      <c r="UUC2493" s="7"/>
      <c r="UUD2493" s="35"/>
      <c r="UUE2493" s="36"/>
      <c r="UUH2493" s="38"/>
      <c r="UUI2493" s="7"/>
      <c r="UUJ2493" s="7"/>
      <c r="UUK2493" s="35"/>
      <c r="UUL2493" s="36"/>
      <c r="UUO2493" s="38"/>
      <c r="UUP2493" s="7"/>
      <c r="UUQ2493" s="7"/>
      <c r="UUR2493" s="35"/>
      <c r="UUS2493" s="36"/>
      <c r="UUV2493" s="38"/>
      <c r="UUW2493" s="7"/>
      <c r="UUX2493" s="7"/>
      <c r="UUY2493" s="35"/>
      <c r="UUZ2493" s="36"/>
      <c r="UVC2493" s="38"/>
      <c r="UVD2493" s="7"/>
      <c r="UVE2493" s="7"/>
      <c r="UVF2493" s="35"/>
      <c r="UVG2493" s="36"/>
      <c r="UVJ2493" s="38"/>
      <c r="UVK2493" s="7"/>
      <c r="UVL2493" s="7"/>
      <c r="UVM2493" s="35"/>
      <c r="UVN2493" s="36"/>
      <c r="UVQ2493" s="38"/>
      <c r="UVR2493" s="7"/>
      <c r="UVS2493" s="7"/>
      <c r="UVT2493" s="35"/>
      <c r="UVU2493" s="36"/>
      <c r="UVX2493" s="38"/>
      <c r="UVY2493" s="7"/>
      <c r="UVZ2493" s="7"/>
      <c r="UWA2493" s="35"/>
      <c r="UWB2493" s="36"/>
      <c r="UWE2493" s="38"/>
      <c r="UWF2493" s="7"/>
      <c r="UWG2493" s="7"/>
      <c r="UWH2493" s="35"/>
      <c r="UWI2493" s="36"/>
      <c r="UWL2493" s="38"/>
      <c r="UWM2493" s="7"/>
      <c r="UWN2493" s="7"/>
      <c r="UWO2493" s="35"/>
      <c r="UWP2493" s="36"/>
      <c r="UWS2493" s="38"/>
      <c r="UWT2493" s="7"/>
      <c r="UWU2493" s="7"/>
      <c r="UWV2493" s="35"/>
      <c r="UWW2493" s="36"/>
      <c r="UWZ2493" s="38"/>
      <c r="UXA2493" s="7"/>
      <c r="UXB2493" s="7"/>
      <c r="UXC2493" s="35"/>
      <c r="UXD2493" s="36"/>
      <c r="UXG2493" s="38"/>
      <c r="UXH2493" s="7"/>
      <c r="UXI2493" s="7"/>
      <c r="UXJ2493" s="35"/>
      <c r="UXK2493" s="36"/>
      <c r="UXN2493" s="38"/>
      <c r="UXO2493" s="7"/>
      <c r="UXP2493" s="7"/>
      <c r="UXQ2493" s="35"/>
      <c r="UXR2493" s="36"/>
      <c r="UXU2493" s="38"/>
      <c r="UXV2493" s="7"/>
      <c r="UXW2493" s="7"/>
      <c r="UXX2493" s="35"/>
      <c r="UXY2493" s="36"/>
      <c r="UYB2493" s="38"/>
      <c r="UYC2493" s="7"/>
      <c r="UYD2493" s="7"/>
      <c r="UYE2493" s="35"/>
      <c r="UYF2493" s="36"/>
      <c r="UYI2493" s="38"/>
      <c r="UYJ2493" s="7"/>
      <c r="UYK2493" s="7"/>
      <c r="UYL2493" s="35"/>
      <c r="UYM2493" s="36"/>
      <c r="UYP2493" s="38"/>
      <c r="UYQ2493" s="7"/>
      <c r="UYR2493" s="7"/>
      <c r="UYS2493" s="35"/>
      <c r="UYT2493" s="36"/>
      <c r="UYW2493" s="38"/>
      <c r="UYX2493" s="7"/>
      <c r="UYY2493" s="7"/>
      <c r="UYZ2493" s="35"/>
      <c r="UZA2493" s="36"/>
      <c r="UZD2493" s="38"/>
      <c r="UZE2493" s="7"/>
      <c r="UZF2493" s="7"/>
      <c r="UZG2493" s="35"/>
      <c r="UZH2493" s="36"/>
      <c r="UZK2493" s="38"/>
      <c r="UZL2493" s="7"/>
      <c r="UZM2493" s="7"/>
      <c r="UZN2493" s="35"/>
      <c r="UZO2493" s="36"/>
      <c r="UZR2493" s="38"/>
      <c r="UZS2493" s="7"/>
      <c r="UZT2493" s="7"/>
      <c r="UZU2493" s="35"/>
      <c r="UZV2493" s="36"/>
      <c r="UZY2493" s="38"/>
      <c r="UZZ2493" s="7"/>
      <c r="VAA2493" s="7"/>
      <c r="VAB2493" s="35"/>
      <c r="VAC2493" s="36"/>
      <c r="VAF2493" s="38"/>
      <c r="VAG2493" s="7"/>
      <c r="VAH2493" s="7"/>
      <c r="VAI2493" s="35"/>
      <c r="VAJ2493" s="36"/>
      <c r="VAM2493" s="38"/>
      <c r="VAN2493" s="7"/>
      <c r="VAO2493" s="7"/>
      <c r="VAP2493" s="35"/>
      <c r="VAQ2493" s="36"/>
      <c r="VAT2493" s="38"/>
      <c r="VAU2493" s="7"/>
      <c r="VAV2493" s="7"/>
      <c r="VAW2493" s="35"/>
      <c r="VAX2493" s="36"/>
      <c r="VBA2493" s="38"/>
      <c r="VBB2493" s="7"/>
      <c r="VBC2493" s="7"/>
      <c r="VBD2493" s="35"/>
      <c r="VBE2493" s="36"/>
      <c r="VBH2493" s="38"/>
      <c r="VBI2493" s="7"/>
      <c r="VBJ2493" s="7"/>
      <c r="VBK2493" s="35"/>
      <c r="VBL2493" s="36"/>
      <c r="VBO2493" s="38"/>
      <c r="VBP2493" s="7"/>
      <c r="VBQ2493" s="7"/>
      <c r="VBR2493" s="35"/>
      <c r="VBS2493" s="36"/>
      <c r="VBV2493" s="38"/>
      <c r="VBW2493" s="7"/>
      <c r="VBX2493" s="7"/>
      <c r="VBY2493" s="35"/>
      <c r="VBZ2493" s="36"/>
      <c r="VCC2493" s="38"/>
      <c r="VCD2493" s="7"/>
      <c r="VCE2493" s="7"/>
      <c r="VCF2493" s="35"/>
      <c r="VCG2493" s="36"/>
      <c r="VCJ2493" s="38"/>
      <c r="VCK2493" s="7"/>
      <c r="VCL2493" s="7"/>
      <c r="VCM2493" s="35"/>
      <c r="VCN2493" s="36"/>
      <c r="VCQ2493" s="38"/>
      <c r="VCR2493" s="7"/>
      <c r="VCS2493" s="7"/>
      <c r="VCT2493" s="35"/>
      <c r="VCU2493" s="36"/>
      <c r="VCX2493" s="38"/>
      <c r="VCY2493" s="7"/>
      <c r="VCZ2493" s="7"/>
      <c r="VDA2493" s="35"/>
      <c r="VDB2493" s="36"/>
      <c r="VDE2493" s="38"/>
      <c r="VDF2493" s="7"/>
      <c r="VDG2493" s="7"/>
      <c r="VDH2493" s="35"/>
      <c r="VDI2493" s="36"/>
      <c r="VDL2493" s="38"/>
      <c r="VDM2493" s="7"/>
      <c r="VDN2493" s="7"/>
      <c r="VDO2493" s="35"/>
      <c r="VDP2493" s="36"/>
      <c r="VDS2493" s="38"/>
      <c r="VDT2493" s="7"/>
      <c r="VDU2493" s="7"/>
      <c r="VDV2493" s="35"/>
      <c r="VDW2493" s="36"/>
      <c r="VDZ2493" s="38"/>
      <c r="VEA2493" s="7"/>
      <c r="VEB2493" s="7"/>
      <c r="VEC2493" s="35"/>
      <c r="VED2493" s="36"/>
      <c r="VEG2493" s="38"/>
      <c r="VEH2493" s="7"/>
      <c r="VEI2493" s="7"/>
      <c r="VEJ2493" s="35"/>
      <c r="VEK2493" s="36"/>
      <c r="VEN2493" s="38"/>
      <c r="VEO2493" s="7"/>
      <c r="VEP2493" s="7"/>
      <c r="VEQ2493" s="35"/>
      <c r="VER2493" s="36"/>
      <c r="VEU2493" s="38"/>
      <c r="VEV2493" s="7"/>
      <c r="VEW2493" s="7"/>
      <c r="VEX2493" s="35"/>
      <c r="VEY2493" s="36"/>
      <c r="VFB2493" s="38"/>
      <c r="VFC2493" s="7"/>
      <c r="VFD2493" s="7"/>
      <c r="VFE2493" s="35"/>
      <c r="VFF2493" s="36"/>
      <c r="VFI2493" s="38"/>
      <c r="VFJ2493" s="7"/>
      <c r="VFK2493" s="7"/>
      <c r="VFL2493" s="35"/>
      <c r="VFM2493" s="36"/>
      <c r="VFP2493" s="38"/>
      <c r="VFQ2493" s="7"/>
      <c r="VFR2493" s="7"/>
      <c r="VFS2493" s="35"/>
      <c r="VFT2493" s="36"/>
      <c r="VFW2493" s="38"/>
      <c r="VFX2493" s="7"/>
      <c r="VFY2493" s="7"/>
      <c r="VFZ2493" s="35"/>
      <c r="VGA2493" s="36"/>
      <c r="VGD2493" s="38"/>
      <c r="VGE2493" s="7"/>
      <c r="VGF2493" s="7"/>
      <c r="VGG2493" s="35"/>
      <c r="VGH2493" s="36"/>
      <c r="VGK2493" s="38"/>
      <c r="VGL2493" s="7"/>
      <c r="VGM2493" s="7"/>
      <c r="VGN2493" s="35"/>
      <c r="VGO2493" s="36"/>
      <c r="VGR2493" s="38"/>
      <c r="VGS2493" s="7"/>
      <c r="VGT2493" s="7"/>
      <c r="VGU2493" s="35"/>
      <c r="VGV2493" s="36"/>
      <c r="VGY2493" s="38"/>
      <c r="VGZ2493" s="7"/>
      <c r="VHA2493" s="7"/>
      <c r="VHB2493" s="35"/>
      <c r="VHC2493" s="36"/>
      <c r="VHF2493" s="38"/>
      <c r="VHG2493" s="7"/>
      <c r="VHH2493" s="7"/>
      <c r="VHI2493" s="35"/>
      <c r="VHJ2493" s="36"/>
      <c r="VHM2493" s="38"/>
      <c r="VHN2493" s="7"/>
      <c r="VHO2493" s="7"/>
      <c r="VHP2493" s="35"/>
      <c r="VHQ2493" s="36"/>
      <c r="VHT2493" s="38"/>
      <c r="VHU2493" s="7"/>
      <c r="VHV2493" s="7"/>
      <c r="VHW2493" s="35"/>
      <c r="VHX2493" s="36"/>
      <c r="VIA2493" s="38"/>
      <c r="VIB2493" s="7"/>
      <c r="VIC2493" s="7"/>
      <c r="VID2493" s="35"/>
      <c r="VIE2493" s="36"/>
      <c r="VIH2493" s="38"/>
      <c r="VII2493" s="7"/>
      <c r="VIJ2493" s="7"/>
      <c r="VIK2493" s="35"/>
      <c r="VIL2493" s="36"/>
      <c r="VIO2493" s="38"/>
      <c r="VIP2493" s="7"/>
      <c r="VIQ2493" s="7"/>
      <c r="VIR2493" s="35"/>
      <c r="VIS2493" s="36"/>
      <c r="VIV2493" s="38"/>
      <c r="VIW2493" s="7"/>
      <c r="VIX2493" s="7"/>
      <c r="VIY2493" s="35"/>
      <c r="VIZ2493" s="36"/>
      <c r="VJC2493" s="38"/>
      <c r="VJD2493" s="7"/>
      <c r="VJE2493" s="7"/>
      <c r="VJF2493" s="35"/>
      <c r="VJG2493" s="36"/>
      <c r="VJJ2493" s="38"/>
      <c r="VJK2493" s="7"/>
      <c r="VJL2493" s="7"/>
      <c r="VJM2493" s="35"/>
      <c r="VJN2493" s="36"/>
      <c r="VJQ2493" s="38"/>
      <c r="VJR2493" s="7"/>
      <c r="VJS2493" s="7"/>
      <c r="VJT2493" s="35"/>
      <c r="VJU2493" s="36"/>
      <c r="VJX2493" s="38"/>
      <c r="VJY2493" s="7"/>
      <c r="VJZ2493" s="7"/>
      <c r="VKA2493" s="35"/>
      <c r="VKB2493" s="36"/>
      <c r="VKE2493" s="38"/>
      <c r="VKF2493" s="7"/>
      <c r="VKG2493" s="7"/>
      <c r="VKH2493" s="35"/>
      <c r="VKI2493" s="36"/>
      <c r="VKL2493" s="38"/>
      <c r="VKM2493" s="7"/>
      <c r="VKN2493" s="7"/>
      <c r="VKO2493" s="35"/>
      <c r="VKP2493" s="36"/>
      <c r="VKS2493" s="38"/>
      <c r="VKT2493" s="7"/>
      <c r="VKU2493" s="7"/>
      <c r="VKV2493" s="35"/>
      <c r="VKW2493" s="36"/>
      <c r="VKZ2493" s="38"/>
      <c r="VLA2493" s="7"/>
      <c r="VLB2493" s="7"/>
      <c r="VLC2493" s="35"/>
      <c r="VLD2493" s="36"/>
      <c r="VLG2493" s="38"/>
      <c r="VLH2493" s="7"/>
      <c r="VLI2493" s="7"/>
      <c r="VLJ2493" s="35"/>
      <c r="VLK2493" s="36"/>
      <c r="VLN2493" s="38"/>
      <c r="VLO2493" s="7"/>
      <c r="VLP2493" s="7"/>
      <c r="VLQ2493" s="35"/>
      <c r="VLR2493" s="36"/>
      <c r="VLU2493" s="38"/>
      <c r="VLV2493" s="7"/>
      <c r="VLW2493" s="7"/>
      <c r="VLX2493" s="35"/>
      <c r="VLY2493" s="36"/>
      <c r="VMB2493" s="38"/>
      <c r="VMC2493" s="7"/>
      <c r="VMD2493" s="7"/>
      <c r="VME2493" s="35"/>
      <c r="VMF2493" s="36"/>
      <c r="VMI2493" s="38"/>
      <c r="VMJ2493" s="7"/>
      <c r="VMK2493" s="7"/>
      <c r="VML2493" s="35"/>
      <c r="VMM2493" s="36"/>
      <c r="VMP2493" s="38"/>
      <c r="VMQ2493" s="7"/>
      <c r="VMR2493" s="7"/>
      <c r="VMS2493" s="35"/>
      <c r="VMT2493" s="36"/>
      <c r="VMW2493" s="38"/>
      <c r="VMX2493" s="7"/>
      <c r="VMY2493" s="7"/>
      <c r="VMZ2493" s="35"/>
      <c r="VNA2493" s="36"/>
      <c r="VND2493" s="38"/>
      <c r="VNE2493" s="7"/>
      <c r="VNF2493" s="7"/>
      <c r="VNG2493" s="35"/>
      <c r="VNH2493" s="36"/>
      <c r="VNK2493" s="38"/>
      <c r="VNL2493" s="7"/>
      <c r="VNM2493" s="7"/>
      <c r="VNN2493" s="35"/>
      <c r="VNO2493" s="36"/>
      <c r="VNR2493" s="38"/>
      <c r="VNS2493" s="7"/>
      <c r="VNT2493" s="7"/>
      <c r="VNU2493" s="35"/>
      <c r="VNV2493" s="36"/>
      <c r="VNY2493" s="38"/>
      <c r="VNZ2493" s="7"/>
      <c r="VOA2493" s="7"/>
      <c r="VOB2493" s="35"/>
      <c r="VOC2493" s="36"/>
      <c r="VOF2493" s="38"/>
      <c r="VOG2493" s="7"/>
      <c r="VOH2493" s="7"/>
      <c r="VOI2493" s="35"/>
      <c r="VOJ2493" s="36"/>
      <c r="VOM2493" s="38"/>
      <c r="VON2493" s="7"/>
      <c r="VOO2493" s="7"/>
      <c r="VOP2493" s="35"/>
      <c r="VOQ2493" s="36"/>
      <c r="VOT2493" s="38"/>
      <c r="VOU2493" s="7"/>
      <c r="VOV2493" s="7"/>
      <c r="VOW2493" s="35"/>
      <c r="VOX2493" s="36"/>
      <c r="VPA2493" s="38"/>
      <c r="VPB2493" s="7"/>
      <c r="VPC2493" s="7"/>
      <c r="VPD2493" s="35"/>
      <c r="VPE2493" s="36"/>
      <c r="VPH2493" s="38"/>
      <c r="VPI2493" s="7"/>
      <c r="VPJ2493" s="7"/>
      <c r="VPK2493" s="35"/>
      <c r="VPL2493" s="36"/>
      <c r="VPO2493" s="38"/>
      <c r="VPP2493" s="7"/>
      <c r="VPQ2493" s="7"/>
      <c r="VPR2493" s="35"/>
      <c r="VPS2493" s="36"/>
      <c r="VPV2493" s="38"/>
      <c r="VPW2493" s="7"/>
      <c r="VPX2493" s="7"/>
      <c r="VPY2493" s="35"/>
      <c r="VPZ2493" s="36"/>
      <c r="VQC2493" s="38"/>
      <c r="VQD2493" s="7"/>
      <c r="VQE2493" s="7"/>
      <c r="VQF2493" s="35"/>
      <c r="VQG2493" s="36"/>
      <c r="VQJ2493" s="38"/>
      <c r="VQK2493" s="7"/>
      <c r="VQL2493" s="7"/>
      <c r="VQM2493" s="35"/>
      <c r="VQN2493" s="36"/>
      <c r="VQQ2493" s="38"/>
      <c r="VQR2493" s="7"/>
      <c r="VQS2493" s="7"/>
      <c r="VQT2493" s="35"/>
      <c r="VQU2493" s="36"/>
      <c r="VQX2493" s="38"/>
      <c r="VQY2493" s="7"/>
      <c r="VQZ2493" s="7"/>
      <c r="VRA2493" s="35"/>
      <c r="VRB2493" s="36"/>
      <c r="VRE2493" s="38"/>
      <c r="VRF2493" s="7"/>
      <c r="VRG2493" s="7"/>
      <c r="VRH2493" s="35"/>
      <c r="VRI2493" s="36"/>
      <c r="VRL2493" s="38"/>
      <c r="VRM2493" s="7"/>
      <c r="VRN2493" s="7"/>
      <c r="VRO2493" s="35"/>
      <c r="VRP2493" s="36"/>
      <c r="VRS2493" s="38"/>
      <c r="VRT2493" s="7"/>
      <c r="VRU2493" s="7"/>
      <c r="VRV2493" s="35"/>
      <c r="VRW2493" s="36"/>
      <c r="VRZ2493" s="38"/>
      <c r="VSA2493" s="7"/>
      <c r="VSB2493" s="7"/>
      <c r="VSC2493" s="35"/>
      <c r="VSD2493" s="36"/>
      <c r="VSG2493" s="38"/>
      <c r="VSH2493" s="7"/>
      <c r="VSI2493" s="7"/>
      <c r="VSJ2493" s="35"/>
      <c r="VSK2493" s="36"/>
      <c r="VSN2493" s="38"/>
      <c r="VSO2493" s="7"/>
      <c r="VSP2493" s="7"/>
      <c r="VSQ2493" s="35"/>
      <c r="VSR2493" s="36"/>
      <c r="VSU2493" s="38"/>
      <c r="VSV2493" s="7"/>
      <c r="VSW2493" s="7"/>
      <c r="VSX2493" s="35"/>
      <c r="VSY2493" s="36"/>
      <c r="VTB2493" s="38"/>
      <c r="VTC2493" s="7"/>
      <c r="VTD2493" s="7"/>
      <c r="VTE2493" s="35"/>
      <c r="VTF2493" s="36"/>
      <c r="VTI2493" s="38"/>
      <c r="VTJ2493" s="7"/>
      <c r="VTK2493" s="7"/>
      <c r="VTL2493" s="35"/>
      <c r="VTM2493" s="36"/>
      <c r="VTP2493" s="38"/>
      <c r="VTQ2493" s="7"/>
      <c r="VTR2493" s="7"/>
      <c r="VTS2493" s="35"/>
      <c r="VTT2493" s="36"/>
      <c r="VTW2493" s="38"/>
      <c r="VTX2493" s="7"/>
      <c r="VTY2493" s="7"/>
      <c r="VTZ2493" s="35"/>
      <c r="VUA2493" s="36"/>
      <c r="VUD2493" s="38"/>
      <c r="VUE2493" s="7"/>
      <c r="VUF2493" s="7"/>
      <c r="VUG2493" s="35"/>
      <c r="VUH2493" s="36"/>
      <c r="VUK2493" s="38"/>
      <c r="VUL2493" s="7"/>
      <c r="VUM2493" s="7"/>
      <c r="VUN2493" s="35"/>
      <c r="VUO2493" s="36"/>
      <c r="VUR2493" s="38"/>
      <c r="VUS2493" s="7"/>
      <c r="VUT2493" s="7"/>
      <c r="VUU2493" s="35"/>
      <c r="VUV2493" s="36"/>
      <c r="VUY2493" s="38"/>
      <c r="VUZ2493" s="7"/>
      <c r="VVA2493" s="7"/>
      <c r="VVB2493" s="35"/>
      <c r="VVC2493" s="36"/>
      <c r="VVF2493" s="38"/>
      <c r="VVG2493" s="7"/>
      <c r="VVH2493" s="7"/>
      <c r="VVI2493" s="35"/>
      <c r="VVJ2493" s="36"/>
      <c r="VVM2493" s="38"/>
      <c r="VVN2493" s="7"/>
      <c r="VVO2493" s="7"/>
      <c r="VVP2493" s="35"/>
      <c r="VVQ2493" s="36"/>
      <c r="VVT2493" s="38"/>
      <c r="VVU2493" s="7"/>
      <c r="VVV2493" s="7"/>
      <c r="VVW2493" s="35"/>
      <c r="VVX2493" s="36"/>
      <c r="VWA2493" s="38"/>
      <c r="VWB2493" s="7"/>
      <c r="VWC2493" s="7"/>
      <c r="VWD2493" s="35"/>
      <c r="VWE2493" s="36"/>
      <c r="VWH2493" s="38"/>
      <c r="VWI2493" s="7"/>
      <c r="VWJ2493" s="7"/>
      <c r="VWK2493" s="35"/>
      <c r="VWL2493" s="36"/>
      <c r="VWO2493" s="38"/>
      <c r="VWP2493" s="7"/>
      <c r="VWQ2493" s="7"/>
      <c r="VWR2493" s="35"/>
      <c r="VWS2493" s="36"/>
      <c r="VWV2493" s="38"/>
      <c r="VWW2493" s="7"/>
      <c r="VWX2493" s="7"/>
      <c r="VWY2493" s="35"/>
      <c r="VWZ2493" s="36"/>
      <c r="VXC2493" s="38"/>
      <c r="VXD2493" s="7"/>
      <c r="VXE2493" s="7"/>
      <c r="VXF2493" s="35"/>
      <c r="VXG2493" s="36"/>
      <c r="VXJ2493" s="38"/>
      <c r="VXK2493" s="7"/>
      <c r="VXL2493" s="7"/>
      <c r="VXM2493" s="35"/>
      <c r="VXN2493" s="36"/>
      <c r="VXQ2493" s="38"/>
      <c r="VXR2493" s="7"/>
      <c r="VXS2493" s="7"/>
      <c r="VXT2493" s="35"/>
      <c r="VXU2493" s="36"/>
      <c r="VXX2493" s="38"/>
      <c r="VXY2493" s="7"/>
      <c r="VXZ2493" s="7"/>
      <c r="VYA2493" s="35"/>
      <c r="VYB2493" s="36"/>
      <c r="VYE2493" s="38"/>
      <c r="VYF2493" s="7"/>
      <c r="VYG2493" s="7"/>
      <c r="VYH2493" s="35"/>
      <c r="VYI2493" s="36"/>
      <c r="VYL2493" s="38"/>
      <c r="VYM2493" s="7"/>
      <c r="VYN2493" s="7"/>
      <c r="VYO2493" s="35"/>
      <c r="VYP2493" s="36"/>
      <c r="VYS2493" s="38"/>
      <c r="VYT2493" s="7"/>
      <c r="VYU2493" s="7"/>
      <c r="VYV2493" s="35"/>
      <c r="VYW2493" s="36"/>
      <c r="VYZ2493" s="38"/>
      <c r="VZA2493" s="7"/>
      <c r="VZB2493" s="7"/>
      <c r="VZC2493" s="35"/>
      <c r="VZD2493" s="36"/>
      <c r="VZG2493" s="38"/>
      <c r="VZH2493" s="7"/>
      <c r="VZI2493" s="7"/>
      <c r="VZJ2493" s="35"/>
      <c r="VZK2493" s="36"/>
      <c r="VZN2493" s="38"/>
      <c r="VZO2493" s="7"/>
      <c r="VZP2493" s="7"/>
      <c r="VZQ2493" s="35"/>
      <c r="VZR2493" s="36"/>
      <c r="VZU2493" s="38"/>
      <c r="VZV2493" s="7"/>
      <c r="VZW2493" s="7"/>
      <c r="VZX2493" s="35"/>
      <c r="VZY2493" s="36"/>
      <c r="WAB2493" s="38"/>
      <c r="WAC2493" s="7"/>
      <c r="WAD2493" s="7"/>
      <c r="WAE2493" s="35"/>
      <c r="WAF2493" s="36"/>
      <c r="WAI2493" s="38"/>
      <c r="WAJ2493" s="7"/>
      <c r="WAK2493" s="7"/>
      <c r="WAL2493" s="35"/>
      <c r="WAM2493" s="36"/>
      <c r="WAP2493" s="38"/>
      <c r="WAQ2493" s="7"/>
      <c r="WAR2493" s="7"/>
      <c r="WAS2493" s="35"/>
      <c r="WAT2493" s="36"/>
      <c r="WAW2493" s="38"/>
      <c r="WAX2493" s="7"/>
      <c r="WAY2493" s="7"/>
      <c r="WAZ2493" s="35"/>
      <c r="WBA2493" s="36"/>
      <c r="WBD2493" s="38"/>
      <c r="WBE2493" s="7"/>
      <c r="WBF2493" s="7"/>
      <c r="WBG2493" s="35"/>
      <c r="WBH2493" s="36"/>
      <c r="WBK2493" s="38"/>
      <c r="WBL2493" s="7"/>
      <c r="WBM2493" s="7"/>
      <c r="WBN2493" s="35"/>
      <c r="WBO2493" s="36"/>
      <c r="WBR2493" s="38"/>
      <c r="WBS2493" s="7"/>
      <c r="WBT2493" s="7"/>
      <c r="WBU2493" s="35"/>
      <c r="WBV2493" s="36"/>
      <c r="WBY2493" s="38"/>
      <c r="WBZ2493" s="7"/>
      <c r="WCA2493" s="7"/>
      <c r="WCB2493" s="35"/>
      <c r="WCC2493" s="36"/>
      <c r="WCF2493" s="38"/>
      <c r="WCG2493" s="7"/>
      <c r="WCH2493" s="7"/>
      <c r="WCI2493" s="35"/>
      <c r="WCJ2493" s="36"/>
      <c r="WCM2493" s="38"/>
      <c r="WCN2493" s="7"/>
      <c r="WCO2493" s="7"/>
      <c r="WCP2493" s="35"/>
      <c r="WCQ2493" s="36"/>
      <c r="WCT2493" s="38"/>
      <c r="WCU2493" s="7"/>
      <c r="WCV2493" s="7"/>
      <c r="WCW2493" s="35"/>
      <c r="WCX2493" s="36"/>
      <c r="WDA2493" s="38"/>
      <c r="WDB2493" s="7"/>
      <c r="WDC2493" s="7"/>
      <c r="WDD2493" s="35"/>
      <c r="WDE2493" s="36"/>
      <c r="WDH2493" s="38"/>
      <c r="WDI2493" s="7"/>
      <c r="WDJ2493" s="7"/>
      <c r="WDK2493" s="35"/>
      <c r="WDL2493" s="36"/>
      <c r="WDO2493" s="38"/>
      <c r="WDP2493" s="7"/>
      <c r="WDQ2493" s="7"/>
      <c r="WDR2493" s="35"/>
      <c r="WDS2493" s="36"/>
      <c r="WDV2493" s="38"/>
      <c r="WDW2493" s="7"/>
      <c r="WDX2493" s="7"/>
      <c r="WDY2493" s="35"/>
      <c r="WDZ2493" s="36"/>
      <c r="WEC2493" s="38"/>
      <c r="WED2493" s="7"/>
      <c r="WEE2493" s="7"/>
      <c r="WEF2493" s="35"/>
      <c r="WEG2493" s="36"/>
      <c r="WEJ2493" s="38"/>
      <c r="WEK2493" s="7"/>
      <c r="WEL2493" s="7"/>
      <c r="WEM2493" s="35"/>
      <c r="WEN2493" s="36"/>
      <c r="WEQ2493" s="38"/>
      <c r="WER2493" s="7"/>
      <c r="WES2493" s="7"/>
      <c r="WET2493" s="35"/>
      <c r="WEU2493" s="36"/>
      <c r="WEX2493" s="38"/>
      <c r="WEY2493" s="7"/>
      <c r="WEZ2493" s="7"/>
      <c r="WFA2493" s="35"/>
      <c r="WFB2493" s="36"/>
      <c r="WFE2493" s="38"/>
      <c r="WFF2493" s="7"/>
      <c r="WFG2493" s="7"/>
      <c r="WFH2493" s="35"/>
      <c r="WFI2493" s="36"/>
      <c r="WFL2493" s="38"/>
      <c r="WFM2493" s="7"/>
      <c r="WFN2493" s="7"/>
      <c r="WFO2493" s="35"/>
      <c r="WFP2493" s="36"/>
      <c r="WFS2493" s="38"/>
      <c r="WFT2493" s="7"/>
      <c r="WFU2493" s="7"/>
      <c r="WFV2493" s="35"/>
      <c r="WFW2493" s="36"/>
      <c r="WFZ2493" s="38"/>
      <c r="WGA2493" s="7"/>
      <c r="WGB2493" s="7"/>
      <c r="WGC2493" s="35"/>
      <c r="WGD2493" s="36"/>
      <c r="WGG2493" s="38"/>
      <c r="WGH2493" s="7"/>
      <c r="WGI2493" s="7"/>
      <c r="WGJ2493" s="35"/>
      <c r="WGK2493" s="36"/>
      <c r="WGN2493" s="38"/>
      <c r="WGO2493" s="7"/>
      <c r="WGP2493" s="7"/>
      <c r="WGQ2493" s="35"/>
      <c r="WGR2493" s="36"/>
      <c r="WGU2493" s="38"/>
      <c r="WGV2493" s="7"/>
      <c r="WGW2493" s="7"/>
      <c r="WGX2493" s="35"/>
      <c r="WGY2493" s="36"/>
      <c r="WHB2493" s="38"/>
      <c r="WHC2493" s="7"/>
      <c r="WHD2493" s="7"/>
      <c r="WHE2493" s="35"/>
      <c r="WHF2493" s="36"/>
      <c r="WHI2493" s="38"/>
      <c r="WHJ2493" s="7"/>
      <c r="WHK2493" s="7"/>
      <c r="WHL2493" s="35"/>
      <c r="WHM2493" s="36"/>
      <c r="WHP2493" s="38"/>
      <c r="WHQ2493" s="7"/>
      <c r="WHR2493" s="7"/>
      <c r="WHS2493" s="35"/>
      <c r="WHT2493" s="36"/>
      <c r="WHW2493" s="38"/>
      <c r="WHX2493" s="7"/>
      <c r="WHY2493" s="7"/>
      <c r="WHZ2493" s="35"/>
      <c r="WIA2493" s="36"/>
      <c r="WID2493" s="38"/>
      <c r="WIE2493" s="7"/>
      <c r="WIF2493" s="7"/>
      <c r="WIG2493" s="35"/>
      <c r="WIH2493" s="36"/>
      <c r="WIK2493" s="38"/>
      <c r="WIL2493" s="7"/>
      <c r="WIM2493" s="7"/>
      <c r="WIN2493" s="35"/>
      <c r="WIO2493" s="36"/>
      <c r="WIR2493" s="38"/>
      <c r="WIS2493" s="7"/>
      <c r="WIT2493" s="7"/>
      <c r="WIU2493" s="35"/>
      <c r="WIV2493" s="36"/>
      <c r="WIY2493" s="38"/>
      <c r="WIZ2493" s="7"/>
      <c r="WJA2493" s="7"/>
      <c r="WJB2493" s="35"/>
      <c r="WJC2493" s="36"/>
      <c r="WJF2493" s="38"/>
      <c r="WJG2493" s="7"/>
      <c r="WJH2493" s="7"/>
      <c r="WJI2493" s="35"/>
      <c r="WJJ2493" s="36"/>
      <c r="WJM2493" s="38"/>
      <c r="WJN2493" s="7"/>
      <c r="WJO2493" s="7"/>
      <c r="WJP2493" s="35"/>
      <c r="WJQ2493" s="36"/>
      <c r="WJT2493" s="38"/>
      <c r="WJU2493" s="7"/>
      <c r="WJV2493" s="7"/>
      <c r="WJW2493" s="35"/>
      <c r="WJX2493" s="36"/>
      <c r="WKA2493" s="38"/>
      <c r="WKB2493" s="7"/>
      <c r="WKC2493" s="7"/>
      <c r="WKD2493" s="35"/>
      <c r="WKE2493" s="36"/>
      <c r="WKH2493" s="38"/>
      <c r="WKI2493" s="7"/>
      <c r="WKJ2493" s="7"/>
      <c r="WKK2493" s="35"/>
      <c r="WKL2493" s="36"/>
      <c r="WKO2493" s="38"/>
      <c r="WKP2493" s="7"/>
      <c r="WKQ2493" s="7"/>
      <c r="WKR2493" s="35"/>
      <c r="WKS2493" s="36"/>
      <c r="WKV2493" s="38"/>
      <c r="WKW2493" s="7"/>
      <c r="WKX2493" s="7"/>
      <c r="WKY2493" s="35"/>
      <c r="WKZ2493" s="36"/>
      <c r="WLC2493" s="38"/>
      <c r="WLD2493" s="7"/>
      <c r="WLE2493" s="7"/>
      <c r="WLF2493" s="35"/>
      <c r="WLG2493" s="36"/>
      <c r="WLJ2493" s="38"/>
      <c r="WLK2493" s="7"/>
      <c r="WLL2493" s="7"/>
      <c r="WLM2493" s="35"/>
      <c r="WLN2493" s="36"/>
      <c r="WLQ2493" s="38"/>
      <c r="WLR2493" s="7"/>
      <c r="WLS2493" s="7"/>
      <c r="WLT2493" s="35"/>
      <c r="WLU2493" s="36"/>
      <c r="WLX2493" s="38"/>
      <c r="WLY2493" s="7"/>
      <c r="WLZ2493" s="7"/>
      <c r="WMA2493" s="35"/>
      <c r="WMB2493" s="36"/>
      <c r="WME2493" s="38"/>
      <c r="WMF2493" s="7"/>
      <c r="WMG2493" s="7"/>
      <c r="WMH2493" s="35"/>
      <c r="WMI2493" s="36"/>
      <c r="WML2493" s="38"/>
      <c r="WMM2493" s="7"/>
      <c r="WMN2493" s="7"/>
      <c r="WMO2493" s="35"/>
      <c r="WMP2493" s="36"/>
      <c r="WMS2493" s="38"/>
      <c r="WMT2493" s="7"/>
      <c r="WMU2493" s="7"/>
      <c r="WMV2493" s="35"/>
      <c r="WMW2493" s="36"/>
      <c r="WMZ2493" s="38"/>
      <c r="WNA2493" s="7"/>
      <c r="WNB2493" s="7"/>
      <c r="WNC2493" s="35"/>
      <c r="WND2493" s="36"/>
      <c r="WNG2493" s="38"/>
      <c r="WNH2493" s="7"/>
      <c r="WNI2493" s="7"/>
      <c r="WNJ2493" s="35"/>
      <c r="WNK2493" s="36"/>
      <c r="WNN2493" s="38"/>
      <c r="WNO2493" s="7"/>
      <c r="WNP2493" s="7"/>
      <c r="WNQ2493" s="35"/>
      <c r="WNR2493" s="36"/>
      <c r="WNU2493" s="38"/>
      <c r="WNV2493" s="7"/>
      <c r="WNW2493" s="7"/>
      <c r="WNX2493" s="35"/>
      <c r="WNY2493" s="36"/>
      <c r="WOB2493" s="38"/>
      <c r="WOC2493" s="7"/>
      <c r="WOD2493" s="7"/>
      <c r="WOE2493" s="35"/>
      <c r="WOF2493" s="36"/>
      <c r="WOI2493" s="38"/>
      <c r="WOJ2493" s="7"/>
      <c r="WOK2493" s="7"/>
      <c r="WOL2493" s="35"/>
      <c r="WOM2493" s="36"/>
      <c r="WOP2493" s="38"/>
      <c r="WOQ2493" s="7"/>
      <c r="WOR2493" s="7"/>
      <c r="WOS2493" s="35"/>
      <c r="WOT2493" s="36"/>
      <c r="WOW2493" s="38"/>
      <c r="WOX2493" s="7"/>
      <c r="WOY2493" s="7"/>
      <c r="WOZ2493" s="35"/>
      <c r="WPA2493" s="36"/>
      <c r="WPD2493" s="38"/>
      <c r="WPE2493" s="7"/>
      <c r="WPF2493" s="7"/>
      <c r="WPG2493" s="35"/>
      <c r="WPH2493" s="36"/>
      <c r="WPK2493" s="38"/>
      <c r="WPL2493" s="7"/>
      <c r="WPM2493" s="7"/>
      <c r="WPN2493" s="35"/>
      <c r="WPO2493" s="36"/>
      <c r="WPR2493" s="38"/>
      <c r="WPS2493" s="7"/>
      <c r="WPT2493" s="7"/>
      <c r="WPU2493" s="35"/>
      <c r="WPV2493" s="36"/>
      <c r="WPY2493" s="38"/>
      <c r="WPZ2493" s="7"/>
      <c r="WQA2493" s="7"/>
      <c r="WQB2493" s="35"/>
      <c r="WQC2493" s="36"/>
      <c r="WQF2493" s="38"/>
      <c r="WQG2493" s="7"/>
      <c r="WQH2493" s="7"/>
      <c r="WQI2493" s="35"/>
      <c r="WQJ2493" s="36"/>
      <c r="WQM2493" s="38"/>
      <c r="WQN2493" s="7"/>
      <c r="WQO2493" s="7"/>
      <c r="WQP2493" s="35"/>
      <c r="WQQ2493" s="36"/>
      <c r="WQT2493" s="38"/>
      <c r="WQU2493" s="7"/>
      <c r="WQV2493" s="7"/>
      <c r="WQW2493" s="35"/>
      <c r="WQX2493" s="36"/>
      <c r="WRA2493" s="38"/>
      <c r="WRB2493" s="7"/>
      <c r="WRC2493" s="7"/>
      <c r="WRD2493" s="35"/>
      <c r="WRE2493" s="36"/>
      <c r="WRH2493" s="38"/>
      <c r="WRI2493" s="7"/>
      <c r="WRJ2493" s="7"/>
      <c r="WRK2493" s="35"/>
      <c r="WRL2493" s="36"/>
      <c r="WRO2493" s="38"/>
      <c r="WRP2493" s="7"/>
      <c r="WRQ2493" s="7"/>
      <c r="WRR2493" s="35"/>
      <c r="WRS2493" s="36"/>
      <c r="WRV2493" s="38"/>
      <c r="WRW2493" s="7"/>
      <c r="WRX2493" s="7"/>
      <c r="WRY2493" s="35"/>
      <c r="WRZ2493" s="36"/>
      <c r="WSC2493" s="38"/>
      <c r="WSD2493" s="7"/>
      <c r="WSE2493" s="7"/>
      <c r="WSF2493" s="35"/>
      <c r="WSG2493" s="36"/>
      <c r="WSJ2493" s="38"/>
      <c r="WSK2493" s="7"/>
      <c r="WSL2493" s="7"/>
      <c r="WSM2493" s="35"/>
      <c r="WSN2493" s="36"/>
      <c r="WSQ2493" s="38"/>
      <c r="WSR2493" s="7"/>
      <c r="WSS2493" s="7"/>
      <c r="WST2493" s="35"/>
      <c r="WSU2493" s="36"/>
      <c r="WSX2493" s="38"/>
      <c r="WSY2493" s="7"/>
      <c r="WSZ2493" s="7"/>
      <c r="WTA2493" s="35"/>
      <c r="WTB2493" s="36"/>
      <c r="WTE2493" s="38"/>
      <c r="WTF2493" s="7"/>
      <c r="WTG2493" s="7"/>
      <c r="WTH2493" s="35"/>
      <c r="WTI2493" s="36"/>
      <c r="WTL2493" s="38"/>
      <c r="WTM2493" s="7"/>
      <c r="WTN2493" s="7"/>
      <c r="WTO2493" s="35"/>
      <c r="WTP2493" s="36"/>
      <c r="WTS2493" s="38"/>
      <c r="WTT2493" s="7"/>
      <c r="WTU2493" s="7"/>
      <c r="WTV2493" s="35"/>
      <c r="WTW2493" s="36"/>
      <c r="WTZ2493" s="38"/>
      <c r="WUA2493" s="7"/>
      <c r="WUB2493" s="7"/>
      <c r="WUC2493" s="35"/>
      <c r="WUD2493" s="36"/>
      <c r="WUG2493" s="38"/>
      <c r="WUH2493" s="7"/>
      <c r="WUI2493" s="7"/>
      <c r="WUJ2493" s="35"/>
      <c r="WUK2493" s="36"/>
      <c r="WUN2493" s="38"/>
      <c r="WUO2493" s="7"/>
      <c r="WUP2493" s="7"/>
      <c r="WUQ2493" s="35"/>
      <c r="WUR2493" s="36"/>
      <c r="WUU2493" s="38"/>
      <c r="WUV2493" s="7"/>
      <c r="WUW2493" s="7"/>
      <c r="WUX2493" s="35"/>
      <c r="WUY2493" s="36"/>
      <c r="WVB2493" s="38"/>
      <c r="WVC2493" s="7"/>
      <c r="WVD2493" s="7"/>
      <c r="WVE2493" s="35"/>
      <c r="WVF2493" s="36"/>
      <c r="WVI2493" s="38"/>
      <c r="WVJ2493" s="7"/>
      <c r="WVK2493" s="7"/>
      <c r="WVL2493" s="35"/>
      <c r="WVM2493" s="36"/>
      <c r="WVP2493" s="38"/>
      <c r="WVQ2493" s="7"/>
      <c r="WVR2493" s="7"/>
      <c r="WVS2493" s="35"/>
      <c r="WVT2493" s="36"/>
      <c r="WVW2493" s="38"/>
      <c r="WVX2493" s="7"/>
      <c r="WVY2493" s="7"/>
      <c r="WVZ2493" s="35"/>
      <c r="WWA2493" s="36"/>
      <c r="WWD2493" s="38"/>
      <c r="WWE2493" s="7"/>
      <c r="WWF2493" s="7"/>
      <c r="WWG2493" s="35"/>
      <c r="WWH2493" s="36"/>
      <c r="WWK2493" s="38"/>
      <c r="WWL2493" s="7"/>
      <c r="WWM2493" s="7"/>
      <c r="WWN2493" s="35"/>
      <c r="WWO2493" s="36"/>
      <c r="WWR2493" s="38"/>
      <c r="WWS2493" s="7"/>
      <c r="WWT2493" s="7"/>
      <c r="WWU2493" s="35"/>
      <c r="WWV2493" s="36"/>
      <c r="WWY2493" s="38"/>
      <c r="WWZ2493" s="7"/>
      <c r="WXA2493" s="7"/>
      <c r="WXB2493" s="35"/>
      <c r="WXC2493" s="36"/>
      <c r="WXF2493" s="38"/>
      <c r="WXG2493" s="7"/>
      <c r="WXH2493" s="7"/>
      <c r="WXI2493" s="35"/>
      <c r="WXJ2493" s="36"/>
      <c r="WXM2493" s="38"/>
      <c r="WXN2493" s="7"/>
      <c r="WXO2493" s="7"/>
      <c r="WXP2493" s="35"/>
      <c r="WXQ2493" s="36"/>
      <c r="WXT2493" s="38"/>
      <c r="WXU2493" s="7"/>
      <c r="WXV2493" s="7"/>
      <c r="WXW2493" s="35"/>
      <c r="WXX2493" s="36"/>
      <c r="WYA2493" s="38"/>
      <c r="WYB2493" s="7"/>
      <c r="WYC2493" s="7"/>
      <c r="WYD2493" s="35"/>
      <c r="WYE2493" s="36"/>
      <c r="WYH2493" s="38"/>
      <c r="WYI2493" s="7"/>
      <c r="WYJ2493" s="7"/>
      <c r="WYK2493" s="35"/>
      <c r="WYL2493" s="36"/>
      <c r="WYO2493" s="38"/>
      <c r="WYP2493" s="7"/>
      <c r="WYQ2493" s="7"/>
      <c r="WYR2493" s="35"/>
      <c r="WYS2493" s="36"/>
      <c r="WYV2493" s="38"/>
      <c r="WYW2493" s="7"/>
      <c r="WYX2493" s="7"/>
      <c r="WYY2493" s="35"/>
      <c r="WYZ2493" s="36"/>
      <c r="WZC2493" s="38"/>
      <c r="WZD2493" s="7"/>
      <c r="WZE2493" s="7"/>
      <c r="WZF2493" s="35"/>
      <c r="WZG2493" s="36"/>
      <c r="WZJ2493" s="38"/>
      <c r="WZK2493" s="7"/>
      <c r="WZL2493" s="7"/>
      <c r="WZM2493" s="35"/>
      <c r="WZN2493" s="36"/>
      <c r="WZQ2493" s="38"/>
      <c r="WZR2493" s="7"/>
      <c r="WZS2493" s="7"/>
      <c r="WZT2493" s="35"/>
      <c r="WZU2493" s="36"/>
      <c r="WZX2493" s="38"/>
      <c r="WZY2493" s="7"/>
      <c r="WZZ2493" s="7"/>
      <c r="XAA2493" s="35"/>
      <c r="XAB2493" s="36"/>
      <c r="XAE2493" s="38"/>
      <c r="XAF2493" s="7"/>
      <c r="XAG2493" s="7"/>
      <c r="XAH2493" s="35"/>
      <c r="XAI2493" s="36"/>
      <c r="XAL2493" s="38"/>
      <c r="XAM2493" s="7"/>
      <c r="XAN2493" s="7"/>
      <c r="XAO2493" s="35"/>
      <c r="XAP2493" s="36"/>
      <c r="XAS2493" s="38"/>
      <c r="XAT2493" s="7"/>
      <c r="XAU2493" s="7"/>
      <c r="XAV2493" s="35"/>
      <c r="XAW2493" s="36"/>
      <c r="XAZ2493" s="38"/>
      <c r="XBA2493" s="7"/>
      <c r="XBB2493" s="7"/>
      <c r="XBC2493" s="35"/>
      <c r="XBD2493" s="36"/>
      <c r="XBG2493" s="38"/>
      <c r="XBH2493" s="7"/>
      <c r="XBI2493" s="7"/>
      <c r="XBJ2493" s="35"/>
      <c r="XBK2493" s="36"/>
      <c r="XBN2493" s="38"/>
      <c r="XBO2493" s="7"/>
      <c r="XBP2493" s="7"/>
      <c r="XBQ2493" s="35"/>
      <c r="XBR2493" s="36"/>
      <c r="XBU2493" s="38"/>
      <c r="XBV2493" s="7"/>
      <c r="XBW2493" s="7"/>
      <c r="XBX2493" s="35"/>
      <c r="XBY2493" s="36"/>
      <c r="XCB2493" s="38"/>
      <c r="XCC2493" s="7"/>
      <c r="XCD2493" s="7"/>
      <c r="XCE2493" s="35"/>
      <c r="XCF2493" s="36"/>
      <c r="XCI2493" s="38"/>
      <c r="XCJ2493" s="7"/>
      <c r="XCK2493" s="7"/>
      <c r="XCL2493" s="35"/>
      <c r="XCM2493" s="36"/>
      <c r="XCP2493" s="38"/>
      <c r="XCQ2493" s="7"/>
      <c r="XCR2493" s="7"/>
      <c r="XCS2493" s="35"/>
      <c r="XCT2493" s="36"/>
      <c r="XCW2493" s="38"/>
      <c r="XCX2493" s="7"/>
      <c r="XCY2493" s="7"/>
      <c r="XCZ2493" s="35"/>
      <c r="XDA2493" s="36"/>
      <c r="XDD2493" s="38"/>
      <c r="XDE2493" s="7"/>
      <c r="XDF2493" s="7"/>
      <c r="XDG2493" s="35"/>
      <c r="XDH2493" s="36"/>
      <c r="XDK2493" s="38"/>
      <c r="XDL2493" s="7"/>
      <c r="XDM2493" s="7"/>
      <c r="XDN2493" s="35"/>
      <c r="XDO2493" s="36"/>
      <c r="XDR2493" s="38"/>
      <c r="XDS2493" s="7"/>
      <c r="XDT2493" s="7"/>
      <c r="XDU2493" s="35"/>
      <c r="XDV2493" s="36"/>
      <c r="XDY2493" s="38"/>
      <c r="XDZ2493" s="7"/>
      <c r="XEA2493" s="7"/>
      <c r="XEB2493" s="35"/>
      <c r="XEC2493" s="36"/>
      <c r="XEF2493" s="38"/>
      <c r="XEG2493" s="7"/>
      <c r="XEH2493" s="7"/>
      <c r="XEI2493" s="35"/>
      <c r="XEJ2493" s="36"/>
      <c r="XEM2493" s="38"/>
      <c r="XEN2493" s="7"/>
      <c r="XEO2493" s="7"/>
      <c r="XEP2493" s="35"/>
      <c r="XEQ2493" s="36"/>
      <c r="XET2493" s="38"/>
      <c r="XEU2493" s="7"/>
      <c r="XEV2493" s="7"/>
      <c r="XEW2493" s="35"/>
      <c r="XEX2493" s="36"/>
      <c r="XFA2493" s="38"/>
      <c r="XFB2493" s="7"/>
      <c r="XFC2493" s="7"/>
      <c r="XFD2493" s="35"/>
    </row>
    <row r="2494" customFormat="false" ht="24.75" hidden="false" customHeight="true" outlineLevel="0" collapsed="false">
      <c r="A2494" s="20" t="n">
        <v>2490</v>
      </c>
      <c r="B2494" s="25" t="s">
        <v>3814</v>
      </c>
      <c r="C2494" s="26" t="s">
        <v>3988</v>
      </c>
      <c r="D2494" s="26" t="s">
        <v>3989</v>
      </c>
      <c r="E2494" s="27" t="s">
        <v>36</v>
      </c>
      <c r="F2494" s="28" t="n">
        <v>0</v>
      </c>
      <c r="G2494" s="28" t="n">
        <v>0.000208</v>
      </c>
      <c r="H2494" s="28" t="n">
        <v>-0.000208</v>
      </c>
    </row>
    <row r="2495" customFormat="false" ht="36" hidden="false" customHeight="true" outlineLevel="0" collapsed="false">
      <c r="A2495" s="20" t="n">
        <v>2491</v>
      </c>
      <c r="B2495" s="25" t="s">
        <v>3814</v>
      </c>
      <c r="C2495" s="26" t="s">
        <v>3990</v>
      </c>
      <c r="D2495" s="26" t="s">
        <v>34</v>
      </c>
      <c r="E2495" s="27" t="s">
        <v>22</v>
      </c>
      <c r="F2495" s="28" t="n">
        <v>0</v>
      </c>
      <c r="G2495" s="28" t="n">
        <v>0.001581</v>
      </c>
      <c r="H2495" s="28" t="n">
        <v>-0.001581</v>
      </c>
    </row>
    <row r="2496" customFormat="false" ht="24.75" hidden="false" customHeight="true" outlineLevel="0" collapsed="false">
      <c r="A2496" s="20" t="n">
        <v>2492</v>
      </c>
      <c r="B2496" s="25" t="s">
        <v>3814</v>
      </c>
      <c r="C2496" s="26" t="s">
        <v>3991</v>
      </c>
      <c r="D2496" s="26" t="s">
        <v>3992</v>
      </c>
      <c r="E2496" s="27" t="s">
        <v>36</v>
      </c>
      <c r="F2496" s="28" t="n">
        <v>0.0001</v>
      </c>
      <c r="G2496" s="28" t="n">
        <v>0</v>
      </c>
      <c r="H2496" s="28" t="n">
        <v>0.0001</v>
      </c>
    </row>
    <row r="2497" customFormat="false" ht="24.75" hidden="false" customHeight="true" outlineLevel="0" collapsed="false">
      <c r="A2497" s="20" t="n">
        <v>2493</v>
      </c>
      <c r="B2497" s="25" t="s">
        <v>3814</v>
      </c>
      <c r="C2497" s="26" t="s">
        <v>3993</v>
      </c>
      <c r="D2497" s="26" t="s">
        <v>3994</v>
      </c>
      <c r="E2497" s="27" t="s">
        <v>22</v>
      </c>
      <c r="F2497" s="28" t="n">
        <v>0.0003</v>
      </c>
      <c r="G2497" s="28" t="n">
        <v>0.000123</v>
      </c>
      <c r="H2497" s="28" t="n">
        <v>0.000177</v>
      </c>
    </row>
    <row r="2498" customFormat="false" ht="24.75" hidden="false" customHeight="true" outlineLevel="0" collapsed="false">
      <c r="A2498" s="20" t="n">
        <v>2494</v>
      </c>
      <c r="B2498" s="25" t="s">
        <v>3814</v>
      </c>
      <c r="C2498" s="26" t="s">
        <v>3995</v>
      </c>
      <c r="D2498" s="26" t="s">
        <v>34</v>
      </c>
      <c r="E2498" s="27" t="s">
        <v>36</v>
      </c>
      <c r="F2498" s="28" t="n">
        <v>0.0001</v>
      </c>
      <c r="G2498" s="28" t="n">
        <v>1.7E-005</v>
      </c>
      <c r="H2498" s="28" t="n">
        <v>8.3E-005</v>
      </c>
    </row>
    <row r="2499" customFormat="false" ht="24.75" hidden="false" customHeight="true" outlineLevel="0" collapsed="false">
      <c r="A2499" s="20" t="n">
        <v>2495</v>
      </c>
      <c r="B2499" s="25" t="s">
        <v>3814</v>
      </c>
      <c r="C2499" s="26" t="s">
        <v>3996</v>
      </c>
      <c r="D2499" s="26" t="s">
        <v>3997</v>
      </c>
      <c r="E2499" s="27" t="s">
        <v>22</v>
      </c>
      <c r="F2499" s="28" t="n">
        <v>0</v>
      </c>
      <c r="G2499" s="28" t="n">
        <v>0</v>
      </c>
      <c r="H2499" s="28" t="n">
        <v>0</v>
      </c>
    </row>
    <row r="2500" s="6" customFormat="true" ht="24.75" hidden="false" customHeight="true" outlineLevel="0" collapsed="false">
      <c r="A2500" s="20" t="n">
        <v>2496</v>
      </c>
      <c r="B2500" s="25" t="s">
        <v>3814</v>
      </c>
      <c r="C2500" s="26" t="s">
        <v>3998</v>
      </c>
      <c r="D2500" s="26" t="s">
        <v>3999</v>
      </c>
      <c r="E2500" s="27" t="s">
        <v>22</v>
      </c>
      <c r="F2500" s="28" t="n">
        <v>0.0001</v>
      </c>
      <c r="G2500" s="28" t="n">
        <v>9E-006</v>
      </c>
      <c r="H2500" s="28" t="n">
        <v>9.1E-005</v>
      </c>
    </row>
    <row r="2501" customFormat="false" ht="24.75" hidden="false" customHeight="true" outlineLevel="0" collapsed="false">
      <c r="A2501" s="20" t="n">
        <v>2497</v>
      </c>
      <c r="B2501" s="25" t="s">
        <v>3814</v>
      </c>
      <c r="C2501" s="26" t="s">
        <v>4000</v>
      </c>
      <c r="D2501" s="26" t="s">
        <v>34</v>
      </c>
      <c r="E2501" s="27" t="s">
        <v>22</v>
      </c>
      <c r="F2501" s="28" t="n">
        <v>0.00066</v>
      </c>
      <c r="G2501" s="28" t="n">
        <v>0.000432</v>
      </c>
      <c r="H2501" s="28" t="n">
        <v>0.000228</v>
      </c>
    </row>
    <row r="2502" customFormat="false" ht="24.75" hidden="false" customHeight="true" outlineLevel="0" collapsed="false">
      <c r="A2502" s="20" t="n">
        <v>2498</v>
      </c>
      <c r="B2502" s="25" t="s">
        <v>3814</v>
      </c>
      <c r="C2502" s="26" t="s">
        <v>4001</v>
      </c>
      <c r="D2502" s="26" t="s">
        <v>34</v>
      </c>
      <c r="E2502" s="27" t="s">
        <v>22</v>
      </c>
      <c r="F2502" s="28" t="n">
        <v>0.00064</v>
      </c>
      <c r="G2502" s="28" t="n">
        <v>0.000314</v>
      </c>
      <c r="H2502" s="28" t="n">
        <v>0.000326</v>
      </c>
    </row>
    <row r="2503" customFormat="false" ht="24.75" hidden="false" customHeight="true" outlineLevel="0" collapsed="false">
      <c r="A2503" s="20" t="n">
        <v>2499</v>
      </c>
      <c r="B2503" s="25" t="s">
        <v>3814</v>
      </c>
      <c r="C2503" s="26" t="s">
        <v>4002</v>
      </c>
      <c r="D2503" s="26" t="s">
        <v>34</v>
      </c>
      <c r="E2503" s="27" t="s">
        <v>36</v>
      </c>
      <c r="F2503" s="28" t="n">
        <v>0.0003</v>
      </c>
      <c r="G2503" s="28" t="n">
        <v>0.000179</v>
      </c>
      <c r="H2503" s="28" t="n">
        <v>0.000121</v>
      </c>
    </row>
    <row r="2504" s="6" customFormat="true" ht="24.75" hidden="false" customHeight="true" outlineLevel="0" collapsed="false">
      <c r="A2504" s="20" t="n">
        <v>2500</v>
      </c>
      <c r="B2504" s="25" t="s">
        <v>3814</v>
      </c>
      <c r="C2504" s="26" t="s">
        <v>4003</v>
      </c>
      <c r="D2504" s="26" t="s">
        <v>4004</v>
      </c>
      <c r="E2504" s="27" t="s">
        <v>22</v>
      </c>
      <c r="F2504" s="28" t="n">
        <v>0.002</v>
      </c>
      <c r="G2504" s="28" t="n">
        <v>0</v>
      </c>
      <c r="H2504" s="28" t="n">
        <v>0.002</v>
      </c>
    </row>
    <row r="2505" customFormat="false" ht="24.75" hidden="false" customHeight="true" outlineLevel="0" collapsed="false">
      <c r="A2505" s="20" t="n">
        <v>2501</v>
      </c>
      <c r="B2505" s="25" t="s">
        <v>3814</v>
      </c>
      <c r="C2505" s="26" t="s">
        <v>4005</v>
      </c>
      <c r="D2505" s="26" t="s">
        <v>34</v>
      </c>
      <c r="E2505" s="27" t="s">
        <v>22</v>
      </c>
      <c r="F2505" s="28" t="n">
        <v>0.0001</v>
      </c>
      <c r="G2505" s="28" t="n">
        <v>0.000734</v>
      </c>
      <c r="H2505" s="28" t="n">
        <v>-0.000634</v>
      </c>
    </row>
    <row r="2506" customFormat="false" ht="24.75" hidden="false" customHeight="true" outlineLevel="0" collapsed="false">
      <c r="A2506" s="20" t="n">
        <v>2502</v>
      </c>
      <c r="B2506" s="25" t="s">
        <v>3814</v>
      </c>
      <c r="C2506" s="26" t="s">
        <v>4006</v>
      </c>
      <c r="D2506" s="26" t="s">
        <v>34</v>
      </c>
      <c r="E2506" s="27" t="s">
        <v>22</v>
      </c>
      <c r="F2506" s="28" t="n">
        <v>0.001</v>
      </c>
      <c r="G2506" s="28" t="n">
        <v>0.000917</v>
      </c>
      <c r="H2506" s="28" t="n">
        <v>8.3E-005</v>
      </c>
    </row>
    <row r="2507" customFormat="false" ht="24.75" hidden="false" customHeight="true" outlineLevel="0" collapsed="false">
      <c r="A2507" s="20" t="n">
        <v>2503</v>
      </c>
      <c r="B2507" s="25" t="s">
        <v>3814</v>
      </c>
      <c r="C2507" s="26" t="s">
        <v>4007</v>
      </c>
      <c r="D2507" s="26" t="s">
        <v>34</v>
      </c>
      <c r="E2507" s="27" t="s">
        <v>22</v>
      </c>
      <c r="F2507" s="28" t="n">
        <v>0.003</v>
      </c>
      <c r="G2507" s="28" t="n">
        <v>0.000687</v>
      </c>
      <c r="H2507" s="28" t="n">
        <v>0.002313</v>
      </c>
    </row>
    <row r="2508" customFormat="false" ht="24.75" hidden="false" customHeight="true" outlineLevel="0" collapsed="false">
      <c r="A2508" s="20" t="n">
        <v>2504</v>
      </c>
      <c r="B2508" s="25" t="s">
        <v>3814</v>
      </c>
      <c r="C2508" s="26" t="s">
        <v>4008</v>
      </c>
      <c r="D2508" s="26" t="s">
        <v>4009</v>
      </c>
      <c r="E2508" s="27" t="s">
        <v>26</v>
      </c>
      <c r="F2508" s="28" t="n">
        <v>0.003</v>
      </c>
      <c r="G2508" s="28" t="n">
        <v>0.007676</v>
      </c>
      <c r="H2508" s="28" t="n">
        <v>-0.004676</v>
      </c>
    </row>
    <row r="2509" customFormat="false" ht="24.75" hidden="false" customHeight="true" outlineLevel="0" collapsed="false">
      <c r="A2509" s="20" t="n">
        <v>2505</v>
      </c>
      <c r="B2509" s="25" t="s">
        <v>3814</v>
      </c>
      <c r="C2509" s="26" t="s">
        <v>4010</v>
      </c>
      <c r="D2509" s="26" t="s">
        <v>34</v>
      </c>
      <c r="E2509" s="27" t="s">
        <v>36</v>
      </c>
      <c r="F2509" s="28" t="n">
        <v>0.00074</v>
      </c>
      <c r="G2509" s="28" t="n">
        <v>2E-006</v>
      </c>
      <c r="H2509" s="28" t="n">
        <v>0.000738</v>
      </c>
    </row>
    <row r="2510" customFormat="false" ht="24.75" hidden="false" customHeight="true" outlineLevel="0" collapsed="false">
      <c r="A2510" s="20" t="n">
        <v>2506</v>
      </c>
      <c r="B2510" s="25" t="s">
        <v>3814</v>
      </c>
      <c r="C2510" s="26" t="s">
        <v>4011</v>
      </c>
      <c r="D2510" s="26" t="s">
        <v>4012</v>
      </c>
      <c r="E2510" s="27" t="s">
        <v>36</v>
      </c>
      <c r="F2510" s="28" t="n">
        <v>8.4E-005</v>
      </c>
      <c r="G2510" s="28" t="n">
        <v>0</v>
      </c>
      <c r="H2510" s="28" t="n">
        <v>8.4E-005</v>
      </c>
    </row>
    <row r="2511" customFormat="false" ht="24.75" hidden="false" customHeight="true" outlineLevel="0" collapsed="false">
      <c r="A2511" s="20" t="n">
        <v>2507</v>
      </c>
      <c r="B2511" s="25" t="s">
        <v>3814</v>
      </c>
      <c r="C2511" s="26" t="s">
        <v>4013</v>
      </c>
      <c r="D2511" s="26" t="s">
        <v>34</v>
      </c>
      <c r="E2511" s="27" t="s">
        <v>36</v>
      </c>
      <c r="F2511" s="28" t="n">
        <v>0.00057</v>
      </c>
      <c r="G2511" s="28" t="n">
        <v>0.000129</v>
      </c>
      <c r="H2511" s="28" t="n">
        <v>0.000441</v>
      </c>
    </row>
    <row r="2512" s="6" customFormat="true" ht="24.75" hidden="false" customHeight="true" outlineLevel="0" collapsed="false">
      <c r="A2512" s="20" t="n">
        <v>2508</v>
      </c>
      <c r="B2512" s="25" t="s">
        <v>3814</v>
      </c>
      <c r="C2512" s="26" t="s">
        <v>4014</v>
      </c>
      <c r="D2512" s="26" t="s">
        <v>34</v>
      </c>
      <c r="E2512" s="27" t="s">
        <v>22</v>
      </c>
      <c r="F2512" s="28" t="n">
        <v>0.0007</v>
      </c>
      <c r="G2512" s="28" t="n">
        <v>0</v>
      </c>
      <c r="H2512" s="28" t="n">
        <v>0.0007</v>
      </c>
    </row>
    <row r="2513" s="6" customFormat="true" ht="24.75" hidden="false" customHeight="true" outlineLevel="0" collapsed="false">
      <c r="A2513" s="20" t="n">
        <v>2509</v>
      </c>
      <c r="B2513" s="25" t="s">
        <v>3814</v>
      </c>
      <c r="C2513" s="26" t="s">
        <v>4015</v>
      </c>
      <c r="D2513" s="26" t="s">
        <v>3334</v>
      </c>
      <c r="E2513" s="27" t="s">
        <v>22</v>
      </c>
      <c r="F2513" s="28" t="n">
        <v>0.0005</v>
      </c>
      <c r="G2513" s="28" t="n">
        <v>0</v>
      </c>
      <c r="H2513" s="28" t="n">
        <v>0.0005</v>
      </c>
    </row>
    <row r="2514" customFormat="false" ht="24.75" hidden="false" customHeight="true" outlineLevel="0" collapsed="false">
      <c r="A2514" s="20" t="n">
        <v>2510</v>
      </c>
      <c r="B2514" s="25" t="s">
        <v>3814</v>
      </c>
      <c r="C2514" s="26" t="s">
        <v>4016</v>
      </c>
      <c r="D2514" s="26" t="s">
        <v>34</v>
      </c>
      <c r="E2514" s="27" t="s">
        <v>22</v>
      </c>
      <c r="F2514" s="28" t="n">
        <v>0.0009</v>
      </c>
      <c r="G2514" s="28" t="n">
        <v>0.00065</v>
      </c>
      <c r="H2514" s="28" t="n">
        <v>0.00025</v>
      </c>
    </row>
    <row r="2515" customFormat="false" ht="24.75" hidden="false" customHeight="true" outlineLevel="0" collapsed="false">
      <c r="A2515" s="20" t="n">
        <v>2511</v>
      </c>
      <c r="B2515" s="25" t="s">
        <v>3814</v>
      </c>
      <c r="C2515" s="26" t="s">
        <v>4017</v>
      </c>
      <c r="D2515" s="26" t="s">
        <v>34</v>
      </c>
      <c r="E2515" s="27" t="s">
        <v>36</v>
      </c>
      <c r="F2515" s="28" t="n">
        <v>1E-005</v>
      </c>
      <c r="G2515" s="28" t="n">
        <v>3.2E-005</v>
      </c>
      <c r="H2515" s="28" t="n">
        <v>-2.2E-005</v>
      </c>
    </row>
    <row r="2516" s="6" customFormat="true" ht="24.75" hidden="false" customHeight="true" outlineLevel="0" collapsed="false">
      <c r="A2516" s="20" t="n">
        <v>2512</v>
      </c>
      <c r="B2516" s="25" t="s">
        <v>3814</v>
      </c>
      <c r="C2516" s="26" t="s">
        <v>4018</v>
      </c>
      <c r="D2516" s="26" t="s">
        <v>4019</v>
      </c>
      <c r="E2516" s="27" t="s">
        <v>36</v>
      </c>
      <c r="F2516" s="28" t="n">
        <v>0.0002</v>
      </c>
      <c r="G2516" s="28" t="n">
        <v>0</v>
      </c>
      <c r="H2516" s="28" t="n">
        <v>0.0002</v>
      </c>
    </row>
    <row r="2517" customFormat="false" ht="24.75" hidden="false" customHeight="true" outlineLevel="0" collapsed="false">
      <c r="A2517" s="20" t="n">
        <v>2513</v>
      </c>
      <c r="B2517" s="25" t="s">
        <v>3814</v>
      </c>
      <c r="C2517" s="26" t="s">
        <v>4020</v>
      </c>
      <c r="D2517" s="26" t="s">
        <v>4021</v>
      </c>
      <c r="E2517" s="27" t="s">
        <v>26</v>
      </c>
      <c r="F2517" s="28" t="n">
        <v>0.08</v>
      </c>
      <c r="G2517" s="28" t="n">
        <v>5.2E-005</v>
      </c>
      <c r="H2517" s="28" t="n">
        <v>0.079948</v>
      </c>
    </row>
    <row r="2518" customFormat="false" ht="24.75" hidden="false" customHeight="true" outlineLevel="0" collapsed="false">
      <c r="A2518" s="20" t="n">
        <v>2514</v>
      </c>
      <c r="B2518" s="25" t="s">
        <v>3814</v>
      </c>
      <c r="C2518" s="26" t="s">
        <v>4022</v>
      </c>
      <c r="D2518" s="26" t="s">
        <v>4023</v>
      </c>
      <c r="E2518" s="27" t="s">
        <v>22</v>
      </c>
      <c r="F2518" s="28" t="n">
        <v>0.0003</v>
      </c>
      <c r="G2518" s="28" t="n">
        <v>3.1E-005</v>
      </c>
      <c r="H2518" s="28" t="n">
        <v>0.000269</v>
      </c>
    </row>
    <row r="2519" s="6" customFormat="true" ht="24.75" hidden="false" customHeight="true" outlineLevel="0" collapsed="false">
      <c r="A2519" s="20" t="n">
        <v>2515</v>
      </c>
      <c r="B2519" s="25" t="s">
        <v>3814</v>
      </c>
      <c r="C2519" s="26" t="s">
        <v>4024</v>
      </c>
      <c r="D2519" s="26" t="s">
        <v>4023</v>
      </c>
      <c r="E2519" s="27" t="s">
        <v>22</v>
      </c>
      <c r="F2519" s="28" t="n">
        <v>0.0011</v>
      </c>
      <c r="G2519" s="28" t="n">
        <v>8E-005</v>
      </c>
      <c r="H2519" s="28" t="n">
        <v>0.00102</v>
      </c>
    </row>
    <row r="2520" customFormat="false" ht="24.75" hidden="false" customHeight="true" outlineLevel="0" collapsed="false">
      <c r="A2520" s="20" t="n">
        <v>2516</v>
      </c>
      <c r="B2520" s="25" t="s">
        <v>3814</v>
      </c>
      <c r="C2520" s="26" t="s">
        <v>4025</v>
      </c>
      <c r="D2520" s="26" t="s">
        <v>4023</v>
      </c>
      <c r="E2520" s="27" t="s">
        <v>36</v>
      </c>
      <c r="F2520" s="28" t="n">
        <v>0</v>
      </c>
      <c r="G2520" s="28" t="n">
        <v>0.000149</v>
      </c>
      <c r="H2520" s="28" t="n">
        <v>-0.000149</v>
      </c>
    </row>
    <row r="2521" customFormat="false" ht="24.75" hidden="false" customHeight="true" outlineLevel="0" collapsed="false">
      <c r="A2521" s="20" t="n">
        <v>2517</v>
      </c>
      <c r="B2521" s="25" t="s">
        <v>3814</v>
      </c>
      <c r="C2521" s="26" t="s">
        <v>4026</v>
      </c>
      <c r="D2521" s="26" t="s">
        <v>4023</v>
      </c>
      <c r="E2521" s="27" t="s">
        <v>22</v>
      </c>
      <c r="F2521" s="28" t="n">
        <v>0.0002</v>
      </c>
      <c r="G2521" s="28" t="n">
        <v>0.000693</v>
      </c>
      <c r="H2521" s="28" t="n">
        <v>-0.000493</v>
      </c>
    </row>
    <row r="2522" customFormat="false" ht="24.75" hidden="false" customHeight="true" outlineLevel="0" collapsed="false">
      <c r="A2522" s="20" t="n">
        <v>2518</v>
      </c>
      <c r="B2522" s="25" t="s">
        <v>3814</v>
      </c>
      <c r="C2522" s="26" t="s">
        <v>4027</v>
      </c>
      <c r="D2522" s="26" t="s">
        <v>700</v>
      </c>
      <c r="E2522" s="27" t="s">
        <v>36</v>
      </c>
      <c r="F2522" s="28" t="n">
        <v>0</v>
      </c>
      <c r="G2522" s="28" t="n">
        <v>0</v>
      </c>
      <c r="H2522" s="28" t="n">
        <v>0</v>
      </c>
    </row>
    <row r="2523" customFormat="false" ht="24.75" hidden="false" customHeight="true" outlineLevel="0" collapsed="false">
      <c r="A2523" s="20" t="n">
        <v>2519</v>
      </c>
      <c r="B2523" s="25" t="s">
        <v>3814</v>
      </c>
      <c r="C2523" s="26" t="s">
        <v>4028</v>
      </c>
      <c r="D2523" s="26" t="s">
        <v>700</v>
      </c>
      <c r="E2523" s="27" t="s">
        <v>36</v>
      </c>
      <c r="F2523" s="28" t="n">
        <v>0</v>
      </c>
      <c r="G2523" s="28" t="n">
        <v>0</v>
      </c>
      <c r="H2523" s="28" t="n">
        <v>0</v>
      </c>
    </row>
    <row r="2524" customFormat="false" ht="24.75" hidden="false" customHeight="true" outlineLevel="0" collapsed="false">
      <c r="A2524" s="20" t="n">
        <v>2520</v>
      </c>
      <c r="B2524" s="25" t="s">
        <v>3814</v>
      </c>
      <c r="C2524" s="26" t="s">
        <v>4029</v>
      </c>
      <c r="D2524" s="26" t="s">
        <v>700</v>
      </c>
      <c r="E2524" s="27" t="s">
        <v>36</v>
      </c>
      <c r="F2524" s="28" t="n">
        <v>0</v>
      </c>
      <c r="G2524" s="28" t="n">
        <v>0</v>
      </c>
      <c r="H2524" s="28" t="n">
        <v>0</v>
      </c>
    </row>
    <row r="2525" customFormat="false" ht="24.75" hidden="false" customHeight="true" outlineLevel="0" collapsed="false">
      <c r="A2525" s="20" t="n">
        <v>2521</v>
      </c>
      <c r="B2525" s="25" t="s">
        <v>3814</v>
      </c>
      <c r="C2525" s="26" t="s">
        <v>4030</v>
      </c>
      <c r="D2525" s="26" t="s">
        <v>700</v>
      </c>
      <c r="E2525" s="27" t="s">
        <v>36</v>
      </c>
      <c r="F2525" s="28" t="n">
        <v>0</v>
      </c>
      <c r="G2525" s="28" t="n">
        <v>0</v>
      </c>
      <c r="H2525" s="28" t="n">
        <v>0</v>
      </c>
    </row>
    <row r="2526" s="6" customFormat="true" ht="24.75" hidden="false" customHeight="true" outlineLevel="0" collapsed="false">
      <c r="A2526" s="20" t="n">
        <v>2522</v>
      </c>
      <c r="B2526" s="25" t="s">
        <v>3814</v>
      </c>
      <c r="C2526" s="26" t="s">
        <v>4031</v>
      </c>
      <c r="D2526" s="26" t="s">
        <v>700</v>
      </c>
      <c r="E2526" s="27" t="s">
        <v>22</v>
      </c>
      <c r="F2526" s="28" t="n">
        <v>0.0001</v>
      </c>
      <c r="G2526" s="28" t="n">
        <v>0</v>
      </c>
      <c r="H2526" s="28" t="n">
        <v>0.0001</v>
      </c>
    </row>
    <row r="2527" customFormat="false" ht="24.75" hidden="false" customHeight="true" outlineLevel="0" collapsed="false">
      <c r="A2527" s="20" t="n">
        <v>2523</v>
      </c>
      <c r="B2527" s="25" t="s">
        <v>3814</v>
      </c>
      <c r="C2527" s="26" t="s">
        <v>4032</v>
      </c>
      <c r="D2527" s="26" t="s">
        <v>700</v>
      </c>
      <c r="E2527" s="27" t="s">
        <v>22</v>
      </c>
      <c r="F2527" s="28" t="n">
        <v>0</v>
      </c>
      <c r="G2527" s="28" t="n">
        <v>0</v>
      </c>
      <c r="H2527" s="28" t="n">
        <v>0</v>
      </c>
    </row>
    <row r="2528" customFormat="false" ht="24.75" hidden="false" customHeight="true" outlineLevel="0" collapsed="false">
      <c r="A2528" s="20" t="n">
        <v>2524</v>
      </c>
      <c r="B2528" s="25" t="s">
        <v>3814</v>
      </c>
      <c r="C2528" s="26" t="s">
        <v>4033</v>
      </c>
      <c r="D2528" s="26" t="s">
        <v>700</v>
      </c>
      <c r="E2528" s="27" t="s">
        <v>36</v>
      </c>
      <c r="F2528" s="28" t="n">
        <v>0</v>
      </c>
      <c r="G2528" s="28" t="n">
        <v>0</v>
      </c>
      <c r="H2528" s="28" t="n">
        <v>0</v>
      </c>
    </row>
    <row r="2529" customFormat="false" ht="24.75" hidden="false" customHeight="true" outlineLevel="0" collapsed="false">
      <c r="A2529" s="20" t="n">
        <v>2525</v>
      </c>
      <c r="B2529" s="25" t="s">
        <v>3814</v>
      </c>
      <c r="C2529" s="26" t="s">
        <v>4034</v>
      </c>
      <c r="D2529" s="26" t="s">
        <v>700</v>
      </c>
      <c r="E2529" s="27" t="s">
        <v>22</v>
      </c>
      <c r="F2529" s="28" t="n">
        <v>0</v>
      </c>
      <c r="G2529" s="28" t="n">
        <v>0</v>
      </c>
      <c r="H2529" s="28" t="n">
        <v>0</v>
      </c>
    </row>
    <row r="2530" customFormat="false" ht="24.75" hidden="false" customHeight="true" outlineLevel="0" collapsed="false">
      <c r="A2530" s="20" t="n">
        <v>2526</v>
      </c>
      <c r="B2530" s="25" t="s">
        <v>3814</v>
      </c>
      <c r="C2530" s="26" t="s">
        <v>4035</v>
      </c>
      <c r="D2530" s="26" t="s">
        <v>700</v>
      </c>
      <c r="E2530" s="27" t="s">
        <v>22</v>
      </c>
      <c r="F2530" s="28" t="n">
        <v>0.0001</v>
      </c>
      <c r="G2530" s="28" t="n">
        <v>0</v>
      </c>
      <c r="H2530" s="28" t="n">
        <v>0.0001</v>
      </c>
    </row>
    <row r="2531" customFormat="false" ht="24.75" hidden="false" customHeight="true" outlineLevel="0" collapsed="false">
      <c r="A2531" s="20" t="n">
        <v>2527</v>
      </c>
      <c r="B2531" s="25" t="s">
        <v>3814</v>
      </c>
      <c r="C2531" s="26" t="s">
        <v>4036</v>
      </c>
      <c r="D2531" s="26" t="s">
        <v>700</v>
      </c>
      <c r="E2531" s="27" t="s">
        <v>22</v>
      </c>
      <c r="F2531" s="28" t="n">
        <v>0.0001</v>
      </c>
      <c r="G2531" s="28" t="n">
        <v>0</v>
      </c>
      <c r="H2531" s="28" t="n">
        <v>0.0001</v>
      </c>
    </row>
    <row r="2532" customFormat="false" ht="24.75" hidden="false" customHeight="true" outlineLevel="0" collapsed="false">
      <c r="A2532" s="20" t="n">
        <v>2528</v>
      </c>
      <c r="B2532" s="25" t="s">
        <v>3814</v>
      </c>
      <c r="C2532" s="26" t="s">
        <v>4037</v>
      </c>
      <c r="D2532" s="26" t="s">
        <v>700</v>
      </c>
      <c r="E2532" s="27" t="s">
        <v>22</v>
      </c>
      <c r="F2532" s="28" t="n">
        <v>0</v>
      </c>
      <c r="G2532" s="28" t="n">
        <v>0</v>
      </c>
      <c r="H2532" s="28" t="n">
        <v>0</v>
      </c>
    </row>
    <row r="2533" customFormat="false" ht="24.75" hidden="false" customHeight="true" outlineLevel="0" collapsed="false">
      <c r="A2533" s="20" t="n">
        <v>2529</v>
      </c>
      <c r="B2533" s="25" t="s">
        <v>3814</v>
      </c>
      <c r="C2533" s="26" t="s">
        <v>4038</v>
      </c>
      <c r="D2533" s="26" t="s">
        <v>1806</v>
      </c>
      <c r="E2533" s="27" t="s">
        <v>22</v>
      </c>
      <c r="F2533" s="33" t="n">
        <v>0.0004</v>
      </c>
      <c r="G2533" s="33" t="n">
        <v>6.6E-005</v>
      </c>
      <c r="H2533" s="33" t="n">
        <v>0.000334</v>
      </c>
    </row>
    <row r="2534" customFormat="false" ht="24.75" hidden="false" customHeight="true" outlineLevel="0" collapsed="false">
      <c r="A2534" s="20" t="n">
        <v>2530</v>
      </c>
      <c r="B2534" s="25" t="s">
        <v>3814</v>
      </c>
      <c r="C2534" s="26" t="s">
        <v>4039</v>
      </c>
      <c r="D2534" s="26" t="s">
        <v>4040</v>
      </c>
      <c r="E2534" s="27" t="s">
        <v>22</v>
      </c>
      <c r="F2534" s="33" t="n">
        <v>0.0011</v>
      </c>
      <c r="G2534" s="33" t="n">
        <v>4.4E-005</v>
      </c>
      <c r="H2534" s="33" t="n">
        <v>0.001056</v>
      </c>
    </row>
    <row r="2535" customFormat="false" ht="24.75" hidden="false" customHeight="true" outlineLevel="0" collapsed="false">
      <c r="A2535" s="20" t="n">
        <v>2531</v>
      </c>
      <c r="B2535" s="25" t="s">
        <v>3814</v>
      </c>
      <c r="C2535" s="26" t="s">
        <v>4041</v>
      </c>
      <c r="D2535" s="26" t="s">
        <v>4042</v>
      </c>
      <c r="E2535" s="27" t="s">
        <v>22</v>
      </c>
      <c r="F2535" s="28" t="n">
        <v>0.001</v>
      </c>
      <c r="G2535" s="28" t="n">
        <v>0</v>
      </c>
      <c r="H2535" s="28" t="n">
        <v>0.001</v>
      </c>
    </row>
    <row r="2536" customFormat="false" ht="24.75" hidden="false" customHeight="true" outlineLevel="0" collapsed="false">
      <c r="A2536" s="20" t="n">
        <v>2532</v>
      </c>
      <c r="B2536" s="25" t="s">
        <v>3814</v>
      </c>
      <c r="C2536" s="26" t="s">
        <v>4043</v>
      </c>
      <c r="D2536" s="26" t="s">
        <v>34</v>
      </c>
      <c r="E2536" s="27" t="s">
        <v>36</v>
      </c>
      <c r="F2536" s="28" t="n">
        <v>0</v>
      </c>
      <c r="G2536" s="28" t="n">
        <v>0</v>
      </c>
      <c r="H2536" s="28" t="n">
        <v>0</v>
      </c>
    </row>
    <row r="2537" customFormat="false" ht="24.75" hidden="false" customHeight="true" outlineLevel="0" collapsed="false">
      <c r="A2537" s="20" t="n">
        <v>2533</v>
      </c>
      <c r="B2537" s="25" t="s">
        <v>3814</v>
      </c>
      <c r="C2537" s="26" t="s">
        <v>4044</v>
      </c>
      <c r="D2537" s="26" t="s">
        <v>4045</v>
      </c>
      <c r="E2537" s="27" t="s">
        <v>22</v>
      </c>
      <c r="F2537" s="28" t="n">
        <v>0.001</v>
      </c>
      <c r="G2537" s="28" t="n">
        <v>0.00075</v>
      </c>
      <c r="H2537" s="28" t="n">
        <v>0.00025</v>
      </c>
    </row>
    <row r="2538" s="6" customFormat="true" ht="24.75" hidden="false" customHeight="true" outlineLevel="0" collapsed="false">
      <c r="A2538" s="20" t="n">
        <v>2534</v>
      </c>
      <c r="B2538" s="25" t="s">
        <v>3814</v>
      </c>
      <c r="C2538" s="26" t="s">
        <v>4046</v>
      </c>
      <c r="D2538" s="26" t="s">
        <v>4047</v>
      </c>
      <c r="E2538" s="27" t="s">
        <v>26</v>
      </c>
      <c r="F2538" s="28" t="n">
        <v>0.003</v>
      </c>
      <c r="G2538" s="28" t="n">
        <v>0.003694</v>
      </c>
      <c r="H2538" s="28" t="n">
        <v>-0.000694</v>
      </c>
    </row>
    <row r="2539" customFormat="false" ht="24.75" hidden="false" customHeight="true" outlineLevel="0" collapsed="false">
      <c r="A2539" s="20" t="n">
        <v>2535</v>
      </c>
      <c r="B2539" s="25" t="s">
        <v>3814</v>
      </c>
      <c r="C2539" s="26" t="s">
        <v>4048</v>
      </c>
      <c r="D2539" s="26" t="s">
        <v>4049</v>
      </c>
      <c r="E2539" s="27" t="s">
        <v>22</v>
      </c>
      <c r="F2539" s="28" t="n">
        <v>0.003</v>
      </c>
      <c r="G2539" s="28" t="n">
        <v>0.000262</v>
      </c>
      <c r="H2539" s="28" t="n">
        <v>0.002738</v>
      </c>
    </row>
    <row r="2540" customFormat="false" ht="24.75" hidden="false" customHeight="true" outlineLevel="0" collapsed="false">
      <c r="A2540" s="20" t="n">
        <v>2536</v>
      </c>
      <c r="B2540" s="25" t="s">
        <v>3814</v>
      </c>
      <c r="C2540" s="26" t="s">
        <v>4050</v>
      </c>
      <c r="D2540" s="26" t="s">
        <v>4051</v>
      </c>
      <c r="E2540" s="27" t="s">
        <v>22</v>
      </c>
      <c r="F2540" s="28" t="n">
        <v>0</v>
      </c>
      <c r="G2540" s="28" t="n">
        <v>0.00037</v>
      </c>
      <c r="H2540" s="28" t="n">
        <v>-0.00037</v>
      </c>
    </row>
    <row r="2541" customFormat="false" ht="24.75" hidden="false" customHeight="true" outlineLevel="0" collapsed="false">
      <c r="A2541" s="20" t="n">
        <v>2537</v>
      </c>
      <c r="B2541" s="25" t="s">
        <v>3814</v>
      </c>
      <c r="C2541" s="26" t="s">
        <v>4052</v>
      </c>
      <c r="D2541" s="26" t="s">
        <v>4053</v>
      </c>
      <c r="E2541" s="27" t="s">
        <v>36</v>
      </c>
      <c r="F2541" s="28" t="n">
        <v>0</v>
      </c>
      <c r="G2541" s="28" t="n">
        <v>0</v>
      </c>
      <c r="H2541" s="28" t="n">
        <v>0</v>
      </c>
    </row>
    <row r="2542" customFormat="false" ht="24.75" hidden="false" customHeight="true" outlineLevel="0" collapsed="false">
      <c r="A2542" s="20" t="n">
        <v>2538</v>
      </c>
      <c r="B2542" s="25" t="s">
        <v>3814</v>
      </c>
      <c r="C2542" s="26" t="s">
        <v>4054</v>
      </c>
      <c r="D2542" s="26" t="s">
        <v>4053</v>
      </c>
      <c r="E2542" s="27" t="s">
        <v>36</v>
      </c>
      <c r="F2542" s="28" t="n">
        <v>0.0003</v>
      </c>
      <c r="G2542" s="28" t="n">
        <v>0</v>
      </c>
      <c r="H2542" s="28" t="n">
        <v>0.0003</v>
      </c>
    </row>
    <row r="2543" customFormat="false" ht="24.75" hidden="false" customHeight="true" outlineLevel="0" collapsed="false">
      <c r="A2543" s="20" t="n">
        <v>2539</v>
      </c>
      <c r="B2543" s="25" t="s">
        <v>3814</v>
      </c>
      <c r="C2543" s="26" t="s">
        <v>4055</v>
      </c>
      <c r="D2543" s="26" t="s">
        <v>4053</v>
      </c>
      <c r="E2543" s="27" t="s">
        <v>22</v>
      </c>
      <c r="F2543" s="28" t="n">
        <v>0</v>
      </c>
      <c r="G2543" s="28" t="n">
        <v>0</v>
      </c>
      <c r="H2543" s="28" t="n">
        <v>0</v>
      </c>
    </row>
    <row r="2544" s="37" customFormat="true" ht="24.75" hidden="false" customHeight="true" outlineLevel="0" collapsed="false">
      <c r="A2544" s="20" t="n">
        <v>2540</v>
      </c>
      <c r="B2544" s="25" t="s">
        <v>3814</v>
      </c>
      <c r="C2544" s="26" t="s">
        <v>4056</v>
      </c>
      <c r="D2544" s="26" t="s">
        <v>34</v>
      </c>
      <c r="E2544" s="27" t="s">
        <v>36</v>
      </c>
      <c r="F2544" s="28" t="n">
        <v>0.000463</v>
      </c>
      <c r="G2544" s="28" t="n">
        <v>0</v>
      </c>
      <c r="H2544" s="28" t="n">
        <v>0.000463</v>
      </c>
      <c r="I2544" s="34"/>
      <c r="J2544" s="34"/>
      <c r="K2544" s="35"/>
      <c r="L2544" s="36"/>
      <c r="O2544" s="38"/>
      <c r="P2544" s="34"/>
      <c r="Q2544" s="34"/>
      <c r="R2544" s="35"/>
      <c r="S2544" s="36"/>
      <c r="V2544" s="38"/>
      <c r="W2544" s="34"/>
      <c r="X2544" s="34"/>
      <c r="Y2544" s="35"/>
      <c r="Z2544" s="36"/>
      <c r="AC2544" s="38"/>
      <c r="AD2544" s="34"/>
      <c r="AE2544" s="34"/>
      <c r="AF2544" s="35"/>
      <c r="AG2544" s="36"/>
      <c r="AJ2544" s="38"/>
      <c r="AK2544" s="34"/>
      <c r="AL2544" s="34"/>
      <c r="AM2544" s="35"/>
      <c r="AN2544" s="36"/>
      <c r="AQ2544" s="38"/>
      <c r="AR2544" s="34"/>
      <c r="AS2544" s="34"/>
      <c r="AT2544" s="35"/>
      <c r="AU2544" s="36"/>
      <c r="AX2544" s="38"/>
      <c r="AY2544" s="34"/>
      <c r="AZ2544" s="34"/>
      <c r="BA2544" s="35"/>
      <c r="BB2544" s="36"/>
      <c r="BE2544" s="38"/>
      <c r="BF2544" s="34"/>
      <c r="BG2544" s="34"/>
      <c r="BH2544" s="35"/>
      <c r="BI2544" s="36"/>
      <c r="BL2544" s="38"/>
      <c r="BM2544" s="34"/>
      <c r="BN2544" s="34"/>
      <c r="BO2544" s="35"/>
      <c r="BP2544" s="36"/>
      <c r="BS2544" s="38"/>
      <c r="BT2544" s="7"/>
      <c r="BU2544" s="7"/>
      <c r="BV2544" s="35"/>
      <c r="BW2544" s="36"/>
      <c r="BZ2544" s="38"/>
      <c r="CA2544" s="7"/>
      <c r="CB2544" s="7"/>
      <c r="CC2544" s="35"/>
      <c r="CD2544" s="36"/>
      <c r="CG2544" s="38"/>
      <c r="CH2544" s="7"/>
      <c r="CI2544" s="7"/>
      <c r="CJ2544" s="35"/>
      <c r="CK2544" s="36"/>
      <c r="CN2544" s="38"/>
      <c r="CO2544" s="7"/>
      <c r="CP2544" s="7"/>
      <c r="CQ2544" s="35"/>
      <c r="CR2544" s="36"/>
      <c r="CU2544" s="38"/>
      <c r="CV2544" s="7"/>
      <c r="CW2544" s="7"/>
      <c r="CX2544" s="35"/>
      <c r="CY2544" s="36"/>
      <c r="DB2544" s="38"/>
      <c r="DC2544" s="7"/>
      <c r="DD2544" s="7"/>
      <c r="DE2544" s="35"/>
      <c r="DF2544" s="36"/>
      <c r="DI2544" s="38"/>
      <c r="DJ2544" s="7"/>
      <c r="DK2544" s="7"/>
      <c r="DL2544" s="35"/>
      <c r="DM2544" s="36"/>
      <c r="DP2544" s="38"/>
      <c r="DQ2544" s="7"/>
      <c r="DR2544" s="7"/>
      <c r="DS2544" s="35"/>
      <c r="DT2544" s="36"/>
      <c r="DW2544" s="38"/>
      <c r="DX2544" s="7"/>
      <c r="DY2544" s="7"/>
      <c r="DZ2544" s="35"/>
      <c r="EA2544" s="36"/>
      <c r="ED2544" s="38"/>
      <c r="EE2544" s="7"/>
      <c r="EF2544" s="7"/>
      <c r="EG2544" s="35"/>
      <c r="EH2544" s="36"/>
      <c r="EK2544" s="38"/>
      <c r="EL2544" s="7"/>
      <c r="EM2544" s="7"/>
      <c r="EN2544" s="35"/>
      <c r="EO2544" s="36"/>
      <c r="ER2544" s="38"/>
      <c r="ES2544" s="7"/>
      <c r="ET2544" s="7"/>
      <c r="EU2544" s="35"/>
      <c r="EV2544" s="36"/>
      <c r="EY2544" s="38"/>
      <c r="EZ2544" s="7"/>
      <c r="FA2544" s="7"/>
      <c r="FB2544" s="35"/>
      <c r="FC2544" s="36"/>
      <c r="FF2544" s="38"/>
      <c r="FG2544" s="7"/>
      <c r="FH2544" s="7"/>
      <c r="FI2544" s="35"/>
      <c r="FJ2544" s="36"/>
      <c r="FM2544" s="38"/>
      <c r="FN2544" s="7"/>
      <c r="FO2544" s="7"/>
      <c r="FP2544" s="35"/>
      <c r="FQ2544" s="36"/>
      <c r="FT2544" s="38"/>
      <c r="FU2544" s="7"/>
      <c r="FV2544" s="7"/>
      <c r="FW2544" s="35"/>
      <c r="FX2544" s="36"/>
      <c r="GA2544" s="38"/>
      <c r="GB2544" s="7"/>
      <c r="GC2544" s="7"/>
      <c r="GD2544" s="35"/>
      <c r="GE2544" s="36"/>
      <c r="GH2544" s="38"/>
      <c r="GI2544" s="7"/>
      <c r="GJ2544" s="7"/>
      <c r="GK2544" s="35"/>
      <c r="GL2544" s="36"/>
      <c r="GO2544" s="38"/>
      <c r="GP2544" s="7"/>
      <c r="GQ2544" s="7"/>
      <c r="GR2544" s="35"/>
      <c r="GS2544" s="36"/>
      <c r="GV2544" s="38"/>
      <c r="GW2544" s="7"/>
      <c r="GX2544" s="7"/>
      <c r="GY2544" s="35"/>
      <c r="GZ2544" s="36"/>
      <c r="HC2544" s="38"/>
      <c r="HD2544" s="7"/>
      <c r="HE2544" s="7"/>
      <c r="HF2544" s="35"/>
      <c r="HG2544" s="36"/>
      <c r="HJ2544" s="38"/>
      <c r="HK2544" s="7"/>
      <c r="HL2544" s="7"/>
      <c r="HM2544" s="35"/>
      <c r="HN2544" s="36"/>
      <c r="HQ2544" s="38"/>
      <c r="HR2544" s="7"/>
      <c r="HS2544" s="7"/>
      <c r="HT2544" s="35"/>
      <c r="HU2544" s="36"/>
      <c r="HX2544" s="38"/>
      <c r="HY2544" s="7"/>
      <c r="HZ2544" s="7"/>
      <c r="IA2544" s="35"/>
      <c r="IB2544" s="36"/>
      <c r="IE2544" s="38"/>
      <c r="IF2544" s="7"/>
      <c r="IG2544" s="7"/>
      <c r="IH2544" s="35"/>
      <c r="II2544" s="36"/>
      <c r="IL2544" s="38"/>
      <c r="IM2544" s="7"/>
      <c r="IN2544" s="7"/>
      <c r="IO2544" s="35"/>
      <c r="IP2544" s="36"/>
      <c r="IS2544" s="38"/>
      <c r="IT2544" s="7"/>
      <c r="IU2544" s="7"/>
      <c r="IV2544" s="35"/>
      <c r="IW2544" s="36"/>
      <c r="IZ2544" s="38"/>
      <c r="JA2544" s="7"/>
      <c r="JB2544" s="7"/>
      <c r="JC2544" s="35"/>
      <c r="JD2544" s="36"/>
      <c r="JG2544" s="38"/>
      <c r="JH2544" s="7"/>
      <c r="JI2544" s="7"/>
      <c r="JJ2544" s="35"/>
      <c r="JK2544" s="36"/>
      <c r="JN2544" s="38"/>
      <c r="JO2544" s="7"/>
      <c r="JP2544" s="7"/>
      <c r="JQ2544" s="35"/>
      <c r="JR2544" s="36"/>
      <c r="JU2544" s="38"/>
      <c r="JV2544" s="7"/>
      <c r="JW2544" s="7"/>
      <c r="JX2544" s="35"/>
      <c r="JY2544" s="36"/>
      <c r="KB2544" s="38"/>
      <c r="KC2544" s="7"/>
      <c r="KD2544" s="7"/>
      <c r="KE2544" s="35"/>
      <c r="KF2544" s="36"/>
      <c r="KI2544" s="38"/>
      <c r="KJ2544" s="7"/>
      <c r="KK2544" s="7"/>
      <c r="KL2544" s="35"/>
      <c r="KM2544" s="36"/>
      <c r="KP2544" s="38"/>
      <c r="KQ2544" s="7"/>
      <c r="KR2544" s="7"/>
      <c r="KS2544" s="35"/>
      <c r="KT2544" s="36"/>
      <c r="KW2544" s="38"/>
      <c r="KX2544" s="7"/>
      <c r="KY2544" s="7"/>
      <c r="KZ2544" s="35"/>
      <c r="LA2544" s="36"/>
      <c r="LD2544" s="38"/>
      <c r="LE2544" s="7"/>
      <c r="LF2544" s="7"/>
      <c r="LG2544" s="35"/>
      <c r="LH2544" s="36"/>
      <c r="LK2544" s="38"/>
      <c r="LL2544" s="7"/>
      <c r="LM2544" s="7"/>
      <c r="LN2544" s="35"/>
      <c r="LO2544" s="36"/>
      <c r="LR2544" s="38"/>
      <c r="LS2544" s="7"/>
      <c r="LT2544" s="7"/>
      <c r="LU2544" s="35"/>
      <c r="LV2544" s="36"/>
      <c r="LY2544" s="38"/>
      <c r="LZ2544" s="7"/>
      <c r="MA2544" s="7"/>
      <c r="MB2544" s="35"/>
      <c r="MC2544" s="36"/>
      <c r="MF2544" s="38"/>
      <c r="MG2544" s="7"/>
      <c r="MH2544" s="7"/>
      <c r="MI2544" s="35"/>
      <c r="MJ2544" s="36"/>
      <c r="MM2544" s="38"/>
      <c r="MN2544" s="7"/>
      <c r="MO2544" s="7"/>
      <c r="MP2544" s="35"/>
      <c r="MQ2544" s="36"/>
      <c r="MT2544" s="38"/>
      <c r="MU2544" s="7"/>
      <c r="MV2544" s="7"/>
      <c r="MW2544" s="35"/>
      <c r="MX2544" s="36"/>
      <c r="NA2544" s="38"/>
      <c r="NB2544" s="7"/>
      <c r="NC2544" s="7"/>
      <c r="ND2544" s="35"/>
      <c r="NE2544" s="36"/>
      <c r="NH2544" s="38"/>
      <c r="NI2544" s="7"/>
      <c r="NJ2544" s="7"/>
      <c r="NK2544" s="35"/>
      <c r="NL2544" s="36"/>
      <c r="NO2544" s="38"/>
      <c r="NP2544" s="7"/>
      <c r="NQ2544" s="7"/>
      <c r="NR2544" s="35"/>
      <c r="NS2544" s="36"/>
      <c r="NV2544" s="38"/>
      <c r="NW2544" s="7"/>
      <c r="NX2544" s="7"/>
      <c r="NY2544" s="35"/>
      <c r="NZ2544" s="36"/>
      <c r="OC2544" s="38"/>
      <c r="OD2544" s="7"/>
      <c r="OE2544" s="7"/>
      <c r="OF2544" s="35"/>
      <c r="OG2544" s="36"/>
      <c r="OJ2544" s="38"/>
      <c r="OK2544" s="7"/>
      <c r="OL2544" s="7"/>
      <c r="OM2544" s="35"/>
      <c r="ON2544" s="36"/>
      <c r="OQ2544" s="38"/>
      <c r="OR2544" s="7"/>
      <c r="OS2544" s="7"/>
      <c r="OT2544" s="35"/>
      <c r="OU2544" s="36"/>
      <c r="OX2544" s="38"/>
      <c r="OY2544" s="7"/>
      <c r="OZ2544" s="7"/>
      <c r="PA2544" s="35"/>
      <c r="PB2544" s="36"/>
      <c r="PE2544" s="38"/>
      <c r="PF2544" s="7"/>
      <c r="PG2544" s="7"/>
      <c r="PH2544" s="35"/>
      <c r="PI2544" s="36"/>
      <c r="PL2544" s="38"/>
      <c r="PM2544" s="7"/>
      <c r="PN2544" s="7"/>
      <c r="PO2544" s="35"/>
      <c r="PP2544" s="36"/>
      <c r="PS2544" s="38"/>
      <c r="PT2544" s="7"/>
      <c r="PU2544" s="7"/>
      <c r="PV2544" s="35"/>
      <c r="PW2544" s="36"/>
      <c r="PZ2544" s="38"/>
      <c r="QA2544" s="7"/>
      <c r="QB2544" s="7"/>
      <c r="QC2544" s="35"/>
      <c r="QD2544" s="36"/>
      <c r="QG2544" s="38"/>
      <c r="QH2544" s="7"/>
      <c r="QI2544" s="7"/>
      <c r="QJ2544" s="35"/>
      <c r="QK2544" s="36"/>
      <c r="QN2544" s="38"/>
      <c r="QO2544" s="7"/>
      <c r="QP2544" s="7"/>
      <c r="QQ2544" s="35"/>
      <c r="QR2544" s="36"/>
      <c r="QU2544" s="38"/>
      <c r="QV2544" s="7"/>
      <c r="QW2544" s="7"/>
      <c r="QX2544" s="35"/>
      <c r="QY2544" s="36"/>
      <c r="RB2544" s="38"/>
      <c r="RC2544" s="7"/>
      <c r="RD2544" s="7"/>
      <c r="RE2544" s="35"/>
      <c r="RF2544" s="36"/>
      <c r="RI2544" s="38"/>
      <c r="RJ2544" s="7"/>
      <c r="RK2544" s="7"/>
      <c r="RL2544" s="35"/>
      <c r="RM2544" s="36"/>
      <c r="RP2544" s="38"/>
      <c r="RQ2544" s="7"/>
      <c r="RR2544" s="7"/>
      <c r="RS2544" s="35"/>
      <c r="RT2544" s="36"/>
      <c r="RW2544" s="38"/>
      <c r="RX2544" s="7"/>
      <c r="RY2544" s="7"/>
      <c r="RZ2544" s="35"/>
      <c r="SA2544" s="36"/>
      <c r="SD2544" s="38"/>
      <c r="SE2544" s="7"/>
      <c r="SF2544" s="7"/>
      <c r="SG2544" s="35"/>
      <c r="SH2544" s="36"/>
      <c r="SK2544" s="38"/>
      <c r="SL2544" s="7"/>
      <c r="SM2544" s="7"/>
      <c r="SN2544" s="35"/>
      <c r="SO2544" s="36"/>
      <c r="SR2544" s="38"/>
      <c r="SS2544" s="7"/>
      <c r="ST2544" s="7"/>
      <c r="SU2544" s="35"/>
      <c r="SV2544" s="36"/>
      <c r="SY2544" s="38"/>
      <c r="SZ2544" s="7"/>
      <c r="TA2544" s="7"/>
      <c r="TB2544" s="35"/>
      <c r="TC2544" s="36"/>
      <c r="TF2544" s="38"/>
      <c r="TG2544" s="7"/>
      <c r="TH2544" s="7"/>
      <c r="TI2544" s="35"/>
      <c r="TJ2544" s="36"/>
      <c r="TM2544" s="38"/>
      <c r="TN2544" s="7"/>
      <c r="TO2544" s="7"/>
      <c r="TP2544" s="35"/>
      <c r="TQ2544" s="36"/>
      <c r="TT2544" s="38"/>
      <c r="TU2544" s="7"/>
      <c r="TV2544" s="7"/>
      <c r="TW2544" s="35"/>
      <c r="TX2544" s="36"/>
      <c r="UA2544" s="38"/>
      <c r="UB2544" s="7"/>
      <c r="UC2544" s="7"/>
      <c r="UD2544" s="35"/>
      <c r="UE2544" s="36"/>
      <c r="UH2544" s="38"/>
      <c r="UI2544" s="7"/>
      <c r="UJ2544" s="7"/>
      <c r="UK2544" s="35"/>
      <c r="UL2544" s="36"/>
      <c r="UO2544" s="38"/>
      <c r="UP2544" s="7"/>
      <c r="UQ2544" s="7"/>
      <c r="UR2544" s="35"/>
      <c r="US2544" s="36"/>
      <c r="UV2544" s="38"/>
      <c r="UW2544" s="7"/>
      <c r="UX2544" s="7"/>
      <c r="UY2544" s="35"/>
      <c r="UZ2544" s="36"/>
      <c r="VC2544" s="38"/>
      <c r="VD2544" s="7"/>
      <c r="VE2544" s="7"/>
      <c r="VF2544" s="35"/>
      <c r="VG2544" s="36"/>
      <c r="VJ2544" s="38"/>
      <c r="VK2544" s="7"/>
      <c r="VL2544" s="7"/>
      <c r="VM2544" s="35"/>
      <c r="VN2544" s="36"/>
      <c r="VQ2544" s="38"/>
      <c r="VR2544" s="7"/>
      <c r="VS2544" s="7"/>
      <c r="VT2544" s="35"/>
      <c r="VU2544" s="36"/>
      <c r="VX2544" s="38"/>
      <c r="VY2544" s="7"/>
      <c r="VZ2544" s="7"/>
      <c r="WA2544" s="35"/>
      <c r="WB2544" s="36"/>
      <c r="WE2544" s="38"/>
      <c r="WF2544" s="7"/>
      <c r="WG2544" s="7"/>
      <c r="WH2544" s="35"/>
      <c r="WI2544" s="36"/>
      <c r="WL2544" s="38"/>
      <c r="WM2544" s="7"/>
      <c r="WN2544" s="7"/>
      <c r="WO2544" s="35"/>
      <c r="WP2544" s="36"/>
      <c r="WS2544" s="38"/>
      <c r="WT2544" s="7"/>
      <c r="WU2544" s="7"/>
      <c r="WV2544" s="35"/>
      <c r="WW2544" s="36"/>
      <c r="WZ2544" s="38"/>
      <c r="XA2544" s="7"/>
      <c r="XB2544" s="7"/>
      <c r="XC2544" s="35"/>
      <c r="XD2544" s="36"/>
      <c r="XG2544" s="38"/>
      <c r="XH2544" s="7"/>
      <c r="XI2544" s="7"/>
      <c r="XJ2544" s="35"/>
      <c r="XK2544" s="36"/>
      <c r="XN2544" s="38"/>
      <c r="XO2544" s="7"/>
      <c r="XP2544" s="7"/>
      <c r="XQ2544" s="35"/>
      <c r="XR2544" s="36"/>
      <c r="XU2544" s="38"/>
      <c r="XV2544" s="7"/>
      <c r="XW2544" s="7"/>
      <c r="XX2544" s="35"/>
      <c r="XY2544" s="36"/>
      <c r="YB2544" s="38"/>
      <c r="YC2544" s="7"/>
      <c r="YD2544" s="7"/>
      <c r="YE2544" s="35"/>
      <c r="YF2544" s="36"/>
      <c r="YI2544" s="38"/>
      <c r="YJ2544" s="7"/>
      <c r="YK2544" s="7"/>
      <c r="YL2544" s="35"/>
      <c r="YM2544" s="36"/>
      <c r="YP2544" s="38"/>
      <c r="YQ2544" s="7"/>
      <c r="YR2544" s="7"/>
      <c r="YS2544" s="35"/>
      <c r="YT2544" s="36"/>
      <c r="YW2544" s="38"/>
      <c r="YX2544" s="7"/>
      <c r="YY2544" s="7"/>
      <c r="YZ2544" s="35"/>
      <c r="ZA2544" s="36"/>
      <c r="ZD2544" s="38"/>
      <c r="ZE2544" s="7"/>
      <c r="ZF2544" s="7"/>
      <c r="ZG2544" s="35"/>
      <c r="ZH2544" s="36"/>
      <c r="ZK2544" s="38"/>
      <c r="ZL2544" s="7"/>
      <c r="ZM2544" s="7"/>
      <c r="ZN2544" s="35"/>
      <c r="ZO2544" s="36"/>
      <c r="ZR2544" s="38"/>
      <c r="ZS2544" s="7"/>
      <c r="ZT2544" s="7"/>
      <c r="ZU2544" s="35"/>
      <c r="ZV2544" s="36"/>
      <c r="ZY2544" s="38"/>
      <c r="ZZ2544" s="7"/>
      <c r="AAA2544" s="7"/>
      <c r="AAB2544" s="35"/>
      <c r="AAC2544" s="36"/>
      <c r="AAF2544" s="38"/>
      <c r="AAG2544" s="7"/>
      <c r="AAH2544" s="7"/>
      <c r="AAI2544" s="35"/>
      <c r="AAJ2544" s="36"/>
      <c r="AAM2544" s="38"/>
      <c r="AAN2544" s="7"/>
      <c r="AAO2544" s="7"/>
      <c r="AAP2544" s="35"/>
      <c r="AAQ2544" s="36"/>
      <c r="AAT2544" s="38"/>
      <c r="AAU2544" s="7"/>
      <c r="AAV2544" s="7"/>
      <c r="AAW2544" s="35"/>
      <c r="AAX2544" s="36"/>
      <c r="ABA2544" s="38"/>
      <c r="ABB2544" s="7"/>
      <c r="ABC2544" s="7"/>
      <c r="ABD2544" s="35"/>
      <c r="ABE2544" s="36"/>
      <c r="ABH2544" s="38"/>
      <c r="ABI2544" s="7"/>
      <c r="ABJ2544" s="7"/>
      <c r="ABK2544" s="35"/>
      <c r="ABL2544" s="36"/>
      <c r="ABO2544" s="38"/>
      <c r="ABP2544" s="7"/>
      <c r="ABQ2544" s="7"/>
      <c r="ABR2544" s="35"/>
      <c r="ABS2544" s="36"/>
      <c r="ABV2544" s="38"/>
      <c r="ABW2544" s="7"/>
      <c r="ABX2544" s="7"/>
      <c r="ABY2544" s="35"/>
      <c r="ABZ2544" s="36"/>
      <c r="ACC2544" s="38"/>
      <c r="ACD2544" s="7"/>
      <c r="ACE2544" s="7"/>
      <c r="ACF2544" s="35"/>
      <c r="ACG2544" s="36"/>
      <c r="ACJ2544" s="38"/>
      <c r="ACK2544" s="7"/>
      <c r="ACL2544" s="7"/>
      <c r="ACM2544" s="35"/>
      <c r="ACN2544" s="36"/>
      <c r="ACQ2544" s="38"/>
      <c r="ACR2544" s="7"/>
      <c r="ACS2544" s="7"/>
      <c r="ACT2544" s="35"/>
      <c r="ACU2544" s="36"/>
      <c r="ACX2544" s="38"/>
      <c r="ACY2544" s="7"/>
      <c r="ACZ2544" s="7"/>
      <c r="ADA2544" s="35"/>
      <c r="ADB2544" s="36"/>
      <c r="ADE2544" s="38"/>
      <c r="ADF2544" s="7"/>
      <c r="ADG2544" s="7"/>
      <c r="ADH2544" s="35"/>
      <c r="ADI2544" s="36"/>
      <c r="ADL2544" s="38"/>
      <c r="ADM2544" s="7"/>
      <c r="ADN2544" s="7"/>
      <c r="ADO2544" s="35"/>
      <c r="ADP2544" s="36"/>
      <c r="ADS2544" s="38"/>
      <c r="ADT2544" s="7"/>
      <c r="ADU2544" s="7"/>
      <c r="ADV2544" s="35"/>
      <c r="ADW2544" s="36"/>
      <c r="ADZ2544" s="38"/>
      <c r="AEA2544" s="7"/>
      <c r="AEB2544" s="7"/>
      <c r="AEC2544" s="35"/>
      <c r="AED2544" s="36"/>
      <c r="AEG2544" s="38"/>
      <c r="AEH2544" s="7"/>
      <c r="AEI2544" s="7"/>
      <c r="AEJ2544" s="35"/>
      <c r="AEK2544" s="36"/>
      <c r="AEN2544" s="38"/>
      <c r="AEO2544" s="7"/>
      <c r="AEP2544" s="7"/>
      <c r="AEQ2544" s="35"/>
      <c r="AER2544" s="36"/>
      <c r="AEU2544" s="38"/>
      <c r="AEV2544" s="7"/>
      <c r="AEW2544" s="7"/>
      <c r="AEX2544" s="35"/>
      <c r="AEY2544" s="36"/>
      <c r="AFB2544" s="38"/>
      <c r="AFC2544" s="7"/>
      <c r="AFD2544" s="7"/>
      <c r="AFE2544" s="35"/>
      <c r="AFF2544" s="36"/>
      <c r="AFI2544" s="38"/>
      <c r="AFJ2544" s="7"/>
      <c r="AFK2544" s="7"/>
      <c r="AFL2544" s="35"/>
      <c r="AFM2544" s="36"/>
      <c r="AFP2544" s="38"/>
      <c r="AFQ2544" s="7"/>
      <c r="AFR2544" s="7"/>
      <c r="AFS2544" s="35"/>
      <c r="AFT2544" s="36"/>
      <c r="AFW2544" s="38"/>
      <c r="AFX2544" s="7"/>
      <c r="AFY2544" s="7"/>
      <c r="AFZ2544" s="35"/>
      <c r="AGA2544" s="36"/>
      <c r="AGD2544" s="38"/>
      <c r="AGE2544" s="7"/>
      <c r="AGF2544" s="7"/>
      <c r="AGG2544" s="35"/>
      <c r="AGH2544" s="36"/>
      <c r="AGK2544" s="38"/>
      <c r="AGL2544" s="7"/>
      <c r="AGM2544" s="7"/>
      <c r="AGN2544" s="35"/>
      <c r="AGO2544" s="36"/>
      <c r="AGR2544" s="38"/>
      <c r="AGS2544" s="7"/>
      <c r="AGT2544" s="7"/>
      <c r="AGU2544" s="35"/>
      <c r="AGV2544" s="36"/>
      <c r="AGY2544" s="38"/>
      <c r="AGZ2544" s="7"/>
      <c r="AHA2544" s="7"/>
      <c r="AHB2544" s="35"/>
      <c r="AHC2544" s="36"/>
      <c r="AHF2544" s="38"/>
      <c r="AHG2544" s="7"/>
      <c r="AHH2544" s="7"/>
      <c r="AHI2544" s="35"/>
      <c r="AHJ2544" s="36"/>
      <c r="AHM2544" s="38"/>
      <c r="AHN2544" s="7"/>
      <c r="AHO2544" s="7"/>
      <c r="AHP2544" s="35"/>
      <c r="AHQ2544" s="36"/>
      <c r="AHT2544" s="38"/>
      <c r="AHU2544" s="7"/>
      <c r="AHV2544" s="7"/>
      <c r="AHW2544" s="35"/>
      <c r="AHX2544" s="36"/>
      <c r="AIA2544" s="38"/>
      <c r="AIB2544" s="7"/>
      <c r="AIC2544" s="7"/>
      <c r="AID2544" s="35"/>
      <c r="AIE2544" s="36"/>
      <c r="AIH2544" s="38"/>
      <c r="AII2544" s="7"/>
      <c r="AIJ2544" s="7"/>
      <c r="AIK2544" s="35"/>
      <c r="AIL2544" s="36"/>
      <c r="AIO2544" s="38"/>
      <c r="AIP2544" s="7"/>
      <c r="AIQ2544" s="7"/>
      <c r="AIR2544" s="35"/>
      <c r="AIS2544" s="36"/>
      <c r="AIV2544" s="38"/>
      <c r="AIW2544" s="7"/>
      <c r="AIX2544" s="7"/>
      <c r="AIY2544" s="35"/>
      <c r="AIZ2544" s="36"/>
      <c r="AJC2544" s="38"/>
      <c r="AJD2544" s="7"/>
      <c r="AJE2544" s="7"/>
      <c r="AJF2544" s="35"/>
      <c r="AJG2544" s="36"/>
      <c r="AJJ2544" s="38"/>
      <c r="AJK2544" s="7"/>
      <c r="AJL2544" s="7"/>
      <c r="AJM2544" s="35"/>
      <c r="AJN2544" s="36"/>
      <c r="AJQ2544" s="38"/>
      <c r="AJR2544" s="7"/>
      <c r="AJS2544" s="7"/>
      <c r="AJT2544" s="35"/>
      <c r="AJU2544" s="36"/>
      <c r="AJX2544" s="38"/>
      <c r="AJY2544" s="7"/>
      <c r="AJZ2544" s="7"/>
      <c r="AKA2544" s="35"/>
      <c r="AKB2544" s="36"/>
      <c r="AKE2544" s="38"/>
      <c r="AKF2544" s="7"/>
      <c r="AKG2544" s="7"/>
      <c r="AKH2544" s="35"/>
      <c r="AKI2544" s="36"/>
      <c r="AKL2544" s="38"/>
      <c r="AKM2544" s="7"/>
      <c r="AKN2544" s="7"/>
      <c r="AKO2544" s="35"/>
      <c r="AKP2544" s="36"/>
      <c r="AKS2544" s="38"/>
      <c r="AKT2544" s="7"/>
      <c r="AKU2544" s="7"/>
      <c r="AKV2544" s="35"/>
      <c r="AKW2544" s="36"/>
      <c r="AKZ2544" s="38"/>
      <c r="ALA2544" s="7"/>
      <c r="ALB2544" s="7"/>
      <c r="ALC2544" s="35"/>
      <c r="ALD2544" s="36"/>
      <c r="ALG2544" s="38"/>
      <c r="ALH2544" s="7"/>
      <c r="ALI2544" s="7"/>
      <c r="ALJ2544" s="35"/>
      <c r="ALK2544" s="36"/>
      <c r="ALN2544" s="38"/>
      <c r="ALO2544" s="7"/>
      <c r="ALP2544" s="7"/>
      <c r="ALQ2544" s="35"/>
      <c r="ALR2544" s="36"/>
      <c r="ALU2544" s="38"/>
      <c r="ALV2544" s="7"/>
      <c r="ALW2544" s="7"/>
      <c r="ALX2544" s="35"/>
      <c r="ALY2544" s="36"/>
      <c r="AMB2544" s="38"/>
      <c r="AMC2544" s="7"/>
      <c r="AMD2544" s="7"/>
      <c r="AME2544" s="35"/>
      <c r="AMF2544" s="36"/>
      <c r="AMI2544" s="38"/>
      <c r="AMJ2544" s="7"/>
      <c r="AMK2544" s="7"/>
      <c r="AML2544" s="35"/>
      <c r="AMM2544" s="36"/>
      <c r="AMP2544" s="38"/>
      <c r="AMQ2544" s="7"/>
      <c r="AMR2544" s="7"/>
      <c r="AMS2544" s="35"/>
      <c r="AMT2544" s="36"/>
      <c r="AMW2544" s="38"/>
      <c r="AMX2544" s="7"/>
      <c r="AMY2544" s="7"/>
      <c r="AMZ2544" s="35"/>
      <c r="ANA2544" s="36"/>
      <c r="AND2544" s="38"/>
      <c r="ANE2544" s="7"/>
      <c r="ANF2544" s="7"/>
      <c r="ANG2544" s="35"/>
      <c r="ANH2544" s="36"/>
      <c r="ANK2544" s="38"/>
      <c r="ANL2544" s="7"/>
      <c r="ANM2544" s="7"/>
      <c r="ANN2544" s="35"/>
      <c r="ANO2544" s="36"/>
      <c r="ANR2544" s="38"/>
      <c r="ANS2544" s="7"/>
      <c r="ANT2544" s="7"/>
      <c r="ANU2544" s="35"/>
      <c r="ANV2544" s="36"/>
      <c r="ANY2544" s="38"/>
      <c r="ANZ2544" s="7"/>
      <c r="AOA2544" s="7"/>
      <c r="AOB2544" s="35"/>
      <c r="AOC2544" s="36"/>
      <c r="AOF2544" s="38"/>
      <c r="AOG2544" s="7"/>
      <c r="AOH2544" s="7"/>
      <c r="AOI2544" s="35"/>
      <c r="AOJ2544" s="36"/>
      <c r="AOM2544" s="38"/>
      <c r="AON2544" s="7"/>
      <c r="AOO2544" s="7"/>
      <c r="AOP2544" s="35"/>
      <c r="AOQ2544" s="36"/>
      <c r="AOT2544" s="38"/>
      <c r="AOU2544" s="7"/>
      <c r="AOV2544" s="7"/>
      <c r="AOW2544" s="35"/>
      <c r="AOX2544" s="36"/>
      <c r="APA2544" s="38"/>
      <c r="APB2544" s="7"/>
      <c r="APC2544" s="7"/>
      <c r="APD2544" s="35"/>
      <c r="APE2544" s="36"/>
      <c r="APH2544" s="38"/>
      <c r="API2544" s="7"/>
      <c r="APJ2544" s="7"/>
      <c r="APK2544" s="35"/>
      <c r="APL2544" s="36"/>
      <c r="APO2544" s="38"/>
      <c r="APP2544" s="7"/>
      <c r="APQ2544" s="7"/>
      <c r="APR2544" s="35"/>
      <c r="APS2544" s="36"/>
      <c r="APV2544" s="38"/>
      <c r="APW2544" s="7"/>
      <c r="APX2544" s="7"/>
      <c r="APY2544" s="35"/>
      <c r="APZ2544" s="36"/>
      <c r="AQC2544" s="38"/>
      <c r="AQD2544" s="7"/>
      <c r="AQE2544" s="7"/>
      <c r="AQF2544" s="35"/>
      <c r="AQG2544" s="36"/>
      <c r="AQJ2544" s="38"/>
      <c r="AQK2544" s="7"/>
      <c r="AQL2544" s="7"/>
      <c r="AQM2544" s="35"/>
      <c r="AQN2544" s="36"/>
      <c r="AQQ2544" s="38"/>
      <c r="AQR2544" s="7"/>
      <c r="AQS2544" s="7"/>
      <c r="AQT2544" s="35"/>
      <c r="AQU2544" s="36"/>
      <c r="AQX2544" s="38"/>
      <c r="AQY2544" s="7"/>
      <c r="AQZ2544" s="7"/>
      <c r="ARA2544" s="35"/>
      <c r="ARB2544" s="36"/>
      <c r="ARE2544" s="38"/>
      <c r="ARF2544" s="7"/>
      <c r="ARG2544" s="7"/>
      <c r="ARH2544" s="35"/>
      <c r="ARI2544" s="36"/>
      <c r="ARL2544" s="38"/>
      <c r="ARM2544" s="7"/>
      <c r="ARN2544" s="7"/>
      <c r="ARO2544" s="35"/>
      <c r="ARP2544" s="36"/>
      <c r="ARS2544" s="38"/>
      <c r="ART2544" s="7"/>
      <c r="ARU2544" s="7"/>
      <c r="ARV2544" s="35"/>
      <c r="ARW2544" s="36"/>
      <c r="ARZ2544" s="38"/>
      <c r="ASA2544" s="7"/>
      <c r="ASB2544" s="7"/>
      <c r="ASC2544" s="35"/>
      <c r="ASD2544" s="36"/>
      <c r="ASG2544" s="38"/>
      <c r="ASH2544" s="7"/>
      <c r="ASI2544" s="7"/>
      <c r="ASJ2544" s="35"/>
      <c r="ASK2544" s="36"/>
      <c r="ASN2544" s="38"/>
      <c r="ASO2544" s="7"/>
      <c r="ASP2544" s="7"/>
      <c r="ASQ2544" s="35"/>
      <c r="ASR2544" s="36"/>
      <c r="ASU2544" s="38"/>
      <c r="ASV2544" s="7"/>
      <c r="ASW2544" s="7"/>
      <c r="ASX2544" s="35"/>
      <c r="ASY2544" s="36"/>
      <c r="ATB2544" s="38"/>
      <c r="ATC2544" s="7"/>
      <c r="ATD2544" s="7"/>
      <c r="ATE2544" s="35"/>
      <c r="ATF2544" s="36"/>
      <c r="ATI2544" s="38"/>
      <c r="ATJ2544" s="7"/>
      <c r="ATK2544" s="7"/>
      <c r="ATL2544" s="35"/>
      <c r="ATM2544" s="36"/>
      <c r="ATP2544" s="38"/>
      <c r="ATQ2544" s="7"/>
      <c r="ATR2544" s="7"/>
      <c r="ATS2544" s="35"/>
      <c r="ATT2544" s="36"/>
      <c r="ATW2544" s="38"/>
      <c r="ATX2544" s="7"/>
      <c r="ATY2544" s="7"/>
      <c r="ATZ2544" s="35"/>
      <c r="AUA2544" s="36"/>
      <c r="AUD2544" s="38"/>
      <c r="AUE2544" s="7"/>
      <c r="AUF2544" s="7"/>
      <c r="AUG2544" s="35"/>
      <c r="AUH2544" s="36"/>
      <c r="AUK2544" s="38"/>
      <c r="AUL2544" s="7"/>
      <c r="AUM2544" s="7"/>
      <c r="AUN2544" s="35"/>
      <c r="AUO2544" s="36"/>
      <c r="AUR2544" s="38"/>
      <c r="AUS2544" s="7"/>
      <c r="AUT2544" s="7"/>
      <c r="AUU2544" s="35"/>
      <c r="AUV2544" s="36"/>
      <c r="AUY2544" s="38"/>
      <c r="AUZ2544" s="7"/>
      <c r="AVA2544" s="7"/>
      <c r="AVB2544" s="35"/>
      <c r="AVC2544" s="36"/>
      <c r="AVF2544" s="38"/>
      <c r="AVG2544" s="7"/>
      <c r="AVH2544" s="7"/>
      <c r="AVI2544" s="35"/>
      <c r="AVJ2544" s="36"/>
      <c r="AVM2544" s="38"/>
      <c r="AVN2544" s="7"/>
      <c r="AVO2544" s="7"/>
      <c r="AVP2544" s="35"/>
      <c r="AVQ2544" s="36"/>
      <c r="AVT2544" s="38"/>
      <c r="AVU2544" s="7"/>
      <c r="AVV2544" s="7"/>
      <c r="AVW2544" s="35"/>
      <c r="AVX2544" s="36"/>
      <c r="AWA2544" s="38"/>
      <c r="AWB2544" s="7"/>
      <c r="AWC2544" s="7"/>
      <c r="AWD2544" s="35"/>
      <c r="AWE2544" s="36"/>
      <c r="AWH2544" s="38"/>
      <c r="AWI2544" s="7"/>
      <c r="AWJ2544" s="7"/>
      <c r="AWK2544" s="35"/>
      <c r="AWL2544" s="36"/>
      <c r="AWO2544" s="38"/>
      <c r="AWP2544" s="7"/>
      <c r="AWQ2544" s="7"/>
      <c r="AWR2544" s="35"/>
      <c r="AWS2544" s="36"/>
      <c r="AWV2544" s="38"/>
      <c r="AWW2544" s="7"/>
      <c r="AWX2544" s="7"/>
      <c r="AWY2544" s="35"/>
      <c r="AWZ2544" s="36"/>
      <c r="AXC2544" s="38"/>
      <c r="AXD2544" s="7"/>
      <c r="AXE2544" s="7"/>
      <c r="AXF2544" s="35"/>
      <c r="AXG2544" s="36"/>
      <c r="AXJ2544" s="38"/>
      <c r="AXK2544" s="7"/>
      <c r="AXL2544" s="7"/>
      <c r="AXM2544" s="35"/>
      <c r="AXN2544" s="36"/>
      <c r="AXQ2544" s="38"/>
      <c r="AXR2544" s="7"/>
      <c r="AXS2544" s="7"/>
      <c r="AXT2544" s="35"/>
      <c r="AXU2544" s="36"/>
      <c r="AXX2544" s="38"/>
      <c r="AXY2544" s="7"/>
      <c r="AXZ2544" s="7"/>
      <c r="AYA2544" s="35"/>
      <c r="AYB2544" s="36"/>
      <c r="AYE2544" s="38"/>
      <c r="AYF2544" s="7"/>
      <c r="AYG2544" s="7"/>
      <c r="AYH2544" s="35"/>
      <c r="AYI2544" s="36"/>
      <c r="AYL2544" s="38"/>
      <c r="AYM2544" s="7"/>
      <c r="AYN2544" s="7"/>
      <c r="AYO2544" s="35"/>
      <c r="AYP2544" s="36"/>
      <c r="AYS2544" s="38"/>
      <c r="AYT2544" s="7"/>
      <c r="AYU2544" s="7"/>
      <c r="AYV2544" s="35"/>
      <c r="AYW2544" s="36"/>
      <c r="AYZ2544" s="38"/>
      <c r="AZA2544" s="7"/>
      <c r="AZB2544" s="7"/>
      <c r="AZC2544" s="35"/>
      <c r="AZD2544" s="36"/>
      <c r="AZG2544" s="38"/>
      <c r="AZH2544" s="7"/>
      <c r="AZI2544" s="7"/>
      <c r="AZJ2544" s="35"/>
      <c r="AZK2544" s="36"/>
      <c r="AZN2544" s="38"/>
      <c r="AZO2544" s="7"/>
      <c r="AZP2544" s="7"/>
      <c r="AZQ2544" s="35"/>
      <c r="AZR2544" s="36"/>
      <c r="AZU2544" s="38"/>
      <c r="AZV2544" s="7"/>
      <c r="AZW2544" s="7"/>
      <c r="AZX2544" s="35"/>
      <c r="AZY2544" s="36"/>
      <c r="BAB2544" s="38"/>
      <c r="BAC2544" s="7"/>
      <c r="BAD2544" s="7"/>
      <c r="BAE2544" s="35"/>
      <c r="BAF2544" s="36"/>
      <c r="BAI2544" s="38"/>
      <c r="BAJ2544" s="7"/>
      <c r="BAK2544" s="7"/>
      <c r="BAL2544" s="35"/>
      <c r="BAM2544" s="36"/>
      <c r="BAP2544" s="38"/>
      <c r="BAQ2544" s="7"/>
      <c r="BAR2544" s="7"/>
      <c r="BAS2544" s="35"/>
      <c r="BAT2544" s="36"/>
      <c r="BAW2544" s="38"/>
      <c r="BAX2544" s="7"/>
      <c r="BAY2544" s="7"/>
      <c r="BAZ2544" s="35"/>
      <c r="BBA2544" s="36"/>
      <c r="BBD2544" s="38"/>
      <c r="BBE2544" s="7"/>
      <c r="BBF2544" s="7"/>
      <c r="BBG2544" s="35"/>
      <c r="BBH2544" s="36"/>
      <c r="BBK2544" s="38"/>
      <c r="BBL2544" s="7"/>
      <c r="BBM2544" s="7"/>
      <c r="BBN2544" s="35"/>
      <c r="BBO2544" s="36"/>
      <c r="BBR2544" s="38"/>
      <c r="BBS2544" s="7"/>
      <c r="BBT2544" s="7"/>
      <c r="BBU2544" s="35"/>
      <c r="BBV2544" s="36"/>
      <c r="BBY2544" s="38"/>
      <c r="BBZ2544" s="7"/>
      <c r="BCA2544" s="7"/>
      <c r="BCB2544" s="35"/>
      <c r="BCC2544" s="36"/>
      <c r="BCF2544" s="38"/>
      <c r="BCG2544" s="7"/>
      <c r="BCH2544" s="7"/>
      <c r="BCI2544" s="35"/>
      <c r="BCJ2544" s="36"/>
      <c r="BCM2544" s="38"/>
      <c r="BCN2544" s="7"/>
      <c r="BCO2544" s="7"/>
      <c r="BCP2544" s="35"/>
      <c r="BCQ2544" s="36"/>
      <c r="BCT2544" s="38"/>
      <c r="BCU2544" s="7"/>
      <c r="BCV2544" s="7"/>
      <c r="BCW2544" s="35"/>
      <c r="BCX2544" s="36"/>
      <c r="BDA2544" s="38"/>
      <c r="BDB2544" s="7"/>
      <c r="BDC2544" s="7"/>
      <c r="BDD2544" s="35"/>
      <c r="BDE2544" s="36"/>
      <c r="BDH2544" s="38"/>
      <c r="BDI2544" s="7"/>
      <c r="BDJ2544" s="7"/>
      <c r="BDK2544" s="35"/>
      <c r="BDL2544" s="36"/>
      <c r="BDO2544" s="38"/>
      <c r="BDP2544" s="7"/>
      <c r="BDQ2544" s="7"/>
      <c r="BDR2544" s="35"/>
      <c r="BDS2544" s="36"/>
      <c r="BDV2544" s="38"/>
      <c r="BDW2544" s="7"/>
      <c r="BDX2544" s="7"/>
      <c r="BDY2544" s="35"/>
      <c r="BDZ2544" s="36"/>
      <c r="BEC2544" s="38"/>
      <c r="BED2544" s="7"/>
      <c r="BEE2544" s="7"/>
      <c r="BEF2544" s="35"/>
      <c r="BEG2544" s="36"/>
      <c r="BEJ2544" s="38"/>
      <c r="BEK2544" s="7"/>
      <c r="BEL2544" s="7"/>
      <c r="BEM2544" s="35"/>
      <c r="BEN2544" s="36"/>
      <c r="BEQ2544" s="38"/>
      <c r="BER2544" s="7"/>
      <c r="BES2544" s="7"/>
      <c r="BET2544" s="35"/>
      <c r="BEU2544" s="36"/>
      <c r="BEX2544" s="38"/>
      <c r="BEY2544" s="7"/>
      <c r="BEZ2544" s="7"/>
      <c r="BFA2544" s="35"/>
      <c r="BFB2544" s="36"/>
      <c r="BFE2544" s="38"/>
      <c r="BFF2544" s="7"/>
      <c r="BFG2544" s="7"/>
      <c r="BFH2544" s="35"/>
      <c r="BFI2544" s="36"/>
      <c r="BFL2544" s="38"/>
      <c r="BFM2544" s="7"/>
      <c r="BFN2544" s="7"/>
      <c r="BFO2544" s="35"/>
      <c r="BFP2544" s="36"/>
      <c r="BFS2544" s="38"/>
      <c r="BFT2544" s="7"/>
      <c r="BFU2544" s="7"/>
      <c r="BFV2544" s="35"/>
      <c r="BFW2544" s="36"/>
      <c r="BFZ2544" s="38"/>
      <c r="BGA2544" s="7"/>
      <c r="BGB2544" s="7"/>
      <c r="BGC2544" s="35"/>
      <c r="BGD2544" s="36"/>
      <c r="BGG2544" s="38"/>
      <c r="BGH2544" s="7"/>
      <c r="BGI2544" s="7"/>
      <c r="BGJ2544" s="35"/>
      <c r="BGK2544" s="36"/>
      <c r="BGN2544" s="38"/>
      <c r="BGO2544" s="7"/>
      <c r="BGP2544" s="7"/>
      <c r="BGQ2544" s="35"/>
      <c r="BGR2544" s="36"/>
      <c r="BGU2544" s="38"/>
      <c r="BGV2544" s="7"/>
      <c r="BGW2544" s="7"/>
      <c r="BGX2544" s="35"/>
      <c r="BGY2544" s="36"/>
      <c r="BHB2544" s="38"/>
      <c r="BHC2544" s="7"/>
      <c r="BHD2544" s="7"/>
      <c r="BHE2544" s="35"/>
      <c r="BHF2544" s="36"/>
      <c r="BHI2544" s="38"/>
      <c r="BHJ2544" s="7"/>
      <c r="BHK2544" s="7"/>
      <c r="BHL2544" s="35"/>
      <c r="BHM2544" s="36"/>
      <c r="BHP2544" s="38"/>
      <c r="BHQ2544" s="7"/>
      <c r="BHR2544" s="7"/>
      <c r="BHS2544" s="35"/>
      <c r="BHT2544" s="36"/>
      <c r="BHW2544" s="38"/>
      <c r="BHX2544" s="7"/>
      <c r="BHY2544" s="7"/>
      <c r="BHZ2544" s="35"/>
      <c r="BIA2544" s="36"/>
      <c r="BID2544" s="38"/>
      <c r="BIE2544" s="7"/>
      <c r="BIF2544" s="7"/>
      <c r="BIG2544" s="35"/>
      <c r="BIH2544" s="36"/>
      <c r="BIK2544" s="38"/>
      <c r="BIL2544" s="7"/>
      <c r="BIM2544" s="7"/>
      <c r="BIN2544" s="35"/>
      <c r="BIO2544" s="36"/>
      <c r="BIR2544" s="38"/>
      <c r="BIS2544" s="7"/>
      <c r="BIT2544" s="7"/>
      <c r="BIU2544" s="35"/>
      <c r="BIV2544" s="36"/>
      <c r="BIY2544" s="38"/>
      <c r="BIZ2544" s="7"/>
      <c r="BJA2544" s="7"/>
      <c r="BJB2544" s="35"/>
      <c r="BJC2544" s="36"/>
      <c r="BJF2544" s="38"/>
      <c r="BJG2544" s="7"/>
      <c r="BJH2544" s="7"/>
      <c r="BJI2544" s="35"/>
      <c r="BJJ2544" s="36"/>
      <c r="BJM2544" s="38"/>
      <c r="BJN2544" s="7"/>
      <c r="BJO2544" s="7"/>
      <c r="BJP2544" s="35"/>
      <c r="BJQ2544" s="36"/>
      <c r="BJT2544" s="38"/>
      <c r="BJU2544" s="7"/>
      <c r="BJV2544" s="7"/>
      <c r="BJW2544" s="35"/>
      <c r="BJX2544" s="36"/>
      <c r="BKA2544" s="38"/>
      <c r="BKB2544" s="7"/>
      <c r="BKC2544" s="7"/>
      <c r="BKD2544" s="35"/>
      <c r="BKE2544" s="36"/>
      <c r="BKH2544" s="38"/>
      <c r="BKI2544" s="7"/>
      <c r="BKJ2544" s="7"/>
      <c r="BKK2544" s="35"/>
      <c r="BKL2544" s="36"/>
      <c r="BKO2544" s="38"/>
      <c r="BKP2544" s="7"/>
      <c r="BKQ2544" s="7"/>
      <c r="BKR2544" s="35"/>
      <c r="BKS2544" s="36"/>
      <c r="BKV2544" s="38"/>
      <c r="BKW2544" s="7"/>
      <c r="BKX2544" s="7"/>
      <c r="BKY2544" s="35"/>
      <c r="BKZ2544" s="36"/>
      <c r="BLC2544" s="38"/>
      <c r="BLD2544" s="7"/>
      <c r="BLE2544" s="7"/>
      <c r="BLF2544" s="35"/>
      <c r="BLG2544" s="36"/>
      <c r="BLJ2544" s="38"/>
      <c r="BLK2544" s="7"/>
      <c r="BLL2544" s="7"/>
      <c r="BLM2544" s="35"/>
      <c r="BLN2544" s="36"/>
      <c r="BLQ2544" s="38"/>
      <c r="BLR2544" s="7"/>
      <c r="BLS2544" s="7"/>
      <c r="BLT2544" s="35"/>
      <c r="BLU2544" s="36"/>
      <c r="BLX2544" s="38"/>
      <c r="BLY2544" s="7"/>
      <c r="BLZ2544" s="7"/>
      <c r="BMA2544" s="35"/>
      <c r="BMB2544" s="36"/>
      <c r="BME2544" s="38"/>
      <c r="BMF2544" s="7"/>
      <c r="BMG2544" s="7"/>
      <c r="BMH2544" s="35"/>
      <c r="BMI2544" s="36"/>
      <c r="BML2544" s="38"/>
      <c r="BMM2544" s="7"/>
      <c r="BMN2544" s="7"/>
      <c r="BMO2544" s="35"/>
      <c r="BMP2544" s="36"/>
      <c r="BMS2544" s="38"/>
      <c r="BMT2544" s="7"/>
      <c r="BMU2544" s="7"/>
      <c r="BMV2544" s="35"/>
      <c r="BMW2544" s="36"/>
      <c r="BMZ2544" s="38"/>
      <c r="BNA2544" s="7"/>
      <c r="BNB2544" s="7"/>
      <c r="BNC2544" s="35"/>
      <c r="BND2544" s="36"/>
      <c r="BNG2544" s="38"/>
      <c r="BNH2544" s="7"/>
      <c r="BNI2544" s="7"/>
      <c r="BNJ2544" s="35"/>
      <c r="BNK2544" s="36"/>
      <c r="BNN2544" s="38"/>
      <c r="BNO2544" s="7"/>
      <c r="BNP2544" s="7"/>
      <c r="BNQ2544" s="35"/>
      <c r="BNR2544" s="36"/>
      <c r="BNU2544" s="38"/>
      <c r="BNV2544" s="7"/>
      <c r="BNW2544" s="7"/>
      <c r="BNX2544" s="35"/>
      <c r="BNY2544" s="36"/>
      <c r="BOB2544" s="38"/>
      <c r="BOC2544" s="7"/>
      <c r="BOD2544" s="7"/>
      <c r="BOE2544" s="35"/>
      <c r="BOF2544" s="36"/>
      <c r="BOI2544" s="38"/>
      <c r="BOJ2544" s="7"/>
      <c r="BOK2544" s="7"/>
      <c r="BOL2544" s="35"/>
      <c r="BOM2544" s="36"/>
      <c r="BOP2544" s="38"/>
      <c r="BOQ2544" s="7"/>
      <c r="BOR2544" s="7"/>
      <c r="BOS2544" s="35"/>
      <c r="BOT2544" s="36"/>
      <c r="BOW2544" s="38"/>
      <c r="BOX2544" s="7"/>
      <c r="BOY2544" s="7"/>
      <c r="BOZ2544" s="35"/>
      <c r="BPA2544" s="36"/>
      <c r="BPD2544" s="38"/>
      <c r="BPE2544" s="7"/>
      <c r="BPF2544" s="7"/>
      <c r="BPG2544" s="35"/>
      <c r="BPH2544" s="36"/>
      <c r="BPK2544" s="38"/>
      <c r="BPL2544" s="7"/>
      <c r="BPM2544" s="7"/>
      <c r="BPN2544" s="35"/>
      <c r="BPO2544" s="36"/>
      <c r="BPR2544" s="38"/>
      <c r="BPS2544" s="7"/>
      <c r="BPT2544" s="7"/>
      <c r="BPU2544" s="35"/>
      <c r="BPV2544" s="36"/>
      <c r="BPY2544" s="38"/>
      <c r="BPZ2544" s="7"/>
      <c r="BQA2544" s="7"/>
      <c r="BQB2544" s="35"/>
      <c r="BQC2544" s="36"/>
      <c r="BQF2544" s="38"/>
      <c r="BQG2544" s="7"/>
      <c r="BQH2544" s="7"/>
      <c r="BQI2544" s="35"/>
      <c r="BQJ2544" s="36"/>
      <c r="BQM2544" s="38"/>
      <c r="BQN2544" s="7"/>
      <c r="BQO2544" s="7"/>
      <c r="BQP2544" s="35"/>
      <c r="BQQ2544" s="36"/>
      <c r="BQT2544" s="38"/>
      <c r="BQU2544" s="7"/>
      <c r="BQV2544" s="7"/>
      <c r="BQW2544" s="35"/>
      <c r="BQX2544" s="36"/>
      <c r="BRA2544" s="38"/>
      <c r="BRB2544" s="7"/>
      <c r="BRC2544" s="7"/>
      <c r="BRD2544" s="35"/>
      <c r="BRE2544" s="36"/>
      <c r="BRH2544" s="38"/>
      <c r="BRI2544" s="7"/>
      <c r="BRJ2544" s="7"/>
      <c r="BRK2544" s="35"/>
      <c r="BRL2544" s="36"/>
      <c r="BRO2544" s="38"/>
      <c r="BRP2544" s="7"/>
      <c r="BRQ2544" s="7"/>
      <c r="BRR2544" s="35"/>
      <c r="BRS2544" s="36"/>
      <c r="BRV2544" s="38"/>
      <c r="BRW2544" s="7"/>
      <c r="BRX2544" s="7"/>
      <c r="BRY2544" s="35"/>
      <c r="BRZ2544" s="36"/>
      <c r="BSC2544" s="38"/>
      <c r="BSD2544" s="7"/>
      <c r="BSE2544" s="7"/>
      <c r="BSF2544" s="35"/>
      <c r="BSG2544" s="36"/>
      <c r="BSJ2544" s="38"/>
      <c r="BSK2544" s="7"/>
      <c r="BSL2544" s="7"/>
      <c r="BSM2544" s="35"/>
      <c r="BSN2544" s="36"/>
      <c r="BSQ2544" s="38"/>
      <c r="BSR2544" s="7"/>
      <c r="BSS2544" s="7"/>
      <c r="BST2544" s="35"/>
      <c r="BSU2544" s="36"/>
      <c r="BSX2544" s="38"/>
      <c r="BSY2544" s="7"/>
      <c r="BSZ2544" s="7"/>
      <c r="BTA2544" s="35"/>
      <c r="BTB2544" s="36"/>
      <c r="BTE2544" s="38"/>
      <c r="BTF2544" s="7"/>
      <c r="BTG2544" s="7"/>
      <c r="BTH2544" s="35"/>
      <c r="BTI2544" s="36"/>
      <c r="BTL2544" s="38"/>
      <c r="BTM2544" s="7"/>
      <c r="BTN2544" s="7"/>
      <c r="BTO2544" s="35"/>
      <c r="BTP2544" s="36"/>
      <c r="BTS2544" s="38"/>
      <c r="BTT2544" s="7"/>
      <c r="BTU2544" s="7"/>
      <c r="BTV2544" s="35"/>
      <c r="BTW2544" s="36"/>
      <c r="BTZ2544" s="38"/>
      <c r="BUA2544" s="7"/>
      <c r="BUB2544" s="7"/>
      <c r="BUC2544" s="35"/>
      <c r="BUD2544" s="36"/>
      <c r="BUG2544" s="38"/>
      <c r="BUH2544" s="7"/>
      <c r="BUI2544" s="7"/>
      <c r="BUJ2544" s="35"/>
      <c r="BUK2544" s="36"/>
      <c r="BUN2544" s="38"/>
      <c r="BUO2544" s="7"/>
      <c r="BUP2544" s="7"/>
      <c r="BUQ2544" s="35"/>
      <c r="BUR2544" s="36"/>
      <c r="BUU2544" s="38"/>
      <c r="BUV2544" s="7"/>
      <c r="BUW2544" s="7"/>
      <c r="BUX2544" s="35"/>
      <c r="BUY2544" s="36"/>
      <c r="BVB2544" s="38"/>
      <c r="BVC2544" s="7"/>
      <c r="BVD2544" s="7"/>
      <c r="BVE2544" s="35"/>
      <c r="BVF2544" s="36"/>
      <c r="BVI2544" s="38"/>
      <c r="BVJ2544" s="7"/>
      <c r="BVK2544" s="7"/>
      <c r="BVL2544" s="35"/>
      <c r="BVM2544" s="36"/>
      <c r="BVP2544" s="38"/>
      <c r="BVQ2544" s="7"/>
      <c r="BVR2544" s="7"/>
      <c r="BVS2544" s="35"/>
      <c r="BVT2544" s="36"/>
      <c r="BVW2544" s="38"/>
      <c r="BVX2544" s="7"/>
      <c r="BVY2544" s="7"/>
      <c r="BVZ2544" s="35"/>
      <c r="BWA2544" s="36"/>
      <c r="BWD2544" s="38"/>
      <c r="BWE2544" s="7"/>
      <c r="BWF2544" s="7"/>
      <c r="BWG2544" s="35"/>
      <c r="BWH2544" s="36"/>
      <c r="BWK2544" s="38"/>
      <c r="BWL2544" s="7"/>
      <c r="BWM2544" s="7"/>
      <c r="BWN2544" s="35"/>
      <c r="BWO2544" s="36"/>
      <c r="BWR2544" s="38"/>
      <c r="BWS2544" s="7"/>
      <c r="BWT2544" s="7"/>
      <c r="BWU2544" s="35"/>
      <c r="BWV2544" s="36"/>
      <c r="BWY2544" s="38"/>
      <c r="BWZ2544" s="7"/>
      <c r="BXA2544" s="7"/>
      <c r="BXB2544" s="35"/>
      <c r="BXC2544" s="36"/>
      <c r="BXF2544" s="38"/>
      <c r="BXG2544" s="7"/>
      <c r="BXH2544" s="7"/>
      <c r="BXI2544" s="35"/>
      <c r="BXJ2544" s="36"/>
      <c r="BXM2544" s="38"/>
      <c r="BXN2544" s="7"/>
      <c r="BXO2544" s="7"/>
      <c r="BXP2544" s="35"/>
      <c r="BXQ2544" s="36"/>
      <c r="BXT2544" s="38"/>
      <c r="BXU2544" s="7"/>
      <c r="BXV2544" s="7"/>
      <c r="BXW2544" s="35"/>
      <c r="BXX2544" s="36"/>
      <c r="BYA2544" s="38"/>
      <c r="BYB2544" s="7"/>
      <c r="BYC2544" s="7"/>
      <c r="BYD2544" s="35"/>
      <c r="BYE2544" s="36"/>
      <c r="BYH2544" s="38"/>
      <c r="BYI2544" s="7"/>
      <c r="BYJ2544" s="7"/>
      <c r="BYK2544" s="35"/>
      <c r="BYL2544" s="36"/>
      <c r="BYO2544" s="38"/>
      <c r="BYP2544" s="7"/>
      <c r="BYQ2544" s="7"/>
      <c r="BYR2544" s="35"/>
      <c r="BYS2544" s="36"/>
      <c r="BYV2544" s="38"/>
      <c r="BYW2544" s="7"/>
      <c r="BYX2544" s="7"/>
      <c r="BYY2544" s="35"/>
      <c r="BYZ2544" s="36"/>
      <c r="BZC2544" s="38"/>
      <c r="BZD2544" s="7"/>
      <c r="BZE2544" s="7"/>
      <c r="BZF2544" s="35"/>
      <c r="BZG2544" s="36"/>
      <c r="BZJ2544" s="38"/>
      <c r="BZK2544" s="7"/>
      <c r="BZL2544" s="7"/>
      <c r="BZM2544" s="35"/>
      <c r="BZN2544" s="36"/>
      <c r="BZQ2544" s="38"/>
      <c r="BZR2544" s="7"/>
      <c r="BZS2544" s="7"/>
      <c r="BZT2544" s="35"/>
      <c r="BZU2544" s="36"/>
      <c r="BZX2544" s="38"/>
      <c r="BZY2544" s="7"/>
      <c r="BZZ2544" s="7"/>
      <c r="CAA2544" s="35"/>
      <c r="CAB2544" s="36"/>
      <c r="CAE2544" s="38"/>
      <c r="CAF2544" s="7"/>
      <c r="CAG2544" s="7"/>
      <c r="CAH2544" s="35"/>
      <c r="CAI2544" s="36"/>
      <c r="CAL2544" s="38"/>
      <c r="CAM2544" s="7"/>
      <c r="CAN2544" s="7"/>
      <c r="CAO2544" s="35"/>
      <c r="CAP2544" s="36"/>
      <c r="CAS2544" s="38"/>
      <c r="CAT2544" s="7"/>
      <c r="CAU2544" s="7"/>
      <c r="CAV2544" s="35"/>
      <c r="CAW2544" s="36"/>
      <c r="CAZ2544" s="38"/>
      <c r="CBA2544" s="7"/>
      <c r="CBB2544" s="7"/>
      <c r="CBC2544" s="35"/>
      <c r="CBD2544" s="36"/>
      <c r="CBG2544" s="38"/>
      <c r="CBH2544" s="7"/>
      <c r="CBI2544" s="7"/>
      <c r="CBJ2544" s="35"/>
      <c r="CBK2544" s="36"/>
      <c r="CBN2544" s="38"/>
      <c r="CBO2544" s="7"/>
      <c r="CBP2544" s="7"/>
      <c r="CBQ2544" s="35"/>
      <c r="CBR2544" s="36"/>
      <c r="CBU2544" s="38"/>
      <c r="CBV2544" s="7"/>
      <c r="CBW2544" s="7"/>
      <c r="CBX2544" s="35"/>
      <c r="CBY2544" s="36"/>
      <c r="CCB2544" s="38"/>
      <c r="CCC2544" s="7"/>
      <c r="CCD2544" s="7"/>
      <c r="CCE2544" s="35"/>
      <c r="CCF2544" s="36"/>
      <c r="CCI2544" s="38"/>
      <c r="CCJ2544" s="7"/>
      <c r="CCK2544" s="7"/>
      <c r="CCL2544" s="35"/>
      <c r="CCM2544" s="36"/>
      <c r="CCP2544" s="38"/>
      <c r="CCQ2544" s="7"/>
      <c r="CCR2544" s="7"/>
      <c r="CCS2544" s="35"/>
      <c r="CCT2544" s="36"/>
      <c r="CCW2544" s="38"/>
      <c r="CCX2544" s="7"/>
      <c r="CCY2544" s="7"/>
      <c r="CCZ2544" s="35"/>
      <c r="CDA2544" s="36"/>
      <c r="CDD2544" s="38"/>
      <c r="CDE2544" s="7"/>
      <c r="CDF2544" s="7"/>
      <c r="CDG2544" s="35"/>
      <c r="CDH2544" s="36"/>
      <c r="CDK2544" s="38"/>
      <c r="CDL2544" s="7"/>
      <c r="CDM2544" s="7"/>
      <c r="CDN2544" s="35"/>
      <c r="CDO2544" s="36"/>
      <c r="CDR2544" s="38"/>
      <c r="CDS2544" s="7"/>
      <c r="CDT2544" s="7"/>
      <c r="CDU2544" s="35"/>
      <c r="CDV2544" s="36"/>
      <c r="CDY2544" s="38"/>
      <c r="CDZ2544" s="7"/>
      <c r="CEA2544" s="7"/>
      <c r="CEB2544" s="35"/>
      <c r="CEC2544" s="36"/>
      <c r="CEF2544" s="38"/>
      <c r="CEG2544" s="7"/>
      <c r="CEH2544" s="7"/>
      <c r="CEI2544" s="35"/>
      <c r="CEJ2544" s="36"/>
      <c r="CEM2544" s="38"/>
      <c r="CEN2544" s="7"/>
      <c r="CEO2544" s="7"/>
      <c r="CEP2544" s="35"/>
      <c r="CEQ2544" s="36"/>
      <c r="CET2544" s="38"/>
      <c r="CEU2544" s="7"/>
      <c r="CEV2544" s="7"/>
      <c r="CEW2544" s="35"/>
      <c r="CEX2544" s="36"/>
      <c r="CFA2544" s="38"/>
      <c r="CFB2544" s="7"/>
      <c r="CFC2544" s="7"/>
      <c r="CFD2544" s="35"/>
      <c r="CFE2544" s="36"/>
      <c r="CFH2544" s="38"/>
      <c r="CFI2544" s="7"/>
      <c r="CFJ2544" s="7"/>
      <c r="CFK2544" s="35"/>
      <c r="CFL2544" s="36"/>
      <c r="CFO2544" s="38"/>
      <c r="CFP2544" s="7"/>
      <c r="CFQ2544" s="7"/>
      <c r="CFR2544" s="35"/>
      <c r="CFS2544" s="36"/>
      <c r="CFV2544" s="38"/>
      <c r="CFW2544" s="7"/>
      <c r="CFX2544" s="7"/>
      <c r="CFY2544" s="35"/>
      <c r="CFZ2544" s="36"/>
      <c r="CGC2544" s="38"/>
      <c r="CGD2544" s="7"/>
      <c r="CGE2544" s="7"/>
      <c r="CGF2544" s="35"/>
      <c r="CGG2544" s="36"/>
      <c r="CGJ2544" s="38"/>
      <c r="CGK2544" s="7"/>
      <c r="CGL2544" s="7"/>
      <c r="CGM2544" s="35"/>
      <c r="CGN2544" s="36"/>
      <c r="CGQ2544" s="38"/>
      <c r="CGR2544" s="7"/>
      <c r="CGS2544" s="7"/>
      <c r="CGT2544" s="35"/>
      <c r="CGU2544" s="36"/>
      <c r="CGX2544" s="38"/>
      <c r="CGY2544" s="7"/>
      <c r="CGZ2544" s="7"/>
      <c r="CHA2544" s="35"/>
      <c r="CHB2544" s="36"/>
      <c r="CHE2544" s="38"/>
      <c r="CHF2544" s="7"/>
      <c r="CHG2544" s="7"/>
      <c r="CHH2544" s="35"/>
      <c r="CHI2544" s="36"/>
      <c r="CHL2544" s="38"/>
      <c r="CHM2544" s="7"/>
      <c r="CHN2544" s="7"/>
      <c r="CHO2544" s="35"/>
      <c r="CHP2544" s="36"/>
      <c r="CHS2544" s="38"/>
      <c r="CHT2544" s="7"/>
      <c r="CHU2544" s="7"/>
      <c r="CHV2544" s="35"/>
      <c r="CHW2544" s="36"/>
      <c r="CHZ2544" s="38"/>
      <c r="CIA2544" s="7"/>
      <c r="CIB2544" s="7"/>
      <c r="CIC2544" s="35"/>
      <c r="CID2544" s="36"/>
      <c r="CIG2544" s="38"/>
      <c r="CIH2544" s="7"/>
      <c r="CII2544" s="7"/>
      <c r="CIJ2544" s="35"/>
      <c r="CIK2544" s="36"/>
      <c r="CIN2544" s="38"/>
      <c r="CIO2544" s="7"/>
      <c r="CIP2544" s="7"/>
      <c r="CIQ2544" s="35"/>
      <c r="CIR2544" s="36"/>
      <c r="CIU2544" s="38"/>
      <c r="CIV2544" s="7"/>
      <c r="CIW2544" s="7"/>
      <c r="CIX2544" s="35"/>
      <c r="CIY2544" s="36"/>
      <c r="CJB2544" s="38"/>
      <c r="CJC2544" s="7"/>
      <c r="CJD2544" s="7"/>
      <c r="CJE2544" s="35"/>
      <c r="CJF2544" s="36"/>
      <c r="CJI2544" s="38"/>
      <c r="CJJ2544" s="7"/>
      <c r="CJK2544" s="7"/>
      <c r="CJL2544" s="35"/>
      <c r="CJM2544" s="36"/>
      <c r="CJP2544" s="38"/>
      <c r="CJQ2544" s="7"/>
      <c r="CJR2544" s="7"/>
      <c r="CJS2544" s="35"/>
      <c r="CJT2544" s="36"/>
      <c r="CJW2544" s="38"/>
      <c r="CJX2544" s="7"/>
      <c r="CJY2544" s="7"/>
      <c r="CJZ2544" s="35"/>
      <c r="CKA2544" s="36"/>
      <c r="CKD2544" s="38"/>
      <c r="CKE2544" s="7"/>
      <c r="CKF2544" s="7"/>
      <c r="CKG2544" s="35"/>
      <c r="CKH2544" s="36"/>
      <c r="CKK2544" s="38"/>
      <c r="CKL2544" s="7"/>
      <c r="CKM2544" s="7"/>
      <c r="CKN2544" s="35"/>
      <c r="CKO2544" s="36"/>
      <c r="CKR2544" s="38"/>
      <c r="CKS2544" s="7"/>
      <c r="CKT2544" s="7"/>
      <c r="CKU2544" s="35"/>
      <c r="CKV2544" s="36"/>
      <c r="CKY2544" s="38"/>
      <c r="CKZ2544" s="7"/>
      <c r="CLA2544" s="7"/>
      <c r="CLB2544" s="35"/>
      <c r="CLC2544" s="36"/>
      <c r="CLF2544" s="38"/>
      <c r="CLG2544" s="7"/>
      <c r="CLH2544" s="7"/>
      <c r="CLI2544" s="35"/>
      <c r="CLJ2544" s="36"/>
      <c r="CLM2544" s="38"/>
      <c r="CLN2544" s="7"/>
      <c r="CLO2544" s="7"/>
      <c r="CLP2544" s="35"/>
      <c r="CLQ2544" s="36"/>
      <c r="CLT2544" s="38"/>
      <c r="CLU2544" s="7"/>
      <c r="CLV2544" s="7"/>
      <c r="CLW2544" s="35"/>
      <c r="CLX2544" s="36"/>
      <c r="CMA2544" s="38"/>
      <c r="CMB2544" s="7"/>
      <c r="CMC2544" s="7"/>
      <c r="CMD2544" s="35"/>
      <c r="CME2544" s="36"/>
      <c r="CMH2544" s="38"/>
      <c r="CMI2544" s="7"/>
      <c r="CMJ2544" s="7"/>
      <c r="CMK2544" s="35"/>
      <c r="CML2544" s="36"/>
      <c r="CMO2544" s="38"/>
      <c r="CMP2544" s="7"/>
      <c r="CMQ2544" s="7"/>
      <c r="CMR2544" s="35"/>
      <c r="CMS2544" s="36"/>
      <c r="CMV2544" s="38"/>
      <c r="CMW2544" s="7"/>
      <c r="CMX2544" s="7"/>
      <c r="CMY2544" s="35"/>
      <c r="CMZ2544" s="36"/>
      <c r="CNC2544" s="38"/>
      <c r="CND2544" s="7"/>
      <c r="CNE2544" s="7"/>
      <c r="CNF2544" s="35"/>
      <c r="CNG2544" s="36"/>
      <c r="CNJ2544" s="38"/>
      <c r="CNK2544" s="7"/>
      <c r="CNL2544" s="7"/>
      <c r="CNM2544" s="35"/>
      <c r="CNN2544" s="36"/>
      <c r="CNQ2544" s="38"/>
      <c r="CNR2544" s="7"/>
      <c r="CNS2544" s="7"/>
      <c r="CNT2544" s="35"/>
      <c r="CNU2544" s="36"/>
      <c r="CNX2544" s="38"/>
      <c r="CNY2544" s="7"/>
      <c r="CNZ2544" s="7"/>
      <c r="COA2544" s="35"/>
      <c r="COB2544" s="36"/>
      <c r="COE2544" s="38"/>
      <c r="COF2544" s="7"/>
      <c r="COG2544" s="7"/>
      <c r="COH2544" s="35"/>
      <c r="COI2544" s="36"/>
      <c r="COL2544" s="38"/>
      <c r="COM2544" s="7"/>
      <c r="CON2544" s="7"/>
      <c r="COO2544" s="35"/>
      <c r="COP2544" s="36"/>
      <c r="COS2544" s="38"/>
      <c r="COT2544" s="7"/>
      <c r="COU2544" s="7"/>
      <c r="COV2544" s="35"/>
      <c r="COW2544" s="36"/>
      <c r="COZ2544" s="38"/>
      <c r="CPA2544" s="7"/>
      <c r="CPB2544" s="7"/>
      <c r="CPC2544" s="35"/>
      <c r="CPD2544" s="36"/>
      <c r="CPG2544" s="38"/>
      <c r="CPH2544" s="7"/>
      <c r="CPI2544" s="7"/>
      <c r="CPJ2544" s="35"/>
      <c r="CPK2544" s="36"/>
      <c r="CPN2544" s="38"/>
      <c r="CPO2544" s="7"/>
      <c r="CPP2544" s="7"/>
      <c r="CPQ2544" s="35"/>
      <c r="CPR2544" s="36"/>
      <c r="CPU2544" s="38"/>
      <c r="CPV2544" s="7"/>
      <c r="CPW2544" s="7"/>
      <c r="CPX2544" s="35"/>
      <c r="CPY2544" s="36"/>
      <c r="CQB2544" s="38"/>
      <c r="CQC2544" s="7"/>
      <c r="CQD2544" s="7"/>
      <c r="CQE2544" s="35"/>
      <c r="CQF2544" s="36"/>
      <c r="CQI2544" s="38"/>
      <c r="CQJ2544" s="7"/>
      <c r="CQK2544" s="7"/>
      <c r="CQL2544" s="35"/>
      <c r="CQM2544" s="36"/>
      <c r="CQP2544" s="38"/>
      <c r="CQQ2544" s="7"/>
      <c r="CQR2544" s="7"/>
      <c r="CQS2544" s="35"/>
      <c r="CQT2544" s="36"/>
      <c r="CQW2544" s="38"/>
      <c r="CQX2544" s="7"/>
      <c r="CQY2544" s="7"/>
      <c r="CQZ2544" s="35"/>
      <c r="CRA2544" s="36"/>
      <c r="CRD2544" s="38"/>
      <c r="CRE2544" s="7"/>
      <c r="CRF2544" s="7"/>
      <c r="CRG2544" s="35"/>
      <c r="CRH2544" s="36"/>
      <c r="CRK2544" s="38"/>
      <c r="CRL2544" s="7"/>
      <c r="CRM2544" s="7"/>
      <c r="CRN2544" s="35"/>
      <c r="CRO2544" s="36"/>
      <c r="CRR2544" s="38"/>
      <c r="CRS2544" s="7"/>
      <c r="CRT2544" s="7"/>
      <c r="CRU2544" s="35"/>
      <c r="CRV2544" s="36"/>
      <c r="CRY2544" s="38"/>
      <c r="CRZ2544" s="7"/>
      <c r="CSA2544" s="7"/>
      <c r="CSB2544" s="35"/>
      <c r="CSC2544" s="36"/>
      <c r="CSF2544" s="38"/>
      <c r="CSG2544" s="7"/>
      <c r="CSH2544" s="7"/>
      <c r="CSI2544" s="35"/>
      <c r="CSJ2544" s="36"/>
      <c r="CSM2544" s="38"/>
      <c r="CSN2544" s="7"/>
      <c r="CSO2544" s="7"/>
      <c r="CSP2544" s="35"/>
      <c r="CSQ2544" s="36"/>
      <c r="CST2544" s="38"/>
      <c r="CSU2544" s="7"/>
      <c r="CSV2544" s="7"/>
      <c r="CSW2544" s="35"/>
      <c r="CSX2544" s="36"/>
      <c r="CTA2544" s="38"/>
      <c r="CTB2544" s="7"/>
      <c r="CTC2544" s="7"/>
      <c r="CTD2544" s="35"/>
      <c r="CTE2544" s="36"/>
      <c r="CTH2544" s="38"/>
      <c r="CTI2544" s="7"/>
      <c r="CTJ2544" s="7"/>
      <c r="CTK2544" s="35"/>
      <c r="CTL2544" s="36"/>
      <c r="CTO2544" s="38"/>
      <c r="CTP2544" s="7"/>
      <c r="CTQ2544" s="7"/>
      <c r="CTR2544" s="35"/>
      <c r="CTS2544" s="36"/>
      <c r="CTV2544" s="38"/>
      <c r="CTW2544" s="7"/>
      <c r="CTX2544" s="7"/>
      <c r="CTY2544" s="35"/>
      <c r="CTZ2544" s="36"/>
      <c r="CUC2544" s="38"/>
      <c r="CUD2544" s="7"/>
      <c r="CUE2544" s="7"/>
      <c r="CUF2544" s="35"/>
      <c r="CUG2544" s="36"/>
      <c r="CUJ2544" s="38"/>
      <c r="CUK2544" s="7"/>
      <c r="CUL2544" s="7"/>
      <c r="CUM2544" s="35"/>
      <c r="CUN2544" s="36"/>
      <c r="CUQ2544" s="38"/>
      <c r="CUR2544" s="7"/>
      <c r="CUS2544" s="7"/>
      <c r="CUT2544" s="35"/>
      <c r="CUU2544" s="36"/>
      <c r="CUX2544" s="38"/>
      <c r="CUY2544" s="7"/>
      <c r="CUZ2544" s="7"/>
      <c r="CVA2544" s="35"/>
      <c r="CVB2544" s="36"/>
      <c r="CVE2544" s="38"/>
      <c r="CVF2544" s="7"/>
      <c r="CVG2544" s="7"/>
      <c r="CVH2544" s="35"/>
      <c r="CVI2544" s="36"/>
      <c r="CVL2544" s="38"/>
      <c r="CVM2544" s="7"/>
      <c r="CVN2544" s="7"/>
      <c r="CVO2544" s="35"/>
      <c r="CVP2544" s="36"/>
      <c r="CVS2544" s="38"/>
      <c r="CVT2544" s="7"/>
      <c r="CVU2544" s="7"/>
      <c r="CVV2544" s="35"/>
      <c r="CVW2544" s="36"/>
      <c r="CVZ2544" s="38"/>
      <c r="CWA2544" s="7"/>
      <c r="CWB2544" s="7"/>
      <c r="CWC2544" s="35"/>
      <c r="CWD2544" s="36"/>
      <c r="CWG2544" s="38"/>
      <c r="CWH2544" s="7"/>
      <c r="CWI2544" s="7"/>
      <c r="CWJ2544" s="35"/>
      <c r="CWK2544" s="36"/>
      <c r="CWN2544" s="38"/>
      <c r="CWO2544" s="7"/>
      <c r="CWP2544" s="7"/>
      <c r="CWQ2544" s="35"/>
      <c r="CWR2544" s="36"/>
      <c r="CWU2544" s="38"/>
      <c r="CWV2544" s="7"/>
      <c r="CWW2544" s="7"/>
      <c r="CWX2544" s="35"/>
      <c r="CWY2544" s="36"/>
      <c r="CXB2544" s="38"/>
      <c r="CXC2544" s="7"/>
      <c r="CXD2544" s="7"/>
      <c r="CXE2544" s="35"/>
      <c r="CXF2544" s="36"/>
      <c r="CXI2544" s="38"/>
      <c r="CXJ2544" s="7"/>
      <c r="CXK2544" s="7"/>
      <c r="CXL2544" s="35"/>
      <c r="CXM2544" s="36"/>
      <c r="CXP2544" s="38"/>
      <c r="CXQ2544" s="7"/>
      <c r="CXR2544" s="7"/>
      <c r="CXS2544" s="35"/>
      <c r="CXT2544" s="36"/>
      <c r="CXW2544" s="38"/>
      <c r="CXX2544" s="7"/>
      <c r="CXY2544" s="7"/>
      <c r="CXZ2544" s="35"/>
      <c r="CYA2544" s="36"/>
      <c r="CYD2544" s="38"/>
      <c r="CYE2544" s="7"/>
      <c r="CYF2544" s="7"/>
      <c r="CYG2544" s="35"/>
      <c r="CYH2544" s="36"/>
      <c r="CYK2544" s="38"/>
      <c r="CYL2544" s="7"/>
      <c r="CYM2544" s="7"/>
      <c r="CYN2544" s="35"/>
      <c r="CYO2544" s="36"/>
      <c r="CYR2544" s="38"/>
      <c r="CYS2544" s="7"/>
      <c r="CYT2544" s="7"/>
      <c r="CYU2544" s="35"/>
      <c r="CYV2544" s="36"/>
      <c r="CYY2544" s="38"/>
      <c r="CYZ2544" s="7"/>
      <c r="CZA2544" s="7"/>
      <c r="CZB2544" s="35"/>
      <c r="CZC2544" s="36"/>
      <c r="CZF2544" s="38"/>
      <c r="CZG2544" s="7"/>
      <c r="CZH2544" s="7"/>
      <c r="CZI2544" s="35"/>
      <c r="CZJ2544" s="36"/>
      <c r="CZM2544" s="38"/>
      <c r="CZN2544" s="7"/>
      <c r="CZO2544" s="7"/>
      <c r="CZP2544" s="35"/>
      <c r="CZQ2544" s="36"/>
      <c r="CZT2544" s="38"/>
      <c r="CZU2544" s="7"/>
      <c r="CZV2544" s="7"/>
      <c r="CZW2544" s="35"/>
      <c r="CZX2544" s="36"/>
      <c r="DAA2544" s="38"/>
      <c r="DAB2544" s="7"/>
      <c r="DAC2544" s="7"/>
      <c r="DAD2544" s="35"/>
      <c r="DAE2544" s="36"/>
      <c r="DAH2544" s="38"/>
      <c r="DAI2544" s="7"/>
      <c r="DAJ2544" s="7"/>
      <c r="DAK2544" s="35"/>
      <c r="DAL2544" s="36"/>
      <c r="DAO2544" s="38"/>
      <c r="DAP2544" s="7"/>
      <c r="DAQ2544" s="7"/>
      <c r="DAR2544" s="35"/>
      <c r="DAS2544" s="36"/>
      <c r="DAV2544" s="38"/>
      <c r="DAW2544" s="7"/>
      <c r="DAX2544" s="7"/>
      <c r="DAY2544" s="35"/>
      <c r="DAZ2544" s="36"/>
      <c r="DBC2544" s="38"/>
      <c r="DBD2544" s="7"/>
      <c r="DBE2544" s="7"/>
      <c r="DBF2544" s="35"/>
      <c r="DBG2544" s="36"/>
      <c r="DBJ2544" s="38"/>
      <c r="DBK2544" s="7"/>
      <c r="DBL2544" s="7"/>
      <c r="DBM2544" s="35"/>
      <c r="DBN2544" s="36"/>
      <c r="DBQ2544" s="38"/>
      <c r="DBR2544" s="7"/>
      <c r="DBS2544" s="7"/>
      <c r="DBT2544" s="35"/>
      <c r="DBU2544" s="36"/>
      <c r="DBX2544" s="38"/>
      <c r="DBY2544" s="7"/>
      <c r="DBZ2544" s="7"/>
      <c r="DCA2544" s="35"/>
      <c r="DCB2544" s="36"/>
      <c r="DCE2544" s="38"/>
      <c r="DCF2544" s="7"/>
      <c r="DCG2544" s="7"/>
      <c r="DCH2544" s="35"/>
      <c r="DCI2544" s="36"/>
      <c r="DCL2544" s="38"/>
      <c r="DCM2544" s="7"/>
      <c r="DCN2544" s="7"/>
      <c r="DCO2544" s="35"/>
      <c r="DCP2544" s="36"/>
      <c r="DCS2544" s="38"/>
      <c r="DCT2544" s="7"/>
      <c r="DCU2544" s="7"/>
      <c r="DCV2544" s="35"/>
      <c r="DCW2544" s="36"/>
      <c r="DCZ2544" s="38"/>
      <c r="DDA2544" s="7"/>
      <c r="DDB2544" s="7"/>
      <c r="DDC2544" s="35"/>
      <c r="DDD2544" s="36"/>
      <c r="DDG2544" s="38"/>
      <c r="DDH2544" s="7"/>
      <c r="DDI2544" s="7"/>
      <c r="DDJ2544" s="35"/>
      <c r="DDK2544" s="36"/>
      <c r="DDN2544" s="38"/>
      <c r="DDO2544" s="7"/>
      <c r="DDP2544" s="7"/>
      <c r="DDQ2544" s="35"/>
      <c r="DDR2544" s="36"/>
      <c r="DDU2544" s="38"/>
      <c r="DDV2544" s="7"/>
      <c r="DDW2544" s="7"/>
      <c r="DDX2544" s="35"/>
      <c r="DDY2544" s="36"/>
      <c r="DEB2544" s="38"/>
      <c r="DEC2544" s="7"/>
      <c r="DED2544" s="7"/>
      <c r="DEE2544" s="35"/>
      <c r="DEF2544" s="36"/>
      <c r="DEI2544" s="38"/>
      <c r="DEJ2544" s="7"/>
      <c r="DEK2544" s="7"/>
      <c r="DEL2544" s="35"/>
      <c r="DEM2544" s="36"/>
      <c r="DEP2544" s="38"/>
      <c r="DEQ2544" s="7"/>
      <c r="DER2544" s="7"/>
      <c r="DES2544" s="35"/>
      <c r="DET2544" s="36"/>
      <c r="DEW2544" s="38"/>
      <c r="DEX2544" s="7"/>
      <c r="DEY2544" s="7"/>
      <c r="DEZ2544" s="35"/>
      <c r="DFA2544" s="36"/>
      <c r="DFD2544" s="38"/>
      <c r="DFE2544" s="7"/>
      <c r="DFF2544" s="7"/>
      <c r="DFG2544" s="35"/>
      <c r="DFH2544" s="36"/>
      <c r="DFK2544" s="38"/>
      <c r="DFL2544" s="7"/>
      <c r="DFM2544" s="7"/>
      <c r="DFN2544" s="35"/>
      <c r="DFO2544" s="36"/>
      <c r="DFR2544" s="38"/>
      <c r="DFS2544" s="7"/>
      <c r="DFT2544" s="7"/>
      <c r="DFU2544" s="35"/>
      <c r="DFV2544" s="36"/>
      <c r="DFY2544" s="38"/>
      <c r="DFZ2544" s="7"/>
      <c r="DGA2544" s="7"/>
      <c r="DGB2544" s="35"/>
      <c r="DGC2544" s="36"/>
      <c r="DGF2544" s="38"/>
      <c r="DGG2544" s="7"/>
      <c r="DGH2544" s="7"/>
      <c r="DGI2544" s="35"/>
      <c r="DGJ2544" s="36"/>
      <c r="DGM2544" s="38"/>
      <c r="DGN2544" s="7"/>
      <c r="DGO2544" s="7"/>
      <c r="DGP2544" s="35"/>
      <c r="DGQ2544" s="36"/>
      <c r="DGT2544" s="38"/>
      <c r="DGU2544" s="7"/>
      <c r="DGV2544" s="7"/>
      <c r="DGW2544" s="35"/>
      <c r="DGX2544" s="36"/>
      <c r="DHA2544" s="38"/>
      <c r="DHB2544" s="7"/>
      <c r="DHC2544" s="7"/>
      <c r="DHD2544" s="35"/>
      <c r="DHE2544" s="36"/>
      <c r="DHH2544" s="38"/>
      <c r="DHI2544" s="7"/>
      <c r="DHJ2544" s="7"/>
      <c r="DHK2544" s="35"/>
      <c r="DHL2544" s="36"/>
      <c r="DHO2544" s="38"/>
      <c r="DHP2544" s="7"/>
      <c r="DHQ2544" s="7"/>
      <c r="DHR2544" s="35"/>
      <c r="DHS2544" s="36"/>
      <c r="DHV2544" s="38"/>
      <c r="DHW2544" s="7"/>
      <c r="DHX2544" s="7"/>
      <c r="DHY2544" s="35"/>
      <c r="DHZ2544" s="36"/>
      <c r="DIC2544" s="38"/>
      <c r="DID2544" s="7"/>
      <c r="DIE2544" s="7"/>
      <c r="DIF2544" s="35"/>
      <c r="DIG2544" s="36"/>
      <c r="DIJ2544" s="38"/>
      <c r="DIK2544" s="7"/>
      <c r="DIL2544" s="7"/>
      <c r="DIM2544" s="35"/>
      <c r="DIN2544" s="36"/>
      <c r="DIQ2544" s="38"/>
      <c r="DIR2544" s="7"/>
      <c r="DIS2544" s="7"/>
      <c r="DIT2544" s="35"/>
      <c r="DIU2544" s="36"/>
      <c r="DIX2544" s="38"/>
      <c r="DIY2544" s="7"/>
      <c r="DIZ2544" s="7"/>
      <c r="DJA2544" s="35"/>
      <c r="DJB2544" s="36"/>
      <c r="DJE2544" s="38"/>
      <c r="DJF2544" s="7"/>
      <c r="DJG2544" s="7"/>
      <c r="DJH2544" s="35"/>
      <c r="DJI2544" s="36"/>
      <c r="DJL2544" s="38"/>
      <c r="DJM2544" s="7"/>
      <c r="DJN2544" s="7"/>
      <c r="DJO2544" s="35"/>
      <c r="DJP2544" s="36"/>
      <c r="DJS2544" s="38"/>
      <c r="DJT2544" s="7"/>
      <c r="DJU2544" s="7"/>
      <c r="DJV2544" s="35"/>
      <c r="DJW2544" s="36"/>
      <c r="DJZ2544" s="38"/>
      <c r="DKA2544" s="7"/>
      <c r="DKB2544" s="7"/>
      <c r="DKC2544" s="35"/>
      <c r="DKD2544" s="36"/>
      <c r="DKG2544" s="38"/>
      <c r="DKH2544" s="7"/>
      <c r="DKI2544" s="7"/>
      <c r="DKJ2544" s="35"/>
      <c r="DKK2544" s="36"/>
      <c r="DKN2544" s="38"/>
      <c r="DKO2544" s="7"/>
      <c r="DKP2544" s="7"/>
      <c r="DKQ2544" s="35"/>
      <c r="DKR2544" s="36"/>
      <c r="DKU2544" s="38"/>
      <c r="DKV2544" s="7"/>
      <c r="DKW2544" s="7"/>
      <c r="DKX2544" s="35"/>
      <c r="DKY2544" s="36"/>
      <c r="DLB2544" s="38"/>
      <c r="DLC2544" s="7"/>
      <c r="DLD2544" s="7"/>
      <c r="DLE2544" s="35"/>
      <c r="DLF2544" s="36"/>
      <c r="DLI2544" s="38"/>
      <c r="DLJ2544" s="7"/>
      <c r="DLK2544" s="7"/>
      <c r="DLL2544" s="35"/>
      <c r="DLM2544" s="36"/>
      <c r="DLP2544" s="38"/>
      <c r="DLQ2544" s="7"/>
      <c r="DLR2544" s="7"/>
      <c r="DLS2544" s="35"/>
      <c r="DLT2544" s="36"/>
      <c r="DLW2544" s="38"/>
      <c r="DLX2544" s="7"/>
      <c r="DLY2544" s="7"/>
      <c r="DLZ2544" s="35"/>
      <c r="DMA2544" s="36"/>
      <c r="DMD2544" s="38"/>
      <c r="DME2544" s="7"/>
      <c r="DMF2544" s="7"/>
      <c r="DMG2544" s="35"/>
      <c r="DMH2544" s="36"/>
      <c r="DMK2544" s="38"/>
      <c r="DML2544" s="7"/>
      <c r="DMM2544" s="7"/>
      <c r="DMN2544" s="35"/>
      <c r="DMO2544" s="36"/>
      <c r="DMR2544" s="38"/>
      <c r="DMS2544" s="7"/>
      <c r="DMT2544" s="7"/>
      <c r="DMU2544" s="35"/>
      <c r="DMV2544" s="36"/>
      <c r="DMY2544" s="38"/>
      <c r="DMZ2544" s="7"/>
      <c r="DNA2544" s="7"/>
      <c r="DNB2544" s="35"/>
      <c r="DNC2544" s="36"/>
      <c r="DNF2544" s="38"/>
      <c r="DNG2544" s="7"/>
      <c r="DNH2544" s="7"/>
      <c r="DNI2544" s="35"/>
      <c r="DNJ2544" s="36"/>
      <c r="DNM2544" s="38"/>
      <c r="DNN2544" s="7"/>
      <c r="DNO2544" s="7"/>
      <c r="DNP2544" s="35"/>
      <c r="DNQ2544" s="36"/>
      <c r="DNT2544" s="38"/>
      <c r="DNU2544" s="7"/>
      <c r="DNV2544" s="7"/>
      <c r="DNW2544" s="35"/>
      <c r="DNX2544" s="36"/>
      <c r="DOA2544" s="38"/>
      <c r="DOB2544" s="7"/>
      <c r="DOC2544" s="7"/>
      <c r="DOD2544" s="35"/>
      <c r="DOE2544" s="36"/>
      <c r="DOH2544" s="38"/>
      <c r="DOI2544" s="7"/>
      <c r="DOJ2544" s="7"/>
      <c r="DOK2544" s="35"/>
      <c r="DOL2544" s="36"/>
      <c r="DOO2544" s="38"/>
      <c r="DOP2544" s="7"/>
      <c r="DOQ2544" s="7"/>
      <c r="DOR2544" s="35"/>
      <c r="DOS2544" s="36"/>
      <c r="DOV2544" s="38"/>
      <c r="DOW2544" s="7"/>
      <c r="DOX2544" s="7"/>
      <c r="DOY2544" s="35"/>
      <c r="DOZ2544" s="36"/>
      <c r="DPC2544" s="38"/>
      <c r="DPD2544" s="7"/>
      <c r="DPE2544" s="7"/>
      <c r="DPF2544" s="35"/>
      <c r="DPG2544" s="36"/>
      <c r="DPJ2544" s="38"/>
      <c r="DPK2544" s="7"/>
      <c r="DPL2544" s="7"/>
      <c r="DPM2544" s="35"/>
      <c r="DPN2544" s="36"/>
      <c r="DPQ2544" s="38"/>
      <c r="DPR2544" s="7"/>
      <c r="DPS2544" s="7"/>
      <c r="DPT2544" s="35"/>
      <c r="DPU2544" s="36"/>
      <c r="DPX2544" s="38"/>
      <c r="DPY2544" s="7"/>
      <c r="DPZ2544" s="7"/>
      <c r="DQA2544" s="35"/>
      <c r="DQB2544" s="36"/>
      <c r="DQE2544" s="38"/>
      <c r="DQF2544" s="7"/>
      <c r="DQG2544" s="7"/>
      <c r="DQH2544" s="35"/>
      <c r="DQI2544" s="36"/>
      <c r="DQL2544" s="38"/>
      <c r="DQM2544" s="7"/>
      <c r="DQN2544" s="7"/>
      <c r="DQO2544" s="35"/>
      <c r="DQP2544" s="36"/>
      <c r="DQS2544" s="38"/>
      <c r="DQT2544" s="7"/>
      <c r="DQU2544" s="7"/>
      <c r="DQV2544" s="35"/>
      <c r="DQW2544" s="36"/>
      <c r="DQZ2544" s="38"/>
      <c r="DRA2544" s="7"/>
      <c r="DRB2544" s="7"/>
      <c r="DRC2544" s="35"/>
      <c r="DRD2544" s="36"/>
      <c r="DRG2544" s="38"/>
      <c r="DRH2544" s="7"/>
      <c r="DRI2544" s="7"/>
      <c r="DRJ2544" s="35"/>
      <c r="DRK2544" s="36"/>
      <c r="DRN2544" s="38"/>
      <c r="DRO2544" s="7"/>
      <c r="DRP2544" s="7"/>
      <c r="DRQ2544" s="35"/>
      <c r="DRR2544" s="36"/>
      <c r="DRU2544" s="38"/>
      <c r="DRV2544" s="7"/>
      <c r="DRW2544" s="7"/>
      <c r="DRX2544" s="35"/>
      <c r="DRY2544" s="36"/>
      <c r="DSB2544" s="38"/>
      <c r="DSC2544" s="7"/>
      <c r="DSD2544" s="7"/>
      <c r="DSE2544" s="35"/>
      <c r="DSF2544" s="36"/>
      <c r="DSI2544" s="38"/>
      <c r="DSJ2544" s="7"/>
      <c r="DSK2544" s="7"/>
      <c r="DSL2544" s="35"/>
      <c r="DSM2544" s="36"/>
      <c r="DSP2544" s="38"/>
      <c r="DSQ2544" s="7"/>
      <c r="DSR2544" s="7"/>
      <c r="DSS2544" s="35"/>
      <c r="DST2544" s="36"/>
      <c r="DSW2544" s="38"/>
      <c r="DSX2544" s="7"/>
      <c r="DSY2544" s="7"/>
      <c r="DSZ2544" s="35"/>
      <c r="DTA2544" s="36"/>
      <c r="DTD2544" s="38"/>
      <c r="DTE2544" s="7"/>
      <c r="DTF2544" s="7"/>
      <c r="DTG2544" s="35"/>
      <c r="DTH2544" s="36"/>
      <c r="DTK2544" s="38"/>
      <c r="DTL2544" s="7"/>
      <c r="DTM2544" s="7"/>
      <c r="DTN2544" s="35"/>
      <c r="DTO2544" s="36"/>
      <c r="DTR2544" s="38"/>
      <c r="DTS2544" s="7"/>
      <c r="DTT2544" s="7"/>
      <c r="DTU2544" s="35"/>
      <c r="DTV2544" s="36"/>
      <c r="DTY2544" s="38"/>
      <c r="DTZ2544" s="7"/>
      <c r="DUA2544" s="7"/>
      <c r="DUB2544" s="35"/>
      <c r="DUC2544" s="36"/>
      <c r="DUF2544" s="38"/>
      <c r="DUG2544" s="7"/>
      <c r="DUH2544" s="7"/>
      <c r="DUI2544" s="35"/>
      <c r="DUJ2544" s="36"/>
      <c r="DUM2544" s="38"/>
      <c r="DUN2544" s="7"/>
      <c r="DUO2544" s="7"/>
      <c r="DUP2544" s="35"/>
      <c r="DUQ2544" s="36"/>
      <c r="DUT2544" s="38"/>
      <c r="DUU2544" s="7"/>
      <c r="DUV2544" s="7"/>
      <c r="DUW2544" s="35"/>
      <c r="DUX2544" s="36"/>
      <c r="DVA2544" s="38"/>
      <c r="DVB2544" s="7"/>
      <c r="DVC2544" s="7"/>
      <c r="DVD2544" s="35"/>
      <c r="DVE2544" s="36"/>
      <c r="DVH2544" s="38"/>
      <c r="DVI2544" s="7"/>
      <c r="DVJ2544" s="7"/>
      <c r="DVK2544" s="35"/>
      <c r="DVL2544" s="36"/>
      <c r="DVO2544" s="38"/>
      <c r="DVP2544" s="7"/>
      <c r="DVQ2544" s="7"/>
      <c r="DVR2544" s="35"/>
      <c r="DVS2544" s="36"/>
      <c r="DVV2544" s="38"/>
      <c r="DVW2544" s="7"/>
      <c r="DVX2544" s="7"/>
      <c r="DVY2544" s="35"/>
      <c r="DVZ2544" s="36"/>
      <c r="DWC2544" s="38"/>
      <c r="DWD2544" s="7"/>
      <c r="DWE2544" s="7"/>
      <c r="DWF2544" s="35"/>
      <c r="DWG2544" s="36"/>
      <c r="DWJ2544" s="38"/>
      <c r="DWK2544" s="7"/>
      <c r="DWL2544" s="7"/>
      <c r="DWM2544" s="35"/>
      <c r="DWN2544" s="36"/>
      <c r="DWQ2544" s="38"/>
      <c r="DWR2544" s="7"/>
      <c r="DWS2544" s="7"/>
      <c r="DWT2544" s="35"/>
      <c r="DWU2544" s="36"/>
      <c r="DWX2544" s="38"/>
      <c r="DWY2544" s="7"/>
      <c r="DWZ2544" s="7"/>
      <c r="DXA2544" s="35"/>
      <c r="DXB2544" s="36"/>
      <c r="DXE2544" s="38"/>
      <c r="DXF2544" s="7"/>
      <c r="DXG2544" s="7"/>
      <c r="DXH2544" s="35"/>
      <c r="DXI2544" s="36"/>
      <c r="DXL2544" s="38"/>
      <c r="DXM2544" s="7"/>
      <c r="DXN2544" s="7"/>
      <c r="DXO2544" s="35"/>
      <c r="DXP2544" s="36"/>
      <c r="DXS2544" s="38"/>
      <c r="DXT2544" s="7"/>
      <c r="DXU2544" s="7"/>
      <c r="DXV2544" s="35"/>
      <c r="DXW2544" s="36"/>
      <c r="DXZ2544" s="38"/>
      <c r="DYA2544" s="7"/>
      <c r="DYB2544" s="7"/>
      <c r="DYC2544" s="35"/>
      <c r="DYD2544" s="36"/>
      <c r="DYG2544" s="38"/>
      <c r="DYH2544" s="7"/>
      <c r="DYI2544" s="7"/>
      <c r="DYJ2544" s="35"/>
      <c r="DYK2544" s="36"/>
      <c r="DYN2544" s="38"/>
      <c r="DYO2544" s="7"/>
      <c r="DYP2544" s="7"/>
      <c r="DYQ2544" s="35"/>
      <c r="DYR2544" s="36"/>
      <c r="DYU2544" s="38"/>
      <c r="DYV2544" s="7"/>
      <c r="DYW2544" s="7"/>
      <c r="DYX2544" s="35"/>
      <c r="DYY2544" s="36"/>
      <c r="DZB2544" s="38"/>
      <c r="DZC2544" s="7"/>
      <c r="DZD2544" s="7"/>
      <c r="DZE2544" s="35"/>
      <c r="DZF2544" s="36"/>
      <c r="DZI2544" s="38"/>
      <c r="DZJ2544" s="7"/>
      <c r="DZK2544" s="7"/>
      <c r="DZL2544" s="35"/>
      <c r="DZM2544" s="36"/>
      <c r="DZP2544" s="38"/>
      <c r="DZQ2544" s="7"/>
      <c r="DZR2544" s="7"/>
      <c r="DZS2544" s="35"/>
      <c r="DZT2544" s="36"/>
      <c r="DZW2544" s="38"/>
      <c r="DZX2544" s="7"/>
      <c r="DZY2544" s="7"/>
      <c r="DZZ2544" s="35"/>
      <c r="EAA2544" s="36"/>
      <c r="EAD2544" s="38"/>
      <c r="EAE2544" s="7"/>
      <c r="EAF2544" s="7"/>
      <c r="EAG2544" s="35"/>
      <c r="EAH2544" s="36"/>
      <c r="EAK2544" s="38"/>
      <c r="EAL2544" s="7"/>
      <c r="EAM2544" s="7"/>
      <c r="EAN2544" s="35"/>
      <c r="EAO2544" s="36"/>
      <c r="EAR2544" s="38"/>
      <c r="EAS2544" s="7"/>
      <c r="EAT2544" s="7"/>
      <c r="EAU2544" s="35"/>
      <c r="EAV2544" s="36"/>
      <c r="EAY2544" s="38"/>
      <c r="EAZ2544" s="7"/>
      <c r="EBA2544" s="7"/>
      <c r="EBB2544" s="35"/>
      <c r="EBC2544" s="36"/>
      <c r="EBF2544" s="38"/>
      <c r="EBG2544" s="7"/>
      <c r="EBH2544" s="7"/>
      <c r="EBI2544" s="35"/>
      <c r="EBJ2544" s="36"/>
      <c r="EBM2544" s="38"/>
      <c r="EBN2544" s="7"/>
      <c r="EBO2544" s="7"/>
      <c r="EBP2544" s="35"/>
      <c r="EBQ2544" s="36"/>
      <c r="EBT2544" s="38"/>
      <c r="EBU2544" s="7"/>
      <c r="EBV2544" s="7"/>
      <c r="EBW2544" s="35"/>
      <c r="EBX2544" s="36"/>
      <c r="ECA2544" s="38"/>
      <c r="ECB2544" s="7"/>
      <c r="ECC2544" s="7"/>
      <c r="ECD2544" s="35"/>
      <c r="ECE2544" s="36"/>
      <c r="ECH2544" s="38"/>
      <c r="ECI2544" s="7"/>
      <c r="ECJ2544" s="7"/>
      <c r="ECK2544" s="35"/>
      <c r="ECL2544" s="36"/>
      <c r="ECO2544" s="38"/>
      <c r="ECP2544" s="7"/>
      <c r="ECQ2544" s="7"/>
      <c r="ECR2544" s="35"/>
      <c r="ECS2544" s="36"/>
      <c r="ECV2544" s="38"/>
      <c r="ECW2544" s="7"/>
      <c r="ECX2544" s="7"/>
      <c r="ECY2544" s="35"/>
      <c r="ECZ2544" s="36"/>
      <c r="EDC2544" s="38"/>
      <c r="EDD2544" s="7"/>
      <c r="EDE2544" s="7"/>
      <c r="EDF2544" s="35"/>
      <c r="EDG2544" s="36"/>
      <c r="EDJ2544" s="38"/>
      <c r="EDK2544" s="7"/>
      <c r="EDL2544" s="7"/>
      <c r="EDM2544" s="35"/>
      <c r="EDN2544" s="36"/>
      <c r="EDQ2544" s="38"/>
      <c r="EDR2544" s="7"/>
      <c r="EDS2544" s="7"/>
      <c r="EDT2544" s="35"/>
      <c r="EDU2544" s="36"/>
      <c r="EDX2544" s="38"/>
      <c r="EDY2544" s="7"/>
      <c r="EDZ2544" s="7"/>
      <c r="EEA2544" s="35"/>
      <c r="EEB2544" s="36"/>
      <c r="EEE2544" s="38"/>
      <c r="EEF2544" s="7"/>
      <c r="EEG2544" s="7"/>
      <c r="EEH2544" s="35"/>
      <c r="EEI2544" s="36"/>
      <c r="EEL2544" s="38"/>
      <c r="EEM2544" s="7"/>
      <c r="EEN2544" s="7"/>
      <c r="EEO2544" s="35"/>
      <c r="EEP2544" s="36"/>
      <c r="EES2544" s="38"/>
      <c r="EET2544" s="7"/>
      <c r="EEU2544" s="7"/>
      <c r="EEV2544" s="35"/>
      <c r="EEW2544" s="36"/>
      <c r="EEZ2544" s="38"/>
      <c r="EFA2544" s="7"/>
      <c r="EFB2544" s="7"/>
      <c r="EFC2544" s="35"/>
      <c r="EFD2544" s="36"/>
      <c r="EFG2544" s="38"/>
      <c r="EFH2544" s="7"/>
      <c r="EFI2544" s="7"/>
      <c r="EFJ2544" s="35"/>
      <c r="EFK2544" s="36"/>
      <c r="EFN2544" s="38"/>
      <c r="EFO2544" s="7"/>
      <c r="EFP2544" s="7"/>
      <c r="EFQ2544" s="35"/>
      <c r="EFR2544" s="36"/>
      <c r="EFU2544" s="38"/>
      <c r="EFV2544" s="7"/>
      <c r="EFW2544" s="7"/>
      <c r="EFX2544" s="35"/>
      <c r="EFY2544" s="36"/>
      <c r="EGB2544" s="38"/>
      <c r="EGC2544" s="7"/>
      <c r="EGD2544" s="7"/>
      <c r="EGE2544" s="35"/>
      <c r="EGF2544" s="36"/>
      <c r="EGI2544" s="38"/>
      <c r="EGJ2544" s="7"/>
      <c r="EGK2544" s="7"/>
      <c r="EGL2544" s="35"/>
      <c r="EGM2544" s="36"/>
      <c r="EGP2544" s="38"/>
      <c r="EGQ2544" s="7"/>
      <c r="EGR2544" s="7"/>
      <c r="EGS2544" s="35"/>
      <c r="EGT2544" s="36"/>
      <c r="EGW2544" s="38"/>
      <c r="EGX2544" s="7"/>
      <c r="EGY2544" s="7"/>
      <c r="EGZ2544" s="35"/>
      <c r="EHA2544" s="36"/>
      <c r="EHD2544" s="38"/>
      <c r="EHE2544" s="7"/>
      <c r="EHF2544" s="7"/>
      <c r="EHG2544" s="35"/>
      <c r="EHH2544" s="36"/>
      <c r="EHK2544" s="38"/>
      <c r="EHL2544" s="7"/>
      <c r="EHM2544" s="7"/>
      <c r="EHN2544" s="35"/>
      <c r="EHO2544" s="36"/>
      <c r="EHR2544" s="38"/>
      <c r="EHS2544" s="7"/>
      <c r="EHT2544" s="7"/>
      <c r="EHU2544" s="35"/>
      <c r="EHV2544" s="36"/>
      <c r="EHY2544" s="38"/>
      <c r="EHZ2544" s="7"/>
      <c r="EIA2544" s="7"/>
      <c r="EIB2544" s="35"/>
      <c r="EIC2544" s="36"/>
      <c r="EIF2544" s="38"/>
      <c r="EIG2544" s="7"/>
      <c r="EIH2544" s="7"/>
      <c r="EII2544" s="35"/>
      <c r="EIJ2544" s="36"/>
      <c r="EIM2544" s="38"/>
      <c r="EIN2544" s="7"/>
      <c r="EIO2544" s="7"/>
      <c r="EIP2544" s="35"/>
      <c r="EIQ2544" s="36"/>
      <c r="EIT2544" s="38"/>
      <c r="EIU2544" s="7"/>
      <c r="EIV2544" s="7"/>
      <c r="EIW2544" s="35"/>
      <c r="EIX2544" s="36"/>
      <c r="EJA2544" s="38"/>
      <c r="EJB2544" s="7"/>
      <c r="EJC2544" s="7"/>
      <c r="EJD2544" s="35"/>
      <c r="EJE2544" s="36"/>
      <c r="EJH2544" s="38"/>
      <c r="EJI2544" s="7"/>
      <c r="EJJ2544" s="7"/>
      <c r="EJK2544" s="35"/>
      <c r="EJL2544" s="36"/>
      <c r="EJO2544" s="38"/>
      <c r="EJP2544" s="7"/>
      <c r="EJQ2544" s="7"/>
      <c r="EJR2544" s="35"/>
      <c r="EJS2544" s="36"/>
      <c r="EJV2544" s="38"/>
      <c r="EJW2544" s="7"/>
      <c r="EJX2544" s="7"/>
      <c r="EJY2544" s="35"/>
      <c r="EJZ2544" s="36"/>
      <c r="EKC2544" s="38"/>
      <c r="EKD2544" s="7"/>
      <c r="EKE2544" s="7"/>
      <c r="EKF2544" s="35"/>
      <c r="EKG2544" s="36"/>
      <c r="EKJ2544" s="38"/>
      <c r="EKK2544" s="7"/>
      <c r="EKL2544" s="7"/>
      <c r="EKM2544" s="35"/>
      <c r="EKN2544" s="36"/>
      <c r="EKQ2544" s="38"/>
      <c r="EKR2544" s="7"/>
      <c r="EKS2544" s="7"/>
      <c r="EKT2544" s="35"/>
      <c r="EKU2544" s="36"/>
      <c r="EKX2544" s="38"/>
      <c r="EKY2544" s="7"/>
      <c r="EKZ2544" s="7"/>
      <c r="ELA2544" s="35"/>
      <c r="ELB2544" s="36"/>
      <c r="ELE2544" s="38"/>
      <c r="ELF2544" s="7"/>
      <c r="ELG2544" s="7"/>
      <c r="ELH2544" s="35"/>
      <c r="ELI2544" s="36"/>
      <c r="ELL2544" s="38"/>
      <c r="ELM2544" s="7"/>
      <c r="ELN2544" s="7"/>
      <c r="ELO2544" s="35"/>
      <c r="ELP2544" s="36"/>
      <c r="ELS2544" s="38"/>
      <c r="ELT2544" s="7"/>
      <c r="ELU2544" s="7"/>
      <c r="ELV2544" s="35"/>
      <c r="ELW2544" s="36"/>
      <c r="ELZ2544" s="38"/>
      <c r="EMA2544" s="7"/>
      <c r="EMB2544" s="7"/>
      <c r="EMC2544" s="35"/>
      <c r="EMD2544" s="36"/>
      <c r="EMG2544" s="38"/>
      <c r="EMH2544" s="7"/>
      <c r="EMI2544" s="7"/>
      <c r="EMJ2544" s="35"/>
      <c r="EMK2544" s="36"/>
      <c r="EMN2544" s="38"/>
      <c r="EMO2544" s="7"/>
      <c r="EMP2544" s="7"/>
      <c r="EMQ2544" s="35"/>
      <c r="EMR2544" s="36"/>
      <c r="EMU2544" s="38"/>
      <c r="EMV2544" s="7"/>
      <c r="EMW2544" s="7"/>
      <c r="EMX2544" s="35"/>
      <c r="EMY2544" s="36"/>
      <c r="ENB2544" s="38"/>
      <c r="ENC2544" s="7"/>
      <c r="END2544" s="7"/>
      <c r="ENE2544" s="35"/>
      <c r="ENF2544" s="36"/>
      <c r="ENI2544" s="38"/>
      <c r="ENJ2544" s="7"/>
      <c r="ENK2544" s="7"/>
      <c r="ENL2544" s="35"/>
      <c r="ENM2544" s="36"/>
      <c r="ENP2544" s="38"/>
      <c r="ENQ2544" s="7"/>
      <c r="ENR2544" s="7"/>
      <c r="ENS2544" s="35"/>
      <c r="ENT2544" s="36"/>
      <c r="ENW2544" s="38"/>
      <c r="ENX2544" s="7"/>
      <c r="ENY2544" s="7"/>
      <c r="ENZ2544" s="35"/>
      <c r="EOA2544" s="36"/>
      <c r="EOD2544" s="38"/>
      <c r="EOE2544" s="7"/>
      <c r="EOF2544" s="7"/>
      <c r="EOG2544" s="35"/>
      <c r="EOH2544" s="36"/>
      <c r="EOK2544" s="38"/>
      <c r="EOL2544" s="7"/>
      <c r="EOM2544" s="7"/>
      <c r="EON2544" s="35"/>
      <c r="EOO2544" s="36"/>
      <c r="EOR2544" s="38"/>
      <c r="EOS2544" s="7"/>
      <c r="EOT2544" s="7"/>
      <c r="EOU2544" s="35"/>
      <c r="EOV2544" s="36"/>
      <c r="EOY2544" s="38"/>
      <c r="EOZ2544" s="7"/>
      <c r="EPA2544" s="7"/>
      <c r="EPB2544" s="35"/>
      <c r="EPC2544" s="36"/>
      <c r="EPF2544" s="38"/>
      <c r="EPG2544" s="7"/>
      <c r="EPH2544" s="7"/>
      <c r="EPI2544" s="35"/>
      <c r="EPJ2544" s="36"/>
      <c r="EPM2544" s="38"/>
      <c r="EPN2544" s="7"/>
      <c r="EPO2544" s="7"/>
      <c r="EPP2544" s="35"/>
      <c r="EPQ2544" s="36"/>
      <c r="EPT2544" s="38"/>
      <c r="EPU2544" s="7"/>
      <c r="EPV2544" s="7"/>
      <c r="EPW2544" s="35"/>
      <c r="EPX2544" s="36"/>
      <c r="EQA2544" s="38"/>
      <c r="EQB2544" s="7"/>
      <c r="EQC2544" s="7"/>
      <c r="EQD2544" s="35"/>
      <c r="EQE2544" s="36"/>
      <c r="EQH2544" s="38"/>
      <c r="EQI2544" s="7"/>
      <c r="EQJ2544" s="7"/>
      <c r="EQK2544" s="35"/>
      <c r="EQL2544" s="36"/>
      <c r="EQO2544" s="38"/>
      <c r="EQP2544" s="7"/>
      <c r="EQQ2544" s="7"/>
      <c r="EQR2544" s="35"/>
      <c r="EQS2544" s="36"/>
      <c r="EQV2544" s="38"/>
      <c r="EQW2544" s="7"/>
      <c r="EQX2544" s="7"/>
      <c r="EQY2544" s="35"/>
      <c r="EQZ2544" s="36"/>
      <c r="ERC2544" s="38"/>
      <c r="ERD2544" s="7"/>
      <c r="ERE2544" s="7"/>
      <c r="ERF2544" s="35"/>
      <c r="ERG2544" s="36"/>
      <c r="ERJ2544" s="38"/>
      <c r="ERK2544" s="7"/>
      <c r="ERL2544" s="7"/>
      <c r="ERM2544" s="35"/>
      <c r="ERN2544" s="36"/>
      <c r="ERQ2544" s="38"/>
      <c r="ERR2544" s="7"/>
      <c r="ERS2544" s="7"/>
      <c r="ERT2544" s="35"/>
      <c r="ERU2544" s="36"/>
      <c r="ERX2544" s="38"/>
      <c r="ERY2544" s="7"/>
      <c r="ERZ2544" s="7"/>
      <c r="ESA2544" s="35"/>
      <c r="ESB2544" s="36"/>
      <c r="ESE2544" s="38"/>
      <c r="ESF2544" s="7"/>
      <c r="ESG2544" s="7"/>
      <c r="ESH2544" s="35"/>
      <c r="ESI2544" s="36"/>
      <c r="ESL2544" s="38"/>
      <c r="ESM2544" s="7"/>
      <c r="ESN2544" s="7"/>
      <c r="ESO2544" s="35"/>
      <c r="ESP2544" s="36"/>
      <c r="ESS2544" s="38"/>
      <c r="EST2544" s="7"/>
      <c r="ESU2544" s="7"/>
      <c r="ESV2544" s="35"/>
      <c r="ESW2544" s="36"/>
      <c r="ESZ2544" s="38"/>
      <c r="ETA2544" s="7"/>
      <c r="ETB2544" s="7"/>
      <c r="ETC2544" s="35"/>
      <c r="ETD2544" s="36"/>
      <c r="ETG2544" s="38"/>
      <c r="ETH2544" s="7"/>
      <c r="ETI2544" s="7"/>
      <c r="ETJ2544" s="35"/>
      <c r="ETK2544" s="36"/>
      <c r="ETN2544" s="38"/>
      <c r="ETO2544" s="7"/>
      <c r="ETP2544" s="7"/>
      <c r="ETQ2544" s="35"/>
      <c r="ETR2544" s="36"/>
      <c r="ETU2544" s="38"/>
      <c r="ETV2544" s="7"/>
      <c r="ETW2544" s="7"/>
      <c r="ETX2544" s="35"/>
      <c r="ETY2544" s="36"/>
      <c r="EUB2544" s="38"/>
      <c r="EUC2544" s="7"/>
      <c r="EUD2544" s="7"/>
      <c r="EUE2544" s="35"/>
      <c r="EUF2544" s="36"/>
      <c r="EUI2544" s="38"/>
      <c r="EUJ2544" s="7"/>
      <c r="EUK2544" s="7"/>
      <c r="EUL2544" s="35"/>
      <c r="EUM2544" s="36"/>
      <c r="EUP2544" s="38"/>
      <c r="EUQ2544" s="7"/>
      <c r="EUR2544" s="7"/>
      <c r="EUS2544" s="35"/>
      <c r="EUT2544" s="36"/>
      <c r="EUW2544" s="38"/>
      <c r="EUX2544" s="7"/>
      <c r="EUY2544" s="7"/>
      <c r="EUZ2544" s="35"/>
      <c r="EVA2544" s="36"/>
      <c r="EVD2544" s="38"/>
      <c r="EVE2544" s="7"/>
      <c r="EVF2544" s="7"/>
      <c r="EVG2544" s="35"/>
      <c r="EVH2544" s="36"/>
      <c r="EVK2544" s="38"/>
      <c r="EVL2544" s="7"/>
      <c r="EVM2544" s="7"/>
      <c r="EVN2544" s="35"/>
      <c r="EVO2544" s="36"/>
      <c r="EVR2544" s="38"/>
      <c r="EVS2544" s="7"/>
      <c r="EVT2544" s="7"/>
      <c r="EVU2544" s="35"/>
      <c r="EVV2544" s="36"/>
      <c r="EVY2544" s="38"/>
      <c r="EVZ2544" s="7"/>
      <c r="EWA2544" s="7"/>
      <c r="EWB2544" s="35"/>
      <c r="EWC2544" s="36"/>
      <c r="EWF2544" s="38"/>
      <c r="EWG2544" s="7"/>
      <c r="EWH2544" s="7"/>
      <c r="EWI2544" s="35"/>
      <c r="EWJ2544" s="36"/>
      <c r="EWM2544" s="38"/>
      <c r="EWN2544" s="7"/>
      <c r="EWO2544" s="7"/>
      <c r="EWP2544" s="35"/>
      <c r="EWQ2544" s="36"/>
      <c r="EWT2544" s="38"/>
      <c r="EWU2544" s="7"/>
      <c r="EWV2544" s="7"/>
      <c r="EWW2544" s="35"/>
      <c r="EWX2544" s="36"/>
      <c r="EXA2544" s="38"/>
      <c r="EXB2544" s="7"/>
      <c r="EXC2544" s="7"/>
      <c r="EXD2544" s="35"/>
      <c r="EXE2544" s="36"/>
      <c r="EXH2544" s="38"/>
      <c r="EXI2544" s="7"/>
      <c r="EXJ2544" s="7"/>
      <c r="EXK2544" s="35"/>
      <c r="EXL2544" s="36"/>
      <c r="EXO2544" s="38"/>
      <c r="EXP2544" s="7"/>
      <c r="EXQ2544" s="7"/>
      <c r="EXR2544" s="35"/>
      <c r="EXS2544" s="36"/>
      <c r="EXV2544" s="38"/>
      <c r="EXW2544" s="7"/>
      <c r="EXX2544" s="7"/>
      <c r="EXY2544" s="35"/>
      <c r="EXZ2544" s="36"/>
      <c r="EYC2544" s="38"/>
      <c r="EYD2544" s="7"/>
      <c r="EYE2544" s="7"/>
      <c r="EYF2544" s="35"/>
      <c r="EYG2544" s="36"/>
      <c r="EYJ2544" s="38"/>
      <c r="EYK2544" s="7"/>
      <c r="EYL2544" s="7"/>
      <c r="EYM2544" s="35"/>
      <c r="EYN2544" s="36"/>
      <c r="EYQ2544" s="38"/>
      <c r="EYR2544" s="7"/>
      <c r="EYS2544" s="7"/>
      <c r="EYT2544" s="35"/>
      <c r="EYU2544" s="36"/>
      <c r="EYX2544" s="38"/>
      <c r="EYY2544" s="7"/>
      <c r="EYZ2544" s="7"/>
      <c r="EZA2544" s="35"/>
      <c r="EZB2544" s="36"/>
      <c r="EZE2544" s="38"/>
      <c r="EZF2544" s="7"/>
      <c r="EZG2544" s="7"/>
      <c r="EZH2544" s="35"/>
      <c r="EZI2544" s="36"/>
      <c r="EZL2544" s="38"/>
      <c r="EZM2544" s="7"/>
      <c r="EZN2544" s="7"/>
      <c r="EZO2544" s="35"/>
      <c r="EZP2544" s="36"/>
      <c r="EZS2544" s="38"/>
      <c r="EZT2544" s="7"/>
      <c r="EZU2544" s="7"/>
      <c r="EZV2544" s="35"/>
      <c r="EZW2544" s="36"/>
      <c r="EZZ2544" s="38"/>
      <c r="FAA2544" s="7"/>
      <c r="FAB2544" s="7"/>
      <c r="FAC2544" s="35"/>
      <c r="FAD2544" s="36"/>
      <c r="FAG2544" s="38"/>
      <c r="FAH2544" s="7"/>
      <c r="FAI2544" s="7"/>
      <c r="FAJ2544" s="35"/>
      <c r="FAK2544" s="36"/>
      <c r="FAN2544" s="38"/>
      <c r="FAO2544" s="7"/>
      <c r="FAP2544" s="7"/>
      <c r="FAQ2544" s="35"/>
      <c r="FAR2544" s="36"/>
      <c r="FAU2544" s="38"/>
      <c r="FAV2544" s="7"/>
      <c r="FAW2544" s="7"/>
      <c r="FAX2544" s="35"/>
      <c r="FAY2544" s="36"/>
      <c r="FBB2544" s="38"/>
      <c r="FBC2544" s="7"/>
      <c r="FBD2544" s="7"/>
      <c r="FBE2544" s="35"/>
      <c r="FBF2544" s="36"/>
      <c r="FBI2544" s="38"/>
      <c r="FBJ2544" s="7"/>
      <c r="FBK2544" s="7"/>
      <c r="FBL2544" s="35"/>
      <c r="FBM2544" s="36"/>
      <c r="FBP2544" s="38"/>
      <c r="FBQ2544" s="7"/>
      <c r="FBR2544" s="7"/>
      <c r="FBS2544" s="35"/>
      <c r="FBT2544" s="36"/>
      <c r="FBW2544" s="38"/>
      <c r="FBX2544" s="7"/>
      <c r="FBY2544" s="7"/>
      <c r="FBZ2544" s="35"/>
      <c r="FCA2544" s="36"/>
      <c r="FCD2544" s="38"/>
      <c r="FCE2544" s="7"/>
      <c r="FCF2544" s="7"/>
      <c r="FCG2544" s="35"/>
      <c r="FCH2544" s="36"/>
      <c r="FCK2544" s="38"/>
      <c r="FCL2544" s="7"/>
      <c r="FCM2544" s="7"/>
      <c r="FCN2544" s="35"/>
      <c r="FCO2544" s="36"/>
      <c r="FCR2544" s="38"/>
      <c r="FCS2544" s="7"/>
      <c r="FCT2544" s="7"/>
      <c r="FCU2544" s="35"/>
      <c r="FCV2544" s="36"/>
      <c r="FCY2544" s="38"/>
      <c r="FCZ2544" s="7"/>
      <c r="FDA2544" s="7"/>
      <c r="FDB2544" s="35"/>
      <c r="FDC2544" s="36"/>
      <c r="FDF2544" s="38"/>
      <c r="FDG2544" s="7"/>
      <c r="FDH2544" s="7"/>
      <c r="FDI2544" s="35"/>
      <c r="FDJ2544" s="36"/>
      <c r="FDM2544" s="38"/>
      <c r="FDN2544" s="7"/>
      <c r="FDO2544" s="7"/>
      <c r="FDP2544" s="35"/>
      <c r="FDQ2544" s="36"/>
      <c r="FDT2544" s="38"/>
      <c r="FDU2544" s="7"/>
      <c r="FDV2544" s="7"/>
      <c r="FDW2544" s="35"/>
      <c r="FDX2544" s="36"/>
      <c r="FEA2544" s="38"/>
      <c r="FEB2544" s="7"/>
      <c r="FEC2544" s="7"/>
      <c r="FED2544" s="35"/>
      <c r="FEE2544" s="36"/>
      <c r="FEH2544" s="38"/>
      <c r="FEI2544" s="7"/>
      <c r="FEJ2544" s="7"/>
      <c r="FEK2544" s="35"/>
      <c r="FEL2544" s="36"/>
      <c r="FEO2544" s="38"/>
      <c r="FEP2544" s="7"/>
      <c r="FEQ2544" s="7"/>
      <c r="FER2544" s="35"/>
      <c r="FES2544" s="36"/>
      <c r="FEV2544" s="38"/>
      <c r="FEW2544" s="7"/>
      <c r="FEX2544" s="7"/>
      <c r="FEY2544" s="35"/>
      <c r="FEZ2544" s="36"/>
      <c r="FFC2544" s="38"/>
      <c r="FFD2544" s="7"/>
      <c r="FFE2544" s="7"/>
      <c r="FFF2544" s="35"/>
      <c r="FFG2544" s="36"/>
      <c r="FFJ2544" s="38"/>
      <c r="FFK2544" s="7"/>
      <c r="FFL2544" s="7"/>
      <c r="FFM2544" s="35"/>
      <c r="FFN2544" s="36"/>
      <c r="FFQ2544" s="38"/>
      <c r="FFR2544" s="7"/>
      <c r="FFS2544" s="7"/>
      <c r="FFT2544" s="35"/>
      <c r="FFU2544" s="36"/>
      <c r="FFX2544" s="38"/>
      <c r="FFY2544" s="7"/>
      <c r="FFZ2544" s="7"/>
      <c r="FGA2544" s="35"/>
      <c r="FGB2544" s="36"/>
      <c r="FGE2544" s="38"/>
      <c r="FGF2544" s="7"/>
      <c r="FGG2544" s="7"/>
      <c r="FGH2544" s="35"/>
      <c r="FGI2544" s="36"/>
      <c r="FGL2544" s="38"/>
      <c r="FGM2544" s="7"/>
      <c r="FGN2544" s="7"/>
      <c r="FGO2544" s="35"/>
      <c r="FGP2544" s="36"/>
      <c r="FGS2544" s="38"/>
      <c r="FGT2544" s="7"/>
      <c r="FGU2544" s="7"/>
      <c r="FGV2544" s="35"/>
      <c r="FGW2544" s="36"/>
      <c r="FGZ2544" s="38"/>
      <c r="FHA2544" s="7"/>
      <c r="FHB2544" s="7"/>
      <c r="FHC2544" s="35"/>
      <c r="FHD2544" s="36"/>
      <c r="FHG2544" s="38"/>
      <c r="FHH2544" s="7"/>
      <c r="FHI2544" s="7"/>
      <c r="FHJ2544" s="35"/>
      <c r="FHK2544" s="36"/>
      <c r="FHN2544" s="38"/>
      <c r="FHO2544" s="7"/>
      <c r="FHP2544" s="7"/>
      <c r="FHQ2544" s="35"/>
      <c r="FHR2544" s="36"/>
      <c r="FHU2544" s="38"/>
      <c r="FHV2544" s="7"/>
      <c r="FHW2544" s="7"/>
      <c r="FHX2544" s="35"/>
      <c r="FHY2544" s="36"/>
      <c r="FIB2544" s="38"/>
      <c r="FIC2544" s="7"/>
      <c r="FID2544" s="7"/>
      <c r="FIE2544" s="35"/>
      <c r="FIF2544" s="36"/>
      <c r="FII2544" s="38"/>
      <c r="FIJ2544" s="7"/>
      <c r="FIK2544" s="7"/>
      <c r="FIL2544" s="35"/>
      <c r="FIM2544" s="36"/>
      <c r="FIP2544" s="38"/>
      <c r="FIQ2544" s="7"/>
      <c r="FIR2544" s="7"/>
      <c r="FIS2544" s="35"/>
      <c r="FIT2544" s="36"/>
      <c r="FIW2544" s="38"/>
      <c r="FIX2544" s="7"/>
      <c r="FIY2544" s="7"/>
      <c r="FIZ2544" s="35"/>
      <c r="FJA2544" s="36"/>
      <c r="FJD2544" s="38"/>
      <c r="FJE2544" s="7"/>
      <c r="FJF2544" s="7"/>
      <c r="FJG2544" s="35"/>
      <c r="FJH2544" s="36"/>
      <c r="FJK2544" s="38"/>
      <c r="FJL2544" s="7"/>
      <c r="FJM2544" s="7"/>
      <c r="FJN2544" s="35"/>
      <c r="FJO2544" s="36"/>
      <c r="FJR2544" s="38"/>
      <c r="FJS2544" s="7"/>
      <c r="FJT2544" s="7"/>
      <c r="FJU2544" s="35"/>
      <c r="FJV2544" s="36"/>
      <c r="FJY2544" s="38"/>
      <c r="FJZ2544" s="7"/>
      <c r="FKA2544" s="7"/>
      <c r="FKB2544" s="35"/>
      <c r="FKC2544" s="36"/>
      <c r="FKF2544" s="38"/>
      <c r="FKG2544" s="7"/>
      <c r="FKH2544" s="7"/>
      <c r="FKI2544" s="35"/>
      <c r="FKJ2544" s="36"/>
      <c r="FKM2544" s="38"/>
      <c r="FKN2544" s="7"/>
      <c r="FKO2544" s="7"/>
      <c r="FKP2544" s="35"/>
      <c r="FKQ2544" s="36"/>
      <c r="FKT2544" s="38"/>
      <c r="FKU2544" s="7"/>
      <c r="FKV2544" s="7"/>
      <c r="FKW2544" s="35"/>
      <c r="FKX2544" s="36"/>
      <c r="FLA2544" s="38"/>
      <c r="FLB2544" s="7"/>
      <c r="FLC2544" s="7"/>
      <c r="FLD2544" s="35"/>
      <c r="FLE2544" s="36"/>
      <c r="FLH2544" s="38"/>
      <c r="FLI2544" s="7"/>
      <c r="FLJ2544" s="7"/>
      <c r="FLK2544" s="35"/>
      <c r="FLL2544" s="36"/>
      <c r="FLO2544" s="38"/>
      <c r="FLP2544" s="7"/>
      <c r="FLQ2544" s="7"/>
      <c r="FLR2544" s="35"/>
      <c r="FLS2544" s="36"/>
      <c r="FLV2544" s="38"/>
      <c r="FLW2544" s="7"/>
      <c r="FLX2544" s="7"/>
      <c r="FLY2544" s="35"/>
      <c r="FLZ2544" s="36"/>
      <c r="FMC2544" s="38"/>
      <c r="FMD2544" s="7"/>
      <c r="FME2544" s="7"/>
      <c r="FMF2544" s="35"/>
      <c r="FMG2544" s="36"/>
      <c r="FMJ2544" s="38"/>
      <c r="FMK2544" s="7"/>
      <c r="FML2544" s="7"/>
      <c r="FMM2544" s="35"/>
      <c r="FMN2544" s="36"/>
      <c r="FMQ2544" s="38"/>
      <c r="FMR2544" s="7"/>
      <c r="FMS2544" s="7"/>
      <c r="FMT2544" s="35"/>
      <c r="FMU2544" s="36"/>
      <c r="FMX2544" s="38"/>
      <c r="FMY2544" s="7"/>
      <c r="FMZ2544" s="7"/>
      <c r="FNA2544" s="35"/>
      <c r="FNB2544" s="36"/>
      <c r="FNE2544" s="38"/>
      <c r="FNF2544" s="7"/>
      <c r="FNG2544" s="7"/>
      <c r="FNH2544" s="35"/>
      <c r="FNI2544" s="36"/>
      <c r="FNL2544" s="38"/>
      <c r="FNM2544" s="7"/>
      <c r="FNN2544" s="7"/>
      <c r="FNO2544" s="35"/>
      <c r="FNP2544" s="36"/>
      <c r="FNS2544" s="38"/>
      <c r="FNT2544" s="7"/>
      <c r="FNU2544" s="7"/>
      <c r="FNV2544" s="35"/>
      <c r="FNW2544" s="36"/>
      <c r="FNZ2544" s="38"/>
      <c r="FOA2544" s="7"/>
      <c r="FOB2544" s="7"/>
      <c r="FOC2544" s="35"/>
      <c r="FOD2544" s="36"/>
      <c r="FOG2544" s="38"/>
      <c r="FOH2544" s="7"/>
      <c r="FOI2544" s="7"/>
      <c r="FOJ2544" s="35"/>
      <c r="FOK2544" s="36"/>
      <c r="FON2544" s="38"/>
      <c r="FOO2544" s="7"/>
      <c r="FOP2544" s="7"/>
      <c r="FOQ2544" s="35"/>
      <c r="FOR2544" s="36"/>
      <c r="FOU2544" s="38"/>
      <c r="FOV2544" s="7"/>
      <c r="FOW2544" s="7"/>
      <c r="FOX2544" s="35"/>
      <c r="FOY2544" s="36"/>
      <c r="FPB2544" s="38"/>
      <c r="FPC2544" s="7"/>
      <c r="FPD2544" s="7"/>
      <c r="FPE2544" s="35"/>
      <c r="FPF2544" s="36"/>
      <c r="FPI2544" s="38"/>
      <c r="FPJ2544" s="7"/>
      <c r="FPK2544" s="7"/>
      <c r="FPL2544" s="35"/>
      <c r="FPM2544" s="36"/>
      <c r="FPP2544" s="38"/>
      <c r="FPQ2544" s="7"/>
      <c r="FPR2544" s="7"/>
      <c r="FPS2544" s="35"/>
      <c r="FPT2544" s="36"/>
      <c r="FPW2544" s="38"/>
      <c r="FPX2544" s="7"/>
      <c r="FPY2544" s="7"/>
      <c r="FPZ2544" s="35"/>
      <c r="FQA2544" s="36"/>
      <c r="FQD2544" s="38"/>
      <c r="FQE2544" s="7"/>
      <c r="FQF2544" s="7"/>
      <c r="FQG2544" s="35"/>
      <c r="FQH2544" s="36"/>
      <c r="FQK2544" s="38"/>
      <c r="FQL2544" s="7"/>
      <c r="FQM2544" s="7"/>
      <c r="FQN2544" s="35"/>
      <c r="FQO2544" s="36"/>
      <c r="FQR2544" s="38"/>
      <c r="FQS2544" s="7"/>
      <c r="FQT2544" s="7"/>
      <c r="FQU2544" s="35"/>
      <c r="FQV2544" s="36"/>
      <c r="FQY2544" s="38"/>
      <c r="FQZ2544" s="7"/>
      <c r="FRA2544" s="7"/>
      <c r="FRB2544" s="35"/>
      <c r="FRC2544" s="36"/>
      <c r="FRF2544" s="38"/>
      <c r="FRG2544" s="7"/>
      <c r="FRH2544" s="7"/>
      <c r="FRI2544" s="35"/>
      <c r="FRJ2544" s="36"/>
      <c r="FRM2544" s="38"/>
      <c r="FRN2544" s="7"/>
      <c r="FRO2544" s="7"/>
      <c r="FRP2544" s="35"/>
      <c r="FRQ2544" s="36"/>
      <c r="FRT2544" s="38"/>
      <c r="FRU2544" s="7"/>
      <c r="FRV2544" s="7"/>
      <c r="FRW2544" s="35"/>
      <c r="FRX2544" s="36"/>
      <c r="FSA2544" s="38"/>
      <c r="FSB2544" s="7"/>
      <c r="FSC2544" s="7"/>
      <c r="FSD2544" s="35"/>
      <c r="FSE2544" s="36"/>
      <c r="FSH2544" s="38"/>
      <c r="FSI2544" s="7"/>
      <c r="FSJ2544" s="7"/>
      <c r="FSK2544" s="35"/>
      <c r="FSL2544" s="36"/>
      <c r="FSO2544" s="38"/>
      <c r="FSP2544" s="7"/>
      <c r="FSQ2544" s="7"/>
      <c r="FSR2544" s="35"/>
      <c r="FSS2544" s="36"/>
      <c r="FSV2544" s="38"/>
      <c r="FSW2544" s="7"/>
      <c r="FSX2544" s="7"/>
      <c r="FSY2544" s="35"/>
      <c r="FSZ2544" s="36"/>
      <c r="FTC2544" s="38"/>
      <c r="FTD2544" s="7"/>
      <c r="FTE2544" s="7"/>
      <c r="FTF2544" s="35"/>
      <c r="FTG2544" s="36"/>
      <c r="FTJ2544" s="38"/>
      <c r="FTK2544" s="7"/>
      <c r="FTL2544" s="7"/>
      <c r="FTM2544" s="35"/>
      <c r="FTN2544" s="36"/>
      <c r="FTQ2544" s="38"/>
      <c r="FTR2544" s="7"/>
      <c r="FTS2544" s="7"/>
      <c r="FTT2544" s="35"/>
      <c r="FTU2544" s="36"/>
      <c r="FTX2544" s="38"/>
      <c r="FTY2544" s="7"/>
      <c r="FTZ2544" s="7"/>
      <c r="FUA2544" s="35"/>
      <c r="FUB2544" s="36"/>
      <c r="FUE2544" s="38"/>
      <c r="FUF2544" s="7"/>
      <c r="FUG2544" s="7"/>
      <c r="FUH2544" s="35"/>
      <c r="FUI2544" s="36"/>
      <c r="FUL2544" s="38"/>
      <c r="FUM2544" s="7"/>
      <c r="FUN2544" s="7"/>
      <c r="FUO2544" s="35"/>
      <c r="FUP2544" s="36"/>
      <c r="FUS2544" s="38"/>
      <c r="FUT2544" s="7"/>
      <c r="FUU2544" s="7"/>
      <c r="FUV2544" s="35"/>
      <c r="FUW2544" s="36"/>
      <c r="FUZ2544" s="38"/>
      <c r="FVA2544" s="7"/>
      <c r="FVB2544" s="7"/>
      <c r="FVC2544" s="35"/>
      <c r="FVD2544" s="36"/>
      <c r="FVG2544" s="38"/>
      <c r="FVH2544" s="7"/>
      <c r="FVI2544" s="7"/>
      <c r="FVJ2544" s="35"/>
      <c r="FVK2544" s="36"/>
      <c r="FVN2544" s="38"/>
      <c r="FVO2544" s="7"/>
      <c r="FVP2544" s="7"/>
      <c r="FVQ2544" s="35"/>
      <c r="FVR2544" s="36"/>
      <c r="FVU2544" s="38"/>
      <c r="FVV2544" s="7"/>
      <c r="FVW2544" s="7"/>
      <c r="FVX2544" s="35"/>
      <c r="FVY2544" s="36"/>
      <c r="FWB2544" s="38"/>
      <c r="FWC2544" s="7"/>
      <c r="FWD2544" s="7"/>
      <c r="FWE2544" s="35"/>
      <c r="FWF2544" s="36"/>
      <c r="FWI2544" s="38"/>
      <c r="FWJ2544" s="7"/>
      <c r="FWK2544" s="7"/>
      <c r="FWL2544" s="35"/>
      <c r="FWM2544" s="36"/>
      <c r="FWP2544" s="38"/>
      <c r="FWQ2544" s="7"/>
      <c r="FWR2544" s="7"/>
      <c r="FWS2544" s="35"/>
      <c r="FWT2544" s="36"/>
      <c r="FWW2544" s="38"/>
      <c r="FWX2544" s="7"/>
      <c r="FWY2544" s="7"/>
      <c r="FWZ2544" s="35"/>
      <c r="FXA2544" s="36"/>
      <c r="FXD2544" s="38"/>
      <c r="FXE2544" s="7"/>
      <c r="FXF2544" s="7"/>
      <c r="FXG2544" s="35"/>
      <c r="FXH2544" s="36"/>
      <c r="FXK2544" s="38"/>
      <c r="FXL2544" s="7"/>
      <c r="FXM2544" s="7"/>
      <c r="FXN2544" s="35"/>
      <c r="FXO2544" s="36"/>
      <c r="FXR2544" s="38"/>
      <c r="FXS2544" s="7"/>
      <c r="FXT2544" s="7"/>
      <c r="FXU2544" s="35"/>
      <c r="FXV2544" s="36"/>
      <c r="FXY2544" s="38"/>
      <c r="FXZ2544" s="7"/>
      <c r="FYA2544" s="7"/>
      <c r="FYB2544" s="35"/>
      <c r="FYC2544" s="36"/>
      <c r="FYF2544" s="38"/>
      <c r="FYG2544" s="7"/>
      <c r="FYH2544" s="7"/>
      <c r="FYI2544" s="35"/>
      <c r="FYJ2544" s="36"/>
      <c r="FYM2544" s="38"/>
      <c r="FYN2544" s="7"/>
      <c r="FYO2544" s="7"/>
      <c r="FYP2544" s="35"/>
      <c r="FYQ2544" s="36"/>
      <c r="FYT2544" s="38"/>
      <c r="FYU2544" s="7"/>
      <c r="FYV2544" s="7"/>
      <c r="FYW2544" s="35"/>
      <c r="FYX2544" s="36"/>
      <c r="FZA2544" s="38"/>
      <c r="FZB2544" s="7"/>
      <c r="FZC2544" s="7"/>
      <c r="FZD2544" s="35"/>
      <c r="FZE2544" s="36"/>
      <c r="FZH2544" s="38"/>
      <c r="FZI2544" s="7"/>
      <c r="FZJ2544" s="7"/>
      <c r="FZK2544" s="35"/>
      <c r="FZL2544" s="36"/>
      <c r="FZO2544" s="38"/>
      <c r="FZP2544" s="7"/>
      <c r="FZQ2544" s="7"/>
      <c r="FZR2544" s="35"/>
      <c r="FZS2544" s="36"/>
      <c r="FZV2544" s="38"/>
      <c r="FZW2544" s="7"/>
      <c r="FZX2544" s="7"/>
      <c r="FZY2544" s="35"/>
      <c r="FZZ2544" s="36"/>
      <c r="GAC2544" s="38"/>
      <c r="GAD2544" s="7"/>
      <c r="GAE2544" s="7"/>
      <c r="GAF2544" s="35"/>
      <c r="GAG2544" s="36"/>
      <c r="GAJ2544" s="38"/>
      <c r="GAK2544" s="7"/>
      <c r="GAL2544" s="7"/>
      <c r="GAM2544" s="35"/>
      <c r="GAN2544" s="36"/>
      <c r="GAQ2544" s="38"/>
      <c r="GAR2544" s="7"/>
      <c r="GAS2544" s="7"/>
      <c r="GAT2544" s="35"/>
      <c r="GAU2544" s="36"/>
      <c r="GAX2544" s="38"/>
      <c r="GAY2544" s="7"/>
      <c r="GAZ2544" s="7"/>
      <c r="GBA2544" s="35"/>
      <c r="GBB2544" s="36"/>
      <c r="GBE2544" s="38"/>
      <c r="GBF2544" s="7"/>
      <c r="GBG2544" s="7"/>
      <c r="GBH2544" s="35"/>
      <c r="GBI2544" s="36"/>
      <c r="GBL2544" s="38"/>
      <c r="GBM2544" s="7"/>
      <c r="GBN2544" s="7"/>
      <c r="GBO2544" s="35"/>
      <c r="GBP2544" s="36"/>
      <c r="GBS2544" s="38"/>
      <c r="GBT2544" s="7"/>
      <c r="GBU2544" s="7"/>
      <c r="GBV2544" s="35"/>
      <c r="GBW2544" s="36"/>
      <c r="GBZ2544" s="38"/>
      <c r="GCA2544" s="7"/>
      <c r="GCB2544" s="7"/>
      <c r="GCC2544" s="35"/>
      <c r="GCD2544" s="36"/>
      <c r="GCG2544" s="38"/>
      <c r="GCH2544" s="7"/>
      <c r="GCI2544" s="7"/>
      <c r="GCJ2544" s="35"/>
      <c r="GCK2544" s="36"/>
      <c r="GCN2544" s="38"/>
      <c r="GCO2544" s="7"/>
      <c r="GCP2544" s="7"/>
      <c r="GCQ2544" s="35"/>
      <c r="GCR2544" s="36"/>
      <c r="GCU2544" s="38"/>
      <c r="GCV2544" s="7"/>
      <c r="GCW2544" s="7"/>
      <c r="GCX2544" s="35"/>
      <c r="GCY2544" s="36"/>
      <c r="GDB2544" s="38"/>
      <c r="GDC2544" s="7"/>
      <c r="GDD2544" s="7"/>
      <c r="GDE2544" s="35"/>
      <c r="GDF2544" s="36"/>
      <c r="GDI2544" s="38"/>
      <c r="GDJ2544" s="7"/>
      <c r="GDK2544" s="7"/>
      <c r="GDL2544" s="35"/>
      <c r="GDM2544" s="36"/>
      <c r="GDP2544" s="38"/>
      <c r="GDQ2544" s="7"/>
      <c r="GDR2544" s="7"/>
      <c r="GDS2544" s="35"/>
      <c r="GDT2544" s="36"/>
      <c r="GDW2544" s="38"/>
      <c r="GDX2544" s="7"/>
      <c r="GDY2544" s="7"/>
      <c r="GDZ2544" s="35"/>
      <c r="GEA2544" s="36"/>
      <c r="GED2544" s="38"/>
      <c r="GEE2544" s="7"/>
      <c r="GEF2544" s="7"/>
      <c r="GEG2544" s="35"/>
      <c r="GEH2544" s="36"/>
      <c r="GEK2544" s="38"/>
      <c r="GEL2544" s="7"/>
      <c r="GEM2544" s="7"/>
      <c r="GEN2544" s="35"/>
      <c r="GEO2544" s="36"/>
      <c r="GER2544" s="38"/>
      <c r="GES2544" s="7"/>
      <c r="GET2544" s="7"/>
      <c r="GEU2544" s="35"/>
      <c r="GEV2544" s="36"/>
      <c r="GEY2544" s="38"/>
      <c r="GEZ2544" s="7"/>
      <c r="GFA2544" s="7"/>
      <c r="GFB2544" s="35"/>
      <c r="GFC2544" s="36"/>
      <c r="GFF2544" s="38"/>
      <c r="GFG2544" s="7"/>
      <c r="GFH2544" s="7"/>
      <c r="GFI2544" s="35"/>
      <c r="GFJ2544" s="36"/>
      <c r="GFM2544" s="38"/>
      <c r="GFN2544" s="7"/>
      <c r="GFO2544" s="7"/>
      <c r="GFP2544" s="35"/>
      <c r="GFQ2544" s="36"/>
      <c r="GFT2544" s="38"/>
      <c r="GFU2544" s="7"/>
      <c r="GFV2544" s="7"/>
      <c r="GFW2544" s="35"/>
      <c r="GFX2544" s="36"/>
      <c r="GGA2544" s="38"/>
      <c r="GGB2544" s="7"/>
      <c r="GGC2544" s="7"/>
      <c r="GGD2544" s="35"/>
      <c r="GGE2544" s="36"/>
      <c r="GGH2544" s="38"/>
      <c r="GGI2544" s="7"/>
      <c r="GGJ2544" s="7"/>
      <c r="GGK2544" s="35"/>
      <c r="GGL2544" s="36"/>
      <c r="GGO2544" s="38"/>
      <c r="GGP2544" s="7"/>
      <c r="GGQ2544" s="7"/>
      <c r="GGR2544" s="35"/>
      <c r="GGS2544" s="36"/>
      <c r="GGV2544" s="38"/>
      <c r="GGW2544" s="7"/>
      <c r="GGX2544" s="7"/>
      <c r="GGY2544" s="35"/>
      <c r="GGZ2544" s="36"/>
      <c r="GHC2544" s="38"/>
      <c r="GHD2544" s="7"/>
      <c r="GHE2544" s="7"/>
      <c r="GHF2544" s="35"/>
      <c r="GHG2544" s="36"/>
      <c r="GHJ2544" s="38"/>
      <c r="GHK2544" s="7"/>
      <c r="GHL2544" s="7"/>
      <c r="GHM2544" s="35"/>
      <c r="GHN2544" s="36"/>
      <c r="GHQ2544" s="38"/>
      <c r="GHR2544" s="7"/>
      <c r="GHS2544" s="7"/>
      <c r="GHT2544" s="35"/>
      <c r="GHU2544" s="36"/>
      <c r="GHX2544" s="38"/>
      <c r="GHY2544" s="7"/>
      <c r="GHZ2544" s="7"/>
      <c r="GIA2544" s="35"/>
      <c r="GIB2544" s="36"/>
      <c r="GIE2544" s="38"/>
      <c r="GIF2544" s="7"/>
      <c r="GIG2544" s="7"/>
      <c r="GIH2544" s="35"/>
      <c r="GII2544" s="36"/>
      <c r="GIL2544" s="38"/>
      <c r="GIM2544" s="7"/>
      <c r="GIN2544" s="7"/>
      <c r="GIO2544" s="35"/>
      <c r="GIP2544" s="36"/>
      <c r="GIS2544" s="38"/>
      <c r="GIT2544" s="7"/>
      <c r="GIU2544" s="7"/>
      <c r="GIV2544" s="35"/>
      <c r="GIW2544" s="36"/>
      <c r="GIZ2544" s="38"/>
      <c r="GJA2544" s="7"/>
      <c r="GJB2544" s="7"/>
      <c r="GJC2544" s="35"/>
      <c r="GJD2544" s="36"/>
      <c r="GJG2544" s="38"/>
      <c r="GJH2544" s="7"/>
      <c r="GJI2544" s="7"/>
      <c r="GJJ2544" s="35"/>
      <c r="GJK2544" s="36"/>
      <c r="GJN2544" s="38"/>
      <c r="GJO2544" s="7"/>
      <c r="GJP2544" s="7"/>
      <c r="GJQ2544" s="35"/>
      <c r="GJR2544" s="36"/>
      <c r="GJU2544" s="38"/>
      <c r="GJV2544" s="7"/>
      <c r="GJW2544" s="7"/>
      <c r="GJX2544" s="35"/>
      <c r="GJY2544" s="36"/>
      <c r="GKB2544" s="38"/>
      <c r="GKC2544" s="7"/>
      <c r="GKD2544" s="7"/>
      <c r="GKE2544" s="35"/>
      <c r="GKF2544" s="36"/>
      <c r="GKI2544" s="38"/>
      <c r="GKJ2544" s="7"/>
      <c r="GKK2544" s="7"/>
      <c r="GKL2544" s="35"/>
      <c r="GKM2544" s="36"/>
      <c r="GKP2544" s="38"/>
      <c r="GKQ2544" s="7"/>
      <c r="GKR2544" s="7"/>
      <c r="GKS2544" s="35"/>
      <c r="GKT2544" s="36"/>
      <c r="GKW2544" s="38"/>
      <c r="GKX2544" s="7"/>
      <c r="GKY2544" s="7"/>
      <c r="GKZ2544" s="35"/>
      <c r="GLA2544" s="36"/>
      <c r="GLD2544" s="38"/>
      <c r="GLE2544" s="7"/>
      <c r="GLF2544" s="7"/>
      <c r="GLG2544" s="35"/>
      <c r="GLH2544" s="36"/>
      <c r="GLK2544" s="38"/>
      <c r="GLL2544" s="7"/>
      <c r="GLM2544" s="7"/>
      <c r="GLN2544" s="35"/>
      <c r="GLO2544" s="36"/>
      <c r="GLR2544" s="38"/>
      <c r="GLS2544" s="7"/>
      <c r="GLT2544" s="7"/>
      <c r="GLU2544" s="35"/>
      <c r="GLV2544" s="36"/>
      <c r="GLY2544" s="38"/>
      <c r="GLZ2544" s="7"/>
      <c r="GMA2544" s="7"/>
      <c r="GMB2544" s="35"/>
      <c r="GMC2544" s="36"/>
      <c r="GMF2544" s="38"/>
      <c r="GMG2544" s="7"/>
      <c r="GMH2544" s="7"/>
      <c r="GMI2544" s="35"/>
      <c r="GMJ2544" s="36"/>
      <c r="GMM2544" s="38"/>
      <c r="GMN2544" s="7"/>
      <c r="GMO2544" s="7"/>
      <c r="GMP2544" s="35"/>
      <c r="GMQ2544" s="36"/>
      <c r="GMT2544" s="38"/>
      <c r="GMU2544" s="7"/>
      <c r="GMV2544" s="7"/>
      <c r="GMW2544" s="35"/>
      <c r="GMX2544" s="36"/>
      <c r="GNA2544" s="38"/>
      <c r="GNB2544" s="7"/>
      <c r="GNC2544" s="7"/>
      <c r="GND2544" s="35"/>
      <c r="GNE2544" s="36"/>
      <c r="GNH2544" s="38"/>
      <c r="GNI2544" s="7"/>
      <c r="GNJ2544" s="7"/>
      <c r="GNK2544" s="35"/>
      <c r="GNL2544" s="36"/>
      <c r="GNO2544" s="38"/>
      <c r="GNP2544" s="7"/>
      <c r="GNQ2544" s="7"/>
      <c r="GNR2544" s="35"/>
      <c r="GNS2544" s="36"/>
      <c r="GNV2544" s="38"/>
      <c r="GNW2544" s="7"/>
      <c r="GNX2544" s="7"/>
      <c r="GNY2544" s="35"/>
      <c r="GNZ2544" s="36"/>
      <c r="GOC2544" s="38"/>
      <c r="GOD2544" s="7"/>
      <c r="GOE2544" s="7"/>
      <c r="GOF2544" s="35"/>
      <c r="GOG2544" s="36"/>
      <c r="GOJ2544" s="38"/>
      <c r="GOK2544" s="7"/>
      <c r="GOL2544" s="7"/>
      <c r="GOM2544" s="35"/>
      <c r="GON2544" s="36"/>
      <c r="GOQ2544" s="38"/>
      <c r="GOR2544" s="7"/>
      <c r="GOS2544" s="7"/>
      <c r="GOT2544" s="35"/>
      <c r="GOU2544" s="36"/>
      <c r="GOX2544" s="38"/>
      <c r="GOY2544" s="7"/>
      <c r="GOZ2544" s="7"/>
      <c r="GPA2544" s="35"/>
      <c r="GPB2544" s="36"/>
      <c r="GPE2544" s="38"/>
      <c r="GPF2544" s="7"/>
      <c r="GPG2544" s="7"/>
      <c r="GPH2544" s="35"/>
      <c r="GPI2544" s="36"/>
      <c r="GPL2544" s="38"/>
      <c r="GPM2544" s="7"/>
      <c r="GPN2544" s="7"/>
      <c r="GPO2544" s="35"/>
      <c r="GPP2544" s="36"/>
      <c r="GPS2544" s="38"/>
      <c r="GPT2544" s="7"/>
      <c r="GPU2544" s="7"/>
      <c r="GPV2544" s="35"/>
      <c r="GPW2544" s="36"/>
      <c r="GPZ2544" s="38"/>
      <c r="GQA2544" s="7"/>
      <c r="GQB2544" s="7"/>
      <c r="GQC2544" s="35"/>
      <c r="GQD2544" s="36"/>
      <c r="GQG2544" s="38"/>
      <c r="GQH2544" s="7"/>
      <c r="GQI2544" s="7"/>
      <c r="GQJ2544" s="35"/>
      <c r="GQK2544" s="36"/>
      <c r="GQN2544" s="38"/>
      <c r="GQO2544" s="7"/>
      <c r="GQP2544" s="7"/>
      <c r="GQQ2544" s="35"/>
      <c r="GQR2544" s="36"/>
      <c r="GQU2544" s="38"/>
      <c r="GQV2544" s="7"/>
      <c r="GQW2544" s="7"/>
      <c r="GQX2544" s="35"/>
      <c r="GQY2544" s="36"/>
      <c r="GRB2544" s="38"/>
      <c r="GRC2544" s="7"/>
      <c r="GRD2544" s="7"/>
      <c r="GRE2544" s="35"/>
      <c r="GRF2544" s="36"/>
      <c r="GRI2544" s="38"/>
      <c r="GRJ2544" s="7"/>
      <c r="GRK2544" s="7"/>
      <c r="GRL2544" s="35"/>
      <c r="GRM2544" s="36"/>
      <c r="GRP2544" s="38"/>
      <c r="GRQ2544" s="7"/>
      <c r="GRR2544" s="7"/>
      <c r="GRS2544" s="35"/>
      <c r="GRT2544" s="36"/>
      <c r="GRW2544" s="38"/>
      <c r="GRX2544" s="7"/>
      <c r="GRY2544" s="7"/>
      <c r="GRZ2544" s="35"/>
      <c r="GSA2544" s="36"/>
      <c r="GSD2544" s="38"/>
      <c r="GSE2544" s="7"/>
      <c r="GSF2544" s="7"/>
      <c r="GSG2544" s="35"/>
      <c r="GSH2544" s="36"/>
      <c r="GSK2544" s="38"/>
      <c r="GSL2544" s="7"/>
      <c r="GSM2544" s="7"/>
      <c r="GSN2544" s="35"/>
      <c r="GSO2544" s="36"/>
      <c r="GSR2544" s="38"/>
      <c r="GSS2544" s="7"/>
      <c r="GST2544" s="7"/>
      <c r="GSU2544" s="35"/>
      <c r="GSV2544" s="36"/>
      <c r="GSY2544" s="38"/>
      <c r="GSZ2544" s="7"/>
      <c r="GTA2544" s="7"/>
      <c r="GTB2544" s="35"/>
      <c r="GTC2544" s="36"/>
      <c r="GTF2544" s="38"/>
      <c r="GTG2544" s="7"/>
      <c r="GTH2544" s="7"/>
      <c r="GTI2544" s="35"/>
      <c r="GTJ2544" s="36"/>
      <c r="GTM2544" s="38"/>
      <c r="GTN2544" s="7"/>
      <c r="GTO2544" s="7"/>
      <c r="GTP2544" s="35"/>
      <c r="GTQ2544" s="36"/>
      <c r="GTT2544" s="38"/>
      <c r="GTU2544" s="7"/>
      <c r="GTV2544" s="7"/>
      <c r="GTW2544" s="35"/>
      <c r="GTX2544" s="36"/>
      <c r="GUA2544" s="38"/>
      <c r="GUB2544" s="7"/>
      <c r="GUC2544" s="7"/>
      <c r="GUD2544" s="35"/>
      <c r="GUE2544" s="36"/>
      <c r="GUH2544" s="38"/>
      <c r="GUI2544" s="7"/>
      <c r="GUJ2544" s="7"/>
      <c r="GUK2544" s="35"/>
      <c r="GUL2544" s="36"/>
      <c r="GUO2544" s="38"/>
      <c r="GUP2544" s="7"/>
      <c r="GUQ2544" s="7"/>
      <c r="GUR2544" s="35"/>
      <c r="GUS2544" s="36"/>
      <c r="GUV2544" s="38"/>
      <c r="GUW2544" s="7"/>
      <c r="GUX2544" s="7"/>
      <c r="GUY2544" s="35"/>
      <c r="GUZ2544" s="36"/>
      <c r="GVC2544" s="38"/>
      <c r="GVD2544" s="7"/>
      <c r="GVE2544" s="7"/>
      <c r="GVF2544" s="35"/>
      <c r="GVG2544" s="36"/>
      <c r="GVJ2544" s="38"/>
      <c r="GVK2544" s="7"/>
      <c r="GVL2544" s="7"/>
      <c r="GVM2544" s="35"/>
      <c r="GVN2544" s="36"/>
      <c r="GVQ2544" s="38"/>
      <c r="GVR2544" s="7"/>
      <c r="GVS2544" s="7"/>
      <c r="GVT2544" s="35"/>
      <c r="GVU2544" s="36"/>
      <c r="GVX2544" s="38"/>
      <c r="GVY2544" s="7"/>
      <c r="GVZ2544" s="7"/>
      <c r="GWA2544" s="35"/>
      <c r="GWB2544" s="36"/>
      <c r="GWE2544" s="38"/>
      <c r="GWF2544" s="7"/>
      <c r="GWG2544" s="7"/>
      <c r="GWH2544" s="35"/>
      <c r="GWI2544" s="36"/>
      <c r="GWL2544" s="38"/>
      <c r="GWM2544" s="7"/>
      <c r="GWN2544" s="7"/>
      <c r="GWO2544" s="35"/>
      <c r="GWP2544" s="36"/>
      <c r="GWS2544" s="38"/>
      <c r="GWT2544" s="7"/>
      <c r="GWU2544" s="7"/>
      <c r="GWV2544" s="35"/>
      <c r="GWW2544" s="36"/>
      <c r="GWZ2544" s="38"/>
      <c r="GXA2544" s="7"/>
      <c r="GXB2544" s="7"/>
      <c r="GXC2544" s="35"/>
      <c r="GXD2544" s="36"/>
      <c r="GXG2544" s="38"/>
      <c r="GXH2544" s="7"/>
      <c r="GXI2544" s="7"/>
      <c r="GXJ2544" s="35"/>
      <c r="GXK2544" s="36"/>
      <c r="GXN2544" s="38"/>
      <c r="GXO2544" s="7"/>
      <c r="GXP2544" s="7"/>
      <c r="GXQ2544" s="35"/>
      <c r="GXR2544" s="36"/>
      <c r="GXU2544" s="38"/>
      <c r="GXV2544" s="7"/>
      <c r="GXW2544" s="7"/>
      <c r="GXX2544" s="35"/>
      <c r="GXY2544" s="36"/>
      <c r="GYB2544" s="38"/>
      <c r="GYC2544" s="7"/>
      <c r="GYD2544" s="7"/>
      <c r="GYE2544" s="35"/>
      <c r="GYF2544" s="36"/>
      <c r="GYI2544" s="38"/>
      <c r="GYJ2544" s="7"/>
      <c r="GYK2544" s="7"/>
      <c r="GYL2544" s="35"/>
      <c r="GYM2544" s="36"/>
      <c r="GYP2544" s="38"/>
      <c r="GYQ2544" s="7"/>
      <c r="GYR2544" s="7"/>
      <c r="GYS2544" s="35"/>
      <c r="GYT2544" s="36"/>
      <c r="GYW2544" s="38"/>
      <c r="GYX2544" s="7"/>
      <c r="GYY2544" s="7"/>
      <c r="GYZ2544" s="35"/>
      <c r="GZA2544" s="36"/>
      <c r="GZD2544" s="38"/>
      <c r="GZE2544" s="7"/>
      <c r="GZF2544" s="7"/>
      <c r="GZG2544" s="35"/>
      <c r="GZH2544" s="36"/>
      <c r="GZK2544" s="38"/>
      <c r="GZL2544" s="7"/>
      <c r="GZM2544" s="7"/>
      <c r="GZN2544" s="35"/>
      <c r="GZO2544" s="36"/>
      <c r="GZR2544" s="38"/>
      <c r="GZS2544" s="7"/>
      <c r="GZT2544" s="7"/>
      <c r="GZU2544" s="35"/>
      <c r="GZV2544" s="36"/>
      <c r="GZY2544" s="38"/>
      <c r="GZZ2544" s="7"/>
      <c r="HAA2544" s="7"/>
      <c r="HAB2544" s="35"/>
      <c r="HAC2544" s="36"/>
      <c r="HAF2544" s="38"/>
      <c r="HAG2544" s="7"/>
      <c r="HAH2544" s="7"/>
      <c r="HAI2544" s="35"/>
      <c r="HAJ2544" s="36"/>
      <c r="HAM2544" s="38"/>
      <c r="HAN2544" s="7"/>
      <c r="HAO2544" s="7"/>
      <c r="HAP2544" s="35"/>
      <c r="HAQ2544" s="36"/>
      <c r="HAT2544" s="38"/>
      <c r="HAU2544" s="7"/>
      <c r="HAV2544" s="7"/>
      <c r="HAW2544" s="35"/>
      <c r="HAX2544" s="36"/>
      <c r="HBA2544" s="38"/>
      <c r="HBB2544" s="7"/>
      <c r="HBC2544" s="7"/>
      <c r="HBD2544" s="35"/>
      <c r="HBE2544" s="36"/>
      <c r="HBH2544" s="38"/>
      <c r="HBI2544" s="7"/>
      <c r="HBJ2544" s="7"/>
      <c r="HBK2544" s="35"/>
      <c r="HBL2544" s="36"/>
      <c r="HBO2544" s="38"/>
      <c r="HBP2544" s="7"/>
      <c r="HBQ2544" s="7"/>
      <c r="HBR2544" s="35"/>
      <c r="HBS2544" s="36"/>
      <c r="HBV2544" s="38"/>
      <c r="HBW2544" s="7"/>
      <c r="HBX2544" s="7"/>
      <c r="HBY2544" s="35"/>
      <c r="HBZ2544" s="36"/>
      <c r="HCC2544" s="38"/>
      <c r="HCD2544" s="7"/>
      <c r="HCE2544" s="7"/>
      <c r="HCF2544" s="35"/>
      <c r="HCG2544" s="36"/>
      <c r="HCJ2544" s="38"/>
      <c r="HCK2544" s="7"/>
      <c r="HCL2544" s="7"/>
      <c r="HCM2544" s="35"/>
      <c r="HCN2544" s="36"/>
      <c r="HCQ2544" s="38"/>
      <c r="HCR2544" s="7"/>
      <c r="HCS2544" s="7"/>
      <c r="HCT2544" s="35"/>
      <c r="HCU2544" s="36"/>
      <c r="HCX2544" s="38"/>
      <c r="HCY2544" s="7"/>
      <c r="HCZ2544" s="7"/>
      <c r="HDA2544" s="35"/>
      <c r="HDB2544" s="36"/>
      <c r="HDE2544" s="38"/>
      <c r="HDF2544" s="7"/>
      <c r="HDG2544" s="7"/>
      <c r="HDH2544" s="35"/>
      <c r="HDI2544" s="36"/>
      <c r="HDL2544" s="38"/>
      <c r="HDM2544" s="7"/>
      <c r="HDN2544" s="7"/>
      <c r="HDO2544" s="35"/>
      <c r="HDP2544" s="36"/>
      <c r="HDS2544" s="38"/>
      <c r="HDT2544" s="7"/>
      <c r="HDU2544" s="7"/>
      <c r="HDV2544" s="35"/>
      <c r="HDW2544" s="36"/>
      <c r="HDZ2544" s="38"/>
      <c r="HEA2544" s="7"/>
      <c r="HEB2544" s="7"/>
      <c r="HEC2544" s="35"/>
      <c r="HED2544" s="36"/>
      <c r="HEG2544" s="38"/>
      <c r="HEH2544" s="7"/>
      <c r="HEI2544" s="7"/>
      <c r="HEJ2544" s="35"/>
      <c r="HEK2544" s="36"/>
      <c r="HEN2544" s="38"/>
      <c r="HEO2544" s="7"/>
      <c r="HEP2544" s="7"/>
      <c r="HEQ2544" s="35"/>
      <c r="HER2544" s="36"/>
      <c r="HEU2544" s="38"/>
      <c r="HEV2544" s="7"/>
      <c r="HEW2544" s="7"/>
      <c r="HEX2544" s="35"/>
      <c r="HEY2544" s="36"/>
      <c r="HFB2544" s="38"/>
      <c r="HFC2544" s="7"/>
      <c r="HFD2544" s="7"/>
      <c r="HFE2544" s="35"/>
      <c r="HFF2544" s="36"/>
      <c r="HFI2544" s="38"/>
      <c r="HFJ2544" s="7"/>
      <c r="HFK2544" s="7"/>
      <c r="HFL2544" s="35"/>
      <c r="HFM2544" s="36"/>
      <c r="HFP2544" s="38"/>
      <c r="HFQ2544" s="7"/>
      <c r="HFR2544" s="7"/>
      <c r="HFS2544" s="35"/>
      <c r="HFT2544" s="36"/>
      <c r="HFW2544" s="38"/>
      <c r="HFX2544" s="7"/>
      <c r="HFY2544" s="7"/>
      <c r="HFZ2544" s="35"/>
      <c r="HGA2544" s="36"/>
      <c r="HGD2544" s="38"/>
      <c r="HGE2544" s="7"/>
      <c r="HGF2544" s="7"/>
      <c r="HGG2544" s="35"/>
      <c r="HGH2544" s="36"/>
      <c r="HGK2544" s="38"/>
      <c r="HGL2544" s="7"/>
      <c r="HGM2544" s="7"/>
      <c r="HGN2544" s="35"/>
      <c r="HGO2544" s="36"/>
      <c r="HGR2544" s="38"/>
      <c r="HGS2544" s="7"/>
      <c r="HGT2544" s="7"/>
      <c r="HGU2544" s="35"/>
      <c r="HGV2544" s="36"/>
      <c r="HGY2544" s="38"/>
      <c r="HGZ2544" s="7"/>
      <c r="HHA2544" s="7"/>
      <c r="HHB2544" s="35"/>
      <c r="HHC2544" s="36"/>
      <c r="HHF2544" s="38"/>
      <c r="HHG2544" s="7"/>
      <c r="HHH2544" s="7"/>
      <c r="HHI2544" s="35"/>
      <c r="HHJ2544" s="36"/>
      <c r="HHM2544" s="38"/>
      <c r="HHN2544" s="7"/>
      <c r="HHO2544" s="7"/>
      <c r="HHP2544" s="35"/>
      <c r="HHQ2544" s="36"/>
      <c r="HHT2544" s="38"/>
      <c r="HHU2544" s="7"/>
      <c r="HHV2544" s="7"/>
      <c r="HHW2544" s="35"/>
      <c r="HHX2544" s="36"/>
      <c r="HIA2544" s="38"/>
      <c r="HIB2544" s="7"/>
      <c r="HIC2544" s="7"/>
      <c r="HID2544" s="35"/>
      <c r="HIE2544" s="36"/>
      <c r="HIH2544" s="38"/>
      <c r="HII2544" s="7"/>
      <c r="HIJ2544" s="7"/>
      <c r="HIK2544" s="35"/>
      <c r="HIL2544" s="36"/>
      <c r="HIO2544" s="38"/>
      <c r="HIP2544" s="7"/>
      <c r="HIQ2544" s="7"/>
      <c r="HIR2544" s="35"/>
      <c r="HIS2544" s="36"/>
      <c r="HIV2544" s="38"/>
      <c r="HIW2544" s="7"/>
      <c r="HIX2544" s="7"/>
      <c r="HIY2544" s="35"/>
      <c r="HIZ2544" s="36"/>
      <c r="HJC2544" s="38"/>
      <c r="HJD2544" s="7"/>
      <c r="HJE2544" s="7"/>
      <c r="HJF2544" s="35"/>
      <c r="HJG2544" s="36"/>
      <c r="HJJ2544" s="38"/>
      <c r="HJK2544" s="7"/>
      <c r="HJL2544" s="7"/>
      <c r="HJM2544" s="35"/>
      <c r="HJN2544" s="36"/>
      <c r="HJQ2544" s="38"/>
      <c r="HJR2544" s="7"/>
      <c r="HJS2544" s="7"/>
      <c r="HJT2544" s="35"/>
      <c r="HJU2544" s="36"/>
      <c r="HJX2544" s="38"/>
      <c r="HJY2544" s="7"/>
      <c r="HJZ2544" s="7"/>
      <c r="HKA2544" s="35"/>
      <c r="HKB2544" s="36"/>
      <c r="HKE2544" s="38"/>
      <c r="HKF2544" s="7"/>
      <c r="HKG2544" s="7"/>
      <c r="HKH2544" s="35"/>
      <c r="HKI2544" s="36"/>
      <c r="HKL2544" s="38"/>
      <c r="HKM2544" s="7"/>
      <c r="HKN2544" s="7"/>
      <c r="HKO2544" s="35"/>
      <c r="HKP2544" s="36"/>
      <c r="HKS2544" s="38"/>
      <c r="HKT2544" s="7"/>
      <c r="HKU2544" s="7"/>
      <c r="HKV2544" s="35"/>
      <c r="HKW2544" s="36"/>
      <c r="HKZ2544" s="38"/>
      <c r="HLA2544" s="7"/>
      <c r="HLB2544" s="7"/>
      <c r="HLC2544" s="35"/>
      <c r="HLD2544" s="36"/>
      <c r="HLG2544" s="38"/>
      <c r="HLH2544" s="7"/>
      <c r="HLI2544" s="7"/>
      <c r="HLJ2544" s="35"/>
      <c r="HLK2544" s="36"/>
      <c r="HLN2544" s="38"/>
      <c r="HLO2544" s="7"/>
      <c r="HLP2544" s="7"/>
      <c r="HLQ2544" s="35"/>
      <c r="HLR2544" s="36"/>
      <c r="HLU2544" s="38"/>
      <c r="HLV2544" s="7"/>
      <c r="HLW2544" s="7"/>
      <c r="HLX2544" s="35"/>
      <c r="HLY2544" s="36"/>
      <c r="HMB2544" s="38"/>
      <c r="HMC2544" s="7"/>
      <c r="HMD2544" s="7"/>
      <c r="HME2544" s="35"/>
      <c r="HMF2544" s="36"/>
      <c r="HMI2544" s="38"/>
      <c r="HMJ2544" s="7"/>
      <c r="HMK2544" s="7"/>
      <c r="HML2544" s="35"/>
      <c r="HMM2544" s="36"/>
      <c r="HMP2544" s="38"/>
      <c r="HMQ2544" s="7"/>
      <c r="HMR2544" s="7"/>
      <c r="HMS2544" s="35"/>
      <c r="HMT2544" s="36"/>
      <c r="HMW2544" s="38"/>
      <c r="HMX2544" s="7"/>
      <c r="HMY2544" s="7"/>
      <c r="HMZ2544" s="35"/>
      <c r="HNA2544" s="36"/>
      <c r="HND2544" s="38"/>
      <c r="HNE2544" s="7"/>
      <c r="HNF2544" s="7"/>
      <c r="HNG2544" s="35"/>
      <c r="HNH2544" s="36"/>
      <c r="HNK2544" s="38"/>
      <c r="HNL2544" s="7"/>
      <c r="HNM2544" s="7"/>
      <c r="HNN2544" s="35"/>
      <c r="HNO2544" s="36"/>
      <c r="HNR2544" s="38"/>
      <c r="HNS2544" s="7"/>
      <c r="HNT2544" s="7"/>
      <c r="HNU2544" s="35"/>
      <c r="HNV2544" s="36"/>
      <c r="HNY2544" s="38"/>
      <c r="HNZ2544" s="7"/>
      <c r="HOA2544" s="7"/>
      <c r="HOB2544" s="35"/>
      <c r="HOC2544" s="36"/>
      <c r="HOF2544" s="38"/>
      <c r="HOG2544" s="7"/>
      <c r="HOH2544" s="7"/>
      <c r="HOI2544" s="35"/>
      <c r="HOJ2544" s="36"/>
      <c r="HOM2544" s="38"/>
      <c r="HON2544" s="7"/>
      <c r="HOO2544" s="7"/>
      <c r="HOP2544" s="35"/>
      <c r="HOQ2544" s="36"/>
      <c r="HOT2544" s="38"/>
      <c r="HOU2544" s="7"/>
      <c r="HOV2544" s="7"/>
      <c r="HOW2544" s="35"/>
      <c r="HOX2544" s="36"/>
      <c r="HPA2544" s="38"/>
      <c r="HPB2544" s="7"/>
      <c r="HPC2544" s="7"/>
      <c r="HPD2544" s="35"/>
      <c r="HPE2544" s="36"/>
      <c r="HPH2544" s="38"/>
      <c r="HPI2544" s="7"/>
      <c r="HPJ2544" s="7"/>
      <c r="HPK2544" s="35"/>
      <c r="HPL2544" s="36"/>
      <c r="HPO2544" s="38"/>
      <c r="HPP2544" s="7"/>
      <c r="HPQ2544" s="7"/>
      <c r="HPR2544" s="35"/>
      <c r="HPS2544" s="36"/>
      <c r="HPV2544" s="38"/>
      <c r="HPW2544" s="7"/>
      <c r="HPX2544" s="7"/>
      <c r="HPY2544" s="35"/>
      <c r="HPZ2544" s="36"/>
      <c r="HQC2544" s="38"/>
      <c r="HQD2544" s="7"/>
      <c r="HQE2544" s="7"/>
      <c r="HQF2544" s="35"/>
      <c r="HQG2544" s="36"/>
      <c r="HQJ2544" s="38"/>
      <c r="HQK2544" s="7"/>
      <c r="HQL2544" s="7"/>
      <c r="HQM2544" s="35"/>
      <c r="HQN2544" s="36"/>
      <c r="HQQ2544" s="38"/>
      <c r="HQR2544" s="7"/>
      <c r="HQS2544" s="7"/>
      <c r="HQT2544" s="35"/>
      <c r="HQU2544" s="36"/>
      <c r="HQX2544" s="38"/>
      <c r="HQY2544" s="7"/>
      <c r="HQZ2544" s="7"/>
      <c r="HRA2544" s="35"/>
      <c r="HRB2544" s="36"/>
      <c r="HRE2544" s="38"/>
      <c r="HRF2544" s="7"/>
      <c r="HRG2544" s="7"/>
      <c r="HRH2544" s="35"/>
      <c r="HRI2544" s="36"/>
      <c r="HRL2544" s="38"/>
      <c r="HRM2544" s="7"/>
      <c r="HRN2544" s="7"/>
      <c r="HRO2544" s="35"/>
      <c r="HRP2544" s="36"/>
      <c r="HRS2544" s="38"/>
      <c r="HRT2544" s="7"/>
      <c r="HRU2544" s="7"/>
      <c r="HRV2544" s="35"/>
      <c r="HRW2544" s="36"/>
      <c r="HRZ2544" s="38"/>
      <c r="HSA2544" s="7"/>
      <c r="HSB2544" s="7"/>
      <c r="HSC2544" s="35"/>
      <c r="HSD2544" s="36"/>
      <c r="HSG2544" s="38"/>
      <c r="HSH2544" s="7"/>
      <c r="HSI2544" s="7"/>
      <c r="HSJ2544" s="35"/>
      <c r="HSK2544" s="36"/>
      <c r="HSN2544" s="38"/>
      <c r="HSO2544" s="7"/>
      <c r="HSP2544" s="7"/>
      <c r="HSQ2544" s="35"/>
      <c r="HSR2544" s="36"/>
      <c r="HSU2544" s="38"/>
      <c r="HSV2544" s="7"/>
      <c r="HSW2544" s="7"/>
      <c r="HSX2544" s="35"/>
      <c r="HSY2544" s="36"/>
      <c r="HTB2544" s="38"/>
      <c r="HTC2544" s="7"/>
      <c r="HTD2544" s="7"/>
      <c r="HTE2544" s="35"/>
      <c r="HTF2544" s="36"/>
      <c r="HTI2544" s="38"/>
      <c r="HTJ2544" s="7"/>
      <c r="HTK2544" s="7"/>
      <c r="HTL2544" s="35"/>
      <c r="HTM2544" s="36"/>
      <c r="HTP2544" s="38"/>
      <c r="HTQ2544" s="7"/>
      <c r="HTR2544" s="7"/>
      <c r="HTS2544" s="35"/>
      <c r="HTT2544" s="36"/>
      <c r="HTW2544" s="38"/>
      <c r="HTX2544" s="7"/>
      <c r="HTY2544" s="7"/>
      <c r="HTZ2544" s="35"/>
      <c r="HUA2544" s="36"/>
      <c r="HUD2544" s="38"/>
      <c r="HUE2544" s="7"/>
      <c r="HUF2544" s="7"/>
      <c r="HUG2544" s="35"/>
      <c r="HUH2544" s="36"/>
      <c r="HUK2544" s="38"/>
      <c r="HUL2544" s="7"/>
      <c r="HUM2544" s="7"/>
      <c r="HUN2544" s="35"/>
      <c r="HUO2544" s="36"/>
      <c r="HUR2544" s="38"/>
      <c r="HUS2544" s="7"/>
      <c r="HUT2544" s="7"/>
      <c r="HUU2544" s="35"/>
      <c r="HUV2544" s="36"/>
      <c r="HUY2544" s="38"/>
      <c r="HUZ2544" s="7"/>
      <c r="HVA2544" s="7"/>
      <c r="HVB2544" s="35"/>
      <c r="HVC2544" s="36"/>
      <c r="HVF2544" s="38"/>
      <c r="HVG2544" s="7"/>
      <c r="HVH2544" s="7"/>
      <c r="HVI2544" s="35"/>
      <c r="HVJ2544" s="36"/>
      <c r="HVM2544" s="38"/>
      <c r="HVN2544" s="7"/>
      <c r="HVO2544" s="7"/>
      <c r="HVP2544" s="35"/>
      <c r="HVQ2544" s="36"/>
      <c r="HVT2544" s="38"/>
      <c r="HVU2544" s="7"/>
      <c r="HVV2544" s="7"/>
      <c r="HVW2544" s="35"/>
      <c r="HVX2544" s="36"/>
      <c r="HWA2544" s="38"/>
      <c r="HWB2544" s="7"/>
      <c r="HWC2544" s="7"/>
      <c r="HWD2544" s="35"/>
      <c r="HWE2544" s="36"/>
      <c r="HWH2544" s="38"/>
      <c r="HWI2544" s="7"/>
      <c r="HWJ2544" s="7"/>
      <c r="HWK2544" s="35"/>
      <c r="HWL2544" s="36"/>
      <c r="HWO2544" s="38"/>
      <c r="HWP2544" s="7"/>
      <c r="HWQ2544" s="7"/>
      <c r="HWR2544" s="35"/>
      <c r="HWS2544" s="36"/>
      <c r="HWV2544" s="38"/>
      <c r="HWW2544" s="7"/>
      <c r="HWX2544" s="7"/>
      <c r="HWY2544" s="35"/>
      <c r="HWZ2544" s="36"/>
      <c r="HXC2544" s="38"/>
      <c r="HXD2544" s="7"/>
      <c r="HXE2544" s="7"/>
      <c r="HXF2544" s="35"/>
      <c r="HXG2544" s="36"/>
      <c r="HXJ2544" s="38"/>
      <c r="HXK2544" s="7"/>
      <c r="HXL2544" s="7"/>
      <c r="HXM2544" s="35"/>
      <c r="HXN2544" s="36"/>
      <c r="HXQ2544" s="38"/>
      <c r="HXR2544" s="7"/>
      <c r="HXS2544" s="7"/>
      <c r="HXT2544" s="35"/>
      <c r="HXU2544" s="36"/>
      <c r="HXX2544" s="38"/>
      <c r="HXY2544" s="7"/>
      <c r="HXZ2544" s="7"/>
      <c r="HYA2544" s="35"/>
      <c r="HYB2544" s="36"/>
      <c r="HYE2544" s="38"/>
      <c r="HYF2544" s="7"/>
      <c r="HYG2544" s="7"/>
      <c r="HYH2544" s="35"/>
      <c r="HYI2544" s="36"/>
      <c r="HYL2544" s="38"/>
      <c r="HYM2544" s="7"/>
      <c r="HYN2544" s="7"/>
      <c r="HYO2544" s="35"/>
      <c r="HYP2544" s="36"/>
      <c r="HYS2544" s="38"/>
      <c r="HYT2544" s="7"/>
      <c r="HYU2544" s="7"/>
      <c r="HYV2544" s="35"/>
      <c r="HYW2544" s="36"/>
      <c r="HYZ2544" s="38"/>
      <c r="HZA2544" s="7"/>
      <c r="HZB2544" s="7"/>
      <c r="HZC2544" s="35"/>
      <c r="HZD2544" s="36"/>
      <c r="HZG2544" s="38"/>
      <c r="HZH2544" s="7"/>
      <c r="HZI2544" s="7"/>
      <c r="HZJ2544" s="35"/>
      <c r="HZK2544" s="36"/>
      <c r="HZN2544" s="38"/>
      <c r="HZO2544" s="7"/>
      <c r="HZP2544" s="7"/>
      <c r="HZQ2544" s="35"/>
      <c r="HZR2544" s="36"/>
      <c r="HZU2544" s="38"/>
      <c r="HZV2544" s="7"/>
      <c r="HZW2544" s="7"/>
      <c r="HZX2544" s="35"/>
      <c r="HZY2544" s="36"/>
      <c r="IAB2544" s="38"/>
      <c r="IAC2544" s="7"/>
      <c r="IAD2544" s="7"/>
      <c r="IAE2544" s="35"/>
      <c r="IAF2544" s="36"/>
      <c r="IAI2544" s="38"/>
      <c r="IAJ2544" s="7"/>
      <c r="IAK2544" s="7"/>
      <c r="IAL2544" s="35"/>
      <c r="IAM2544" s="36"/>
      <c r="IAP2544" s="38"/>
      <c r="IAQ2544" s="7"/>
      <c r="IAR2544" s="7"/>
      <c r="IAS2544" s="35"/>
      <c r="IAT2544" s="36"/>
      <c r="IAW2544" s="38"/>
      <c r="IAX2544" s="7"/>
      <c r="IAY2544" s="7"/>
      <c r="IAZ2544" s="35"/>
      <c r="IBA2544" s="36"/>
      <c r="IBD2544" s="38"/>
      <c r="IBE2544" s="7"/>
      <c r="IBF2544" s="7"/>
      <c r="IBG2544" s="35"/>
      <c r="IBH2544" s="36"/>
      <c r="IBK2544" s="38"/>
      <c r="IBL2544" s="7"/>
      <c r="IBM2544" s="7"/>
      <c r="IBN2544" s="35"/>
      <c r="IBO2544" s="36"/>
      <c r="IBR2544" s="38"/>
      <c r="IBS2544" s="7"/>
      <c r="IBT2544" s="7"/>
      <c r="IBU2544" s="35"/>
      <c r="IBV2544" s="36"/>
      <c r="IBY2544" s="38"/>
      <c r="IBZ2544" s="7"/>
      <c r="ICA2544" s="7"/>
      <c r="ICB2544" s="35"/>
      <c r="ICC2544" s="36"/>
      <c r="ICF2544" s="38"/>
      <c r="ICG2544" s="7"/>
      <c r="ICH2544" s="7"/>
      <c r="ICI2544" s="35"/>
      <c r="ICJ2544" s="36"/>
      <c r="ICM2544" s="38"/>
      <c r="ICN2544" s="7"/>
      <c r="ICO2544" s="7"/>
      <c r="ICP2544" s="35"/>
      <c r="ICQ2544" s="36"/>
      <c r="ICT2544" s="38"/>
      <c r="ICU2544" s="7"/>
      <c r="ICV2544" s="7"/>
      <c r="ICW2544" s="35"/>
      <c r="ICX2544" s="36"/>
      <c r="IDA2544" s="38"/>
      <c r="IDB2544" s="7"/>
      <c r="IDC2544" s="7"/>
      <c r="IDD2544" s="35"/>
      <c r="IDE2544" s="36"/>
      <c r="IDH2544" s="38"/>
      <c r="IDI2544" s="7"/>
      <c r="IDJ2544" s="7"/>
      <c r="IDK2544" s="35"/>
      <c r="IDL2544" s="36"/>
      <c r="IDO2544" s="38"/>
      <c r="IDP2544" s="7"/>
      <c r="IDQ2544" s="7"/>
      <c r="IDR2544" s="35"/>
      <c r="IDS2544" s="36"/>
      <c r="IDV2544" s="38"/>
      <c r="IDW2544" s="7"/>
      <c r="IDX2544" s="7"/>
      <c r="IDY2544" s="35"/>
      <c r="IDZ2544" s="36"/>
      <c r="IEC2544" s="38"/>
      <c r="IED2544" s="7"/>
      <c r="IEE2544" s="7"/>
      <c r="IEF2544" s="35"/>
      <c r="IEG2544" s="36"/>
      <c r="IEJ2544" s="38"/>
      <c r="IEK2544" s="7"/>
      <c r="IEL2544" s="7"/>
      <c r="IEM2544" s="35"/>
      <c r="IEN2544" s="36"/>
      <c r="IEQ2544" s="38"/>
      <c r="IER2544" s="7"/>
      <c r="IES2544" s="7"/>
      <c r="IET2544" s="35"/>
      <c r="IEU2544" s="36"/>
      <c r="IEX2544" s="38"/>
      <c r="IEY2544" s="7"/>
      <c r="IEZ2544" s="7"/>
      <c r="IFA2544" s="35"/>
      <c r="IFB2544" s="36"/>
      <c r="IFE2544" s="38"/>
      <c r="IFF2544" s="7"/>
      <c r="IFG2544" s="7"/>
      <c r="IFH2544" s="35"/>
      <c r="IFI2544" s="36"/>
      <c r="IFL2544" s="38"/>
      <c r="IFM2544" s="7"/>
      <c r="IFN2544" s="7"/>
      <c r="IFO2544" s="35"/>
      <c r="IFP2544" s="36"/>
      <c r="IFS2544" s="38"/>
      <c r="IFT2544" s="7"/>
      <c r="IFU2544" s="7"/>
      <c r="IFV2544" s="35"/>
      <c r="IFW2544" s="36"/>
      <c r="IFZ2544" s="38"/>
      <c r="IGA2544" s="7"/>
      <c r="IGB2544" s="7"/>
      <c r="IGC2544" s="35"/>
      <c r="IGD2544" s="36"/>
      <c r="IGG2544" s="38"/>
      <c r="IGH2544" s="7"/>
      <c r="IGI2544" s="7"/>
      <c r="IGJ2544" s="35"/>
      <c r="IGK2544" s="36"/>
      <c r="IGN2544" s="38"/>
      <c r="IGO2544" s="7"/>
      <c r="IGP2544" s="7"/>
      <c r="IGQ2544" s="35"/>
      <c r="IGR2544" s="36"/>
      <c r="IGU2544" s="38"/>
      <c r="IGV2544" s="7"/>
      <c r="IGW2544" s="7"/>
      <c r="IGX2544" s="35"/>
      <c r="IGY2544" s="36"/>
      <c r="IHB2544" s="38"/>
      <c r="IHC2544" s="7"/>
      <c r="IHD2544" s="7"/>
      <c r="IHE2544" s="35"/>
      <c r="IHF2544" s="36"/>
      <c r="IHI2544" s="38"/>
      <c r="IHJ2544" s="7"/>
      <c r="IHK2544" s="7"/>
      <c r="IHL2544" s="35"/>
      <c r="IHM2544" s="36"/>
      <c r="IHP2544" s="38"/>
      <c r="IHQ2544" s="7"/>
      <c r="IHR2544" s="7"/>
      <c r="IHS2544" s="35"/>
      <c r="IHT2544" s="36"/>
      <c r="IHW2544" s="38"/>
      <c r="IHX2544" s="7"/>
      <c r="IHY2544" s="7"/>
      <c r="IHZ2544" s="35"/>
      <c r="IIA2544" s="36"/>
      <c r="IID2544" s="38"/>
      <c r="IIE2544" s="7"/>
      <c r="IIF2544" s="7"/>
      <c r="IIG2544" s="35"/>
      <c r="IIH2544" s="36"/>
      <c r="IIK2544" s="38"/>
      <c r="IIL2544" s="7"/>
      <c r="IIM2544" s="7"/>
      <c r="IIN2544" s="35"/>
      <c r="IIO2544" s="36"/>
      <c r="IIR2544" s="38"/>
      <c r="IIS2544" s="7"/>
      <c r="IIT2544" s="7"/>
      <c r="IIU2544" s="35"/>
      <c r="IIV2544" s="36"/>
      <c r="IIY2544" s="38"/>
      <c r="IIZ2544" s="7"/>
      <c r="IJA2544" s="7"/>
      <c r="IJB2544" s="35"/>
      <c r="IJC2544" s="36"/>
      <c r="IJF2544" s="38"/>
      <c r="IJG2544" s="7"/>
      <c r="IJH2544" s="7"/>
      <c r="IJI2544" s="35"/>
      <c r="IJJ2544" s="36"/>
      <c r="IJM2544" s="38"/>
      <c r="IJN2544" s="7"/>
      <c r="IJO2544" s="7"/>
      <c r="IJP2544" s="35"/>
      <c r="IJQ2544" s="36"/>
      <c r="IJT2544" s="38"/>
      <c r="IJU2544" s="7"/>
      <c r="IJV2544" s="7"/>
      <c r="IJW2544" s="35"/>
      <c r="IJX2544" s="36"/>
      <c r="IKA2544" s="38"/>
      <c r="IKB2544" s="7"/>
      <c r="IKC2544" s="7"/>
      <c r="IKD2544" s="35"/>
      <c r="IKE2544" s="36"/>
      <c r="IKH2544" s="38"/>
      <c r="IKI2544" s="7"/>
      <c r="IKJ2544" s="7"/>
      <c r="IKK2544" s="35"/>
      <c r="IKL2544" s="36"/>
      <c r="IKO2544" s="38"/>
      <c r="IKP2544" s="7"/>
      <c r="IKQ2544" s="7"/>
      <c r="IKR2544" s="35"/>
      <c r="IKS2544" s="36"/>
      <c r="IKV2544" s="38"/>
      <c r="IKW2544" s="7"/>
      <c r="IKX2544" s="7"/>
      <c r="IKY2544" s="35"/>
      <c r="IKZ2544" s="36"/>
      <c r="ILC2544" s="38"/>
      <c r="ILD2544" s="7"/>
      <c r="ILE2544" s="7"/>
      <c r="ILF2544" s="35"/>
      <c r="ILG2544" s="36"/>
      <c r="ILJ2544" s="38"/>
      <c r="ILK2544" s="7"/>
      <c r="ILL2544" s="7"/>
      <c r="ILM2544" s="35"/>
      <c r="ILN2544" s="36"/>
      <c r="ILQ2544" s="38"/>
      <c r="ILR2544" s="7"/>
      <c r="ILS2544" s="7"/>
      <c r="ILT2544" s="35"/>
      <c r="ILU2544" s="36"/>
      <c r="ILX2544" s="38"/>
      <c r="ILY2544" s="7"/>
      <c r="ILZ2544" s="7"/>
      <c r="IMA2544" s="35"/>
      <c r="IMB2544" s="36"/>
      <c r="IME2544" s="38"/>
      <c r="IMF2544" s="7"/>
      <c r="IMG2544" s="7"/>
      <c r="IMH2544" s="35"/>
      <c r="IMI2544" s="36"/>
      <c r="IML2544" s="38"/>
      <c r="IMM2544" s="7"/>
      <c r="IMN2544" s="7"/>
      <c r="IMO2544" s="35"/>
      <c r="IMP2544" s="36"/>
      <c r="IMS2544" s="38"/>
      <c r="IMT2544" s="7"/>
      <c r="IMU2544" s="7"/>
      <c r="IMV2544" s="35"/>
      <c r="IMW2544" s="36"/>
      <c r="IMZ2544" s="38"/>
      <c r="INA2544" s="7"/>
      <c r="INB2544" s="7"/>
      <c r="INC2544" s="35"/>
      <c r="IND2544" s="36"/>
      <c r="ING2544" s="38"/>
      <c r="INH2544" s="7"/>
      <c r="INI2544" s="7"/>
      <c r="INJ2544" s="35"/>
      <c r="INK2544" s="36"/>
      <c r="INN2544" s="38"/>
      <c r="INO2544" s="7"/>
      <c r="INP2544" s="7"/>
      <c r="INQ2544" s="35"/>
      <c r="INR2544" s="36"/>
      <c r="INU2544" s="38"/>
      <c r="INV2544" s="7"/>
      <c r="INW2544" s="7"/>
      <c r="INX2544" s="35"/>
      <c r="INY2544" s="36"/>
      <c r="IOB2544" s="38"/>
      <c r="IOC2544" s="7"/>
      <c r="IOD2544" s="7"/>
      <c r="IOE2544" s="35"/>
      <c r="IOF2544" s="36"/>
      <c r="IOI2544" s="38"/>
      <c r="IOJ2544" s="7"/>
      <c r="IOK2544" s="7"/>
      <c r="IOL2544" s="35"/>
      <c r="IOM2544" s="36"/>
      <c r="IOP2544" s="38"/>
      <c r="IOQ2544" s="7"/>
      <c r="IOR2544" s="7"/>
      <c r="IOS2544" s="35"/>
      <c r="IOT2544" s="36"/>
      <c r="IOW2544" s="38"/>
      <c r="IOX2544" s="7"/>
      <c r="IOY2544" s="7"/>
      <c r="IOZ2544" s="35"/>
      <c r="IPA2544" s="36"/>
      <c r="IPD2544" s="38"/>
      <c r="IPE2544" s="7"/>
      <c r="IPF2544" s="7"/>
      <c r="IPG2544" s="35"/>
      <c r="IPH2544" s="36"/>
      <c r="IPK2544" s="38"/>
      <c r="IPL2544" s="7"/>
      <c r="IPM2544" s="7"/>
      <c r="IPN2544" s="35"/>
      <c r="IPO2544" s="36"/>
      <c r="IPR2544" s="38"/>
      <c r="IPS2544" s="7"/>
      <c r="IPT2544" s="7"/>
      <c r="IPU2544" s="35"/>
      <c r="IPV2544" s="36"/>
      <c r="IPY2544" s="38"/>
      <c r="IPZ2544" s="7"/>
      <c r="IQA2544" s="7"/>
      <c r="IQB2544" s="35"/>
      <c r="IQC2544" s="36"/>
      <c r="IQF2544" s="38"/>
      <c r="IQG2544" s="7"/>
      <c r="IQH2544" s="7"/>
      <c r="IQI2544" s="35"/>
      <c r="IQJ2544" s="36"/>
      <c r="IQM2544" s="38"/>
      <c r="IQN2544" s="7"/>
      <c r="IQO2544" s="7"/>
      <c r="IQP2544" s="35"/>
      <c r="IQQ2544" s="36"/>
      <c r="IQT2544" s="38"/>
      <c r="IQU2544" s="7"/>
      <c r="IQV2544" s="7"/>
      <c r="IQW2544" s="35"/>
      <c r="IQX2544" s="36"/>
      <c r="IRA2544" s="38"/>
      <c r="IRB2544" s="7"/>
      <c r="IRC2544" s="7"/>
      <c r="IRD2544" s="35"/>
      <c r="IRE2544" s="36"/>
      <c r="IRH2544" s="38"/>
      <c r="IRI2544" s="7"/>
      <c r="IRJ2544" s="7"/>
      <c r="IRK2544" s="35"/>
      <c r="IRL2544" s="36"/>
      <c r="IRO2544" s="38"/>
      <c r="IRP2544" s="7"/>
      <c r="IRQ2544" s="7"/>
      <c r="IRR2544" s="35"/>
      <c r="IRS2544" s="36"/>
      <c r="IRV2544" s="38"/>
      <c r="IRW2544" s="7"/>
      <c r="IRX2544" s="7"/>
      <c r="IRY2544" s="35"/>
      <c r="IRZ2544" s="36"/>
      <c r="ISC2544" s="38"/>
      <c r="ISD2544" s="7"/>
      <c r="ISE2544" s="7"/>
      <c r="ISF2544" s="35"/>
      <c r="ISG2544" s="36"/>
      <c r="ISJ2544" s="38"/>
      <c r="ISK2544" s="7"/>
      <c r="ISL2544" s="7"/>
      <c r="ISM2544" s="35"/>
      <c r="ISN2544" s="36"/>
      <c r="ISQ2544" s="38"/>
      <c r="ISR2544" s="7"/>
      <c r="ISS2544" s="7"/>
      <c r="IST2544" s="35"/>
      <c r="ISU2544" s="36"/>
      <c r="ISX2544" s="38"/>
      <c r="ISY2544" s="7"/>
      <c r="ISZ2544" s="7"/>
      <c r="ITA2544" s="35"/>
      <c r="ITB2544" s="36"/>
      <c r="ITE2544" s="38"/>
      <c r="ITF2544" s="7"/>
      <c r="ITG2544" s="7"/>
      <c r="ITH2544" s="35"/>
      <c r="ITI2544" s="36"/>
      <c r="ITL2544" s="38"/>
      <c r="ITM2544" s="7"/>
      <c r="ITN2544" s="7"/>
      <c r="ITO2544" s="35"/>
      <c r="ITP2544" s="36"/>
      <c r="ITS2544" s="38"/>
      <c r="ITT2544" s="7"/>
      <c r="ITU2544" s="7"/>
      <c r="ITV2544" s="35"/>
      <c r="ITW2544" s="36"/>
      <c r="ITZ2544" s="38"/>
      <c r="IUA2544" s="7"/>
      <c r="IUB2544" s="7"/>
      <c r="IUC2544" s="35"/>
      <c r="IUD2544" s="36"/>
      <c r="IUG2544" s="38"/>
      <c r="IUH2544" s="7"/>
      <c r="IUI2544" s="7"/>
      <c r="IUJ2544" s="35"/>
      <c r="IUK2544" s="36"/>
      <c r="IUN2544" s="38"/>
      <c r="IUO2544" s="7"/>
      <c r="IUP2544" s="7"/>
      <c r="IUQ2544" s="35"/>
      <c r="IUR2544" s="36"/>
      <c r="IUU2544" s="38"/>
      <c r="IUV2544" s="7"/>
      <c r="IUW2544" s="7"/>
      <c r="IUX2544" s="35"/>
      <c r="IUY2544" s="36"/>
      <c r="IVB2544" s="38"/>
      <c r="IVC2544" s="7"/>
      <c r="IVD2544" s="7"/>
      <c r="IVE2544" s="35"/>
      <c r="IVF2544" s="36"/>
      <c r="IVI2544" s="38"/>
      <c r="IVJ2544" s="7"/>
      <c r="IVK2544" s="7"/>
      <c r="IVL2544" s="35"/>
      <c r="IVM2544" s="36"/>
      <c r="IVP2544" s="38"/>
      <c r="IVQ2544" s="7"/>
      <c r="IVR2544" s="7"/>
      <c r="IVS2544" s="35"/>
      <c r="IVT2544" s="36"/>
      <c r="IVW2544" s="38"/>
      <c r="IVX2544" s="7"/>
      <c r="IVY2544" s="7"/>
      <c r="IVZ2544" s="35"/>
      <c r="IWA2544" s="36"/>
      <c r="IWD2544" s="38"/>
      <c r="IWE2544" s="7"/>
      <c r="IWF2544" s="7"/>
      <c r="IWG2544" s="35"/>
      <c r="IWH2544" s="36"/>
      <c r="IWK2544" s="38"/>
      <c r="IWL2544" s="7"/>
      <c r="IWM2544" s="7"/>
      <c r="IWN2544" s="35"/>
      <c r="IWO2544" s="36"/>
      <c r="IWR2544" s="38"/>
      <c r="IWS2544" s="7"/>
      <c r="IWT2544" s="7"/>
      <c r="IWU2544" s="35"/>
      <c r="IWV2544" s="36"/>
      <c r="IWY2544" s="38"/>
      <c r="IWZ2544" s="7"/>
      <c r="IXA2544" s="7"/>
      <c r="IXB2544" s="35"/>
      <c r="IXC2544" s="36"/>
      <c r="IXF2544" s="38"/>
      <c r="IXG2544" s="7"/>
      <c r="IXH2544" s="7"/>
      <c r="IXI2544" s="35"/>
      <c r="IXJ2544" s="36"/>
      <c r="IXM2544" s="38"/>
      <c r="IXN2544" s="7"/>
      <c r="IXO2544" s="7"/>
      <c r="IXP2544" s="35"/>
      <c r="IXQ2544" s="36"/>
      <c r="IXT2544" s="38"/>
      <c r="IXU2544" s="7"/>
      <c r="IXV2544" s="7"/>
      <c r="IXW2544" s="35"/>
      <c r="IXX2544" s="36"/>
      <c r="IYA2544" s="38"/>
      <c r="IYB2544" s="7"/>
      <c r="IYC2544" s="7"/>
      <c r="IYD2544" s="35"/>
      <c r="IYE2544" s="36"/>
      <c r="IYH2544" s="38"/>
      <c r="IYI2544" s="7"/>
      <c r="IYJ2544" s="7"/>
      <c r="IYK2544" s="35"/>
      <c r="IYL2544" s="36"/>
      <c r="IYO2544" s="38"/>
      <c r="IYP2544" s="7"/>
      <c r="IYQ2544" s="7"/>
      <c r="IYR2544" s="35"/>
      <c r="IYS2544" s="36"/>
      <c r="IYV2544" s="38"/>
      <c r="IYW2544" s="7"/>
      <c r="IYX2544" s="7"/>
      <c r="IYY2544" s="35"/>
      <c r="IYZ2544" s="36"/>
      <c r="IZC2544" s="38"/>
      <c r="IZD2544" s="7"/>
      <c r="IZE2544" s="7"/>
      <c r="IZF2544" s="35"/>
      <c r="IZG2544" s="36"/>
      <c r="IZJ2544" s="38"/>
      <c r="IZK2544" s="7"/>
      <c r="IZL2544" s="7"/>
      <c r="IZM2544" s="35"/>
      <c r="IZN2544" s="36"/>
      <c r="IZQ2544" s="38"/>
      <c r="IZR2544" s="7"/>
      <c r="IZS2544" s="7"/>
      <c r="IZT2544" s="35"/>
      <c r="IZU2544" s="36"/>
      <c r="IZX2544" s="38"/>
      <c r="IZY2544" s="7"/>
      <c r="IZZ2544" s="7"/>
      <c r="JAA2544" s="35"/>
      <c r="JAB2544" s="36"/>
      <c r="JAE2544" s="38"/>
      <c r="JAF2544" s="7"/>
      <c r="JAG2544" s="7"/>
      <c r="JAH2544" s="35"/>
      <c r="JAI2544" s="36"/>
      <c r="JAL2544" s="38"/>
      <c r="JAM2544" s="7"/>
      <c r="JAN2544" s="7"/>
      <c r="JAO2544" s="35"/>
      <c r="JAP2544" s="36"/>
      <c r="JAS2544" s="38"/>
      <c r="JAT2544" s="7"/>
      <c r="JAU2544" s="7"/>
      <c r="JAV2544" s="35"/>
      <c r="JAW2544" s="36"/>
      <c r="JAZ2544" s="38"/>
      <c r="JBA2544" s="7"/>
      <c r="JBB2544" s="7"/>
      <c r="JBC2544" s="35"/>
      <c r="JBD2544" s="36"/>
      <c r="JBG2544" s="38"/>
      <c r="JBH2544" s="7"/>
      <c r="JBI2544" s="7"/>
      <c r="JBJ2544" s="35"/>
      <c r="JBK2544" s="36"/>
      <c r="JBN2544" s="38"/>
      <c r="JBO2544" s="7"/>
      <c r="JBP2544" s="7"/>
      <c r="JBQ2544" s="35"/>
      <c r="JBR2544" s="36"/>
      <c r="JBU2544" s="38"/>
      <c r="JBV2544" s="7"/>
      <c r="JBW2544" s="7"/>
      <c r="JBX2544" s="35"/>
      <c r="JBY2544" s="36"/>
      <c r="JCB2544" s="38"/>
      <c r="JCC2544" s="7"/>
      <c r="JCD2544" s="7"/>
      <c r="JCE2544" s="35"/>
      <c r="JCF2544" s="36"/>
      <c r="JCI2544" s="38"/>
      <c r="JCJ2544" s="7"/>
      <c r="JCK2544" s="7"/>
      <c r="JCL2544" s="35"/>
      <c r="JCM2544" s="36"/>
      <c r="JCP2544" s="38"/>
      <c r="JCQ2544" s="7"/>
      <c r="JCR2544" s="7"/>
      <c r="JCS2544" s="35"/>
      <c r="JCT2544" s="36"/>
      <c r="JCW2544" s="38"/>
      <c r="JCX2544" s="7"/>
      <c r="JCY2544" s="7"/>
      <c r="JCZ2544" s="35"/>
      <c r="JDA2544" s="36"/>
      <c r="JDD2544" s="38"/>
      <c r="JDE2544" s="7"/>
      <c r="JDF2544" s="7"/>
      <c r="JDG2544" s="35"/>
      <c r="JDH2544" s="36"/>
      <c r="JDK2544" s="38"/>
      <c r="JDL2544" s="7"/>
      <c r="JDM2544" s="7"/>
      <c r="JDN2544" s="35"/>
      <c r="JDO2544" s="36"/>
      <c r="JDR2544" s="38"/>
      <c r="JDS2544" s="7"/>
      <c r="JDT2544" s="7"/>
      <c r="JDU2544" s="35"/>
      <c r="JDV2544" s="36"/>
      <c r="JDY2544" s="38"/>
      <c r="JDZ2544" s="7"/>
      <c r="JEA2544" s="7"/>
      <c r="JEB2544" s="35"/>
      <c r="JEC2544" s="36"/>
      <c r="JEF2544" s="38"/>
      <c r="JEG2544" s="7"/>
      <c r="JEH2544" s="7"/>
      <c r="JEI2544" s="35"/>
      <c r="JEJ2544" s="36"/>
      <c r="JEM2544" s="38"/>
      <c r="JEN2544" s="7"/>
      <c r="JEO2544" s="7"/>
      <c r="JEP2544" s="35"/>
      <c r="JEQ2544" s="36"/>
      <c r="JET2544" s="38"/>
      <c r="JEU2544" s="7"/>
      <c r="JEV2544" s="7"/>
      <c r="JEW2544" s="35"/>
      <c r="JEX2544" s="36"/>
      <c r="JFA2544" s="38"/>
      <c r="JFB2544" s="7"/>
      <c r="JFC2544" s="7"/>
      <c r="JFD2544" s="35"/>
      <c r="JFE2544" s="36"/>
      <c r="JFH2544" s="38"/>
      <c r="JFI2544" s="7"/>
      <c r="JFJ2544" s="7"/>
      <c r="JFK2544" s="35"/>
      <c r="JFL2544" s="36"/>
      <c r="JFO2544" s="38"/>
      <c r="JFP2544" s="7"/>
      <c r="JFQ2544" s="7"/>
      <c r="JFR2544" s="35"/>
      <c r="JFS2544" s="36"/>
      <c r="JFV2544" s="38"/>
      <c r="JFW2544" s="7"/>
      <c r="JFX2544" s="7"/>
      <c r="JFY2544" s="35"/>
      <c r="JFZ2544" s="36"/>
      <c r="JGC2544" s="38"/>
      <c r="JGD2544" s="7"/>
      <c r="JGE2544" s="7"/>
      <c r="JGF2544" s="35"/>
      <c r="JGG2544" s="36"/>
      <c r="JGJ2544" s="38"/>
      <c r="JGK2544" s="7"/>
      <c r="JGL2544" s="7"/>
      <c r="JGM2544" s="35"/>
      <c r="JGN2544" s="36"/>
      <c r="JGQ2544" s="38"/>
      <c r="JGR2544" s="7"/>
      <c r="JGS2544" s="7"/>
      <c r="JGT2544" s="35"/>
      <c r="JGU2544" s="36"/>
      <c r="JGX2544" s="38"/>
      <c r="JGY2544" s="7"/>
      <c r="JGZ2544" s="7"/>
      <c r="JHA2544" s="35"/>
      <c r="JHB2544" s="36"/>
      <c r="JHE2544" s="38"/>
      <c r="JHF2544" s="7"/>
      <c r="JHG2544" s="7"/>
      <c r="JHH2544" s="35"/>
      <c r="JHI2544" s="36"/>
      <c r="JHL2544" s="38"/>
      <c r="JHM2544" s="7"/>
      <c r="JHN2544" s="7"/>
      <c r="JHO2544" s="35"/>
      <c r="JHP2544" s="36"/>
      <c r="JHS2544" s="38"/>
      <c r="JHT2544" s="7"/>
      <c r="JHU2544" s="7"/>
      <c r="JHV2544" s="35"/>
      <c r="JHW2544" s="36"/>
      <c r="JHZ2544" s="38"/>
      <c r="JIA2544" s="7"/>
      <c r="JIB2544" s="7"/>
      <c r="JIC2544" s="35"/>
      <c r="JID2544" s="36"/>
      <c r="JIG2544" s="38"/>
      <c r="JIH2544" s="7"/>
      <c r="JII2544" s="7"/>
      <c r="JIJ2544" s="35"/>
      <c r="JIK2544" s="36"/>
      <c r="JIN2544" s="38"/>
      <c r="JIO2544" s="7"/>
      <c r="JIP2544" s="7"/>
      <c r="JIQ2544" s="35"/>
      <c r="JIR2544" s="36"/>
      <c r="JIU2544" s="38"/>
      <c r="JIV2544" s="7"/>
      <c r="JIW2544" s="7"/>
      <c r="JIX2544" s="35"/>
      <c r="JIY2544" s="36"/>
      <c r="JJB2544" s="38"/>
      <c r="JJC2544" s="7"/>
      <c r="JJD2544" s="7"/>
      <c r="JJE2544" s="35"/>
      <c r="JJF2544" s="36"/>
      <c r="JJI2544" s="38"/>
      <c r="JJJ2544" s="7"/>
      <c r="JJK2544" s="7"/>
      <c r="JJL2544" s="35"/>
      <c r="JJM2544" s="36"/>
      <c r="JJP2544" s="38"/>
      <c r="JJQ2544" s="7"/>
      <c r="JJR2544" s="7"/>
      <c r="JJS2544" s="35"/>
      <c r="JJT2544" s="36"/>
      <c r="JJW2544" s="38"/>
      <c r="JJX2544" s="7"/>
      <c r="JJY2544" s="7"/>
      <c r="JJZ2544" s="35"/>
      <c r="JKA2544" s="36"/>
      <c r="JKD2544" s="38"/>
      <c r="JKE2544" s="7"/>
      <c r="JKF2544" s="7"/>
      <c r="JKG2544" s="35"/>
      <c r="JKH2544" s="36"/>
      <c r="JKK2544" s="38"/>
      <c r="JKL2544" s="7"/>
      <c r="JKM2544" s="7"/>
      <c r="JKN2544" s="35"/>
      <c r="JKO2544" s="36"/>
      <c r="JKR2544" s="38"/>
      <c r="JKS2544" s="7"/>
      <c r="JKT2544" s="7"/>
      <c r="JKU2544" s="35"/>
      <c r="JKV2544" s="36"/>
      <c r="JKY2544" s="38"/>
      <c r="JKZ2544" s="7"/>
      <c r="JLA2544" s="7"/>
      <c r="JLB2544" s="35"/>
      <c r="JLC2544" s="36"/>
      <c r="JLF2544" s="38"/>
      <c r="JLG2544" s="7"/>
      <c r="JLH2544" s="7"/>
      <c r="JLI2544" s="35"/>
      <c r="JLJ2544" s="36"/>
      <c r="JLM2544" s="38"/>
      <c r="JLN2544" s="7"/>
      <c r="JLO2544" s="7"/>
      <c r="JLP2544" s="35"/>
      <c r="JLQ2544" s="36"/>
      <c r="JLT2544" s="38"/>
      <c r="JLU2544" s="7"/>
      <c r="JLV2544" s="7"/>
      <c r="JLW2544" s="35"/>
      <c r="JLX2544" s="36"/>
      <c r="JMA2544" s="38"/>
      <c r="JMB2544" s="7"/>
      <c r="JMC2544" s="7"/>
      <c r="JMD2544" s="35"/>
      <c r="JME2544" s="36"/>
      <c r="JMH2544" s="38"/>
      <c r="JMI2544" s="7"/>
      <c r="JMJ2544" s="7"/>
      <c r="JMK2544" s="35"/>
      <c r="JML2544" s="36"/>
      <c r="JMO2544" s="38"/>
      <c r="JMP2544" s="7"/>
      <c r="JMQ2544" s="7"/>
      <c r="JMR2544" s="35"/>
      <c r="JMS2544" s="36"/>
      <c r="JMV2544" s="38"/>
      <c r="JMW2544" s="7"/>
      <c r="JMX2544" s="7"/>
      <c r="JMY2544" s="35"/>
      <c r="JMZ2544" s="36"/>
      <c r="JNC2544" s="38"/>
      <c r="JND2544" s="7"/>
      <c r="JNE2544" s="7"/>
      <c r="JNF2544" s="35"/>
      <c r="JNG2544" s="36"/>
      <c r="JNJ2544" s="38"/>
      <c r="JNK2544" s="7"/>
      <c r="JNL2544" s="7"/>
      <c r="JNM2544" s="35"/>
      <c r="JNN2544" s="36"/>
      <c r="JNQ2544" s="38"/>
      <c r="JNR2544" s="7"/>
      <c r="JNS2544" s="7"/>
      <c r="JNT2544" s="35"/>
      <c r="JNU2544" s="36"/>
      <c r="JNX2544" s="38"/>
      <c r="JNY2544" s="7"/>
      <c r="JNZ2544" s="7"/>
      <c r="JOA2544" s="35"/>
      <c r="JOB2544" s="36"/>
      <c r="JOE2544" s="38"/>
      <c r="JOF2544" s="7"/>
      <c r="JOG2544" s="7"/>
      <c r="JOH2544" s="35"/>
      <c r="JOI2544" s="36"/>
      <c r="JOL2544" s="38"/>
      <c r="JOM2544" s="7"/>
      <c r="JON2544" s="7"/>
      <c r="JOO2544" s="35"/>
      <c r="JOP2544" s="36"/>
      <c r="JOS2544" s="38"/>
      <c r="JOT2544" s="7"/>
      <c r="JOU2544" s="7"/>
      <c r="JOV2544" s="35"/>
      <c r="JOW2544" s="36"/>
      <c r="JOZ2544" s="38"/>
      <c r="JPA2544" s="7"/>
      <c r="JPB2544" s="7"/>
      <c r="JPC2544" s="35"/>
      <c r="JPD2544" s="36"/>
      <c r="JPG2544" s="38"/>
      <c r="JPH2544" s="7"/>
      <c r="JPI2544" s="7"/>
      <c r="JPJ2544" s="35"/>
      <c r="JPK2544" s="36"/>
      <c r="JPN2544" s="38"/>
      <c r="JPO2544" s="7"/>
      <c r="JPP2544" s="7"/>
      <c r="JPQ2544" s="35"/>
      <c r="JPR2544" s="36"/>
      <c r="JPU2544" s="38"/>
      <c r="JPV2544" s="7"/>
      <c r="JPW2544" s="7"/>
      <c r="JPX2544" s="35"/>
      <c r="JPY2544" s="36"/>
      <c r="JQB2544" s="38"/>
      <c r="JQC2544" s="7"/>
      <c r="JQD2544" s="7"/>
      <c r="JQE2544" s="35"/>
      <c r="JQF2544" s="36"/>
      <c r="JQI2544" s="38"/>
      <c r="JQJ2544" s="7"/>
      <c r="JQK2544" s="7"/>
      <c r="JQL2544" s="35"/>
      <c r="JQM2544" s="36"/>
      <c r="JQP2544" s="38"/>
      <c r="JQQ2544" s="7"/>
      <c r="JQR2544" s="7"/>
      <c r="JQS2544" s="35"/>
      <c r="JQT2544" s="36"/>
      <c r="JQW2544" s="38"/>
      <c r="JQX2544" s="7"/>
      <c r="JQY2544" s="7"/>
      <c r="JQZ2544" s="35"/>
      <c r="JRA2544" s="36"/>
      <c r="JRD2544" s="38"/>
      <c r="JRE2544" s="7"/>
      <c r="JRF2544" s="7"/>
      <c r="JRG2544" s="35"/>
      <c r="JRH2544" s="36"/>
      <c r="JRK2544" s="38"/>
      <c r="JRL2544" s="7"/>
      <c r="JRM2544" s="7"/>
      <c r="JRN2544" s="35"/>
      <c r="JRO2544" s="36"/>
      <c r="JRR2544" s="38"/>
      <c r="JRS2544" s="7"/>
      <c r="JRT2544" s="7"/>
      <c r="JRU2544" s="35"/>
      <c r="JRV2544" s="36"/>
      <c r="JRY2544" s="38"/>
      <c r="JRZ2544" s="7"/>
      <c r="JSA2544" s="7"/>
      <c r="JSB2544" s="35"/>
      <c r="JSC2544" s="36"/>
      <c r="JSF2544" s="38"/>
      <c r="JSG2544" s="7"/>
      <c r="JSH2544" s="7"/>
      <c r="JSI2544" s="35"/>
      <c r="JSJ2544" s="36"/>
      <c r="JSM2544" s="38"/>
      <c r="JSN2544" s="7"/>
      <c r="JSO2544" s="7"/>
      <c r="JSP2544" s="35"/>
      <c r="JSQ2544" s="36"/>
      <c r="JST2544" s="38"/>
      <c r="JSU2544" s="7"/>
      <c r="JSV2544" s="7"/>
      <c r="JSW2544" s="35"/>
      <c r="JSX2544" s="36"/>
      <c r="JTA2544" s="38"/>
      <c r="JTB2544" s="7"/>
      <c r="JTC2544" s="7"/>
      <c r="JTD2544" s="35"/>
      <c r="JTE2544" s="36"/>
      <c r="JTH2544" s="38"/>
      <c r="JTI2544" s="7"/>
      <c r="JTJ2544" s="7"/>
      <c r="JTK2544" s="35"/>
      <c r="JTL2544" s="36"/>
      <c r="JTO2544" s="38"/>
      <c r="JTP2544" s="7"/>
      <c r="JTQ2544" s="7"/>
      <c r="JTR2544" s="35"/>
      <c r="JTS2544" s="36"/>
      <c r="JTV2544" s="38"/>
      <c r="JTW2544" s="7"/>
      <c r="JTX2544" s="7"/>
      <c r="JTY2544" s="35"/>
      <c r="JTZ2544" s="36"/>
      <c r="JUC2544" s="38"/>
      <c r="JUD2544" s="7"/>
      <c r="JUE2544" s="7"/>
      <c r="JUF2544" s="35"/>
      <c r="JUG2544" s="36"/>
      <c r="JUJ2544" s="38"/>
      <c r="JUK2544" s="7"/>
      <c r="JUL2544" s="7"/>
      <c r="JUM2544" s="35"/>
      <c r="JUN2544" s="36"/>
      <c r="JUQ2544" s="38"/>
      <c r="JUR2544" s="7"/>
      <c r="JUS2544" s="7"/>
      <c r="JUT2544" s="35"/>
      <c r="JUU2544" s="36"/>
      <c r="JUX2544" s="38"/>
      <c r="JUY2544" s="7"/>
      <c r="JUZ2544" s="7"/>
      <c r="JVA2544" s="35"/>
      <c r="JVB2544" s="36"/>
      <c r="JVE2544" s="38"/>
      <c r="JVF2544" s="7"/>
      <c r="JVG2544" s="7"/>
      <c r="JVH2544" s="35"/>
      <c r="JVI2544" s="36"/>
      <c r="JVL2544" s="38"/>
      <c r="JVM2544" s="7"/>
      <c r="JVN2544" s="7"/>
      <c r="JVO2544" s="35"/>
      <c r="JVP2544" s="36"/>
      <c r="JVS2544" s="38"/>
      <c r="JVT2544" s="7"/>
      <c r="JVU2544" s="7"/>
      <c r="JVV2544" s="35"/>
      <c r="JVW2544" s="36"/>
      <c r="JVZ2544" s="38"/>
      <c r="JWA2544" s="7"/>
      <c r="JWB2544" s="7"/>
      <c r="JWC2544" s="35"/>
      <c r="JWD2544" s="36"/>
      <c r="JWG2544" s="38"/>
      <c r="JWH2544" s="7"/>
      <c r="JWI2544" s="7"/>
      <c r="JWJ2544" s="35"/>
      <c r="JWK2544" s="36"/>
      <c r="JWN2544" s="38"/>
      <c r="JWO2544" s="7"/>
      <c r="JWP2544" s="7"/>
      <c r="JWQ2544" s="35"/>
      <c r="JWR2544" s="36"/>
      <c r="JWU2544" s="38"/>
      <c r="JWV2544" s="7"/>
      <c r="JWW2544" s="7"/>
      <c r="JWX2544" s="35"/>
      <c r="JWY2544" s="36"/>
      <c r="JXB2544" s="38"/>
      <c r="JXC2544" s="7"/>
      <c r="JXD2544" s="7"/>
      <c r="JXE2544" s="35"/>
      <c r="JXF2544" s="36"/>
      <c r="JXI2544" s="38"/>
      <c r="JXJ2544" s="7"/>
      <c r="JXK2544" s="7"/>
      <c r="JXL2544" s="35"/>
      <c r="JXM2544" s="36"/>
      <c r="JXP2544" s="38"/>
      <c r="JXQ2544" s="7"/>
      <c r="JXR2544" s="7"/>
      <c r="JXS2544" s="35"/>
      <c r="JXT2544" s="36"/>
      <c r="JXW2544" s="38"/>
      <c r="JXX2544" s="7"/>
      <c r="JXY2544" s="7"/>
      <c r="JXZ2544" s="35"/>
      <c r="JYA2544" s="36"/>
      <c r="JYD2544" s="38"/>
      <c r="JYE2544" s="7"/>
      <c r="JYF2544" s="7"/>
      <c r="JYG2544" s="35"/>
      <c r="JYH2544" s="36"/>
      <c r="JYK2544" s="38"/>
      <c r="JYL2544" s="7"/>
      <c r="JYM2544" s="7"/>
      <c r="JYN2544" s="35"/>
      <c r="JYO2544" s="36"/>
      <c r="JYR2544" s="38"/>
      <c r="JYS2544" s="7"/>
      <c r="JYT2544" s="7"/>
      <c r="JYU2544" s="35"/>
      <c r="JYV2544" s="36"/>
      <c r="JYY2544" s="38"/>
      <c r="JYZ2544" s="7"/>
      <c r="JZA2544" s="7"/>
      <c r="JZB2544" s="35"/>
      <c r="JZC2544" s="36"/>
      <c r="JZF2544" s="38"/>
      <c r="JZG2544" s="7"/>
      <c r="JZH2544" s="7"/>
      <c r="JZI2544" s="35"/>
      <c r="JZJ2544" s="36"/>
      <c r="JZM2544" s="38"/>
      <c r="JZN2544" s="7"/>
      <c r="JZO2544" s="7"/>
      <c r="JZP2544" s="35"/>
      <c r="JZQ2544" s="36"/>
      <c r="JZT2544" s="38"/>
      <c r="JZU2544" s="7"/>
      <c r="JZV2544" s="7"/>
      <c r="JZW2544" s="35"/>
      <c r="JZX2544" s="36"/>
      <c r="KAA2544" s="38"/>
      <c r="KAB2544" s="7"/>
      <c r="KAC2544" s="7"/>
      <c r="KAD2544" s="35"/>
      <c r="KAE2544" s="36"/>
      <c r="KAH2544" s="38"/>
      <c r="KAI2544" s="7"/>
      <c r="KAJ2544" s="7"/>
      <c r="KAK2544" s="35"/>
      <c r="KAL2544" s="36"/>
      <c r="KAO2544" s="38"/>
      <c r="KAP2544" s="7"/>
      <c r="KAQ2544" s="7"/>
      <c r="KAR2544" s="35"/>
      <c r="KAS2544" s="36"/>
      <c r="KAV2544" s="38"/>
      <c r="KAW2544" s="7"/>
      <c r="KAX2544" s="7"/>
      <c r="KAY2544" s="35"/>
      <c r="KAZ2544" s="36"/>
      <c r="KBC2544" s="38"/>
      <c r="KBD2544" s="7"/>
      <c r="KBE2544" s="7"/>
      <c r="KBF2544" s="35"/>
      <c r="KBG2544" s="36"/>
      <c r="KBJ2544" s="38"/>
      <c r="KBK2544" s="7"/>
      <c r="KBL2544" s="7"/>
      <c r="KBM2544" s="35"/>
      <c r="KBN2544" s="36"/>
      <c r="KBQ2544" s="38"/>
      <c r="KBR2544" s="7"/>
      <c r="KBS2544" s="7"/>
      <c r="KBT2544" s="35"/>
      <c r="KBU2544" s="36"/>
      <c r="KBX2544" s="38"/>
      <c r="KBY2544" s="7"/>
      <c r="KBZ2544" s="7"/>
      <c r="KCA2544" s="35"/>
      <c r="KCB2544" s="36"/>
      <c r="KCE2544" s="38"/>
      <c r="KCF2544" s="7"/>
      <c r="KCG2544" s="7"/>
      <c r="KCH2544" s="35"/>
      <c r="KCI2544" s="36"/>
      <c r="KCL2544" s="38"/>
      <c r="KCM2544" s="7"/>
      <c r="KCN2544" s="7"/>
      <c r="KCO2544" s="35"/>
      <c r="KCP2544" s="36"/>
      <c r="KCS2544" s="38"/>
      <c r="KCT2544" s="7"/>
      <c r="KCU2544" s="7"/>
      <c r="KCV2544" s="35"/>
      <c r="KCW2544" s="36"/>
      <c r="KCZ2544" s="38"/>
      <c r="KDA2544" s="7"/>
      <c r="KDB2544" s="7"/>
      <c r="KDC2544" s="35"/>
      <c r="KDD2544" s="36"/>
      <c r="KDG2544" s="38"/>
      <c r="KDH2544" s="7"/>
      <c r="KDI2544" s="7"/>
      <c r="KDJ2544" s="35"/>
      <c r="KDK2544" s="36"/>
      <c r="KDN2544" s="38"/>
      <c r="KDO2544" s="7"/>
      <c r="KDP2544" s="7"/>
      <c r="KDQ2544" s="35"/>
      <c r="KDR2544" s="36"/>
      <c r="KDU2544" s="38"/>
      <c r="KDV2544" s="7"/>
      <c r="KDW2544" s="7"/>
      <c r="KDX2544" s="35"/>
      <c r="KDY2544" s="36"/>
      <c r="KEB2544" s="38"/>
      <c r="KEC2544" s="7"/>
      <c r="KED2544" s="7"/>
      <c r="KEE2544" s="35"/>
      <c r="KEF2544" s="36"/>
      <c r="KEI2544" s="38"/>
      <c r="KEJ2544" s="7"/>
      <c r="KEK2544" s="7"/>
      <c r="KEL2544" s="35"/>
      <c r="KEM2544" s="36"/>
      <c r="KEP2544" s="38"/>
      <c r="KEQ2544" s="7"/>
      <c r="KER2544" s="7"/>
      <c r="KES2544" s="35"/>
      <c r="KET2544" s="36"/>
      <c r="KEW2544" s="38"/>
      <c r="KEX2544" s="7"/>
      <c r="KEY2544" s="7"/>
      <c r="KEZ2544" s="35"/>
      <c r="KFA2544" s="36"/>
      <c r="KFD2544" s="38"/>
      <c r="KFE2544" s="7"/>
      <c r="KFF2544" s="7"/>
      <c r="KFG2544" s="35"/>
      <c r="KFH2544" s="36"/>
      <c r="KFK2544" s="38"/>
      <c r="KFL2544" s="7"/>
      <c r="KFM2544" s="7"/>
      <c r="KFN2544" s="35"/>
      <c r="KFO2544" s="36"/>
      <c r="KFR2544" s="38"/>
      <c r="KFS2544" s="7"/>
      <c r="KFT2544" s="7"/>
      <c r="KFU2544" s="35"/>
      <c r="KFV2544" s="36"/>
      <c r="KFY2544" s="38"/>
      <c r="KFZ2544" s="7"/>
      <c r="KGA2544" s="7"/>
      <c r="KGB2544" s="35"/>
      <c r="KGC2544" s="36"/>
      <c r="KGF2544" s="38"/>
      <c r="KGG2544" s="7"/>
      <c r="KGH2544" s="7"/>
      <c r="KGI2544" s="35"/>
      <c r="KGJ2544" s="36"/>
      <c r="KGM2544" s="38"/>
      <c r="KGN2544" s="7"/>
      <c r="KGO2544" s="7"/>
      <c r="KGP2544" s="35"/>
      <c r="KGQ2544" s="36"/>
      <c r="KGT2544" s="38"/>
      <c r="KGU2544" s="7"/>
      <c r="KGV2544" s="7"/>
      <c r="KGW2544" s="35"/>
      <c r="KGX2544" s="36"/>
      <c r="KHA2544" s="38"/>
      <c r="KHB2544" s="7"/>
      <c r="KHC2544" s="7"/>
      <c r="KHD2544" s="35"/>
      <c r="KHE2544" s="36"/>
      <c r="KHH2544" s="38"/>
      <c r="KHI2544" s="7"/>
      <c r="KHJ2544" s="7"/>
      <c r="KHK2544" s="35"/>
      <c r="KHL2544" s="36"/>
      <c r="KHO2544" s="38"/>
      <c r="KHP2544" s="7"/>
      <c r="KHQ2544" s="7"/>
      <c r="KHR2544" s="35"/>
      <c r="KHS2544" s="36"/>
      <c r="KHV2544" s="38"/>
      <c r="KHW2544" s="7"/>
      <c r="KHX2544" s="7"/>
      <c r="KHY2544" s="35"/>
      <c r="KHZ2544" s="36"/>
      <c r="KIC2544" s="38"/>
      <c r="KID2544" s="7"/>
      <c r="KIE2544" s="7"/>
      <c r="KIF2544" s="35"/>
      <c r="KIG2544" s="36"/>
      <c r="KIJ2544" s="38"/>
      <c r="KIK2544" s="7"/>
      <c r="KIL2544" s="7"/>
      <c r="KIM2544" s="35"/>
      <c r="KIN2544" s="36"/>
      <c r="KIQ2544" s="38"/>
      <c r="KIR2544" s="7"/>
      <c r="KIS2544" s="7"/>
      <c r="KIT2544" s="35"/>
      <c r="KIU2544" s="36"/>
      <c r="KIX2544" s="38"/>
      <c r="KIY2544" s="7"/>
      <c r="KIZ2544" s="7"/>
      <c r="KJA2544" s="35"/>
      <c r="KJB2544" s="36"/>
      <c r="KJE2544" s="38"/>
      <c r="KJF2544" s="7"/>
      <c r="KJG2544" s="7"/>
      <c r="KJH2544" s="35"/>
      <c r="KJI2544" s="36"/>
      <c r="KJL2544" s="38"/>
      <c r="KJM2544" s="7"/>
      <c r="KJN2544" s="7"/>
      <c r="KJO2544" s="35"/>
      <c r="KJP2544" s="36"/>
      <c r="KJS2544" s="38"/>
      <c r="KJT2544" s="7"/>
      <c r="KJU2544" s="7"/>
      <c r="KJV2544" s="35"/>
      <c r="KJW2544" s="36"/>
      <c r="KJZ2544" s="38"/>
      <c r="KKA2544" s="7"/>
      <c r="KKB2544" s="7"/>
      <c r="KKC2544" s="35"/>
      <c r="KKD2544" s="36"/>
      <c r="KKG2544" s="38"/>
      <c r="KKH2544" s="7"/>
      <c r="KKI2544" s="7"/>
      <c r="KKJ2544" s="35"/>
      <c r="KKK2544" s="36"/>
      <c r="KKN2544" s="38"/>
      <c r="KKO2544" s="7"/>
      <c r="KKP2544" s="7"/>
      <c r="KKQ2544" s="35"/>
      <c r="KKR2544" s="36"/>
      <c r="KKU2544" s="38"/>
      <c r="KKV2544" s="7"/>
      <c r="KKW2544" s="7"/>
      <c r="KKX2544" s="35"/>
      <c r="KKY2544" s="36"/>
      <c r="KLB2544" s="38"/>
      <c r="KLC2544" s="7"/>
      <c r="KLD2544" s="7"/>
      <c r="KLE2544" s="35"/>
      <c r="KLF2544" s="36"/>
      <c r="KLI2544" s="38"/>
      <c r="KLJ2544" s="7"/>
      <c r="KLK2544" s="7"/>
      <c r="KLL2544" s="35"/>
      <c r="KLM2544" s="36"/>
      <c r="KLP2544" s="38"/>
      <c r="KLQ2544" s="7"/>
      <c r="KLR2544" s="7"/>
      <c r="KLS2544" s="35"/>
      <c r="KLT2544" s="36"/>
      <c r="KLW2544" s="38"/>
      <c r="KLX2544" s="7"/>
      <c r="KLY2544" s="7"/>
      <c r="KLZ2544" s="35"/>
      <c r="KMA2544" s="36"/>
      <c r="KMD2544" s="38"/>
      <c r="KME2544" s="7"/>
      <c r="KMF2544" s="7"/>
      <c r="KMG2544" s="35"/>
      <c r="KMH2544" s="36"/>
      <c r="KMK2544" s="38"/>
      <c r="KML2544" s="7"/>
      <c r="KMM2544" s="7"/>
      <c r="KMN2544" s="35"/>
      <c r="KMO2544" s="36"/>
      <c r="KMR2544" s="38"/>
      <c r="KMS2544" s="7"/>
      <c r="KMT2544" s="7"/>
      <c r="KMU2544" s="35"/>
      <c r="KMV2544" s="36"/>
      <c r="KMY2544" s="38"/>
      <c r="KMZ2544" s="7"/>
      <c r="KNA2544" s="7"/>
      <c r="KNB2544" s="35"/>
      <c r="KNC2544" s="36"/>
      <c r="KNF2544" s="38"/>
      <c r="KNG2544" s="7"/>
      <c r="KNH2544" s="7"/>
      <c r="KNI2544" s="35"/>
      <c r="KNJ2544" s="36"/>
      <c r="KNM2544" s="38"/>
      <c r="KNN2544" s="7"/>
      <c r="KNO2544" s="7"/>
      <c r="KNP2544" s="35"/>
      <c r="KNQ2544" s="36"/>
      <c r="KNT2544" s="38"/>
      <c r="KNU2544" s="7"/>
      <c r="KNV2544" s="7"/>
      <c r="KNW2544" s="35"/>
      <c r="KNX2544" s="36"/>
      <c r="KOA2544" s="38"/>
      <c r="KOB2544" s="7"/>
      <c r="KOC2544" s="7"/>
      <c r="KOD2544" s="35"/>
      <c r="KOE2544" s="36"/>
      <c r="KOH2544" s="38"/>
      <c r="KOI2544" s="7"/>
      <c r="KOJ2544" s="7"/>
      <c r="KOK2544" s="35"/>
      <c r="KOL2544" s="36"/>
      <c r="KOO2544" s="38"/>
      <c r="KOP2544" s="7"/>
      <c r="KOQ2544" s="7"/>
      <c r="KOR2544" s="35"/>
      <c r="KOS2544" s="36"/>
      <c r="KOV2544" s="38"/>
      <c r="KOW2544" s="7"/>
      <c r="KOX2544" s="7"/>
      <c r="KOY2544" s="35"/>
      <c r="KOZ2544" s="36"/>
      <c r="KPC2544" s="38"/>
      <c r="KPD2544" s="7"/>
      <c r="KPE2544" s="7"/>
      <c r="KPF2544" s="35"/>
      <c r="KPG2544" s="36"/>
      <c r="KPJ2544" s="38"/>
      <c r="KPK2544" s="7"/>
      <c r="KPL2544" s="7"/>
      <c r="KPM2544" s="35"/>
      <c r="KPN2544" s="36"/>
      <c r="KPQ2544" s="38"/>
      <c r="KPR2544" s="7"/>
      <c r="KPS2544" s="7"/>
      <c r="KPT2544" s="35"/>
      <c r="KPU2544" s="36"/>
      <c r="KPX2544" s="38"/>
      <c r="KPY2544" s="7"/>
      <c r="KPZ2544" s="7"/>
      <c r="KQA2544" s="35"/>
      <c r="KQB2544" s="36"/>
      <c r="KQE2544" s="38"/>
      <c r="KQF2544" s="7"/>
      <c r="KQG2544" s="7"/>
      <c r="KQH2544" s="35"/>
      <c r="KQI2544" s="36"/>
      <c r="KQL2544" s="38"/>
      <c r="KQM2544" s="7"/>
      <c r="KQN2544" s="7"/>
      <c r="KQO2544" s="35"/>
      <c r="KQP2544" s="36"/>
      <c r="KQS2544" s="38"/>
      <c r="KQT2544" s="7"/>
      <c r="KQU2544" s="7"/>
      <c r="KQV2544" s="35"/>
      <c r="KQW2544" s="36"/>
      <c r="KQZ2544" s="38"/>
      <c r="KRA2544" s="7"/>
      <c r="KRB2544" s="7"/>
      <c r="KRC2544" s="35"/>
      <c r="KRD2544" s="36"/>
      <c r="KRG2544" s="38"/>
      <c r="KRH2544" s="7"/>
      <c r="KRI2544" s="7"/>
      <c r="KRJ2544" s="35"/>
      <c r="KRK2544" s="36"/>
      <c r="KRN2544" s="38"/>
      <c r="KRO2544" s="7"/>
      <c r="KRP2544" s="7"/>
      <c r="KRQ2544" s="35"/>
      <c r="KRR2544" s="36"/>
      <c r="KRU2544" s="38"/>
      <c r="KRV2544" s="7"/>
      <c r="KRW2544" s="7"/>
      <c r="KRX2544" s="35"/>
      <c r="KRY2544" s="36"/>
      <c r="KSB2544" s="38"/>
      <c r="KSC2544" s="7"/>
      <c r="KSD2544" s="7"/>
      <c r="KSE2544" s="35"/>
      <c r="KSF2544" s="36"/>
      <c r="KSI2544" s="38"/>
      <c r="KSJ2544" s="7"/>
      <c r="KSK2544" s="7"/>
      <c r="KSL2544" s="35"/>
      <c r="KSM2544" s="36"/>
      <c r="KSP2544" s="38"/>
      <c r="KSQ2544" s="7"/>
      <c r="KSR2544" s="7"/>
      <c r="KSS2544" s="35"/>
      <c r="KST2544" s="36"/>
      <c r="KSW2544" s="38"/>
      <c r="KSX2544" s="7"/>
      <c r="KSY2544" s="7"/>
      <c r="KSZ2544" s="35"/>
      <c r="KTA2544" s="36"/>
      <c r="KTD2544" s="38"/>
      <c r="KTE2544" s="7"/>
      <c r="KTF2544" s="7"/>
      <c r="KTG2544" s="35"/>
      <c r="KTH2544" s="36"/>
      <c r="KTK2544" s="38"/>
      <c r="KTL2544" s="7"/>
      <c r="KTM2544" s="7"/>
      <c r="KTN2544" s="35"/>
      <c r="KTO2544" s="36"/>
      <c r="KTR2544" s="38"/>
      <c r="KTS2544" s="7"/>
      <c r="KTT2544" s="7"/>
      <c r="KTU2544" s="35"/>
      <c r="KTV2544" s="36"/>
      <c r="KTY2544" s="38"/>
      <c r="KTZ2544" s="7"/>
      <c r="KUA2544" s="7"/>
      <c r="KUB2544" s="35"/>
      <c r="KUC2544" s="36"/>
      <c r="KUF2544" s="38"/>
      <c r="KUG2544" s="7"/>
      <c r="KUH2544" s="7"/>
      <c r="KUI2544" s="35"/>
      <c r="KUJ2544" s="36"/>
      <c r="KUM2544" s="38"/>
      <c r="KUN2544" s="7"/>
      <c r="KUO2544" s="7"/>
      <c r="KUP2544" s="35"/>
      <c r="KUQ2544" s="36"/>
      <c r="KUT2544" s="38"/>
      <c r="KUU2544" s="7"/>
      <c r="KUV2544" s="7"/>
      <c r="KUW2544" s="35"/>
      <c r="KUX2544" s="36"/>
      <c r="KVA2544" s="38"/>
      <c r="KVB2544" s="7"/>
      <c r="KVC2544" s="7"/>
      <c r="KVD2544" s="35"/>
      <c r="KVE2544" s="36"/>
      <c r="KVH2544" s="38"/>
      <c r="KVI2544" s="7"/>
      <c r="KVJ2544" s="7"/>
      <c r="KVK2544" s="35"/>
      <c r="KVL2544" s="36"/>
      <c r="KVO2544" s="38"/>
      <c r="KVP2544" s="7"/>
      <c r="KVQ2544" s="7"/>
      <c r="KVR2544" s="35"/>
      <c r="KVS2544" s="36"/>
      <c r="KVV2544" s="38"/>
      <c r="KVW2544" s="7"/>
      <c r="KVX2544" s="7"/>
      <c r="KVY2544" s="35"/>
      <c r="KVZ2544" s="36"/>
      <c r="KWC2544" s="38"/>
      <c r="KWD2544" s="7"/>
      <c r="KWE2544" s="7"/>
      <c r="KWF2544" s="35"/>
      <c r="KWG2544" s="36"/>
      <c r="KWJ2544" s="38"/>
      <c r="KWK2544" s="7"/>
      <c r="KWL2544" s="7"/>
      <c r="KWM2544" s="35"/>
      <c r="KWN2544" s="36"/>
      <c r="KWQ2544" s="38"/>
      <c r="KWR2544" s="7"/>
      <c r="KWS2544" s="7"/>
      <c r="KWT2544" s="35"/>
      <c r="KWU2544" s="36"/>
      <c r="KWX2544" s="38"/>
      <c r="KWY2544" s="7"/>
      <c r="KWZ2544" s="7"/>
      <c r="KXA2544" s="35"/>
      <c r="KXB2544" s="36"/>
      <c r="KXE2544" s="38"/>
      <c r="KXF2544" s="7"/>
      <c r="KXG2544" s="7"/>
      <c r="KXH2544" s="35"/>
      <c r="KXI2544" s="36"/>
      <c r="KXL2544" s="38"/>
      <c r="KXM2544" s="7"/>
      <c r="KXN2544" s="7"/>
      <c r="KXO2544" s="35"/>
      <c r="KXP2544" s="36"/>
      <c r="KXS2544" s="38"/>
      <c r="KXT2544" s="7"/>
      <c r="KXU2544" s="7"/>
      <c r="KXV2544" s="35"/>
      <c r="KXW2544" s="36"/>
      <c r="KXZ2544" s="38"/>
      <c r="KYA2544" s="7"/>
      <c r="KYB2544" s="7"/>
      <c r="KYC2544" s="35"/>
      <c r="KYD2544" s="36"/>
      <c r="KYG2544" s="38"/>
      <c r="KYH2544" s="7"/>
      <c r="KYI2544" s="7"/>
      <c r="KYJ2544" s="35"/>
      <c r="KYK2544" s="36"/>
      <c r="KYN2544" s="38"/>
      <c r="KYO2544" s="7"/>
      <c r="KYP2544" s="7"/>
      <c r="KYQ2544" s="35"/>
      <c r="KYR2544" s="36"/>
      <c r="KYU2544" s="38"/>
      <c r="KYV2544" s="7"/>
      <c r="KYW2544" s="7"/>
      <c r="KYX2544" s="35"/>
      <c r="KYY2544" s="36"/>
      <c r="KZB2544" s="38"/>
      <c r="KZC2544" s="7"/>
      <c r="KZD2544" s="7"/>
      <c r="KZE2544" s="35"/>
      <c r="KZF2544" s="36"/>
      <c r="KZI2544" s="38"/>
      <c r="KZJ2544" s="7"/>
      <c r="KZK2544" s="7"/>
      <c r="KZL2544" s="35"/>
      <c r="KZM2544" s="36"/>
      <c r="KZP2544" s="38"/>
      <c r="KZQ2544" s="7"/>
      <c r="KZR2544" s="7"/>
      <c r="KZS2544" s="35"/>
      <c r="KZT2544" s="36"/>
      <c r="KZW2544" s="38"/>
      <c r="KZX2544" s="7"/>
      <c r="KZY2544" s="7"/>
      <c r="KZZ2544" s="35"/>
      <c r="LAA2544" s="36"/>
      <c r="LAD2544" s="38"/>
      <c r="LAE2544" s="7"/>
      <c r="LAF2544" s="7"/>
      <c r="LAG2544" s="35"/>
      <c r="LAH2544" s="36"/>
      <c r="LAK2544" s="38"/>
      <c r="LAL2544" s="7"/>
      <c r="LAM2544" s="7"/>
      <c r="LAN2544" s="35"/>
      <c r="LAO2544" s="36"/>
      <c r="LAR2544" s="38"/>
      <c r="LAS2544" s="7"/>
      <c r="LAT2544" s="7"/>
      <c r="LAU2544" s="35"/>
      <c r="LAV2544" s="36"/>
      <c r="LAY2544" s="38"/>
      <c r="LAZ2544" s="7"/>
      <c r="LBA2544" s="7"/>
      <c r="LBB2544" s="35"/>
      <c r="LBC2544" s="36"/>
      <c r="LBF2544" s="38"/>
      <c r="LBG2544" s="7"/>
      <c r="LBH2544" s="7"/>
      <c r="LBI2544" s="35"/>
      <c r="LBJ2544" s="36"/>
      <c r="LBM2544" s="38"/>
      <c r="LBN2544" s="7"/>
      <c r="LBO2544" s="7"/>
      <c r="LBP2544" s="35"/>
      <c r="LBQ2544" s="36"/>
      <c r="LBT2544" s="38"/>
      <c r="LBU2544" s="7"/>
      <c r="LBV2544" s="7"/>
      <c r="LBW2544" s="35"/>
      <c r="LBX2544" s="36"/>
      <c r="LCA2544" s="38"/>
      <c r="LCB2544" s="7"/>
      <c r="LCC2544" s="7"/>
      <c r="LCD2544" s="35"/>
      <c r="LCE2544" s="36"/>
      <c r="LCH2544" s="38"/>
      <c r="LCI2544" s="7"/>
      <c r="LCJ2544" s="7"/>
      <c r="LCK2544" s="35"/>
      <c r="LCL2544" s="36"/>
      <c r="LCO2544" s="38"/>
      <c r="LCP2544" s="7"/>
      <c r="LCQ2544" s="7"/>
      <c r="LCR2544" s="35"/>
      <c r="LCS2544" s="36"/>
      <c r="LCV2544" s="38"/>
      <c r="LCW2544" s="7"/>
      <c r="LCX2544" s="7"/>
      <c r="LCY2544" s="35"/>
      <c r="LCZ2544" s="36"/>
      <c r="LDC2544" s="38"/>
      <c r="LDD2544" s="7"/>
      <c r="LDE2544" s="7"/>
      <c r="LDF2544" s="35"/>
      <c r="LDG2544" s="36"/>
      <c r="LDJ2544" s="38"/>
      <c r="LDK2544" s="7"/>
      <c r="LDL2544" s="7"/>
      <c r="LDM2544" s="35"/>
      <c r="LDN2544" s="36"/>
      <c r="LDQ2544" s="38"/>
      <c r="LDR2544" s="7"/>
      <c r="LDS2544" s="7"/>
      <c r="LDT2544" s="35"/>
      <c r="LDU2544" s="36"/>
      <c r="LDX2544" s="38"/>
      <c r="LDY2544" s="7"/>
      <c r="LDZ2544" s="7"/>
      <c r="LEA2544" s="35"/>
      <c r="LEB2544" s="36"/>
      <c r="LEE2544" s="38"/>
      <c r="LEF2544" s="7"/>
      <c r="LEG2544" s="7"/>
      <c r="LEH2544" s="35"/>
      <c r="LEI2544" s="36"/>
      <c r="LEL2544" s="38"/>
      <c r="LEM2544" s="7"/>
      <c r="LEN2544" s="7"/>
      <c r="LEO2544" s="35"/>
      <c r="LEP2544" s="36"/>
      <c r="LES2544" s="38"/>
      <c r="LET2544" s="7"/>
      <c r="LEU2544" s="7"/>
      <c r="LEV2544" s="35"/>
      <c r="LEW2544" s="36"/>
      <c r="LEZ2544" s="38"/>
      <c r="LFA2544" s="7"/>
      <c r="LFB2544" s="7"/>
      <c r="LFC2544" s="35"/>
      <c r="LFD2544" s="36"/>
      <c r="LFG2544" s="38"/>
      <c r="LFH2544" s="7"/>
      <c r="LFI2544" s="7"/>
      <c r="LFJ2544" s="35"/>
      <c r="LFK2544" s="36"/>
      <c r="LFN2544" s="38"/>
      <c r="LFO2544" s="7"/>
      <c r="LFP2544" s="7"/>
      <c r="LFQ2544" s="35"/>
      <c r="LFR2544" s="36"/>
      <c r="LFU2544" s="38"/>
      <c r="LFV2544" s="7"/>
      <c r="LFW2544" s="7"/>
      <c r="LFX2544" s="35"/>
      <c r="LFY2544" s="36"/>
      <c r="LGB2544" s="38"/>
      <c r="LGC2544" s="7"/>
      <c r="LGD2544" s="7"/>
      <c r="LGE2544" s="35"/>
      <c r="LGF2544" s="36"/>
      <c r="LGI2544" s="38"/>
      <c r="LGJ2544" s="7"/>
      <c r="LGK2544" s="7"/>
      <c r="LGL2544" s="35"/>
      <c r="LGM2544" s="36"/>
      <c r="LGP2544" s="38"/>
      <c r="LGQ2544" s="7"/>
      <c r="LGR2544" s="7"/>
      <c r="LGS2544" s="35"/>
      <c r="LGT2544" s="36"/>
      <c r="LGW2544" s="38"/>
      <c r="LGX2544" s="7"/>
      <c r="LGY2544" s="7"/>
      <c r="LGZ2544" s="35"/>
      <c r="LHA2544" s="36"/>
      <c r="LHD2544" s="38"/>
      <c r="LHE2544" s="7"/>
      <c r="LHF2544" s="7"/>
      <c r="LHG2544" s="35"/>
      <c r="LHH2544" s="36"/>
      <c r="LHK2544" s="38"/>
      <c r="LHL2544" s="7"/>
      <c r="LHM2544" s="7"/>
      <c r="LHN2544" s="35"/>
      <c r="LHO2544" s="36"/>
      <c r="LHR2544" s="38"/>
      <c r="LHS2544" s="7"/>
      <c r="LHT2544" s="7"/>
      <c r="LHU2544" s="35"/>
      <c r="LHV2544" s="36"/>
      <c r="LHY2544" s="38"/>
      <c r="LHZ2544" s="7"/>
      <c r="LIA2544" s="7"/>
      <c r="LIB2544" s="35"/>
      <c r="LIC2544" s="36"/>
      <c r="LIF2544" s="38"/>
      <c r="LIG2544" s="7"/>
      <c r="LIH2544" s="7"/>
      <c r="LII2544" s="35"/>
      <c r="LIJ2544" s="36"/>
      <c r="LIM2544" s="38"/>
      <c r="LIN2544" s="7"/>
      <c r="LIO2544" s="7"/>
      <c r="LIP2544" s="35"/>
      <c r="LIQ2544" s="36"/>
      <c r="LIT2544" s="38"/>
      <c r="LIU2544" s="7"/>
      <c r="LIV2544" s="7"/>
      <c r="LIW2544" s="35"/>
      <c r="LIX2544" s="36"/>
      <c r="LJA2544" s="38"/>
      <c r="LJB2544" s="7"/>
      <c r="LJC2544" s="7"/>
      <c r="LJD2544" s="35"/>
      <c r="LJE2544" s="36"/>
      <c r="LJH2544" s="38"/>
      <c r="LJI2544" s="7"/>
      <c r="LJJ2544" s="7"/>
      <c r="LJK2544" s="35"/>
      <c r="LJL2544" s="36"/>
      <c r="LJO2544" s="38"/>
      <c r="LJP2544" s="7"/>
      <c r="LJQ2544" s="7"/>
      <c r="LJR2544" s="35"/>
      <c r="LJS2544" s="36"/>
      <c r="LJV2544" s="38"/>
      <c r="LJW2544" s="7"/>
      <c r="LJX2544" s="7"/>
      <c r="LJY2544" s="35"/>
      <c r="LJZ2544" s="36"/>
      <c r="LKC2544" s="38"/>
      <c r="LKD2544" s="7"/>
      <c r="LKE2544" s="7"/>
      <c r="LKF2544" s="35"/>
      <c r="LKG2544" s="36"/>
      <c r="LKJ2544" s="38"/>
      <c r="LKK2544" s="7"/>
      <c r="LKL2544" s="7"/>
      <c r="LKM2544" s="35"/>
      <c r="LKN2544" s="36"/>
      <c r="LKQ2544" s="38"/>
      <c r="LKR2544" s="7"/>
      <c r="LKS2544" s="7"/>
      <c r="LKT2544" s="35"/>
      <c r="LKU2544" s="36"/>
      <c r="LKX2544" s="38"/>
      <c r="LKY2544" s="7"/>
      <c r="LKZ2544" s="7"/>
      <c r="LLA2544" s="35"/>
      <c r="LLB2544" s="36"/>
      <c r="LLE2544" s="38"/>
      <c r="LLF2544" s="7"/>
      <c r="LLG2544" s="7"/>
      <c r="LLH2544" s="35"/>
      <c r="LLI2544" s="36"/>
      <c r="LLL2544" s="38"/>
      <c r="LLM2544" s="7"/>
      <c r="LLN2544" s="7"/>
      <c r="LLO2544" s="35"/>
      <c r="LLP2544" s="36"/>
      <c r="LLS2544" s="38"/>
      <c r="LLT2544" s="7"/>
      <c r="LLU2544" s="7"/>
      <c r="LLV2544" s="35"/>
      <c r="LLW2544" s="36"/>
      <c r="LLZ2544" s="38"/>
      <c r="LMA2544" s="7"/>
      <c r="LMB2544" s="7"/>
      <c r="LMC2544" s="35"/>
      <c r="LMD2544" s="36"/>
      <c r="LMG2544" s="38"/>
      <c r="LMH2544" s="7"/>
      <c r="LMI2544" s="7"/>
      <c r="LMJ2544" s="35"/>
      <c r="LMK2544" s="36"/>
      <c r="LMN2544" s="38"/>
      <c r="LMO2544" s="7"/>
      <c r="LMP2544" s="7"/>
      <c r="LMQ2544" s="35"/>
      <c r="LMR2544" s="36"/>
      <c r="LMU2544" s="38"/>
      <c r="LMV2544" s="7"/>
      <c r="LMW2544" s="7"/>
      <c r="LMX2544" s="35"/>
      <c r="LMY2544" s="36"/>
      <c r="LNB2544" s="38"/>
      <c r="LNC2544" s="7"/>
      <c r="LND2544" s="7"/>
      <c r="LNE2544" s="35"/>
      <c r="LNF2544" s="36"/>
      <c r="LNI2544" s="38"/>
      <c r="LNJ2544" s="7"/>
      <c r="LNK2544" s="7"/>
      <c r="LNL2544" s="35"/>
      <c r="LNM2544" s="36"/>
      <c r="LNP2544" s="38"/>
      <c r="LNQ2544" s="7"/>
      <c r="LNR2544" s="7"/>
      <c r="LNS2544" s="35"/>
      <c r="LNT2544" s="36"/>
      <c r="LNW2544" s="38"/>
      <c r="LNX2544" s="7"/>
      <c r="LNY2544" s="7"/>
      <c r="LNZ2544" s="35"/>
      <c r="LOA2544" s="36"/>
      <c r="LOD2544" s="38"/>
      <c r="LOE2544" s="7"/>
      <c r="LOF2544" s="7"/>
      <c r="LOG2544" s="35"/>
      <c r="LOH2544" s="36"/>
      <c r="LOK2544" s="38"/>
      <c r="LOL2544" s="7"/>
      <c r="LOM2544" s="7"/>
      <c r="LON2544" s="35"/>
      <c r="LOO2544" s="36"/>
      <c r="LOR2544" s="38"/>
      <c r="LOS2544" s="7"/>
      <c r="LOT2544" s="7"/>
      <c r="LOU2544" s="35"/>
      <c r="LOV2544" s="36"/>
      <c r="LOY2544" s="38"/>
      <c r="LOZ2544" s="7"/>
      <c r="LPA2544" s="7"/>
      <c r="LPB2544" s="35"/>
      <c r="LPC2544" s="36"/>
      <c r="LPF2544" s="38"/>
      <c r="LPG2544" s="7"/>
      <c r="LPH2544" s="7"/>
      <c r="LPI2544" s="35"/>
      <c r="LPJ2544" s="36"/>
      <c r="LPM2544" s="38"/>
      <c r="LPN2544" s="7"/>
      <c r="LPO2544" s="7"/>
      <c r="LPP2544" s="35"/>
      <c r="LPQ2544" s="36"/>
      <c r="LPT2544" s="38"/>
      <c r="LPU2544" s="7"/>
      <c r="LPV2544" s="7"/>
      <c r="LPW2544" s="35"/>
      <c r="LPX2544" s="36"/>
      <c r="LQA2544" s="38"/>
      <c r="LQB2544" s="7"/>
      <c r="LQC2544" s="7"/>
      <c r="LQD2544" s="35"/>
      <c r="LQE2544" s="36"/>
      <c r="LQH2544" s="38"/>
      <c r="LQI2544" s="7"/>
      <c r="LQJ2544" s="7"/>
      <c r="LQK2544" s="35"/>
      <c r="LQL2544" s="36"/>
      <c r="LQO2544" s="38"/>
      <c r="LQP2544" s="7"/>
      <c r="LQQ2544" s="7"/>
      <c r="LQR2544" s="35"/>
      <c r="LQS2544" s="36"/>
      <c r="LQV2544" s="38"/>
      <c r="LQW2544" s="7"/>
      <c r="LQX2544" s="7"/>
      <c r="LQY2544" s="35"/>
      <c r="LQZ2544" s="36"/>
      <c r="LRC2544" s="38"/>
      <c r="LRD2544" s="7"/>
      <c r="LRE2544" s="7"/>
      <c r="LRF2544" s="35"/>
      <c r="LRG2544" s="36"/>
      <c r="LRJ2544" s="38"/>
      <c r="LRK2544" s="7"/>
      <c r="LRL2544" s="7"/>
      <c r="LRM2544" s="35"/>
      <c r="LRN2544" s="36"/>
      <c r="LRQ2544" s="38"/>
      <c r="LRR2544" s="7"/>
      <c r="LRS2544" s="7"/>
      <c r="LRT2544" s="35"/>
      <c r="LRU2544" s="36"/>
      <c r="LRX2544" s="38"/>
      <c r="LRY2544" s="7"/>
      <c r="LRZ2544" s="7"/>
      <c r="LSA2544" s="35"/>
      <c r="LSB2544" s="36"/>
      <c r="LSE2544" s="38"/>
      <c r="LSF2544" s="7"/>
      <c r="LSG2544" s="7"/>
      <c r="LSH2544" s="35"/>
      <c r="LSI2544" s="36"/>
      <c r="LSL2544" s="38"/>
      <c r="LSM2544" s="7"/>
      <c r="LSN2544" s="7"/>
      <c r="LSO2544" s="35"/>
      <c r="LSP2544" s="36"/>
      <c r="LSS2544" s="38"/>
      <c r="LST2544" s="7"/>
      <c r="LSU2544" s="7"/>
      <c r="LSV2544" s="35"/>
      <c r="LSW2544" s="36"/>
      <c r="LSZ2544" s="38"/>
      <c r="LTA2544" s="7"/>
      <c r="LTB2544" s="7"/>
      <c r="LTC2544" s="35"/>
      <c r="LTD2544" s="36"/>
      <c r="LTG2544" s="38"/>
      <c r="LTH2544" s="7"/>
      <c r="LTI2544" s="7"/>
      <c r="LTJ2544" s="35"/>
      <c r="LTK2544" s="36"/>
      <c r="LTN2544" s="38"/>
      <c r="LTO2544" s="7"/>
      <c r="LTP2544" s="7"/>
      <c r="LTQ2544" s="35"/>
      <c r="LTR2544" s="36"/>
      <c r="LTU2544" s="38"/>
      <c r="LTV2544" s="7"/>
      <c r="LTW2544" s="7"/>
      <c r="LTX2544" s="35"/>
      <c r="LTY2544" s="36"/>
      <c r="LUB2544" s="38"/>
      <c r="LUC2544" s="7"/>
      <c r="LUD2544" s="7"/>
      <c r="LUE2544" s="35"/>
      <c r="LUF2544" s="36"/>
      <c r="LUI2544" s="38"/>
      <c r="LUJ2544" s="7"/>
      <c r="LUK2544" s="7"/>
      <c r="LUL2544" s="35"/>
      <c r="LUM2544" s="36"/>
      <c r="LUP2544" s="38"/>
      <c r="LUQ2544" s="7"/>
      <c r="LUR2544" s="7"/>
      <c r="LUS2544" s="35"/>
      <c r="LUT2544" s="36"/>
      <c r="LUW2544" s="38"/>
      <c r="LUX2544" s="7"/>
      <c r="LUY2544" s="7"/>
      <c r="LUZ2544" s="35"/>
      <c r="LVA2544" s="36"/>
      <c r="LVD2544" s="38"/>
      <c r="LVE2544" s="7"/>
      <c r="LVF2544" s="7"/>
      <c r="LVG2544" s="35"/>
      <c r="LVH2544" s="36"/>
      <c r="LVK2544" s="38"/>
      <c r="LVL2544" s="7"/>
      <c r="LVM2544" s="7"/>
      <c r="LVN2544" s="35"/>
      <c r="LVO2544" s="36"/>
      <c r="LVR2544" s="38"/>
      <c r="LVS2544" s="7"/>
      <c r="LVT2544" s="7"/>
      <c r="LVU2544" s="35"/>
      <c r="LVV2544" s="36"/>
      <c r="LVY2544" s="38"/>
      <c r="LVZ2544" s="7"/>
      <c r="LWA2544" s="7"/>
      <c r="LWB2544" s="35"/>
      <c r="LWC2544" s="36"/>
      <c r="LWF2544" s="38"/>
      <c r="LWG2544" s="7"/>
      <c r="LWH2544" s="7"/>
      <c r="LWI2544" s="35"/>
      <c r="LWJ2544" s="36"/>
      <c r="LWM2544" s="38"/>
      <c r="LWN2544" s="7"/>
      <c r="LWO2544" s="7"/>
      <c r="LWP2544" s="35"/>
      <c r="LWQ2544" s="36"/>
      <c r="LWT2544" s="38"/>
      <c r="LWU2544" s="7"/>
      <c r="LWV2544" s="7"/>
      <c r="LWW2544" s="35"/>
      <c r="LWX2544" s="36"/>
      <c r="LXA2544" s="38"/>
      <c r="LXB2544" s="7"/>
      <c r="LXC2544" s="7"/>
      <c r="LXD2544" s="35"/>
      <c r="LXE2544" s="36"/>
      <c r="LXH2544" s="38"/>
      <c r="LXI2544" s="7"/>
      <c r="LXJ2544" s="7"/>
      <c r="LXK2544" s="35"/>
      <c r="LXL2544" s="36"/>
      <c r="LXO2544" s="38"/>
      <c r="LXP2544" s="7"/>
      <c r="LXQ2544" s="7"/>
      <c r="LXR2544" s="35"/>
      <c r="LXS2544" s="36"/>
      <c r="LXV2544" s="38"/>
      <c r="LXW2544" s="7"/>
      <c r="LXX2544" s="7"/>
      <c r="LXY2544" s="35"/>
      <c r="LXZ2544" s="36"/>
      <c r="LYC2544" s="38"/>
      <c r="LYD2544" s="7"/>
      <c r="LYE2544" s="7"/>
      <c r="LYF2544" s="35"/>
      <c r="LYG2544" s="36"/>
      <c r="LYJ2544" s="38"/>
      <c r="LYK2544" s="7"/>
      <c r="LYL2544" s="7"/>
      <c r="LYM2544" s="35"/>
      <c r="LYN2544" s="36"/>
      <c r="LYQ2544" s="38"/>
      <c r="LYR2544" s="7"/>
      <c r="LYS2544" s="7"/>
      <c r="LYT2544" s="35"/>
      <c r="LYU2544" s="36"/>
      <c r="LYX2544" s="38"/>
      <c r="LYY2544" s="7"/>
      <c r="LYZ2544" s="7"/>
      <c r="LZA2544" s="35"/>
      <c r="LZB2544" s="36"/>
      <c r="LZE2544" s="38"/>
      <c r="LZF2544" s="7"/>
      <c r="LZG2544" s="7"/>
      <c r="LZH2544" s="35"/>
      <c r="LZI2544" s="36"/>
      <c r="LZL2544" s="38"/>
      <c r="LZM2544" s="7"/>
      <c r="LZN2544" s="7"/>
      <c r="LZO2544" s="35"/>
      <c r="LZP2544" s="36"/>
      <c r="LZS2544" s="38"/>
      <c r="LZT2544" s="7"/>
      <c r="LZU2544" s="7"/>
      <c r="LZV2544" s="35"/>
      <c r="LZW2544" s="36"/>
      <c r="LZZ2544" s="38"/>
      <c r="MAA2544" s="7"/>
      <c r="MAB2544" s="7"/>
      <c r="MAC2544" s="35"/>
      <c r="MAD2544" s="36"/>
      <c r="MAG2544" s="38"/>
      <c r="MAH2544" s="7"/>
      <c r="MAI2544" s="7"/>
      <c r="MAJ2544" s="35"/>
      <c r="MAK2544" s="36"/>
      <c r="MAN2544" s="38"/>
      <c r="MAO2544" s="7"/>
      <c r="MAP2544" s="7"/>
      <c r="MAQ2544" s="35"/>
      <c r="MAR2544" s="36"/>
      <c r="MAU2544" s="38"/>
      <c r="MAV2544" s="7"/>
      <c r="MAW2544" s="7"/>
      <c r="MAX2544" s="35"/>
      <c r="MAY2544" s="36"/>
      <c r="MBB2544" s="38"/>
      <c r="MBC2544" s="7"/>
      <c r="MBD2544" s="7"/>
      <c r="MBE2544" s="35"/>
      <c r="MBF2544" s="36"/>
      <c r="MBI2544" s="38"/>
      <c r="MBJ2544" s="7"/>
      <c r="MBK2544" s="7"/>
      <c r="MBL2544" s="35"/>
      <c r="MBM2544" s="36"/>
      <c r="MBP2544" s="38"/>
      <c r="MBQ2544" s="7"/>
      <c r="MBR2544" s="7"/>
      <c r="MBS2544" s="35"/>
      <c r="MBT2544" s="36"/>
      <c r="MBW2544" s="38"/>
      <c r="MBX2544" s="7"/>
      <c r="MBY2544" s="7"/>
      <c r="MBZ2544" s="35"/>
      <c r="MCA2544" s="36"/>
      <c r="MCD2544" s="38"/>
      <c r="MCE2544" s="7"/>
      <c r="MCF2544" s="7"/>
      <c r="MCG2544" s="35"/>
      <c r="MCH2544" s="36"/>
      <c r="MCK2544" s="38"/>
      <c r="MCL2544" s="7"/>
      <c r="MCM2544" s="7"/>
      <c r="MCN2544" s="35"/>
      <c r="MCO2544" s="36"/>
      <c r="MCR2544" s="38"/>
      <c r="MCS2544" s="7"/>
      <c r="MCT2544" s="7"/>
      <c r="MCU2544" s="35"/>
      <c r="MCV2544" s="36"/>
      <c r="MCY2544" s="38"/>
      <c r="MCZ2544" s="7"/>
      <c r="MDA2544" s="7"/>
      <c r="MDB2544" s="35"/>
      <c r="MDC2544" s="36"/>
      <c r="MDF2544" s="38"/>
      <c r="MDG2544" s="7"/>
      <c r="MDH2544" s="7"/>
      <c r="MDI2544" s="35"/>
      <c r="MDJ2544" s="36"/>
      <c r="MDM2544" s="38"/>
      <c r="MDN2544" s="7"/>
      <c r="MDO2544" s="7"/>
      <c r="MDP2544" s="35"/>
      <c r="MDQ2544" s="36"/>
      <c r="MDT2544" s="38"/>
      <c r="MDU2544" s="7"/>
      <c r="MDV2544" s="7"/>
      <c r="MDW2544" s="35"/>
      <c r="MDX2544" s="36"/>
      <c r="MEA2544" s="38"/>
      <c r="MEB2544" s="7"/>
      <c r="MEC2544" s="7"/>
      <c r="MED2544" s="35"/>
      <c r="MEE2544" s="36"/>
      <c r="MEH2544" s="38"/>
      <c r="MEI2544" s="7"/>
      <c r="MEJ2544" s="7"/>
      <c r="MEK2544" s="35"/>
      <c r="MEL2544" s="36"/>
      <c r="MEO2544" s="38"/>
      <c r="MEP2544" s="7"/>
      <c r="MEQ2544" s="7"/>
      <c r="MER2544" s="35"/>
      <c r="MES2544" s="36"/>
      <c r="MEV2544" s="38"/>
      <c r="MEW2544" s="7"/>
      <c r="MEX2544" s="7"/>
      <c r="MEY2544" s="35"/>
      <c r="MEZ2544" s="36"/>
      <c r="MFC2544" s="38"/>
      <c r="MFD2544" s="7"/>
      <c r="MFE2544" s="7"/>
      <c r="MFF2544" s="35"/>
      <c r="MFG2544" s="36"/>
      <c r="MFJ2544" s="38"/>
      <c r="MFK2544" s="7"/>
      <c r="MFL2544" s="7"/>
      <c r="MFM2544" s="35"/>
      <c r="MFN2544" s="36"/>
      <c r="MFQ2544" s="38"/>
      <c r="MFR2544" s="7"/>
      <c r="MFS2544" s="7"/>
      <c r="MFT2544" s="35"/>
      <c r="MFU2544" s="36"/>
      <c r="MFX2544" s="38"/>
      <c r="MFY2544" s="7"/>
      <c r="MFZ2544" s="7"/>
      <c r="MGA2544" s="35"/>
      <c r="MGB2544" s="36"/>
      <c r="MGE2544" s="38"/>
      <c r="MGF2544" s="7"/>
      <c r="MGG2544" s="7"/>
      <c r="MGH2544" s="35"/>
      <c r="MGI2544" s="36"/>
      <c r="MGL2544" s="38"/>
      <c r="MGM2544" s="7"/>
      <c r="MGN2544" s="7"/>
      <c r="MGO2544" s="35"/>
      <c r="MGP2544" s="36"/>
      <c r="MGS2544" s="38"/>
      <c r="MGT2544" s="7"/>
      <c r="MGU2544" s="7"/>
      <c r="MGV2544" s="35"/>
      <c r="MGW2544" s="36"/>
      <c r="MGZ2544" s="38"/>
      <c r="MHA2544" s="7"/>
      <c r="MHB2544" s="7"/>
      <c r="MHC2544" s="35"/>
      <c r="MHD2544" s="36"/>
      <c r="MHG2544" s="38"/>
      <c r="MHH2544" s="7"/>
      <c r="MHI2544" s="7"/>
      <c r="MHJ2544" s="35"/>
      <c r="MHK2544" s="36"/>
      <c r="MHN2544" s="38"/>
      <c r="MHO2544" s="7"/>
      <c r="MHP2544" s="7"/>
      <c r="MHQ2544" s="35"/>
      <c r="MHR2544" s="36"/>
      <c r="MHU2544" s="38"/>
      <c r="MHV2544" s="7"/>
      <c r="MHW2544" s="7"/>
      <c r="MHX2544" s="35"/>
      <c r="MHY2544" s="36"/>
      <c r="MIB2544" s="38"/>
      <c r="MIC2544" s="7"/>
      <c r="MID2544" s="7"/>
      <c r="MIE2544" s="35"/>
      <c r="MIF2544" s="36"/>
      <c r="MII2544" s="38"/>
      <c r="MIJ2544" s="7"/>
      <c r="MIK2544" s="7"/>
      <c r="MIL2544" s="35"/>
      <c r="MIM2544" s="36"/>
      <c r="MIP2544" s="38"/>
      <c r="MIQ2544" s="7"/>
      <c r="MIR2544" s="7"/>
      <c r="MIS2544" s="35"/>
      <c r="MIT2544" s="36"/>
      <c r="MIW2544" s="38"/>
      <c r="MIX2544" s="7"/>
      <c r="MIY2544" s="7"/>
      <c r="MIZ2544" s="35"/>
      <c r="MJA2544" s="36"/>
      <c r="MJD2544" s="38"/>
      <c r="MJE2544" s="7"/>
      <c r="MJF2544" s="7"/>
      <c r="MJG2544" s="35"/>
      <c r="MJH2544" s="36"/>
      <c r="MJK2544" s="38"/>
      <c r="MJL2544" s="7"/>
      <c r="MJM2544" s="7"/>
      <c r="MJN2544" s="35"/>
      <c r="MJO2544" s="36"/>
      <c r="MJR2544" s="38"/>
      <c r="MJS2544" s="7"/>
      <c r="MJT2544" s="7"/>
      <c r="MJU2544" s="35"/>
      <c r="MJV2544" s="36"/>
      <c r="MJY2544" s="38"/>
      <c r="MJZ2544" s="7"/>
      <c r="MKA2544" s="7"/>
      <c r="MKB2544" s="35"/>
      <c r="MKC2544" s="36"/>
      <c r="MKF2544" s="38"/>
      <c r="MKG2544" s="7"/>
      <c r="MKH2544" s="7"/>
      <c r="MKI2544" s="35"/>
      <c r="MKJ2544" s="36"/>
      <c r="MKM2544" s="38"/>
      <c r="MKN2544" s="7"/>
      <c r="MKO2544" s="7"/>
      <c r="MKP2544" s="35"/>
      <c r="MKQ2544" s="36"/>
      <c r="MKT2544" s="38"/>
      <c r="MKU2544" s="7"/>
      <c r="MKV2544" s="7"/>
      <c r="MKW2544" s="35"/>
      <c r="MKX2544" s="36"/>
      <c r="MLA2544" s="38"/>
      <c r="MLB2544" s="7"/>
      <c r="MLC2544" s="7"/>
      <c r="MLD2544" s="35"/>
      <c r="MLE2544" s="36"/>
      <c r="MLH2544" s="38"/>
      <c r="MLI2544" s="7"/>
      <c r="MLJ2544" s="7"/>
      <c r="MLK2544" s="35"/>
      <c r="MLL2544" s="36"/>
      <c r="MLO2544" s="38"/>
      <c r="MLP2544" s="7"/>
      <c r="MLQ2544" s="7"/>
      <c r="MLR2544" s="35"/>
      <c r="MLS2544" s="36"/>
      <c r="MLV2544" s="38"/>
      <c r="MLW2544" s="7"/>
      <c r="MLX2544" s="7"/>
      <c r="MLY2544" s="35"/>
      <c r="MLZ2544" s="36"/>
      <c r="MMC2544" s="38"/>
      <c r="MMD2544" s="7"/>
      <c r="MME2544" s="7"/>
      <c r="MMF2544" s="35"/>
      <c r="MMG2544" s="36"/>
      <c r="MMJ2544" s="38"/>
      <c r="MMK2544" s="7"/>
      <c r="MML2544" s="7"/>
      <c r="MMM2544" s="35"/>
      <c r="MMN2544" s="36"/>
      <c r="MMQ2544" s="38"/>
      <c r="MMR2544" s="7"/>
      <c r="MMS2544" s="7"/>
      <c r="MMT2544" s="35"/>
      <c r="MMU2544" s="36"/>
      <c r="MMX2544" s="38"/>
      <c r="MMY2544" s="7"/>
      <c r="MMZ2544" s="7"/>
      <c r="MNA2544" s="35"/>
      <c r="MNB2544" s="36"/>
      <c r="MNE2544" s="38"/>
      <c r="MNF2544" s="7"/>
      <c r="MNG2544" s="7"/>
      <c r="MNH2544" s="35"/>
      <c r="MNI2544" s="36"/>
      <c r="MNL2544" s="38"/>
      <c r="MNM2544" s="7"/>
      <c r="MNN2544" s="7"/>
      <c r="MNO2544" s="35"/>
      <c r="MNP2544" s="36"/>
      <c r="MNS2544" s="38"/>
      <c r="MNT2544" s="7"/>
      <c r="MNU2544" s="7"/>
      <c r="MNV2544" s="35"/>
      <c r="MNW2544" s="36"/>
      <c r="MNZ2544" s="38"/>
      <c r="MOA2544" s="7"/>
      <c r="MOB2544" s="7"/>
      <c r="MOC2544" s="35"/>
      <c r="MOD2544" s="36"/>
      <c r="MOG2544" s="38"/>
      <c r="MOH2544" s="7"/>
      <c r="MOI2544" s="7"/>
      <c r="MOJ2544" s="35"/>
      <c r="MOK2544" s="36"/>
      <c r="MON2544" s="38"/>
      <c r="MOO2544" s="7"/>
      <c r="MOP2544" s="7"/>
      <c r="MOQ2544" s="35"/>
      <c r="MOR2544" s="36"/>
      <c r="MOU2544" s="38"/>
      <c r="MOV2544" s="7"/>
      <c r="MOW2544" s="7"/>
      <c r="MOX2544" s="35"/>
      <c r="MOY2544" s="36"/>
      <c r="MPB2544" s="38"/>
      <c r="MPC2544" s="7"/>
      <c r="MPD2544" s="7"/>
      <c r="MPE2544" s="35"/>
      <c r="MPF2544" s="36"/>
      <c r="MPI2544" s="38"/>
      <c r="MPJ2544" s="7"/>
      <c r="MPK2544" s="7"/>
      <c r="MPL2544" s="35"/>
      <c r="MPM2544" s="36"/>
      <c r="MPP2544" s="38"/>
      <c r="MPQ2544" s="7"/>
      <c r="MPR2544" s="7"/>
      <c r="MPS2544" s="35"/>
      <c r="MPT2544" s="36"/>
      <c r="MPW2544" s="38"/>
      <c r="MPX2544" s="7"/>
      <c r="MPY2544" s="7"/>
      <c r="MPZ2544" s="35"/>
      <c r="MQA2544" s="36"/>
      <c r="MQD2544" s="38"/>
      <c r="MQE2544" s="7"/>
      <c r="MQF2544" s="7"/>
      <c r="MQG2544" s="35"/>
      <c r="MQH2544" s="36"/>
      <c r="MQK2544" s="38"/>
      <c r="MQL2544" s="7"/>
      <c r="MQM2544" s="7"/>
      <c r="MQN2544" s="35"/>
      <c r="MQO2544" s="36"/>
      <c r="MQR2544" s="38"/>
      <c r="MQS2544" s="7"/>
      <c r="MQT2544" s="7"/>
      <c r="MQU2544" s="35"/>
      <c r="MQV2544" s="36"/>
      <c r="MQY2544" s="38"/>
      <c r="MQZ2544" s="7"/>
      <c r="MRA2544" s="7"/>
      <c r="MRB2544" s="35"/>
      <c r="MRC2544" s="36"/>
      <c r="MRF2544" s="38"/>
      <c r="MRG2544" s="7"/>
      <c r="MRH2544" s="7"/>
      <c r="MRI2544" s="35"/>
      <c r="MRJ2544" s="36"/>
      <c r="MRM2544" s="38"/>
      <c r="MRN2544" s="7"/>
      <c r="MRO2544" s="7"/>
      <c r="MRP2544" s="35"/>
      <c r="MRQ2544" s="36"/>
      <c r="MRT2544" s="38"/>
      <c r="MRU2544" s="7"/>
      <c r="MRV2544" s="7"/>
      <c r="MRW2544" s="35"/>
      <c r="MRX2544" s="36"/>
      <c r="MSA2544" s="38"/>
      <c r="MSB2544" s="7"/>
      <c r="MSC2544" s="7"/>
      <c r="MSD2544" s="35"/>
      <c r="MSE2544" s="36"/>
      <c r="MSH2544" s="38"/>
      <c r="MSI2544" s="7"/>
      <c r="MSJ2544" s="7"/>
      <c r="MSK2544" s="35"/>
      <c r="MSL2544" s="36"/>
      <c r="MSO2544" s="38"/>
      <c r="MSP2544" s="7"/>
      <c r="MSQ2544" s="7"/>
      <c r="MSR2544" s="35"/>
      <c r="MSS2544" s="36"/>
      <c r="MSV2544" s="38"/>
      <c r="MSW2544" s="7"/>
      <c r="MSX2544" s="7"/>
      <c r="MSY2544" s="35"/>
      <c r="MSZ2544" s="36"/>
      <c r="MTC2544" s="38"/>
      <c r="MTD2544" s="7"/>
      <c r="MTE2544" s="7"/>
      <c r="MTF2544" s="35"/>
      <c r="MTG2544" s="36"/>
      <c r="MTJ2544" s="38"/>
      <c r="MTK2544" s="7"/>
      <c r="MTL2544" s="7"/>
      <c r="MTM2544" s="35"/>
      <c r="MTN2544" s="36"/>
      <c r="MTQ2544" s="38"/>
      <c r="MTR2544" s="7"/>
      <c r="MTS2544" s="7"/>
      <c r="MTT2544" s="35"/>
      <c r="MTU2544" s="36"/>
      <c r="MTX2544" s="38"/>
      <c r="MTY2544" s="7"/>
      <c r="MTZ2544" s="7"/>
      <c r="MUA2544" s="35"/>
      <c r="MUB2544" s="36"/>
      <c r="MUE2544" s="38"/>
      <c r="MUF2544" s="7"/>
      <c r="MUG2544" s="7"/>
      <c r="MUH2544" s="35"/>
      <c r="MUI2544" s="36"/>
      <c r="MUL2544" s="38"/>
      <c r="MUM2544" s="7"/>
      <c r="MUN2544" s="7"/>
      <c r="MUO2544" s="35"/>
      <c r="MUP2544" s="36"/>
      <c r="MUS2544" s="38"/>
      <c r="MUT2544" s="7"/>
      <c r="MUU2544" s="7"/>
      <c r="MUV2544" s="35"/>
      <c r="MUW2544" s="36"/>
      <c r="MUZ2544" s="38"/>
      <c r="MVA2544" s="7"/>
      <c r="MVB2544" s="7"/>
      <c r="MVC2544" s="35"/>
      <c r="MVD2544" s="36"/>
      <c r="MVG2544" s="38"/>
      <c r="MVH2544" s="7"/>
      <c r="MVI2544" s="7"/>
      <c r="MVJ2544" s="35"/>
      <c r="MVK2544" s="36"/>
      <c r="MVN2544" s="38"/>
      <c r="MVO2544" s="7"/>
      <c r="MVP2544" s="7"/>
      <c r="MVQ2544" s="35"/>
      <c r="MVR2544" s="36"/>
      <c r="MVU2544" s="38"/>
      <c r="MVV2544" s="7"/>
      <c r="MVW2544" s="7"/>
      <c r="MVX2544" s="35"/>
      <c r="MVY2544" s="36"/>
      <c r="MWB2544" s="38"/>
      <c r="MWC2544" s="7"/>
      <c r="MWD2544" s="7"/>
      <c r="MWE2544" s="35"/>
      <c r="MWF2544" s="36"/>
      <c r="MWI2544" s="38"/>
      <c r="MWJ2544" s="7"/>
      <c r="MWK2544" s="7"/>
      <c r="MWL2544" s="35"/>
      <c r="MWM2544" s="36"/>
      <c r="MWP2544" s="38"/>
      <c r="MWQ2544" s="7"/>
      <c r="MWR2544" s="7"/>
      <c r="MWS2544" s="35"/>
      <c r="MWT2544" s="36"/>
      <c r="MWW2544" s="38"/>
      <c r="MWX2544" s="7"/>
      <c r="MWY2544" s="7"/>
      <c r="MWZ2544" s="35"/>
      <c r="MXA2544" s="36"/>
      <c r="MXD2544" s="38"/>
      <c r="MXE2544" s="7"/>
      <c r="MXF2544" s="7"/>
      <c r="MXG2544" s="35"/>
      <c r="MXH2544" s="36"/>
      <c r="MXK2544" s="38"/>
      <c r="MXL2544" s="7"/>
      <c r="MXM2544" s="7"/>
      <c r="MXN2544" s="35"/>
      <c r="MXO2544" s="36"/>
      <c r="MXR2544" s="38"/>
      <c r="MXS2544" s="7"/>
      <c r="MXT2544" s="7"/>
      <c r="MXU2544" s="35"/>
      <c r="MXV2544" s="36"/>
      <c r="MXY2544" s="38"/>
      <c r="MXZ2544" s="7"/>
      <c r="MYA2544" s="7"/>
      <c r="MYB2544" s="35"/>
      <c r="MYC2544" s="36"/>
      <c r="MYF2544" s="38"/>
      <c r="MYG2544" s="7"/>
      <c r="MYH2544" s="7"/>
      <c r="MYI2544" s="35"/>
      <c r="MYJ2544" s="36"/>
      <c r="MYM2544" s="38"/>
      <c r="MYN2544" s="7"/>
      <c r="MYO2544" s="7"/>
      <c r="MYP2544" s="35"/>
      <c r="MYQ2544" s="36"/>
      <c r="MYT2544" s="38"/>
      <c r="MYU2544" s="7"/>
      <c r="MYV2544" s="7"/>
      <c r="MYW2544" s="35"/>
      <c r="MYX2544" s="36"/>
      <c r="MZA2544" s="38"/>
      <c r="MZB2544" s="7"/>
      <c r="MZC2544" s="7"/>
      <c r="MZD2544" s="35"/>
      <c r="MZE2544" s="36"/>
      <c r="MZH2544" s="38"/>
      <c r="MZI2544" s="7"/>
      <c r="MZJ2544" s="7"/>
      <c r="MZK2544" s="35"/>
      <c r="MZL2544" s="36"/>
      <c r="MZO2544" s="38"/>
      <c r="MZP2544" s="7"/>
      <c r="MZQ2544" s="7"/>
      <c r="MZR2544" s="35"/>
      <c r="MZS2544" s="36"/>
      <c r="MZV2544" s="38"/>
      <c r="MZW2544" s="7"/>
      <c r="MZX2544" s="7"/>
      <c r="MZY2544" s="35"/>
      <c r="MZZ2544" s="36"/>
      <c r="NAC2544" s="38"/>
      <c r="NAD2544" s="7"/>
      <c r="NAE2544" s="7"/>
      <c r="NAF2544" s="35"/>
      <c r="NAG2544" s="36"/>
      <c r="NAJ2544" s="38"/>
      <c r="NAK2544" s="7"/>
      <c r="NAL2544" s="7"/>
      <c r="NAM2544" s="35"/>
      <c r="NAN2544" s="36"/>
      <c r="NAQ2544" s="38"/>
      <c r="NAR2544" s="7"/>
      <c r="NAS2544" s="7"/>
      <c r="NAT2544" s="35"/>
      <c r="NAU2544" s="36"/>
      <c r="NAX2544" s="38"/>
      <c r="NAY2544" s="7"/>
      <c r="NAZ2544" s="7"/>
      <c r="NBA2544" s="35"/>
      <c r="NBB2544" s="36"/>
      <c r="NBE2544" s="38"/>
      <c r="NBF2544" s="7"/>
      <c r="NBG2544" s="7"/>
      <c r="NBH2544" s="35"/>
      <c r="NBI2544" s="36"/>
      <c r="NBL2544" s="38"/>
      <c r="NBM2544" s="7"/>
      <c r="NBN2544" s="7"/>
      <c r="NBO2544" s="35"/>
      <c r="NBP2544" s="36"/>
      <c r="NBS2544" s="38"/>
      <c r="NBT2544" s="7"/>
      <c r="NBU2544" s="7"/>
      <c r="NBV2544" s="35"/>
      <c r="NBW2544" s="36"/>
      <c r="NBZ2544" s="38"/>
      <c r="NCA2544" s="7"/>
      <c r="NCB2544" s="7"/>
      <c r="NCC2544" s="35"/>
      <c r="NCD2544" s="36"/>
      <c r="NCG2544" s="38"/>
      <c r="NCH2544" s="7"/>
      <c r="NCI2544" s="7"/>
      <c r="NCJ2544" s="35"/>
      <c r="NCK2544" s="36"/>
      <c r="NCN2544" s="38"/>
      <c r="NCO2544" s="7"/>
      <c r="NCP2544" s="7"/>
      <c r="NCQ2544" s="35"/>
      <c r="NCR2544" s="36"/>
      <c r="NCU2544" s="38"/>
      <c r="NCV2544" s="7"/>
      <c r="NCW2544" s="7"/>
      <c r="NCX2544" s="35"/>
      <c r="NCY2544" s="36"/>
      <c r="NDB2544" s="38"/>
      <c r="NDC2544" s="7"/>
      <c r="NDD2544" s="7"/>
      <c r="NDE2544" s="35"/>
      <c r="NDF2544" s="36"/>
      <c r="NDI2544" s="38"/>
      <c r="NDJ2544" s="7"/>
      <c r="NDK2544" s="7"/>
      <c r="NDL2544" s="35"/>
      <c r="NDM2544" s="36"/>
      <c r="NDP2544" s="38"/>
      <c r="NDQ2544" s="7"/>
      <c r="NDR2544" s="7"/>
      <c r="NDS2544" s="35"/>
      <c r="NDT2544" s="36"/>
      <c r="NDW2544" s="38"/>
      <c r="NDX2544" s="7"/>
      <c r="NDY2544" s="7"/>
      <c r="NDZ2544" s="35"/>
      <c r="NEA2544" s="36"/>
      <c r="NED2544" s="38"/>
      <c r="NEE2544" s="7"/>
      <c r="NEF2544" s="7"/>
      <c r="NEG2544" s="35"/>
      <c r="NEH2544" s="36"/>
      <c r="NEK2544" s="38"/>
      <c r="NEL2544" s="7"/>
      <c r="NEM2544" s="7"/>
      <c r="NEN2544" s="35"/>
      <c r="NEO2544" s="36"/>
      <c r="NER2544" s="38"/>
      <c r="NES2544" s="7"/>
      <c r="NET2544" s="7"/>
      <c r="NEU2544" s="35"/>
      <c r="NEV2544" s="36"/>
      <c r="NEY2544" s="38"/>
      <c r="NEZ2544" s="7"/>
      <c r="NFA2544" s="7"/>
      <c r="NFB2544" s="35"/>
      <c r="NFC2544" s="36"/>
      <c r="NFF2544" s="38"/>
      <c r="NFG2544" s="7"/>
      <c r="NFH2544" s="7"/>
      <c r="NFI2544" s="35"/>
      <c r="NFJ2544" s="36"/>
      <c r="NFM2544" s="38"/>
      <c r="NFN2544" s="7"/>
      <c r="NFO2544" s="7"/>
      <c r="NFP2544" s="35"/>
      <c r="NFQ2544" s="36"/>
      <c r="NFT2544" s="38"/>
      <c r="NFU2544" s="7"/>
      <c r="NFV2544" s="7"/>
      <c r="NFW2544" s="35"/>
      <c r="NFX2544" s="36"/>
      <c r="NGA2544" s="38"/>
      <c r="NGB2544" s="7"/>
      <c r="NGC2544" s="7"/>
      <c r="NGD2544" s="35"/>
      <c r="NGE2544" s="36"/>
      <c r="NGH2544" s="38"/>
      <c r="NGI2544" s="7"/>
      <c r="NGJ2544" s="7"/>
      <c r="NGK2544" s="35"/>
      <c r="NGL2544" s="36"/>
      <c r="NGO2544" s="38"/>
      <c r="NGP2544" s="7"/>
      <c r="NGQ2544" s="7"/>
      <c r="NGR2544" s="35"/>
      <c r="NGS2544" s="36"/>
      <c r="NGV2544" s="38"/>
      <c r="NGW2544" s="7"/>
      <c r="NGX2544" s="7"/>
      <c r="NGY2544" s="35"/>
      <c r="NGZ2544" s="36"/>
      <c r="NHC2544" s="38"/>
      <c r="NHD2544" s="7"/>
      <c r="NHE2544" s="7"/>
      <c r="NHF2544" s="35"/>
      <c r="NHG2544" s="36"/>
      <c r="NHJ2544" s="38"/>
      <c r="NHK2544" s="7"/>
      <c r="NHL2544" s="7"/>
      <c r="NHM2544" s="35"/>
      <c r="NHN2544" s="36"/>
      <c r="NHQ2544" s="38"/>
      <c r="NHR2544" s="7"/>
      <c r="NHS2544" s="7"/>
      <c r="NHT2544" s="35"/>
      <c r="NHU2544" s="36"/>
      <c r="NHX2544" s="38"/>
      <c r="NHY2544" s="7"/>
      <c r="NHZ2544" s="7"/>
      <c r="NIA2544" s="35"/>
      <c r="NIB2544" s="36"/>
      <c r="NIE2544" s="38"/>
      <c r="NIF2544" s="7"/>
      <c r="NIG2544" s="7"/>
      <c r="NIH2544" s="35"/>
      <c r="NII2544" s="36"/>
      <c r="NIL2544" s="38"/>
      <c r="NIM2544" s="7"/>
      <c r="NIN2544" s="7"/>
      <c r="NIO2544" s="35"/>
      <c r="NIP2544" s="36"/>
      <c r="NIS2544" s="38"/>
      <c r="NIT2544" s="7"/>
      <c r="NIU2544" s="7"/>
      <c r="NIV2544" s="35"/>
      <c r="NIW2544" s="36"/>
      <c r="NIZ2544" s="38"/>
      <c r="NJA2544" s="7"/>
      <c r="NJB2544" s="7"/>
      <c r="NJC2544" s="35"/>
      <c r="NJD2544" s="36"/>
      <c r="NJG2544" s="38"/>
      <c r="NJH2544" s="7"/>
      <c r="NJI2544" s="7"/>
      <c r="NJJ2544" s="35"/>
      <c r="NJK2544" s="36"/>
      <c r="NJN2544" s="38"/>
      <c r="NJO2544" s="7"/>
      <c r="NJP2544" s="7"/>
      <c r="NJQ2544" s="35"/>
      <c r="NJR2544" s="36"/>
      <c r="NJU2544" s="38"/>
      <c r="NJV2544" s="7"/>
      <c r="NJW2544" s="7"/>
      <c r="NJX2544" s="35"/>
      <c r="NJY2544" s="36"/>
      <c r="NKB2544" s="38"/>
      <c r="NKC2544" s="7"/>
      <c r="NKD2544" s="7"/>
      <c r="NKE2544" s="35"/>
      <c r="NKF2544" s="36"/>
      <c r="NKI2544" s="38"/>
      <c r="NKJ2544" s="7"/>
      <c r="NKK2544" s="7"/>
      <c r="NKL2544" s="35"/>
      <c r="NKM2544" s="36"/>
      <c r="NKP2544" s="38"/>
      <c r="NKQ2544" s="7"/>
      <c r="NKR2544" s="7"/>
      <c r="NKS2544" s="35"/>
      <c r="NKT2544" s="36"/>
      <c r="NKW2544" s="38"/>
      <c r="NKX2544" s="7"/>
      <c r="NKY2544" s="7"/>
      <c r="NKZ2544" s="35"/>
      <c r="NLA2544" s="36"/>
      <c r="NLD2544" s="38"/>
      <c r="NLE2544" s="7"/>
      <c r="NLF2544" s="7"/>
      <c r="NLG2544" s="35"/>
      <c r="NLH2544" s="36"/>
      <c r="NLK2544" s="38"/>
      <c r="NLL2544" s="7"/>
      <c r="NLM2544" s="7"/>
      <c r="NLN2544" s="35"/>
      <c r="NLO2544" s="36"/>
      <c r="NLR2544" s="38"/>
      <c r="NLS2544" s="7"/>
      <c r="NLT2544" s="7"/>
      <c r="NLU2544" s="35"/>
      <c r="NLV2544" s="36"/>
      <c r="NLY2544" s="38"/>
      <c r="NLZ2544" s="7"/>
      <c r="NMA2544" s="7"/>
      <c r="NMB2544" s="35"/>
      <c r="NMC2544" s="36"/>
      <c r="NMF2544" s="38"/>
      <c r="NMG2544" s="7"/>
      <c r="NMH2544" s="7"/>
      <c r="NMI2544" s="35"/>
      <c r="NMJ2544" s="36"/>
      <c r="NMM2544" s="38"/>
      <c r="NMN2544" s="7"/>
      <c r="NMO2544" s="7"/>
      <c r="NMP2544" s="35"/>
      <c r="NMQ2544" s="36"/>
      <c r="NMT2544" s="38"/>
      <c r="NMU2544" s="7"/>
      <c r="NMV2544" s="7"/>
      <c r="NMW2544" s="35"/>
      <c r="NMX2544" s="36"/>
      <c r="NNA2544" s="38"/>
      <c r="NNB2544" s="7"/>
      <c r="NNC2544" s="7"/>
      <c r="NND2544" s="35"/>
      <c r="NNE2544" s="36"/>
      <c r="NNH2544" s="38"/>
      <c r="NNI2544" s="7"/>
      <c r="NNJ2544" s="7"/>
      <c r="NNK2544" s="35"/>
      <c r="NNL2544" s="36"/>
      <c r="NNO2544" s="38"/>
      <c r="NNP2544" s="7"/>
      <c r="NNQ2544" s="7"/>
      <c r="NNR2544" s="35"/>
      <c r="NNS2544" s="36"/>
      <c r="NNV2544" s="38"/>
      <c r="NNW2544" s="7"/>
      <c r="NNX2544" s="7"/>
      <c r="NNY2544" s="35"/>
      <c r="NNZ2544" s="36"/>
      <c r="NOC2544" s="38"/>
      <c r="NOD2544" s="7"/>
      <c r="NOE2544" s="7"/>
      <c r="NOF2544" s="35"/>
      <c r="NOG2544" s="36"/>
      <c r="NOJ2544" s="38"/>
      <c r="NOK2544" s="7"/>
      <c r="NOL2544" s="7"/>
      <c r="NOM2544" s="35"/>
      <c r="NON2544" s="36"/>
      <c r="NOQ2544" s="38"/>
      <c r="NOR2544" s="7"/>
      <c r="NOS2544" s="7"/>
      <c r="NOT2544" s="35"/>
      <c r="NOU2544" s="36"/>
      <c r="NOX2544" s="38"/>
      <c r="NOY2544" s="7"/>
      <c r="NOZ2544" s="7"/>
      <c r="NPA2544" s="35"/>
      <c r="NPB2544" s="36"/>
      <c r="NPE2544" s="38"/>
      <c r="NPF2544" s="7"/>
      <c r="NPG2544" s="7"/>
      <c r="NPH2544" s="35"/>
      <c r="NPI2544" s="36"/>
      <c r="NPL2544" s="38"/>
      <c r="NPM2544" s="7"/>
      <c r="NPN2544" s="7"/>
      <c r="NPO2544" s="35"/>
      <c r="NPP2544" s="36"/>
      <c r="NPS2544" s="38"/>
      <c r="NPT2544" s="7"/>
      <c r="NPU2544" s="7"/>
      <c r="NPV2544" s="35"/>
      <c r="NPW2544" s="36"/>
      <c r="NPZ2544" s="38"/>
      <c r="NQA2544" s="7"/>
      <c r="NQB2544" s="7"/>
      <c r="NQC2544" s="35"/>
      <c r="NQD2544" s="36"/>
      <c r="NQG2544" s="38"/>
      <c r="NQH2544" s="7"/>
      <c r="NQI2544" s="7"/>
      <c r="NQJ2544" s="35"/>
      <c r="NQK2544" s="36"/>
      <c r="NQN2544" s="38"/>
      <c r="NQO2544" s="7"/>
      <c r="NQP2544" s="7"/>
      <c r="NQQ2544" s="35"/>
      <c r="NQR2544" s="36"/>
      <c r="NQU2544" s="38"/>
      <c r="NQV2544" s="7"/>
      <c r="NQW2544" s="7"/>
      <c r="NQX2544" s="35"/>
      <c r="NQY2544" s="36"/>
      <c r="NRB2544" s="38"/>
      <c r="NRC2544" s="7"/>
      <c r="NRD2544" s="7"/>
      <c r="NRE2544" s="35"/>
      <c r="NRF2544" s="36"/>
      <c r="NRI2544" s="38"/>
      <c r="NRJ2544" s="7"/>
      <c r="NRK2544" s="7"/>
      <c r="NRL2544" s="35"/>
      <c r="NRM2544" s="36"/>
      <c r="NRP2544" s="38"/>
      <c r="NRQ2544" s="7"/>
      <c r="NRR2544" s="7"/>
      <c r="NRS2544" s="35"/>
      <c r="NRT2544" s="36"/>
      <c r="NRW2544" s="38"/>
      <c r="NRX2544" s="7"/>
      <c r="NRY2544" s="7"/>
      <c r="NRZ2544" s="35"/>
      <c r="NSA2544" s="36"/>
      <c r="NSD2544" s="38"/>
      <c r="NSE2544" s="7"/>
      <c r="NSF2544" s="7"/>
      <c r="NSG2544" s="35"/>
      <c r="NSH2544" s="36"/>
      <c r="NSK2544" s="38"/>
      <c r="NSL2544" s="7"/>
      <c r="NSM2544" s="7"/>
      <c r="NSN2544" s="35"/>
      <c r="NSO2544" s="36"/>
      <c r="NSR2544" s="38"/>
      <c r="NSS2544" s="7"/>
      <c r="NST2544" s="7"/>
      <c r="NSU2544" s="35"/>
      <c r="NSV2544" s="36"/>
      <c r="NSY2544" s="38"/>
      <c r="NSZ2544" s="7"/>
      <c r="NTA2544" s="7"/>
      <c r="NTB2544" s="35"/>
      <c r="NTC2544" s="36"/>
      <c r="NTF2544" s="38"/>
      <c r="NTG2544" s="7"/>
      <c r="NTH2544" s="7"/>
      <c r="NTI2544" s="35"/>
      <c r="NTJ2544" s="36"/>
      <c r="NTM2544" s="38"/>
      <c r="NTN2544" s="7"/>
      <c r="NTO2544" s="7"/>
      <c r="NTP2544" s="35"/>
      <c r="NTQ2544" s="36"/>
      <c r="NTT2544" s="38"/>
      <c r="NTU2544" s="7"/>
      <c r="NTV2544" s="7"/>
      <c r="NTW2544" s="35"/>
      <c r="NTX2544" s="36"/>
      <c r="NUA2544" s="38"/>
      <c r="NUB2544" s="7"/>
      <c r="NUC2544" s="7"/>
      <c r="NUD2544" s="35"/>
      <c r="NUE2544" s="36"/>
      <c r="NUH2544" s="38"/>
      <c r="NUI2544" s="7"/>
      <c r="NUJ2544" s="7"/>
      <c r="NUK2544" s="35"/>
      <c r="NUL2544" s="36"/>
      <c r="NUO2544" s="38"/>
      <c r="NUP2544" s="7"/>
      <c r="NUQ2544" s="7"/>
      <c r="NUR2544" s="35"/>
      <c r="NUS2544" s="36"/>
      <c r="NUV2544" s="38"/>
      <c r="NUW2544" s="7"/>
      <c r="NUX2544" s="7"/>
      <c r="NUY2544" s="35"/>
      <c r="NUZ2544" s="36"/>
      <c r="NVC2544" s="38"/>
      <c r="NVD2544" s="7"/>
      <c r="NVE2544" s="7"/>
      <c r="NVF2544" s="35"/>
      <c r="NVG2544" s="36"/>
      <c r="NVJ2544" s="38"/>
      <c r="NVK2544" s="7"/>
      <c r="NVL2544" s="7"/>
      <c r="NVM2544" s="35"/>
      <c r="NVN2544" s="36"/>
      <c r="NVQ2544" s="38"/>
      <c r="NVR2544" s="7"/>
      <c r="NVS2544" s="7"/>
      <c r="NVT2544" s="35"/>
      <c r="NVU2544" s="36"/>
      <c r="NVX2544" s="38"/>
      <c r="NVY2544" s="7"/>
      <c r="NVZ2544" s="7"/>
      <c r="NWA2544" s="35"/>
      <c r="NWB2544" s="36"/>
      <c r="NWE2544" s="38"/>
      <c r="NWF2544" s="7"/>
      <c r="NWG2544" s="7"/>
      <c r="NWH2544" s="35"/>
      <c r="NWI2544" s="36"/>
      <c r="NWL2544" s="38"/>
      <c r="NWM2544" s="7"/>
      <c r="NWN2544" s="7"/>
      <c r="NWO2544" s="35"/>
      <c r="NWP2544" s="36"/>
      <c r="NWS2544" s="38"/>
      <c r="NWT2544" s="7"/>
      <c r="NWU2544" s="7"/>
      <c r="NWV2544" s="35"/>
      <c r="NWW2544" s="36"/>
      <c r="NWZ2544" s="38"/>
      <c r="NXA2544" s="7"/>
      <c r="NXB2544" s="7"/>
      <c r="NXC2544" s="35"/>
      <c r="NXD2544" s="36"/>
      <c r="NXG2544" s="38"/>
      <c r="NXH2544" s="7"/>
      <c r="NXI2544" s="7"/>
      <c r="NXJ2544" s="35"/>
      <c r="NXK2544" s="36"/>
      <c r="NXN2544" s="38"/>
      <c r="NXO2544" s="7"/>
      <c r="NXP2544" s="7"/>
      <c r="NXQ2544" s="35"/>
      <c r="NXR2544" s="36"/>
      <c r="NXU2544" s="38"/>
      <c r="NXV2544" s="7"/>
      <c r="NXW2544" s="7"/>
      <c r="NXX2544" s="35"/>
      <c r="NXY2544" s="36"/>
      <c r="NYB2544" s="38"/>
      <c r="NYC2544" s="7"/>
      <c r="NYD2544" s="7"/>
      <c r="NYE2544" s="35"/>
      <c r="NYF2544" s="36"/>
      <c r="NYI2544" s="38"/>
      <c r="NYJ2544" s="7"/>
      <c r="NYK2544" s="7"/>
      <c r="NYL2544" s="35"/>
      <c r="NYM2544" s="36"/>
      <c r="NYP2544" s="38"/>
      <c r="NYQ2544" s="7"/>
      <c r="NYR2544" s="7"/>
      <c r="NYS2544" s="35"/>
      <c r="NYT2544" s="36"/>
      <c r="NYW2544" s="38"/>
      <c r="NYX2544" s="7"/>
      <c r="NYY2544" s="7"/>
      <c r="NYZ2544" s="35"/>
      <c r="NZA2544" s="36"/>
      <c r="NZD2544" s="38"/>
      <c r="NZE2544" s="7"/>
      <c r="NZF2544" s="7"/>
      <c r="NZG2544" s="35"/>
      <c r="NZH2544" s="36"/>
      <c r="NZK2544" s="38"/>
      <c r="NZL2544" s="7"/>
      <c r="NZM2544" s="7"/>
      <c r="NZN2544" s="35"/>
      <c r="NZO2544" s="36"/>
      <c r="NZR2544" s="38"/>
      <c r="NZS2544" s="7"/>
      <c r="NZT2544" s="7"/>
      <c r="NZU2544" s="35"/>
      <c r="NZV2544" s="36"/>
      <c r="NZY2544" s="38"/>
      <c r="NZZ2544" s="7"/>
      <c r="OAA2544" s="7"/>
      <c r="OAB2544" s="35"/>
      <c r="OAC2544" s="36"/>
      <c r="OAF2544" s="38"/>
      <c r="OAG2544" s="7"/>
      <c r="OAH2544" s="7"/>
      <c r="OAI2544" s="35"/>
      <c r="OAJ2544" s="36"/>
      <c r="OAM2544" s="38"/>
      <c r="OAN2544" s="7"/>
      <c r="OAO2544" s="7"/>
      <c r="OAP2544" s="35"/>
      <c r="OAQ2544" s="36"/>
      <c r="OAT2544" s="38"/>
      <c r="OAU2544" s="7"/>
      <c r="OAV2544" s="7"/>
      <c r="OAW2544" s="35"/>
      <c r="OAX2544" s="36"/>
      <c r="OBA2544" s="38"/>
      <c r="OBB2544" s="7"/>
      <c r="OBC2544" s="7"/>
      <c r="OBD2544" s="35"/>
      <c r="OBE2544" s="36"/>
      <c r="OBH2544" s="38"/>
      <c r="OBI2544" s="7"/>
      <c r="OBJ2544" s="7"/>
      <c r="OBK2544" s="35"/>
      <c r="OBL2544" s="36"/>
      <c r="OBO2544" s="38"/>
      <c r="OBP2544" s="7"/>
      <c r="OBQ2544" s="7"/>
      <c r="OBR2544" s="35"/>
      <c r="OBS2544" s="36"/>
      <c r="OBV2544" s="38"/>
      <c r="OBW2544" s="7"/>
      <c r="OBX2544" s="7"/>
      <c r="OBY2544" s="35"/>
      <c r="OBZ2544" s="36"/>
      <c r="OCC2544" s="38"/>
      <c r="OCD2544" s="7"/>
      <c r="OCE2544" s="7"/>
      <c r="OCF2544" s="35"/>
      <c r="OCG2544" s="36"/>
      <c r="OCJ2544" s="38"/>
      <c r="OCK2544" s="7"/>
      <c r="OCL2544" s="7"/>
      <c r="OCM2544" s="35"/>
      <c r="OCN2544" s="36"/>
      <c r="OCQ2544" s="38"/>
      <c r="OCR2544" s="7"/>
      <c r="OCS2544" s="7"/>
      <c r="OCT2544" s="35"/>
      <c r="OCU2544" s="36"/>
      <c r="OCX2544" s="38"/>
      <c r="OCY2544" s="7"/>
      <c r="OCZ2544" s="7"/>
      <c r="ODA2544" s="35"/>
      <c r="ODB2544" s="36"/>
      <c r="ODE2544" s="38"/>
      <c r="ODF2544" s="7"/>
      <c r="ODG2544" s="7"/>
      <c r="ODH2544" s="35"/>
      <c r="ODI2544" s="36"/>
      <c r="ODL2544" s="38"/>
      <c r="ODM2544" s="7"/>
      <c r="ODN2544" s="7"/>
      <c r="ODO2544" s="35"/>
      <c r="ODP2544" s="36"/>
      <c r="ODS2544" s="38"/>
      <c r="ODT2544" s="7"/>
      <c r="ODU2544" s="7"/>
      <c r="ODV2544" s="35"/>
      <c r="ODW2544" s="36"/>
      <c r="ODZ2544" s="38"/>
      <c r="OEA2544" s="7"/>
      <c r="OEB2544" s="7"/>
      <c r="OEC2544" s="35"/>
      <c r="OED2544" s="36"/>
      <c r="OEG2544" s="38"/>
      <c r="OEH2544" s="7"/>
      <c r="OEI2544" s="7"/>
      <c r="OEJ2544" s="35"/>
      <c r="OEK2544" s="36"/>
      <c r="OEN2544" s="38"/>
      <c r="OEO2544" s="7"/>
      <c r="OEP2544" s="7"/>
      <c r="OEQ2544" s="35"/>
      <c r="OER2544" s="36"/>
      <c r="OEU2544" s="38"/>
      <c r="OEV2544" s="7"/>
      <c r="OEW2544" s="7"/>
      <c r="OEX2544" s="35"/>
      <c r="OEY2544" s="36"/>
      <c r="OFB2544" s="38"/>
      <c r="OFC2544" s="7"/>
      <c r="OFD2544" s="7"/>
      <c r="OFE2544" s="35"/>
      <c r="OFF2544" s="36"/>
      <c r="OFI2544" s="38"/>
      <c r="OFJ2544" s="7"/>
      <c r="OFK2544" s="7"/>
      <c r="OFL2544" s="35"/>
      <c r="OFM2544" s="36"/>
      <c r="OFP2544" s="38"/>
      <c r="OFQ2544" s="7"/>
      <c r="OFR2544" s="7"/>
      <c r="OFS2544" s="35"/>
      <c r="OFT2544" s="36"/>
      <c r="OFW2544" s="38"/>
      <c r="OFX2544" s="7"/>
      <c r="OFY2544" s="7"/>
      <c r="OFZ2544" s="35"/>
      <c r="OGA2544" s="36"/>
      <c r="OGD2544" s="38"/>
      <c r="OGE2544" s="7"/>
      <c r="OGF2544" s="7"/>
      <c r="OGG2544" s="35"/>
      <c r="OGH2544" s="36"/>
      <c r="OGK2544" s="38"/>
      <c r="OGL2544" s="7"/>
      <c r="OGM2544" s="7"/>
      <c r="OGN2544" s="35"/>
      <c r="OGO2544" s="36"/>
      <c r="OGR2544" s="38"/>
      <c r="OGS2544" s="7"/>
      <c r="OGT2544" s="7"/>
      <c r="OGU2544" s="35"/>
      <c r="OGV2544" s="36"/>
      <c r="OGY2544" s="38"/>
      <c r="OGZ2544" s="7"/>
      <c r="OHA2544" s="7"/>
      <c r="OHB2544" s="35"/>
      <c r="OHC2544" s="36"/>
      <c r="OHF2544" s="38"/>
      <c r="OHG2544" s="7"/>
      <c r="OHH2544" s="7"/>
      <c r="OHI2544" s="35"/>
      <c r="OHJ2544" s="36"/>
      <c r="OHM2544" s="38"/>
      <c r="OHN2544" s="7"/>
      <c r="OHO2544" s="7"/>
      <c r="OHP2544" s="35"/>
      <c r="OHQ2544" s="36"/>
      <c r="OHT2544" s="38"/>
      <c r="OHU2544" s="7"/>
      <c r="OHV2544" s="7"/>
      <c r="OHW2544" s="35"/>
      <c r="OHX2544" s="36"/>
      <c r="OIA2544" s="38"/>
      <c r="OIB2544" s="7"/>
      <c r="OIC2544" s="7"/>
      <c r="OID2544" s="35"/>
      <c r="OIE2544" s="36"/>
      <c r="OIH2544" s="38"/>
      <c r="OII2544" s="7"/>
      <c r="OIJ2544" s="7"/>
      <c r="OIK2544" s="35"/>
      <c r="OIL2544" s="36"/>
      <c r="OIO2544" s="38"/>
      <c r="OIP2544" s="7"/>
      <c r="OIQ2544" s="7"/>
      <c r="OIR2544" s="35"/>
      <c r="OIS2544" s="36"/>
      <c r="OIV2544" s="38"/>
      <c r="OIW2544" s="7"/>
      <c r="OIX2544" s="7"/>
      <c r="OIY2544" s="35"/>
      <c r="OIZ2544" s="36"/>
      <c r="OJC2544" s="38"/>
      <c r="OJD2544" s="7"/>
      <c r="OJE2544" s="7"/>
      <c r="OJF2544" s="35"/>
      <c r="OJG2544" s="36"/>
      <c r="OJJ2544" s="38"/>
      <c r="OJK2544" s="7"/>
      <c r="OJL2544" s="7"/>
      <c r="OJM2544" s="35"/>
      <c r="OJN2544" s="36"/>
      <c r="OJQ2544" s="38"/>
      <c r="OJR2544" s="7"/>
      <c r="OJS2544" s="7"/>
      <c r="OJT2544" s="35"/>
      <c r="OJU2544" s="36"/>
      <c r="OJX2544" s="38"/>
      <c r="OJY2544" s="7"/>
      <c r="OJZ2544" s="7"/>
      <c r="OKA2544" s="35"/>
      <c r="OKB2544" s="36"/>
      <c r="OKE2544" s="38"/>
      <c r="OKF2544" s="7"/>
      <c r="OKG2544" s="7"/>
      <c r="OKH2544" s="35"/>
      <c r="OKI2544" s="36"/>
      <c r="OKL2544" s="38"/>
      <c r="OKM2544" s="7"/>
      <c r="OKN2544" s="7"/>
      <c r="OKO2544" s="35"/>
      <c r="OKP2544" s="36"/>
      <c r="OKS2544" s="38"/>
      <c r="OKT2544" s="7"/>
      <c r="OKU2544" s="7"/>
      <c r="OKV2544" s="35"/>
      <c r="OKW2544" s="36"/>
      <c r="OKZ2544" s="38"/>
      <c r="OLA2544" s="7"/>
      <c r="OLB2544" s="7"/>
      <c r="OLC2544" s="35"/>
      <c r="OLD2544" s="36"/>
      <c r="OLG2544" s="38"/>
      <c r="OLH2544" s="7"/>
      <c r="OLI2544" s="7"/>
      <c r="OLJ2544" s="35"/>
      <c r="OLK2544" s="36"/>
      <c r="OLN2544" s="38"/>
      <c r="OLO2544" s="7"/>
      <c r="OLP2544" s="7"/>
      <c r="OLQ2544" s="35"/>
      <c r="OLR2544" s="36"/>
      <c r="OLU2544" s="38"/>
      <c r="OLV2544" s="7"/>
      <c r="OLW2544" s="7"/>
      <c r="OLX2544" s="35"/>
      <c r="OLY2544" s="36"/>
      <c r="OMB2544" s="38"/>
      <c r="OMC2544" s="7"/>
      <c r="OMD2544" s="7"/>
      <c r="OME2544" s="35"/>
      <c r="OMF2544" s="36"/>
      <c r="OMI2544" s="38"/>
      <c r="OMJ2544" s="7"/>
      <c r="OMK2544" s="7"/>
      <c r="OML2544" s="35"/>
      <c r="OMM2544" s="36"/>
      <c r="OMP2544" s="38"/>
      <c r="OMQ2544" s="7"/>
      <c r="OMR2544" s="7"/>
      <c r="OMS2544" s="35"/>
      <c r="OMT2544" s="36"/>
      <c r="OMW2544" s="38"/>
      <c r="OMX2544" s="7"/>
      <c r="OMY2544" s="7"/>
      <c r="OMZ2544" s="35"/>
      <c r="ONA2544" s="36"/>
      <c r="OND2544" s="38"/>
      <c r="ONE2544" s="7"/>
      <c r="ONF2544" s="7"/>
      <c r="ONG2544" s="35"/>
      <c r="ONH2544" s="36"/>
      <c r="ONK2544" s="38"/>
      <c r="ONL2544" s="7"/>
      <c r="ONM2544" s="7"/>
      <c r="ONN2544" s="35"/>
      <c r="ONO2544" s="36"/>
      <c r="ONR2544" s="38"/>
      <c r="ONS2544" s="7"/>
      <c r="ONT2544" s="7"/>
      <c r="ONU2544" s="35"/>
      <c r="ONV2544" s="36"/>
      <c r="ONY2544" s="38"/>
      <c r="ONZ2544" s="7"/>
      <c r="OOA2544" s="7"/>
      <c r="OOB2544" s="35"/>
      <c r="OOC2544" s="36"/>
      <c r="OOF2544" s="38"/>
      <c r="OOG2544" s="7"/>
      <c r="OOH2544" s="7"/>
      <c r="OOI2544" s="35"/>
      <c r="OOJ2544" s="36"/>
      <c r="OOM2544" s="38"/>
      <c r="OON2544" s="7"/>
      <c r="OOO2544" s="7"/>
      <c r="OOP2544" s="35"/>
      <c r="OOQ2544" s="36"/>
      <c r="OOT2544" s="38"/>
      <c r="OOU2544" s="7"/>
      <c r="OOV2544" s="7"/>
      <c r="OOW2544" s="35"/>
      <c r="OOX2544" s="36"/>
      <c r="OPA2544" s="38"/>
      <c r="OPB2544" s="7"/>
      <c r="OPC2544" s="7"/>
      <c r="OPD2544" s="35"/>
      <c r="OPE2544" s="36"/>
      <c r="OPH2544" s="38"/>
      <c r="OPI2544" s="7"/>
      <c r="OPJ2544" s="7"/>
      <c r="OPK2544" s="35"/>
      <c r="OPL2544" s="36"/>
      <c r="OPO2544" s="38"/>
      <c r="OPP2544" s="7"/>
      <c r="OPQ2544" s="7"/>
      <c r="OPR2544" s="35"/>
      <c r="OPS2544" s="36"/>
      <c r="OPV2544" s="38"/>
      <c r="OPW2544" s="7"/>
      <c r="OPX2544" s="7"/>
      <c r="OPY2544" s="35"/>
      <c r="OPZ2544" s="36"/>
      <c r="OQC2544" s="38"/>
      <c r="OQD2544" s="7"/>
      <c r="OQE2544" s="7"/>
      <c r="OQF2544" s="35"/>
      <c r="OQG2544" s="36"/>
      <c r="OQJ2544" s="38"/>
      <c r="OQK2544" s="7"/>
      <c r="OQL2544" s="7"/>
      <c r="OQM2544" s="35"/>
      <c r="OQN2544" s="36"/>
      <c r="OQQ2544" s="38"/>
      <c r="OQR2544" s="7"/>
      <c r="OQS2544" s="7"/>
      <c r="OQT2544" s="35"/>
      <c r="OQU2544" s="36"/>
      <c r="OQX2544" s="38"/>
      <c r="OQY2544" s="7"/>
      <c r="OQZ2544" s="7"/>
      <c r="ORA2544" s="35"/>
      <c r="ORB2544" s="36"/>
      <c r="ORE2544" s="38"/>
      <c r="ORF2544" s="7"/>
      <c r="ORG2544" s="7"/>
      <c r="ORH2544" s="35"/>
      <c r="ORI2544" s="36"/>
      <c r="ORL2544" s="38"/>
      <c r="ORM2544" s="7"/>
      <c r="ORN2544" s="7"/>
      <c r="ORO2544" s="35"/>
      <c r="ORP2544" s="36"/>
      <c r="ORS2544" s="38"/>
      <c r="ORT2544" s="7"/>
      <c r="ORU2544" s="7"/>
      <c r="ORV2544" s="35"/>
      <c r="ORW2544" s="36"/>
      <c r="ORZ2544" s="38"/>
      <c r="OSA2544" s="7"/>
      <c r="OSB2544" s="7"/>
      <c r="OSC2544" s="35"/>
      <c r="OSD2544" s="36"/>
      <c r="OSG2544" s="38"/>
      <c r="OSH2544" s="7"/>
      <c r="OSI2544" s="7"/>
      <c r="OSJ2544" s="35"/>
      <c r="OSK2544" s="36"/>
      <c r="OSN2544" s="38"/>
      <c r="OSO2544" s="7"/>
      <c r="OSP2544" s="7"/>
      <c r="OSQ2544" s="35"/>
      <c r="OSR2544" s="36"/>
      <c r="OSU2544" s="38"/>
      <c r="OSV2544" s="7"/>
      <c r="OSW2544" s="7"/>
      <c r="OSX2544" s="35"/>
      <c r="OSY2544" s="36"/>
      <c r="OTB2544" s="38"/>
      <c r="OTC2544" s="7"/>
      <c r="OTD2544" s="7"/>
      <c r="OTE2544" s="35"/>
      <c r="OTF2544" s="36"/>
      <c r="OTI2544" s="38"/>
      <c r="OTJ2544" s="7"/>
      <c r="OTK2544" s="7"/>
      <c r="OTL2544" s="35"/>
      <c r="OTM2544" s="36"/>
      <c r="OTP2544" s="38"/>
      <c r="OTQ2544" s="7"/>
      <c r="OTR2544" s="7"/>
      <c r="OTS2544" s="35"/>
      <c r="OTT2544" s="36"/>
      <c r="OTW2544" s="38"/>
      <c r="OTX2544" s="7"/>
      <c r="OTY2544" s="7"/>
      <c r="OTZ2544" s="35"/>
      <c r="OUA2544" s="36"/>
      <c r="OUD2544" s="38"/>
      <c r="OUE2544" s="7"/>
      <c r="OUF2544" s="7"/>
      <c r="OUG2544" s="35"/>
      <c r="OUH2544" s="36"/>
      <c r="OUK2544" s="38"/>
      <c r="OUL2544" s="7"/>
      <c r="OUM2544" s="7"/>
      <c r="OUN2544" s="35"/>
      <c r="OUO2544" s="36"/>
      <c r="OUR2544" s="38"/>
      <c r="OUS2544" s="7"/>
      <c r="OUT2544" s="7"/>
      <c r="OUU2544" s="35"/>
      <c r="OUV2544" s="36"/>
      <c r="OUY2544" s="38"/>
      <c r="OUZ2544" s="7"/>
      <c r="OVA2544" s="7"/>
      <c r="OVB2544" s="35"/>
      <c r="OVC2544" s="36"/>
      <c r="OVF2544" s="38"/>
      <c r="OVG2544" s="7"/>
      <c r="OVH2544" s="7"/>
      <c r="OVI2544" s="35"/>
      <c r="OVJ2544" s="36"/>
      <c r="OVM2544" s="38"/>
      <c r="OVN2544" s="7"/>
      <c r="OVO2544" s="7"/>
      <c r="OVP2544" s="35"/>
      <c r="OVQ2544" s="36"/>
      <c r="OVT2544" s="38"/>
      <c r="OVU2544" s="7"/>
      <c r="OVV2544" s="7"/>
      <c r="OVW2544" s="35"/>
      <c r="OVX2544" s="36"/>
      <c r="OWA2544" s="38"/>
      <c r="OWB2544" s="7"/>
      <c r="OWC2544" s="7"/>
      <c r="OWD2544" s="35"/>
      <c r="OWE2544" s="36"/>
      <c r="OWH2544" s="38"/>
      <c r="OWI2544" s="7"/>
      <c r="OWJ2544" s="7"/>
      <c r="OWK2544" s="35"/>
      <c r="OWL2544" s="36"/>
      <c r="OWO2544" s="38"/>
      <c r="OWP2544" s="7"/>
      <c r="OWQ2544" s="7"/>
      <c r="OWR2544" s="35"/>
      <c r="OWS2544" s="36"/>
      <c r="OWV2544" s="38"/>
      <c r="OWW2544" s="7"/>
      <c r="OWX2544" s="7"/>
      <c r="OWY2544" s="35"/>
      <c r="OWZ2544" s="36"/>
      <c r="OXC2544" s="38"/>
      <c r="OXD2544" s="7"/>
      <c r="OXE2544" s="7"/>
      <c r="OXF2544" s="35"/>
      <c r="OXG2544" s="36"/>
      <c r="OXJ2544" s="38"/>
      <c r="OXK2544" s="7"/>
      <c r="OXL2544" s="7"/>
      <c r="OXM2544" s="35"/>
      <c r="OXN2544" s="36"/>
      <c r="OXQ2544" s="38"/>
      <c r="OXR2544" s="7"/>
      <c r="OXS2544" s="7"/>
      <c r="OXT2544" s="35"/>
      <c r="OXU2544" s="36"/>
      <c r="OXX2544" s="38"/>
      <c r="OXY2544" s="7"/>
      <c r="OXZ2544" s="7"/>
      <c r="OYA2544" s="35"/>
      <c r="OYB2544" s="36"/>
      <c r="OYE2544" s="38"/>
      <c r="OYF2544" s="7"/>
      <c r="OYG2544" s="7"/>
      <c r="OYH2544" s="35"/>
      <c r="OYI2544" s="36"/>
      <c r="OYL2544" s="38"/>
      <c r="OYM2544" s="7"/>
      <c r="OYN2544" s="7"/>
      <c r="OYO2544" s="35"/>
      <c r="OYP2544" s="36"/>
      <c r="OYS2544" s="38"/>
      <c r="OYT2544" s="7"/>
      <c r="OYU2544" s="7"/>
      <c r="OYV2544" s="35"/>
      <c r="OYW2544" s="36"/>
      <c r="OYZ2544" s="38"/>
      <c r="OZA2544" s="7"/>
      <c r="OZB2544" s="7"/>
      <c r="OZC2544" s="35"/>
      <c r="OZD2544" s="36"/>
      <c r="OZG2544" s="38"/>
      <c r="OZH2544" s="7"/>
      <c r="OZI2544" s="7"/>
      <c r="OZJ2544" s="35"/>
      <c r="OZK2544" s="36"/>
      <c r="OZN2544" s="38"/>
      <c r="OZO2544" s="7"/>
      <c r="OZP2544" s="7"/>
      <c r="OZQ2544" s="35"/>
      <c r="OZR2544" s="36"/>
      <c r="OZU2544" s="38"/>
      <c r="OZV2544" s="7"/>
      <c r="OZW2544" s="7"/>
      <c r="OZX2544" s="35"/>
      <c r="OZY2544" s="36"/>
      <c r="PAB2544" s="38"/>
      <c r="PAC2544" s="7"/>
      <c r="PAD2544" s="7"/>
      <c r="PAE2544" s="35"/>
      <c r="PAF2544" s="36"/>
      <c r="PAI2544" s="38"/>
      <c r="PAJ2544" s="7"/>
      <c r="PAK2544" s="7"/>
      <c r="PAL2544" s="35"/>
      <c r="PAM2544" s="36"/>
      <c r="PAP2544" s="38"/>
      <c r="PAQ2544" s="7"/>
      <c r="PAR2544" s="7"/>
      <c r="PAS2544" s="35"/>
      <c r="PAT2544" s="36"/>
      <c r="PAW2544" s="38"/>
      <c r="PAX2544" s="7"/>
      <c r="PAY2544" s="7"/>
      <c r="PAZ2544" s="35"/>
      <c r="PBA2544" s="36"/>
      <c r="PBD2544" s="38"/>
      <c r="PBE2544" s="7"/>
      <c r="PBF2544" s="7"/>
      <c r="PBG2544" s="35"/>
      <c r="PBH2544" s="36"/>
      <c r="PBK2544" s="38"/>
      <c r="PBL2544" s="7"/>
      <c r="PBM2544" s="7"/>
      <c r="PBN2544" s="35"/>
      <c r="PBO2544" s="36"/>
      <c r="PBR2544" s="38"/>
      <c r="PBS2544" s="7"/>
      <c r="PBT2544" s="7"/>
      <c r="PBU2544" s="35"/>
      <c r="PBV2544" s="36"/>
      <c r="PBY2544" s="38"/>
      <c r="PBZ2544" s="7"/>
      <c r="PCA2544" s="7"/>
      <c r="PCB2544" s="35"/>
      <c r="PCC2544" s="36"/>
      <c r="PCF2544" s="38"/>
      <c r="PCG2544" s="7"/>
      <c r="PCH2544" s="7"/>
      <c r="PCI2544" s="35"/>
      <c r="PCJ2544" s="36"/>
      <c r="PCM2544" s="38"/>
      <c r="PCN2544" s="7"/>
      <c r="PCO2544" s="7"/>
      <c r="PCP2544" s="35"/>
      <c r="PCQ2544" s="36"/>
      <c r="PCT2544" s="38"/>
      <c r="PCU2544" s="7"/>
      <c r="PCV2544" s="7"/>
      <c r="PCW2544" s="35"/>
      <c r="PCX2544" s="36"/>
      <c r="PDA2544" s="38"/>
      <c r="PDB2544" s="7"/>
      <c r="PDC2544" s="7"/>
      <c r="PDD2544" s="35"/>
      <c r="PDE2544" s="36"/>
      <c r="PDH2544" s="38"/>
      <c r="PDI2544" s="7"/>
      <c r="PDJ2544" s="7"/>
      <c r="PDK2544" s="35"/>
      <c r="PDL2544" s="36"/>
      <c r="PDO2544" s="38"/>
      <c r="PDP2544" s="7"/>
      <c r="PDQ2544" s="7"/>
      <c r="PDR2544" s="35"/>
      <c r="PDS2544" s="36"/>
      <c r="PDV2544" s="38"/>
      <c r="PDW2544" s="7"/>
      <c r="PDX2544" s="7"/>
      <c r="PDY2544" s="35"/>
      <c r="PDZ2544" s="36"/>
      <c r="PEC2544" s="38"/>
      <c r="PED2544" s="7"/>
      <c r="PEE2544" s="7"/>
      <c r="PEF2544" s="35"/>
      <c r="PEG2544" s="36"/>
      <c r="PEJ2544" s="38"/>
      <c r="PEK2544" s="7"/>
      <c r="PEL2544" s="7"/>
      <c r="PEM2544" s="35"/>
      <c r="PEN2544" s="36"/>
      <c r="PEQ2544" s="38"/>
      <c r="PER2544" s="7"/>
      <c r="PES2544" s="7"/>
      <c r="PET2544" s="35"/>
      <c r="PEU2544" s="36"/>
      <c r="PEX2544" s="38"/>
      <c r="PEY2544" s="7"/>
      <c r="PEZ2544" s="7"/>
      <c r="PFA2544" s="35"/>
      <c r="PFB2544" s="36"/>
      <c r="PFE2544" s="38"/>
      <c r="PFF2544" s="7"/>
      <c r="PFG2544" s="7"/>
      <c r="PFH2544" s="35"/>
      <c r="PFI2544" s="36"/>
      <c r="PFL2544" s="38"/>
      <c r="PFM2544" s="7"/>
      <c r="PFN2544" s="7"/>
      <c r="PFO2544" s="35"/>
      <c r="PFP2544" s="36"/>
      <c r="PFS2544" s="38"/>
      <c r="PFT2544" s="7"/>
      <c r="PFU2544" s="7"/>
      <c r="PFV2544" s="35"/>
      <c r="PFW2544" s="36"/>
      <c r="PFZ2544" s="38"/>
      <c r="PGA2544" s="7"/>
      <c r="PGB2544" s="7"/>
      <c r="PGC2544" s="35"/>
      <c r="PGD2544" s="36"/>
      <c r="PGG2544" s="38"/>
      <c r="PGH2544" s="7"/>
      <c r="PGI2544" s="7"/>
      <c r="PGJ2544" s="35"/>
      <c r="PGK2544" s="36"/>
      <c r="PGN2544" s="38"/>
      <c r="PGO2544" s="7"/>
      <c r="PGP2544" s="7"/>
      <c r="PGQ2544" s="35"/>
      <c r="PGR2544" s="36"/>
      <c r="PGU2544" s="38"/>
      <c r="PGV2544" s="7"/>
      <c r="PGW2544" s="7"/>
      <c r="PGX2544" s="35"/>
      <c r="PGY2544" s="36"/>
      <c r="PHB2544" s="38"/>
      <c r="PHC2544" s="7"/>
      <c r="PHD2544" s="7"/>
      <c r="PHE2544" s="35"/>
      <c r="PHF2544" s="36"/>
      <c r="PHI2544" s="38"/>
      <c r="PHJ2544" s="7"/>
      <c r="PHK2544" s="7"/>
      <c r="PHL2544" s="35"/>
      <c r="PHM2544" s="36"/>
      <c r="PHP2544" s="38"/>
      <c r="PHQ2544" s="7"/>
      <c r="PHR2544" s="7"/>
      <c r="PHS2544" s="35"/>
      <c r="PHT2544" s="36"/>
      <c r="PHW2544" s="38"/>
      <c r="PHX2544" s="7"/>
      <c r="PHY2544" s="7"/>
      <c r="PHZ2544" s="35"/>
      <c r="PIA2544" s="36"/>
      <c r="PID2544" s="38"/>
      <c r="PIE2544" s="7"/>
      <c r="PIF2544" s="7"/>
      <c r="PIG2544" s="35"/>
      <c r="PIH2544" s="36"/>
      <c r="PIK2544" s="38"/>
      <c r="PIL2544" s="7"/>
      <c r="PIM2544" s="7"/>
      <c r="PIN2544" s="35"/>
      <c r="PIO2544" s="36"/>
      <c r="PIR2544" s="38"/>
      <c r="PIS2544" s="7"/>
      <c r="PIT2544" s="7"/>
      <c r="PIU2544" s="35"/>
      <c r="PIV2544" s="36"/>
      <c r="PIY2544" s="38"/>
      <c r="PIZ2544" s="7"/>
      <c r="PJA2544" s="7"/>
      <c r="PJB2544" s="35"/>
      <c r="PJC2544" s="36"/>
      <c r="PJF2544" s="38"/>
      <c r="PJG2544" s="7"/>
      <c r="PJH2544" s="7"/>
      <c r="PJI2544" s="35"/>
      <c r="PJJ2544" s="36"/>
      <c r="PJM2544" s="38"/>
      <c r="PJN2544" s="7"/>
      <c r="PJO2544" s="7"/>
      <c r="PJP2544" s="35"/>
      <c r="PJQ2544" s="36"/>
      <c r="PJT2544" s="38"/>
      <c r="PJU2544" s="7"/>
      <c r="PJV2544" s="7"/>
      <c r="PJW2544" s="35"/>
      <c r="PJX2544" s="36"/>
      <c r="PKA2544" s="38"/>
      <c r="PKB2544" s="7"/>
      <c r="PKC2544" s="7"/>
      <c r="PKD2544" s="35"/>
      <c r="PKE2544" s="36"/>
      <c r="PKH2544" s="38"/>
      <c r="PKI2544" s="7"/>
      <c r="PKJ2544" s="7"/>
      <c r="PKK2544" s="35"/>
      <c r="PKL2544" s="36"/>
      <c r="PKO2544" s="38"/>
      <c r="PKP2544" s="7"/>
      <c r="PKQ2544" s="7"/>
      <c r="PKR2544" s="35"/>
      <c r="PKS2544" s="36"/>
      <c r="PKV2544" s="38"/>
      <c r="PKW2544" s="7"/>
      <c r="PKX2544" s="7"/>
      <c r="PKY2544" s="35"/>
      <c r="PKZ2544" s="36"/>
      <c r="PLC2544" s="38"/>
      <c r="PLD2544" s="7"/>
      <c r="PLE2544" s="7"/>
      <c r="PLF2544" s="35"/>
      <c r="PLG2544" s="36"/>
      <c r="PLJ2544" s="38"/>
      <c r="PLK2544" s="7"/>
      <c r="PLL2544" s="7"/>
      <c r="PLM2544" s="35"/>
      <c r="PLN2544" s="36"/>
      <c r="PLQ2544" s="38"/>
      <c r="PLR2544" s="7"/>
      <c r="PLS2544" s="7"/>
      <c r="PLT2544" s="35"/>
      <c r="PLU2544" s="36"/>
      <c r="PLX2544" s="38"/>
      <c r="PLY2544" s="7"/>
      <c r="PLZ2544" s="7"/>
      <c r="PMA2544" s="35"/>
      <c r="PMB2544" s="36"/>
      <c r="PME2544" s="38"/>
      <c r="PMF2544" s="7"/>
      <c r="PMG2544" s="7"/>
      <c r="PMH2544" s="35"/>
      <c r="PMI2544" s="36"/>
      <c r="PML2544" s="38"/>
      <c r="PMM2544" s="7"/>
      <c r="PMN2544" s="7"/>
      <c r="PMO2544" s="35"/>
      <c r="PMP2544" s="36"/>
      <c r="PMS2544" s="38"/>
      <c r="PMT2544" s="7"/>
      <c r="PMU2544" s="7"/>
      <c r="PMV2544" s="35"/>
      <c r="PMW2544" s="36"/>
      <c r="PMZ2544" s="38"/>
      <c r="PNA2544" s="7"/>
      <c r="PNB2544" s="7"/>
      <c r="PNC2544" s="35"/>
      <c r="PND2544" s="36"/>
      <c r="PNG2544" s="38"/>
      <c r="PNH2544" s="7"/>
      <c r="PNI2544" s="7"/>
      <c r="PNJ2544" s="35"/>
      <c r="PNK2544" s="36"/>
      <c r="PNN2544" s="38"/>
      <c r="PNO2544" s="7"/>
      <c r="PNP2544" s="7"/>
      <c r="PNQ2544" s="35"/>
      <c r="PNR2544" s="36"/>
      <c r="PNU2544" s="38"/>
      <c r="PNV2544" s="7"/>
      <c r="PNW2544" s="7"/>
      <c r="PNX2544" s="35"/>
      <c r="PNY2544" s="36"/>
      <c r="POB2544" s="38"/>
      <c r="POC2544" s="7"/>
      <c r="POD2544" s="7"/>
      <c r="POE2544" s="35"/>
      <c r="POF2544" s="36"/>
      <c r="POI2544" s="38"/>
      <c r="POJ2544" s="7"/>
      <c r="POK2544" s="7"/>
      <c r="POL2544" s="35"/>
      <c r="POM2544" s="36"/>
      <c r="POP2544" s="38"/>
      <c r="POQ2544" s="7"/>
      <c r="POR2544" s="7"/>
      <c r="POS2544" s="35"/>
      <c r="POT2544" s="36"/>
      <c r="POW2544" s="38"/>
      <c r="POX2544" s="7"/>
      <c r="POY2544" s="7"/>
      <c r="POZ2544" s="35"/>
      <c r="PPA2544" s="36"/>
      <c r="PPD2544" s="38"/>
      <c r="PPE2544" s="7"/>
      <c r="PPF2544" s="7"/>
      <c r="PPG2544" s="35"/>
      <c r="PPH2544" s="36"/>
      <c r="PPK2544" s="38"/>
      <c r="PPL2544" s="7"/>
      <c r="PPM2544" s="7"/>
      <c r="PPN2544" s="35"/>
      <c r="PPO2544" s="36"/>
      <c r="PPR2544" s="38"/>
      <c r="PPS2544" s="7"/>
      <c r="PPT2544" s="7"/>
      <c r="PPU2544" s="35"/>
      <c r="PPV2544" s="36"/>
      <c r="PPY2544" s="38"/>
      <c r="PPZ2544" s="7"/>
      <c r="PQA2544" s="7"/>
      <c r="PQB2544" s="35"/>
      <c r="PQC2544" s="36"/>
      <c r="PQF2544" s="38"/>
      <c r="PQG2544" s="7"/>
      <c r="PQH2544" s="7"/>
      <c r="PQI2544" s="35"/>
      <c r="PQJ2544" s="36"/>
      <c r="PQM2544" s="38"/>
      <c r="PQN2544" s="7"/>
      <c r="PQO2544" s="7"/>
      <c r="PQP2544" s="35"/>
      <c r="PQQ2544" s="36"/>
      <c r="PQT2544" s="38"/>
      <c r="PQU2544" s="7"/>
      <c r="PQV2544" s="7"/>
      <c r="PQW2544" s="35"/>
      <c r="PQX2544" s="36"/>
      <c r="PRA2544" s="38"/>
      <c r="PRB2544" s="7"/>
      <c r="PRC2544" s="7"/>
      <c r="PRD2544" s="35"/>
      <c r="PRE2544" s="36"/>
      <c r="PRH2544" s="38"/>
      <c r="PRI2544" s="7"/>
      <c r="PRJ2544" s="7"/>
      <c r="PRK2544" s="35"/>
      <c r="PRL2544" s="36"/>
      <c r="PRO2544" s="38"/>
      <c r="PRP2544" s="7"/>
      <c r="PRQ2544" s="7"/>
      <c r="PRR2544" s="35"/>
      <c r="PRS2544" s="36"/>
      <c r="PRV2544" s="38"/>
      <c r="PRW2544" s="7"/>
      <c r="PRX2544" s="7"/>
      <c r="PRY2544" s="35"/>
      <c r="PRZ2544" s="36"/>
      <c r="PSC2544" s="38"/>
      <c r="PSD2544" s="7"/>
      <c r="PSE2544" s="7"/>
      <c r="PSF2544" s="35"/>
      <c r="PSG2544" s="36"/>
      <c r="PSJ2544" s="38"/>
      <c r="PSK2544" s="7"/>
      <c r="PSL2544" s="7"/>
      <c r="PSM2544" s="35"/>
      <c r="PSN2544" s="36"/>
      <c r="PSQ2544" s="38"/>
      <c r="PSR2544" s="7"/>
      <c r="PSS2544" s="7"/>
      <c r="PST2544" s="35"/>
      <c r="PSU2544" s="36"/>
      <c r="PSX2544" s="38"/>
      <c r="PSY2544" s="7"/>
      <c r="PSZ2544" s="7"/>
      <c r="PTA2544" s="35"/>
      <c r="PTB2544" s="36"/>
      <c r="PTE2544" s="38"/>
      <c r="PTF2544" s="7"/>
      <c r="PTG2544" s="7"/>
      <c r="PTH2544" s="35"/>
      <c r="PTI2544" s="36"/>
      <c r="PTL2544" s="38"/>
      <c r="PTM2544" s="7"/>
      <c r="PTN2544" s="7"/>
      <c r="PTO2544" s="35"/>
      <c r="PTP2544" s="36"/>
      <c r="PTS2544" s="38"/>
      <c r="PTT2544" s="7"/>
      <c r="PTU2544" s="7"/>
      <c r="PTV2544" s="35"/>
      <c r="PTW2544" s="36"/>
      <c r="PTZ2544" s="38"/>
      <c r="PUA2544" s="7"/>
      <c r="PUB2544" s="7"/>
      <c r="PUC2544" s="35"/>
      <c r="PUD2544" s="36"/>
      <c r="PUG2544" s="38"/>
      <c r="PUH2544" s="7"/>
      <c r="PUI2544" s="7"/>
      <c r="PUJ2544" s="35"/>
      <c r="PUK2544" s="36"/>
      <c r="PUN2544" s="38"/>
      <c r="PUO2544" s="7"/>
      <c r="PUP2544" s="7"/>
      <c r="PUQ2544" s="35"/>
      <c r="PUR2544" s="36"/>
      <c r="PUU2544" s="38"/>
      <c r="PUV2544" s="7"/>
      <c r="PUW2544" s="7"/>
      <c r="PUX2544" s="35"/>
      <c r="PUY2544" s="36"/>
      <c r="PVB2544" s="38"/>
      <c r="PVC2544" s="7"/>
      <c r="PVD2544" s="7"/>
      <c r="PVE2544" s="35"/>
      <c r="PVF2544" s="36"/>
      <c r="PVI2544" s="38"/>
      <c r="PVJ2544" s="7"/>
      <c r="PVK2544" s="7"/>
      <c r="PVL2544" s="35"/>
      <c r="PVM2544" s="36"/>
      <c r="PVP2544" s="38"/>
      <c r="PVQ2544" s="7"/>
      <c r="PVR2544" s="7"/>
      <c r="PVS2544" s="35"/>
      <c r="PVT2544" s="36"/>
      <c r="PVW2544" s="38"/>
      <c r="PVX2544" s="7"/>
      <c r="PVY2544" s="7"/>
      <c r="PVZ2544" s="35"/>
      <c r="PWA2544" s="36"/>
      <c r="PWD2544" s="38"/>
      <c r="PWE2544" s="7"/>
      <c r="PWF2544" s="7"/>
      <c r="PWG2544" s="35"/>
      <c r="PWH2544" s="36"/>
      <c r="PWK2544" s="38"/>
      <c r="PWL2544" s="7"/>
      <c r="PWM2544" s="7"/>
      <c r="PWN2544" s="35"/>
      <c r="PWO2544" s="36"/>
      <c r="PWR2544" s="38"/>
      <c r="PWS2544" s="7"/>
      <c r="PWT2544" s="7"/>
      <c r="PWU2544" s="35"/>
      <c r="PWV2544" s="36"/>
      <c r="PWY2544" s="38"/>
      <c r="PWZ2544" s="7"/>
      <c r="PXA2544" s="7"/>
      <c r="PXB2544" s="35"/>
      <c r="PXC2544" s="36"/>
      <c r="PXF2544" s="38"/>
      <c r="PXG2544" s="7"/>
      <c r="PXH2544" s="7"/>
      <c r="PXI2544" s="35"/>
      <c r="PXJ2544" s="36"/>
      <c r="PXM2544" s="38"/>
      <c r="PXN2544" s="7"/>
      <c r="PXO2544" s="7"/>
      <c r="PXP2544" s="35"/>
      <c r="PXQ2544" s="36"/>
      <c r="PXT2544" s="38"/>
      <c r="PXU2544" s="7"/>
      <c r="PXV2544" s="7"/>
      <c r="PXW2544" s="35"/>
      <c r="PXX2544" s="36"/>
      <c r="PYA2544" s="38"/>
      <c r="PYB2544" s="7"/>
      <c r="PYC2544" s="7"/>
      <c r="PYD2544" s="35"/>
      <c r="PYE2544" s="36"/>
      <c r="PYH2544" s="38"/>
      <c r="PYI2544" s="7"/>
      <c r="PYJ2544" s="7"/>
      <c r="PYK2544" s="35"/>
      <c r="PYL2544" s="36"/>
      <c r="PYO2544" s="38"/>
      <c r="PYP2544" s="7"/>
      <c r="PYQ2544" s="7"/>
      <c r="PYR2544" s="35"/>
      <c r="PYS2544" s="36"/>
      <c r="PYV2544" s="38"/>
      <c r="PYW2544" s="7"/>
      <c r="PYX2544" s="7"/>
      <c r="PYY2544" s="35"/>
      <c r="PYZ2544" s="36"/>
      <c r="PZC2544" s="38"/>
      <c r="PZD2544" s="7"/>
      <c r="PZE2544" s="7"/>
      <c r="PZF2544" s="35"/>
      <c r="PZG2544" s="36"/>
      <c r="PZJ2544" s="38"/>
      <c r="PZK2544" s="7"/>
      <c r="PZL2544" s="7"/>
      <c r="PZM2544" s="35"/>
      <c r="PZN2544" s="36"/>
      <c r="PZQ2544" s="38"/>
      <c r="PZR2544" s="7"/>
      <c r="PZS2544" s="7"/>
      <c r="PZT2544" s="35"/>
      <c r="PZU2544" s="36"/>
      <c r="PZX2544" s="38"/>
      <c r="PZY2544" s="7"/>
      <c r="PZZ2544" s="7"/>
      <c r="QAA2544" s="35"/>
      <c r="QAB2544" s="36"/>
      <c r="QAE2544" s="38"/>
      <c r="QAF2544" s="7"/>
      <c r="QAG2544" s="7"/>
      <c r="QAH2544" s="35"/>
      <c r="QAI2544" s="36"/>
      <c r="QAL2544" s="38"/>
      <c r="QAM2544" s="7"/>
      <c r="QAN2544" s="7"/>
      <c r="QAO2544" s="35"/>
      <c r="QAP2544" s="36"/>
      <c r="QAS2544" s="38"/>
      <c r="QAT2544" s="7"/>
      <c r="QAU2544" s="7"/>
      <c r="QAV2544" s="35"/>
      <c r="QAW2544" s="36"/>
      <c r="QAZ2544" s="38"/>
      <c r="QBA2544" s="7"/>
      <c r="QBB2544" s="7"/>
      <c r="QBC2544" s="35"/>
      <c r="QBD2544" s="36"/>
      <c r="QBG2544" s="38"/>
      <c r="QBH2544" s="7"/>
      <c r="QBI2544" s="7"/>
      <c r="QBJ2544" s="35"/>
      <c r="QBK2544" s="36"/>
      <c r="QBN2544" s="38"/>
      <c r="QBO2544" s="7"/>
      <c r="QBP2544" s="7"/>
      <c r="QBQ2544" s="35"/>
      <c r="QBR2544" s="36"/>
      <c r="QBU2544" s="38"/>
      <c r="QBV2544" s="7"/>
      <c r="QBW2544" s="7"/>
      <c r="QBX2544" s="35"/>
      <c r="QBY2544" s="36"/>
      <c r="QCB2544" s="38"/>
      <c r="QCC2544" s="7"/>
      <c r="QCD2544" s="7"/>
      <c r="QCE2544" s="35"/>
      <c r="QCF2544" s="36"/>
      <c r="QCI2544" s="38"/>
      <c r="QCJ2544" s="7"/>
      <c r="QCK2544" s="7"/>
      <c r="QCL2544" s="35"/>
      <c r="QCM2544" s="36"/>
      <c r="QCP2544" s="38"/>
      <c r="QCQ2544" s="7"/>
      <c r="QCR2544" s="7"/>
      <c r="QCS2544" s="35"/>
      <c r="QCT2544" s="36"/>
      <c r="QCW2544" s="38"/>
      <c r="QCX2544" s="7"/>
      <c r="QCY2544" s="7"/>
      <c r="QCZ2544" s="35"/>
      <c r="QDA2544" s="36"/>
      <c r="QDD2544" s="38"/>
      <c r="QDE2544" s="7"/>
      <c r="QDF2544" s="7"/>
      <c r="QDG2544" s="35"/>
      <c r="QDH2544" s="36"/>
      <c r="QDK2544" s="38"/>
      <c r="QDL2544" s="7"/>
      <c r="QDM2544" s="7"/>
      <c r="QDN2544" s="35"/>
      <c r="QDO2544" s="36"/>
      <c r="QDR2544" s="38"/>
      <c r="QDS2544" s="7"/>
      <c r="QDT2544" s="7"/>
      <c r="QDU2544" s="35"/>
      <c r="QDV2544" s="36"/>
      <c r="QDY2544" s="38"/>
      <c r="QDZ2544" s="7"/>
      <c r="QEA2544" s="7"/>
      <c r="QEB2544" s="35"/>
      <c r="QEC2544" s="36"/>
      <c r="QEF2544" s="38"/>
      <c r="QEG2544" s="7"/>
      <c r="QEH2544" s="7"/>
      <c r="QEI2544" s="35"/>
      <c r="QEJ2544" s="36"/>
      <c r="QEM2544" s="38"/>
      <c r="QEN2544" s="7"/>
      <c r="QEO2544" s="7"/>
      <c r="QEP2544" s="35"/>
      <c r="QEQ2544" s="36"/>
      <c r="QET2544" s="38"/>
      <c r="QEU2544" s="7"/>
      <c r="QEV2544" s="7"/>
      <c r="QEW2544" s="35"/>
      <c r="QEX2544" s="36"/>
      <c r="QFA2544" s="38"/>
      <c r="QFB2544" s="7"/>
      <c r="QFC2544" s="7"/>
      <c r="QFD2544" s="35"/>
      <c r="QFE2544" s="36"/>
      <c r="QFH2544" s="38"/>
      <c r="QFI2544" s="7"/>
      <c r="QFJ2544" s="7"/>
      <c r="QFK2544" s="35"/>
      <c r="QFL2544" s="36"/>
      <c r="QFO2544" s="38"/>
      <c r="QFP2544" s="7"/>
      <c r="QFQ2544" s="7"/>
      <c r="QFR2544" s="35"/>
      <c r="QFS2544" s="36"/>
      <c r="QFV2544" s="38"/>
      <c r="QFW2544" s="7"/>
      <c r="QFX2544" s="7"/>
      <c r="QFY2544" s="35"/>
      <c r="QFZ2544" s="36"/>
      <c r="QGC2544" s="38"/>
      <c r="QGD2544" s="7"/>
      <c r="QGE2544" s="7"/>
      <c r="QGF2544" s="35"/>
      <c r="QGG2544" s="36"/>
      <c r="QGJ2544" s="38"/>
      <c r="QGK2544" s="7"/>
      <c r="QGL2544" s="7"/>
      <c r="QGM2544" s="35"/>
      <c r="QGN2544" s="36"/>
      <c r="QGQ2544" s="38"/>
      <c r="QGR2544" s="7"/>
      <c r="QGS2544" s="7"/>
      <c r="QGT2544" s="35"/>
      <c r="QGU2544" s="36"/>
      <c r="QGX2544" s="38"/>
      <c r="QGY2544" s="7"/>
      <c r="QGZ2544" s="7"/>
      <c r="QHA2544" s="35"/>
      <c r="QHB2544" s="36"/>
      <c r="QHE2544" s="38"/>
      <c r="QHF2544" s="7"/>
      <c r="QHG2544" s="7"/>
      <c r="QHH2544" s="35"/>
      <c r="QHI2544" s="36"/>
      <c r="QHL2544" s="38"/>
      <c r="QHM2544" s="7"/>
      <c r="QHN2544" s="7"/>
      <c r="QHO2544" s="35"/>
      <c r="QHP2544" s="36"/>
      <c r="QHS2544" s="38"/>
      <c r="QHT2544" s="7"/>
      <c r="QHU2544" s="7"/>
      <c r="QHV2544" s="35"/>
      <c r="QHW2544" s="36"/>
      <c r="QHZ2544" s="38"/>
      <c r="QIA2544" s="7"/>
      <c r="QIB2544" s="7"/>
      <c r="QIC2544" s="35"/>
      <c r="QID2544" s="36"/>
      <c r="QIG2544" s="38"/>
      <c r="QIH2544" s="7"/>
      <c r="QII2544" s="7"/>
      <c r="QIJ2544" s="35"/>
      <c r="QIK2544" s="36"/>
      <c r="QIN2544" s="38"/>
      <c r="QIO2544" s="7"/>
      <c r="QIP2544" s="7"/>
      <c r="QIQ2544" s="35"/>
      <c r="QIR2544" s="36"/>
      <c r="QIU2544" s="38"/>
      <c r="QIV2544" s="7"/>
      <c r="QIW2544" s="7"/>
      <c r="QIX2544" s="35"/>
      <c r="QIY2544" s="36"/>
      <c r="QJB2544" s="38"/>
      <c r="QJC2544" s="7"/>
      <c r="QJD2544" s="7"/>
      <c r="QJE2544" s="35"/>
      <c r="QJF2544" s="36"/>
      <c r="QJI2544" s="38"/>
      <c r="QJJ2544" s="7"/>
      <c r="QJK2544" s="7"/>
      <c r="QJL2544" s="35"/>
      <c r="QJM2544" s="36"/>
      <c r="QJP2544" s="38"/>
      <c r="QJQ2544" s="7"/>
      <c r="QJR2544" s="7"/>
      <c r="QJS2544" s="35"/>
      <c r="QJT2544" s="36"/>
      <c r="QJW2544" s="38"/>
      <c r="QJX2544" s="7"/>
      <c r="QJY2544" s="7"/>
      <c r="QJZ2544" s="35"/>
      <c r="QKA2544" s="36"/>
      <c r="QKD2544" s="38"/>
      <c r="QKE2544" s="7"/>
      <c r="QKF2544" s="7"/>
      <c r="QKG2544" s="35"/>
      <c r="QKH2544" s="36"/>
      <c r="QKK2544" s="38"/>
      <c r="QKL2544" s="7"/>
      <c r="QKM2544" s="7"/>
      <c r="QKN2544" s="35"/>
      <c r="QKO2544" s="36"/>
      <c r="QKR2544" s="38"/>
      <c r="QKS2544" s="7"/>
      <c r="QKT2544" s="7"/>
      <c r="QKU2544" s="35"/>
      <c r="QKV2544" s="36"/>
      <c r="QKY2544" s="38"/>
      <c r="QKZ2544" s="7"/>
      <c r="QLA2544" s="7"/>
      <c r="QLB2544" s="35"/>
      <c r="QLC2544" s="36"/>
      <c r="QLF2544" s="38"/>
      <c r="QLG2544" s="7"/>
      <c r="QLH2544" s="7"/>
      <c r="QLI2544" s="35"/>
      <c r="QLJ2544" s="36"/>
      <c r="QLM2544" s="38"/>
      <c r="QLN2544" s="7"/>
      <c r="QLO2544" s="7"/>
      <c r="QLP2544" s="35"/>
      <c r="QLQ2544" s="36"/>
      <c r="QLT2544" s="38"/>
      <c r="QLU2544" s="7"/>
      <c r="QLV2544" s="7"/>
      <c r="QLW2544" s="35"/>
      <c r="QLX2544" s="36"/>
      <c r="QMA2544" s="38"/>
      <c r="QMB2544" s="7"/>
      <c r="QMC2544" s="7"/>
      <c r="QMD2544" s="35"/>
      <c r="QME2544" s="36"/>
      <c r="QMH2544" s="38"/>
      <c r="QMI2544" s="7"/>
      <c r="QMJ2544" s="7"/>
      <c r="QMK2544" s="35"/>
      <c r="QML2544" s="36"/>
      <c r="QMO2544" s="38"/>
      <c r="QMP2544" s="7"/>
      <c r="QMQ2544" s="7"/>
      <c r="QMR2544" s="35"/>
      <c r="QMS2544" s="36"/>
      <c r="QMV2544" s="38"/>
      <c r="QMW2544" s="7"/>
      <c r="QMX2544" s="7"/>
      <c r="QMY2544" s="35"/>
      <c r="QMZ2544" s="36"/>
      <c r="QNC2544" s="38"/>
      <c r="QND2544" s="7"/>
      <c r="QNE2544" s="7"/>
      <c r="QNF2544" s="35"/>
      <c r="QNG2544" s="36"/>
      <c r="QNJ2544" s="38"/>
      <c r="QNK2544" s="7"/>
      <c r="QNL2544" s="7"/>
      <c r="QNM2544" s="35"/>
      <c r="QNN2544" s="36"/>
      <c r="QNQ2544" s="38"/>
      <c r="QNR2544" s="7"/>
      <c r="QNS2544" s="7"/>
      <c r="QNT2544" s="35"/>
      <c r="QNU2544" s="36"/>
      <c r="QNX2544" s="38"/>
      <c r="QNY2544" s="7"/>
      <c r="QNZ2544" s="7"/>
      <c r="QOA2544" s="35"/>
      <c r="QOB2544" s="36"/>
      <c r="QOE2544" s="38"/>
      <c r="QOF2544" s="7"/>
      <c r="QOG2544" s="7"/>
      <c r="QOH2544" s="35"/>
      <c r="QOI2544" s="36"/>
      <c r="QOL2544" s="38"/>
      <c r="QOM2544" s="7"/>
      <c r="QON2544" s="7"/>
      <c r="QOO2544" s="35"/>
      <c r="QOP2544" s="36"/>
      <c r="QOS2544" s="38"/>
      <c r="QOT2544" s="7"/>
      <c r="QOU2544" s="7"/>
      <c r="QOV2544" s="35"/>
      <c r="QOW2544" s="36"/>
      <c r="QOZ2544" s="38"/>
      <c r="QPA2544" s="7"/>
      <c r="QPB2544" s="7"/>
      <c r="QPC2544" s="35"/>
      <c r="QPD2544" s="36"/>
      <c r="QPG2544" s="38"/>
      <c r="QPH2544" s="7"/>
      <c r="QPI2544" s="7"/>
      <c r="QPJ2544" s="35"/>
      <c r="QPK2544" s="36"/>
      <c r="QPN2544" s="38"/>
      <c r="QPO2544" s="7"/>
      <c r="QPP2544" s="7"/>
      <c r="QPQ2544" s="35"/>
      <c r="QPR2544" s="36"/>
      <c r="QPU2544" s="38"/>
      <c r="QPV2544" s="7"/>
      <c r="QPW2544" s="7"/>
      <c r="QPX2544" s="35"/>
      <c r="QPY2544" s="36"/>
      <c r="QQB2544" s="38"/>
      <c r="QQC2544" s="7"/>
      <c r="QQD2544" s="7"/>
      <c r="QQE2544" s="35"/>
      <c r="QQF2544" s="36"/>
      <c r="QQI2544" s="38"/>
      <c r="QQJ2544" s="7"/>
      <c r="QQK2544" s="7"/>
      <c r="QQL2544" s="35"/>
      <c r="QQM2544" s="36"/>
      <c r="QQP2544" s="38"/>
      <c r="QQQ2544" s="7"/>
      <c r="QQR2544" s="7"/>
      <c r="QQS2544" s="35"/>
      <c r="QQT2544" s="36"/>
      <c r="QQW2544" s="38"/>
      <c r="QQX2544" s="7"/>
      <c r="QQY2544" s="7"/>
      <c r="QQZ2544" s="35"/>
      <c r="QRA2544" s="36"/>
      <c r="QRD2544" s="38"/>
      <c r="QRE2544" s="7"/>
      <c r="QRF2544" s="7"/>
      <c r="QRG2544" s="35"/>
      <c r="QRH2544" s="36"/>
      <c r="QRK2544" s="38"/>
      <c r="QRL2544" s="7"/>
      <c r="QRM2544" s="7"/>
      <c r="QRN2544" s="35"/>
      <c r="QRO2544" s="36"/>
      <c r="QRR2544" s="38"/>
      <c r="QRS2544" s="7"/>
      <c r="QRT2544" s="7"/>
      <c r="QRU2544" s="35"/>
      <c r="QRV2544" s="36"/>
      <c r="QRY2544" s="38"/>
      <c r="QRZ2544" s="7"/>
      <c r="QSA2544" s="7"/>
      <c r="QSB2544" s="35"/>
      <c r="QSC2544" s="36"/>
      <c r="QSF2544" s="38"/>
      <c r="QSG2544" s="7"/>
      <c r="QSH2544" s="7"/>
      <c r="QSI2544" s="35"/>
      <c r="QSJ2544" s="36"/>
      <c r="QSM2544" s="38"/>
      <c r="QSN2544" s="7"/>
      <c r="QSO2544" s="7"/>
      <c r="QSP2544" s="35"/>
      <c r="QSQ2544" s="36"/>
      <c r="QST2544" s="38"/>
      <c r="QSU2544" s="7"/>
      <c r="QSV2544" s="7"/>
      <c r="QSW2544" s="35"/>
      <c r="QSX2544" s="36"/>
      <c r="QTA2544" s="38"/>
      <c r="QTB2544" s="7"/>
      <c r="QTC2544" s="7"/>
      <c r="QTD2544" s="35"/>
      <c r="QTE2544" s="36"/>
      <c r="QTH2544" s="38"/>
      <c r="QTI2544" s="7"/>
      <c r="QTJ2544" s="7"/>
      <c r="QTK2544" s="35"/>
      <c r="QTL2544" s="36"/>
      <c r="QTO2544" s="38"/>
      <c r="QTP2544" s="7"/>
      <c r="QTQ2544" s="7"/>
      <c r="QTR2544" s="35"/>
      <c r="QTS2544" s="36"/>
      <c r="QTV2544" s="38"/>
      <c r="QTW2544" s="7"/>
      <c r="QTX2544" s="7"/>
      <c r="QTY2544" s="35"/>
      <c r="QTZ2544" s="36"/>
      <c r="QUC2544" s="38"/>
      <c r="QUD2544" s="7"/>
      <c r="QUE2544" s="7"/>
      <c r="QUF2544" s="35"/>
      <c r="QUG2544" s="36"/>
      <c r="QUJ2544" s="38"/>
      <c r="QUK2544" s="7"/>
      <c r="QUL2544" s="7"/>
      <c r="QUM2544" s="35"/>
      <c r="QUN2544" s="36"/>
      <c r="QUQ2544" s="38"/>
      <c r="QUR2544" s="7"/>
      <c r="QUS2544" s="7"/>
      <c r="QUT2544" s="35"/>
      <c r="QUU2544" s="36"/>
      <c r="QUX2544" s="38"/>
      <c r="QUY2544" s="7"/>
      <c r="QUZ2544" s="7"/>
      <c r="QVA2544" s="35"/>
      <c r="QVB2544" s="36"/>
      <c r="QVE2544" s="38"/>
      <c r="QVF2544" s="7"/>
      <c r="QVG2544" s="7"/>
      <c r="QVH2544" s="35"/>
      <c r="QVI2544" s="36"/>
      <c r="QVL2544" s="38"/>
      <c r="QVM2544" s="7"/>
      <c r="QVN2544" s="7"/>
      <c r="QVO2544" s="35"/>
      <c r="QVP2544" s="36"/>
      <c r="QVS2544" s="38"/>
      <c r="QVT2544" s="7"/>
      <c r="QVU2544" s="7"/>
      <c r="QVV2544" s="35"/>
      <c r="QVW2544" s="36"/>
      <c r="QVZ2544" s="38"/>
      <c r="QWA2544" s="7"/>
      <c r="QWB2544" s="7"/>
      <c r="QWC2544" s="35"/>
      <c r="QWD2544" s="36"/>
      <c r="QWG2544" s="38"/>
      <c r="QWH2544" s="7"/>
      <c r="QWI2544" s="7"/>
      <c r="QWJ2544" s="35"/>
      <c r="QWK2544" s="36"/>
      <c r="QWN2544" s="38"/>
      <c r="QWO2544" s="7"/>
      <c r="QWP2544" s="7"/>
      <c r="QWQ2544" s="35"/>
      <c r="QWR2544" s="36"/>
      <c r="QWU2544" s="38"/>
      <c r="QWV2544" s="7"/>
      <c r="QWW2544" s="7"/>
      <c r="QWX2544" s="35"/>
      <c r="QWY2544" s="36"/>
      <c r="QXB2544" s="38"/>
      <c r="QXC2544" s="7"/>
      <c r="QXD2544" s="7"/>
      <c r="QXE2544" s="35"/>
      <c r="QXF2544" s="36"/>
      <c r="QXI2544" s="38"/>
      <c r="QXJ2544" s="7"/>
      <c r="QXK2544" s="7"/>
      <c r="QXL2544" s="35"/>
      <c r="QXM2544" s="36"/>
      <c r="QXP2544" s="38"/>
      <c r="QXQ2544" s="7"/>
      <c r="QXR2544" s="7"/>
      <c r="QXS2544" s="35"/>
      <c r="QXT2544" s="36"/>
      <c r="QXW2544" s="38"/>
      <c r="QXX2544" s="7"/>
      <c r="QXY2544" s="7"/>
      <c r="QXZ2544" s="35"/>
      <c r="QYA2544" s="36"/>
      <c r="QYD2544" s="38"/>
      <c r="QYE2544" s="7"/>
      <c r="QYF2544" s="7"/>
      <c r="QYG2544" s="35"/>
      <c r="QYH2544" s="36"/>
      <c r="QYK2544" s="38"/>
      <c r="QYL2544" s="7"/>
      <c r="QYM2544" s="7"/>
      <c r="QYN2544" s="35"/>
      <c r="QYO2544" s="36"/>
      <c r="QYR2544" s="38"/>
      <c r="QYS2544" s="7"/>
      <c r="QYT2544" s="7"/>
      <c r="QYU2544" s="35"/>
      <c r="QYV2544" s="36"/>
      <c r="QYY2544" s="38"/>
      <c r="QYZ2544" s="7"/>
      <c r="QZA2544" s="7"/>
      <c r="QZB2544" s="35"/>
      <c r="QZC2544" s="36"/>
      <c r="QZF2544" s="38"/>
      <c r="QZG2544" s="7"/>
      <c r="QZH2544" s="7"/>
      <c r="QZI2544" s="35"/>
      <c r="QZJ2544" s="36"/>
      <c r="QZM2544" s="38"/>
      <c r="QZN2544" s="7"/>
      <c r="QZO2544" s="7"/>
      <c r="QZP2544" s="35"/>
      <c r="QZQ2544" s="36"/>
      <c r="QZT2544" s="38"/>
      <c r="QZU2544" s="7"/>
      <c r="QZV2544" s="7"/>
      <c r="QZW2544" s="35"/>
      <c r="QZX2544" s="36"/>
      <c r="RAA2544" s="38"/>
      <c r="RAB2544" s="7"/>
      <c r="RAC2544" s="7"/>
      <c r="RAD2544" s="35"/>
      <c r="RAE2544" s="36"/>
      <c r="RAH2544" s="38"/>
      <c r="RAI2544" s="7"/>
      <c r="RAJ2544" s="7"/>
      <c r="RAK2544" s="35"/>
      <c r="RAL2544" s="36"/>
      <c r="RAO2544" s="38"/>
      <c r="RAP2544" s="7"/>
      <c r="RAQ2544" s="7"/>
      <c r="RAR2544" s="35"/>
      <c r="RAS2544" s="36"/>
      <c r="RAV2544" s="38"/>
      <c r="RAW2544" s="7"/>
      <c r="RAX2544" s="7"/>
      <c r="RAY2544" s="35"/>
      <c r="RAZ2544" s="36"/>
      <c r="RBC2544" s="38"/>
      <c r="RBD2544" s="7"/>
      <c r="RBE2544" s="7"/>
      <c r="RBF2544" s="35"/>
      <c r="RBG2544" s="36"/>
      <c r="RBJ2544" s="38"/>
      <c r="RBK2544" s="7"/>
      <c r="RBL2544" s="7"/>
      <c r="RBM2544" s="35"/>
      <c r="RBN2544" s="36"/>
      <c r="RBQ2544" s="38"/>
      <c r="RBR2544" s="7"/>
      <c r="RBS2544" s="7"/>
      <c r="RBT2544" s="35"/>
      <c r="RBU2544" s="36"/>
      <c r="RBX2544" s="38"/>
      <c r="RBY2544" s="7"/>
      <c r="RBZ2544" s="7"/>
      <c r="RCA2544" s="35"/>
      <c r="RCB2544" s="36"/>
      <c r="RCE2544" s="38"/>
      <c r="RCF2544" s="7"/>
      <c r="RCG2544" s="7"/>
      <c r="RCH2544" s="35"/>
      <c r="RCI2544" s="36"/>
      <c r="RCL2544" s="38"/>
      <c r="RCM2544" s="7"/>
      <c r="RCN2544" s="7"/>
      <c r="RCO2544" s="35"/>
      <c r="RCP2544" s="36"/>
      <c r="RCS2544" s="38"/>
      <c r="RCT2544" s="7"/>
      <c r="RCU2544" s="7"/>
      <c r="RCV2544" s="35"/>
      <c r="RCW2544" s="36"/>
      <c r="RCZ2544" s="38"/>
      <c r="RDA2544" s="7"/>
      <c r="RDB2544" s="7"/>
      <c r="RDC2544" s="35"/>
      <c r="RDD2544" s="36"/>
      <c r="RDG2544" s="38"/>
      <c r="RDH2544" s="7"/>
      <c r="RDI2544" s="7"/>
      <c r="RDJ2544" s="35"/>
      <c r="RDK2544" s="36"/>
      <c r="RDN2544" s="38"/>
      <c r="RDO2544" s="7"/>
      <c r="RDP2544" s="7"/>
      <c r="RDQ2544" s="35"/>
      <c r="RDR2544" s="36"/>
      <c r="RDU2544" s="38"/>
      <c r="RDV2544" s="7"/>
      <c r="RDW2544" s="7"/>
      <c r="RDX2544" s="35"/>
      <c r="RDY2544" s="36"/>
      <c r="REB2544" s="38"/>
      <c r="REC2544" s="7"/>
      <c r="RED2544" s="7"/>
      <c r="REE2544" s="35"/>
      <c r="REF2544" s="36"/>
      <c r="REI2544" s="38"/>
      <c r="REJ2544" s="7"/>
      <c r="REK2544" s="7"/>
      <c r="REL2544" s="35"/>
      <c r="REM2544" s="36"/>
      <c r="REP2544" s="38"/>
      <c r="REQ2544" s="7"/>
      <c r="RER2544" s="7"/>
      <c r="RES2544" s="35"/>
      <c r="RET2544" s="36"/>
      <c r="REW2544" s="38"/>
      <c r="REX2544" s="7"/>
      <c r="REY2544" s="7"/>
      <c r="REZ2544" s="35"/>
      <c r="RFA2544" s="36"/>
      <c r="RFD2544" s="38"/>
      <c r="RFE2544" s="7"/>
      <c r="RFF2544" s="7"/>
      <c r="RFG2544" s="35"/>
      <c r="RFH2544" s="36"/>
      <c r="RFK2544" s="38"/>
      <c r="RFL2544" s="7"/>
      <c r="RFM2544" s="7"/>
      <c r="RFN2544" s="35"/>
      <c r="RFO2544" s="36"/>
      <c r="RFR2544" s="38"/>
      <c r="RFS2544" s="7"/>
      <c r="RFT2544" s="7"/>
      <c r="RFU2544" s="35"/>
      <c r="RFV2544" s="36"/>
      <c r="RFY2544" s="38"/>
      <c r="RFZ2544" s="7"/>
      <c r="RGA2544" s="7"/>
      <c r="RGB2544" s="35"/>
      <c r="RGC2544" s="36"/>
      <c r="RGF2544" s="38"/>
      <c r="RGG2544" s="7"/>
      <c r="RGH2544" s="7"/>
      <c r="RGI2544" s="35"/>
      <c r="RGJ2544" s="36"/>
      <c r="RGM2544" s="38"/>
      <c r="RGN2544" s="7"/>
      <c r="RGO2544" s="7"/>
      <c r="RGP2544" s="35"/>
      <c r="RGQ2544" s="36"/>
      <c r="RGT2544" s="38"/>
      <c r="RGU2544" s="7"/>
      <c r="RGV2544" s="7"/>
      <c r="RGW2544" s="35"/>
      <c r="RGX2544" s="36"/>
      <c r="RHA2544" s="38"/>
      <c r="RHB2544" s="7"/>
      <c r="RHC2544" s="7"/>
      <c r="RHD2544" s="35"/>
      <c r="RHE2544" s="36"/>
      <c r="RHH2544" s="38"/>
      <c r="RHI2544" s="7"/>
      <c r="RHJ2544" s="7"/>
      <c r="RHK2544" s="35"/>
      <c r="RHL2544" s="36"/>
      <c r="RHO2544" s="38"/>
      <c r="RHP2544" s="7"/>
      <c r="RHQ2544" s="7"/>
      <c r="RHR2544" s="35"/>
      <c r="RHS2544" s="36"/>
      <c r="RHV2544" s="38"/>
      <c r="RHW2544" s="7"/>
      <c r="RHX2544" s="7"/>
      <c r="RHY2544" s="35"/>
      <c r="RHZ2544" s="36"/>
      <c r="RIC2544" s="38"/>
      <c r="RID2544" s="7"/>
      <c r="RIE2544" s="7"/>
      <c r="RIF2544" s="35"/>
      <c r="RIG2544" s="36"/>
      <c r="RIJ2544" s="38"/>
      <c r="RIK2544" s="7"/>
      <c r="RIL2544" s="7"/>
      <c r="RIM2544" s="35"/>
      <c r="RIN2544" s="36"/>
      <c r="RIQ2544" s="38"/>
      <c r="RIR2544" s="7"/>
      <c r="RIS2544" s="7"/>
      <c r="RIT2544" s="35"/>
      <c r="RIU2544" s="36"/>
      <c r="RIX2544" s="38"/>
      <c r="RIY2544" s="7"/>
      <c r="RIZ2544" s="7"/>
      <c r="RJA2544" s="35"/>
      <c r="RJB2544" s="36"/>
      <c r="RJE2544" s="38"/>
      <c r="RJF2544" s="7"/>
      <c r="RJG2544" s="7"/>
      <c r="RJH2544" s="35"/>
      <c r="RJI2544" s="36"/>
      <c r="RJL2544" s="38"/>
      <c r="RJM2544" s="7"/>
      <c r="RJN2544" s="7"/>
      <c r="RJO2544" s="35"/>
      <c r="RJP2544" s="36"/>
      <c r="RJS2544" s="38"/>
      <c r="RJT2544" s="7"/>
      <c r="RJU2544" s="7"/>
      <c r="RJV2544" s="35"/>
      <c r="RJW2544" s="36"/>
      <c r="RJZ2544" s="38"/>
      <c r="RKA2544" s="7"/>
      <c r="RKB2544" s="7"/>
      <c r="RKC2544" s="35"/>
      <c r="RKD2544" s="36"/>
      <c r="RKG2544" s="38"/>
      <c r="RKH2544" s="7"/>
      <c r="RKI2544" s="7"/>
      <c r="RKJ2544" s="35"/>
      <c r="RKK2544" s="36"/>
      <c r="RKN2544" s="38"/>
      <c r="RKO2544" s="7"/>
      <c r="RKP2544" s="7"/>
      <c r="RKQ2544" s="35"/>
      <c r="RKR2544" s="36"/>
      <c r="RKU2544" s="38"/>
      <c r="RKV2544" s="7"/>
      <c r="RKW2544" s="7"/>
      <c r="RKX2544" s="35"/>
      <c r="RKY2544" s="36"/>
      <c r="RLB2544" s="38"/>
      <c r="RLC2544" s="7"/>
      <c r="RLD2544" s="7"/>
      <c r="RLE2544" s="35"/>
      <c r="RLF2544" s="36"/>
      <c r="RLI2544" s="38"/>
      <c r="RLJ2544" s="7"/>
      <c r="RLK2544" s="7"/>
      <c r="RLL2544" s="35"/>
      <c r="RLM2544" s="36"/>
      <c r="RLP2544" s="38"/>
      <c r="RLQ2544" s="7"/>
      <c r="RLR2544" s="7"/>
      <c r="RLS2544" s="35"/>
      <c r="RLT2544" s="36"/>
      <c r="RLW2544" s="38"/>
      <c r="RLX2544" s="7"/>
      <c r="RLY2544" s="7"/>
      <c r="RLZ2544" s="35"/>
      <c r="RMA2544" s="36"/>
      <c r="RMD2544" s="38"/>
      <c r="RME2544" s="7"/>
      <c r="RMF2544" s="7"/>
      <c r="RMG2544" s="35"/>
      <c r="RMH2544" s="36"/>
      <c r="RMK2544" s="38"/>
      <c r="RML2544" s="7"/>
      <c r="RMM2544" s="7"/>
      <c r="RMN2544" s="35"/>
      <c r="RMO2544" s="36"/>
      <c r="RMR2544" s="38"/>
      <c r="RMS2544" s="7"/>
      <c r="RMT2544" s="7"/>
      <c r="RMU2544" s="35"/>
      <c r="RMV2544" s="36"/>
      <c r="RMY2544" s="38"/>
      <c r="RMZ2544" s="7"/>
      <c r="RNA2544" s="7"/>
      <c r="RNB2544" s="35"/>
      <c r="RNC2544" s="36"/>
      <c r="RNF2544" s="38"/>
      <c r="RNG2544" s="7"/>
      <c r="RNH2544" s="7"/>
      <c r="RNI2544" s="35"/>
      <c r="RNJ2544" s="36"/>
      <c r="RNM2544" s="38"/>
      <c r="RNN2544" s="7"/>
      <c r="RNO2544" s="7"/>
      <c r="RNP2544" s="35"/>
      <c r="RNQ2544" s="36"/>
      <c r="RNT2544" s="38"/>
      <c r="RNU2544" s="7"/>
      <c r="RNV2544" s="7"/>
      <c r="RNW2544" s="35"/>
      <c r="RNX2544" s="36"/>
      <c r="ROA2544" s="38"/>
      <c r="ROB2544" s="7"/>
      <c r="ROC2544" s="7"/>
      <c r="ROD2544" s="35"/>
      <c r="ROE2544" s="36"/>
      <c r="ROH2544" s="38"/>
      <c r="ROI2544" s="7"/>
      <c r="ROJ2544" s="7"/>
      <c r="ROK2544" s="35"/>
      <c r="ROL2544" s="36"/>
      <c r="ROO2544" s="38"/>
      <c r="ROP2544" s="7"/>
      <c r="ROQ2544" s="7"/>
      <c r="ROR2544" s="35"/>
      <c r="ROS2544" s="36"/>
      <c r="ROV2544" s="38"/>
      <c r="ROW2544" s="7"/>
      <c r="ROX2544" s="7"/>
      <c r="ROY2544" s="35"/>
      <c r="ROZ2544" s="36"/>
      <c r="RPC2544" s="38"/>
      <c r="RPD2544" s="7"/>
      <c r="RPE2544" s="7"/>
      <c r="RPF2544" s="35"/>
      <c r="RPG2544" s="36"/>
      <c r="RPJ2544" s="38"/>
      <c r="RPK2544" s="7"/>
      <c r="RPL2544" s="7"/>
      <c r="RPM2544" s="35"/>
      <c r="RPN2544" s="36"/>
      <c r="RPQ2544" s="38"/>
      <c r="RPR2544" s="7"/>
      <c r="RPS2544" s="7"/>
      <c r="RPT2544" s="35"/>
      <c r="RPU2544" s="36"/>
      <c r="RPX2544" s="38"/>
      <c r="RPY2544" s="7"/>
      <c r="RPZ2544" s="7"/>
      <c r="RQA2544" s="35"/>
      <c r="RQB2544" s="36"/>
      <c r="RQE2544" s="38"/>
      <c r="RQF2544" s="7"/>
      <c r="RQG2544" s="7"/>
      <c r="RQH2544" s="35"/>
      <c r="RQI2544" s="36"/>
      <c r="RQL2544" s="38"/>
      <c r="RQM2544" s="7"/>
      <c r="RQN2544" s="7"/>
      <c r="RQO2544" s="35"/>
      <c r="RQP2544" s="36"/>
      <c r="RQS2544" s="38"/>
      <c r="RQT2544" s="7"/>
      <c r="RQU2544" s="7"/>
      <c r="RQV2544" s="35"/>
      <c r="RQW2544" s="36"/>
      <c r="RQZ2544" s="38"/>
      <c r="RRA2544" s="7"/>
      <c r="RRB2544" s="7"/>
      <c r="RRC2544" s="35"/>
      <c r="RRD2544" s="36"/>
      <c r="RRG2544" s="38"/>
      <c r="RRH2544" s="7"/>
      <c r="RRI2544" s="7"/>
      <c r="RRJ2544" s="35"/>
      <c r="RRK2544" s="36"/>
      <c r="RRN2544" s="38"/>
      <c r="RRO2544" s="7"/>
      <c r="RRP2544" s="7"/>
      <c r="RRQ2544" s="35"/>
      <c r="RRR2544" s="36"/>
      <c r="RRU2544" s="38"/>
      <c r="RRV2544" s="7"/>
      <c r="RRW2544" s="7"/>
      <c r="RRX2544" s="35"/>
      <c r="RRY2544" s="36"/>
      <c r="RSB2544" s="38"/>
      <c r="RSC2544" s="7"/>
      <c r="RSD2544" s="7"/>
      <c r="RSE2544" s="35"/>
      <c r="RSF2544" s="36"/>
      <c r="RSI2544" s="38"/>
      <c r="RSJ2544" s="7"/>
      <c r="RSK2544" s="7"/>
      <c r="RSL2544" s="35"/>
      <c r="RSM2544" s="36"/>
      <c r="RSP2544" s="38"/>
      <c r="RSQ2544" s="7"/>
      <c r="RSR2544" s="7"/>
      <c r="RSS2544" s="35"/>
      <c r="RST2544" s="36"/>
      <c r="RSW2544" s="38"/>
      <c r="RSX2544" s="7"/>
      <c r="RSY2544" s="7"/>
      <c r="RSZ2544" s="35"/>
      <c r="RTA2544" s="36"/>
      <c r="RTD2544" s="38"/>
      <c r="RTE2544" s="7"/>
      <c r="RTF2544" s="7"/>
      <c r="RTG2544" s="35"/>
      <c r="RTH2544" s="36"/>
      <c r="RTK2544" s="38"/>
      <c r="RTL2544" s="7"/>
      <c r="RTM2544" s="7"/>
      <c r="RTN2544" s="35"/>
      <c r="RTO2544" s="36"/>
      <c r="RTR2544" s="38"/>
      <c r="RTS2544" s="7"/>
      <c r="RTT2544" s="7"/>
      <c r="RTU2544" s="35"/>
      <c r="RTV2544" s="36"/>
      <c r="RTY2544" s="38"/>
      <c r="RTZ2544" s="7"/>
      <c r="RUA2544" s="7"/>
      <c r="RUB2544" s="35"/>
      <c r="RUC2544" s="36"/>
      <c r="RUF2544" s="38"/>
      <c r="RUG2544" s="7"/>
      <c r="RUH2544" s="7"/>
      <c r="RUI2544" s="35"/>
      <c r="RUJ2544" s="36"/>
      <c r="RUM2544" s="38"/>
      <c r="RUN2544" s="7"/>
      <c r="RUO2544" s="7"/>
      <c r="RUP2544" s="35"/>
      <c r="RUQ2544" s="36"/>
      <c r="RUT2544" s="38"/>
      <c r="RUU2544" s="7"/>
      <c r="RUV2544" s="7"/>
      <c r="RUW2544" s="35"/>
      <c r="RUX2544" s="36"/>
      <c r="RVA2544" s="38"/>
      <c r="RVB2544" s="7"/>
      <c r="RVC2544" s="7"/>
      <c r="RVD2544" s="35"/>
      <c r="RVE2544" s="36"/>
      <c r="RVH2544" s="38"/>
      <c r="RVI2544" s="7"/>
      <c r="RVJ2544" s="7"/>
      <c r="RVK2544" s="35"/>
      <c r="RVL2544" s="36"/>
      <c r="RVO2544" s="38"/>
      <c r="RVP2544" s="7"/>
      <c r="RVQ2544" s="7"/>
      <c r="RVR2544" s="35"/>
      <c r="RVS2544" s="36"/>
      <c r="RVV2544" s="38"/>
      <c r="RVW2544" s="7"/>
      <c r="RVX2544" s="7"/>
      <c r="RVY2544" s="35"/>
      <c r="RVZ2544" s="36"/>
      <c r="RWC2544" s="38"/>
      <c r="RWD2544" s="7"/>
      <c r="RWE2544" s="7"/>
      <c r="RWF2544" s="35"/>
      <c r="RWG2544" s="36"/>
      <c r="RWJ2544" s="38"/>
      <c r="RWK2544" s="7"/>
      <c r="RWL2544" s="7"/>
      <c r="RWM2544" s="35"/>
      <c r="RWN2544" s="36"/>
      <c r="RWQ2544" s="38"/>
      <c r="RWR2544" s="7"/>
      <c r="RWS2544" s="7"/>
      <c r="RWT2544" s="35"/>
      <c r="RWU2544" s="36"/>
      <c r="RWX2544" s="38"/>
      <c r="RWY2544" s="7"/>
      <c r="RWZ2544" s="7"/>
      <c r="RXA2544" s="35"/>
      <c r="RXB2544" s="36"/>
      <c r="RXE2544" s="38"/>
      <c r="RXF2544" s="7"/>
      <c r="RXG2544" s="7"/>
      <c r="RXH2544" s="35"/>
      <c r="RXI2544" s="36"/>
      <c r="RXL2544" s="38"/>
      <c r="RXM2544" s="7"/>
      <c r="RXN2544" s="7"/>
      <c r="RXO2544" s="35"/>
      <c r="RXP2544" s="36"/>
      <c r="RXS2544" s="38"/>
      <c r="RXT2544" s="7"/>
      <c r="RXU2544" s="7"/>
      <c r="RXV2544" s="35"/>
      <c r="RXW2544" s="36"/>
      <c r="RXZ2544" s="38"/>
      <c r="RYA2544" s="7"/>
      <c r="RYB2544" s="7"/>
      <c r="RYC2544" s="35"/>
      <c r="RYD2544" s="36"/>
      <c r="RYG2544" s="38"/>
      <c r="RYH2544" s="7"/>
      <c r="RYI2544" s="7"/>
      <c r="RYJ2544" s="35"/>
      <c r="RYK2544" s="36"/>
      <c r="RYN2544" s="38"/>
      <c r="RYO2544" s="7"/>
      <c r="RYP2544" s="7"/>
      <c r="RYQ2544" s="35"/>
      <c r="RYR2544" s="36"/>
      <c r="RYU2544" s="38"/>
      <c r="RYV2544" s="7"/>
      <c r="RYW2544" s="7"/>
      <c r="RYX2544" s="35"/>
      <c r="RYY2544" s="36"/>
      <c r="RZB2544" s="38"/>
      <c r="RZC2544" s="7"/>
      <c r="RZD2544" s="7"/>
      <c r="RZE2544" s="35"/>
      <c r="RZF2544" s="36"/>
      <c r="RZI2544" s="38"/>
      <c r="RZJ2544" s="7"/>
      <c r="RZK2544" s="7"/>
      <c r="RZL2544" s="35"/>
      <c r="RZM2544" s="36"/>
      <c r="RZP2544" s="38"/>
      <c r="RZQ2544" s="7"/>
      <c r="RZR2544" s="7"/>
      <c r="RZS2544" s="35"/>
      <c r="RZT2544" s="36"/>
      <c r="RZW2544" s="38"/>
      <c r="RZX2544" s="7"/>
      <c r="RZY2544" s="7"/>
      <c r="RZZ2544" s="35"/>
      <c r="SAA2544" s="36"/>
      <c r="SAD2544" s="38"/>
      <c r="SAE2544" s="7"/>
      <c r="SAF2544" s="7"/>
      <c r="SAG2544" s="35"/>
      <c r="SAH2544" s="36"/>
      <c r="SAK2544" s="38"/>
      <c r="SAL2544" s="7"/>
      <c r="SAM2544" s="7"/>
      <c r="SAN2544" s="35"/>
      <c r="SAO2544" s="36"/>
      <c r="SAR2544" s="38"/>
      <c r="SAS2544" s="7"/>
      <c r="SAT2544" s="7"/>
      <c r="SAU2544" s="35"/>
      <c r="SAV2544" s="36"/>
      <c r="SAY2544" s="38"/>
      <c r="SAZ2544" s="7"/>
      <c r="SBA2544" s="7"/>
      <c r="SBB2544" s="35"/>
      <c r="SBC2544" s="36"/>
      <c r="SBF2544" s="38"/>
      <c r="SBG2544" s="7"/>
      <c r="SBH2544" s="7"/>
      <c r="SBI2544" s="35"/>
      <c r="SBJ2544" s="36"/>
      <c r="SBM2544" s="38"/>
      <c r="SBN2544" s="7"/>
      <c r="SBO2544" s="7"/>
      <c r="SBP2544" s="35"/>
      <c r="SBQ2544" s="36"/>
      <c r="SBT2544" s="38"/>
      <c r="SBU2544" s="7"/>
      <c r="SBV2544" s="7"/>
      <c r="SBW2544" s="35"/>
      <c r="SBX2544" s="36"/>
      <c r="SCA2544" s="38"/>
      <c r="SCB2544" s="7"/>
      <c r="SCC2544" s="7"/>
      <c r="SCD2544" s="35"/>
      <c r="SCE2544" s="36"/>
      <c r="SCH2544" s="38"/>
      <c r="SCI2544" s="7"/>
      <c r="SCJ2544" s="7"/>
      <c r="SCK2544" s="35"/>
      <c r="SCL2544" s="36"/>
      <c r="SCO2544" s="38"/>
      <c r="SCP2544" s="7"/>
      <c r="SCQ2544" s="7"/>
      <c r="SCR2544" s="35"/>
      <c r="SCS2544" s="36"/>
      <c r="SCV2544" s="38"/>
      <c r="SCW2544" s="7"/>
      <c r="SCX2544" s="7"/>
      <c r="SCY2544" s="35"/>
      <c r="SCZ2544" s="36"/>
      <c r="SDC2544" s="38"/>
      <c r="SDD2544" s="7"/>
      <c r="SDE2544" s="7"/>
      <c r="SDF2544" s="35"/>
      <c r="SDG2544" s="36"/>
      <c r="SDJ2544" s="38"/>
      <c r="SDK2544" s="7"/>
      <c r="SDL2544" s="7"/>
      <c r="SDM2544" s="35"/>
      <c r="SDN2544" s="36"/>
      <c r="SDQ2544" s="38"/>
      <c r="SDR2544" s="7"/>
      <c r="SDS2544" s="7"/>
      <c r="SDT2544" s="35"/>
      <c r="SDU2544" s="36"/>
      <c r="SDX2544" s="38"/>
      <c r="SDY2544" s="7"/>
      <c r="SDZ2544" s="7"/>
      <c r="SEA2544" s="35"/>
      <c r="SEB2544" s="36"/>
      <c r="SEE2544" s="38"/>
      <c r="SEF2544" s="7"/>
      <c r="SEG2544" s="7"/>
      <c r="SEH2544" s="35"/>
      <c r="SEI2544" s="36"/>
      <c r="SEL2544" s="38"/>
      <c r="SEM2544" s="7"/>
      <c r="SEN2544" s="7"/>
      <c r="SEO2544" s="35"/>
      <c r="SEP2544" s="36"/>
      <c r="SES2544" s="38"/>
      <c r="SET2544" s="7"/>
      <c r="SEU2544" s="7"/>
      <c r="SEV2544" s="35"/>
      <c r="SEW2544" s="36"/>
      <c r="SEZ2544" s="38"/>
      <c r="SFA2544" s="7"/>
      <c r="SFB2544" s="7"/>
      <c r="SFC2544" s="35"/>
      <c r="SFD2544" s="36"/>
      <c r="SFG2544" s="38"/>
      <c r="SFH2544" s="7"/>
      <c r="SFI2544" s="7"/>
      <c r="SFJ2544" s="35"/>
      <c r="SFK2544" s="36"/>
      <c r="SFN2544" s="38"/>
      <c r="SFO2544" s="7"/>
      <c r="SFP2544" s="7"/>
      <c r="SFQ2544" s="35"/>
      <c r="SFR2544" s="36"/>
      <c r="SFU2544" s="38"/>
      <c r="SFV2544" s="7"/>
      <c r="SFW2544" s="7"/>
      <c r="SFX2544" s="35"/>
      <c r="SFY2544" s="36"/>
      <c r="SGB2544" s="38"/>
      <c r="SGC2544" s="7"/>
      <c r="SGD2544" s="7"/>
      <c r="SGE2544" s="35"/>
      <c r="SGF2544" s="36"/>
      <c r="SGI2544" s="38"/>
      <c r="SGJ2544" s="7"/>
      <c r="SGK2544" s="7"/>
      <c r="SGL2544" s="35"/>
      <c r="SGM2544" s="36"/>
      <c r="SGP2544" s="38"/>
      <c r="SGQ2544" s="7"/>
      <c r="SGR2544" s="7"/>
      <c r="SGS2544" s="35"/>
      <c r="SGT2544" s="36"/>
      <c r="SGW2544" s="38"/>
      <c r="SGX2544" s="7"/>
      <c r="SGY2544" s="7"/>
      <c r="SGZ2544" s="35"/>
      <c r="SHA2544" s="36"/>
      <c r="SHD2544" s="38"/>
      <c r="SHE2544" s="7"/>
      <c r="SHF2544" s="7"/>
      <c r="SHG2544" s="35"/>
      <c r="SHH2544" s="36"/>
      <c r="SHK2544" s="38"/>
      <c r="SHL2544" s="7"/>
      <c r="SHM2544" s="7"/>
      <c r="SHN2544" s="35"/>
      <c r="SHO2544" s="36"/>
      <c r="SHR2544" s="38"/>
      <c r="SHS2544" s="7"/>
      <c r="SHT2544" s="7"/>
      <c r="SHU2544" s="35"/>
      <c r="SHV2544" s="36"/>
      <c r="SHY2544" s="38"/>
      <c r="SHZ2544" s="7"/>
      <c r="SIA2544" s="7"/>
      <c r="SIB2544" s="35"/>
      <c r="SIC2544" s="36"/>
      <c r="SIF2544" s="38"/>
      <c r="SIG2544" s="7"/>
      <c r="SIH2544" s="7"/>
      <c r="SII2544" s="35"/>
      <c r="SIJ2544" s="36"/>
      <c r="SIM2544" s="38"/>
      <c r="SIN2544" s="7"/>
      <c r="SIO2544" s="7"/>
      <c r="SIP2544" s="35"/>
      <c r="SIQ2544" s="36"/>
      <c r="SIT2544" s="38"/>
      <c r="SIU2544" s="7"/>
      <c r="SIV2544" s="7"/>
      <c r="SIW2544" s="35"/>
      <c r="SIX2544" s="36"/>
      <c r="SJA2544" s="38"/>
      <c r="SJB2544" s="7"/>
      <c r="SJC2544" s="7"/>
      <c r="SJD2544" s="35"/>
      <c r="SJE2544" s="36"/>
      <c r="SJH2544" s="38"/>
      <c r="SJI2544" s="7"/>
      <c r="SJJ2544" s="7"/>
      <c r="SJK2544" s="35"/>
      <c r="SJL2544" s="36"/>
      <c r="SJO2544" s="38"/>
      <c r="SJP2544" s="7"/>
      <c r="SJQ2544" s="7"/>
      <c r="SJR2544" s="35"/>
      <c r="SJS2544" s="36"/>
      <c r="SJV2544" s="38"/>
      <c r="SJW2544" s="7"/>
      <c r="SJX2544" s="7"/>
      <c r="SJY2544" s="35"/>
      <c r="SJZ2544" s="36"/>
      <c r="SKC2544" s="38"/>
      <c r="SKD2544" s="7"/>
      <c r="SKE2544" s="7"/>
      <c r="SKF2544" s="35"/>
      <c r="SKG2544" s="36"/>
      <c r="SKJ2544" s="38"/>
      <c r="SKK2544" s="7"/>
      <c r="SKL2544" s="7"/>
      <c r="SKM2544" s="35"/>
      <c r="SKN2544" s="36"/>
      <c r="SKQ2544" s="38"/>
      <c r="SKR2544" s="7"/>
      <c r="SKS2544" s="7"/>
      <c r="SKT2544" s="35"/>
      <c r="SKU2544" s="36"/>
      <c r="SKX2544" s="38"/>
      <c r="SKY2544" s="7"/>
      <c r="SKZ2544" s="7"/>
      <c r="SLA2544" s="35"/>
      <c r="SLB2544" s="36"/>
      <c r="SLE2544" s="38"/>
      <c r="SLF2544" s="7"/>
      <c r="SLG2544" s="7"/>
      <c r="SLH2544" s="35"/>
      <c r="SLI2544" s="36"/>
      <c r="SLL2544" s="38"/>
      <c r="SLM2544" s="7"/>
      <c r="SLN2544" s="7"/>
      <c r="SLO2544" s="35"/>
      <c r="SLP2544" s="36"/>
      <c r="SLS2544" s="38"/>
      <c r="SLT2544" s="7"/>
      <c r="SLU2544" s="7"/>
      <c r="SLV2544" s="35"/>
      <c r="SLW2544" s="36"/>
      <c r="SLZ2544" s="38"/>
      <c r="SMA2544" s="7"/>
      <c r="SMB2544" s="7"/>
      <c r="SMC2544" s="35"/>
      <c r="SMD2544" s="36"/>
      <c r="SMG2544" s="38"/>
      <c r="SMH2544" s="7"/>
      <c r="SMI2544" s="7"/>
      <c r="SMJ2544" s="35"/>
      <c r="SMK2544" s="36"/>
      <c r="SMN2544" s="38"/>
      <c r="SMO2544" s="7"/>
      <c r="SMP2544" s="7"/>
      <c r="SMQ2544" s="35"/>
      <c r="SMR2544" s="36"/>
      <c r="SMU2544" s="38"/>
      <c r="SMV2544" s="7"/>
      <c r="SMW2544" s="7"/>
      <c r="SMX2544" s="35"/>
      <c r="SMY2544" s="36"/>
      <c r="SNB2544" s="38"/>
      <c r="SNC2544" s="7"/>
      <c r="SND2544" s="7"/>
      <c r="SNE2544" s="35"/>
      <c r="SNF2544" s="36"/>
      <c r="SNI2544" s="38"/>
      <c r="SNJ2544" s="7"/>
      <c r="SNK2544" s="7"/>
      <c r="SNL2544" s="35"/>
      <c r="SNM2544" s="36"/>
      <c r="SNP2544" s="38"/>
      <c r="SNQ2544" s="7"/>
      <c r="SNR2544" s="7"/>
      <c r="SNS2544" s="35"/>
      <c r="SNT2544" s="36"/>
      <c r="SNW2544" s="38"/>
      <c r="SNX2544" s="7"/>
      <c r="SNY2544" s="7"/>
      <c r="SNZ2544" s="35"/>
      <c r="SOA2544" s="36"/>
      <c r="SOD2544" s="38"/>
      <c r="SOE2544" s="7"/>
      <c r="SOF2544" s="7"/>
      <c r="SOG2544" s="35"/>
      <c r="SOH2544" s="36"/>
      <c r="SOK2544" s="38"/>
      <c r="SOL2544" s="7"/>
      <c r="SOM2544" s="7"/>
      <c r="SON2544" s="35"/>
      <c r="SOO2544" s="36"/>
      <c r="SOR2544" s="38"/>
      <c r="SOS2544" s="7"/>
      <c r="SOT2544" s="7"/>
      <c r="SOU2544" s="35"/>
      <c r="SOV2544" s="36"/>
      <c r="SOY2544" s="38"/>
      <c r="SOZ2544" s="7"/>
      <c r="SPA2544" s="7"/>
      <c r="SPB2544" s="35"/>
      <c r="SPC2544" s="36"/>
      <c r="SPF2544" s="38"/>
      <c r="SPG2544" s="7"/>
      <c r="SPH2544" s="7"/>
      <c r="SPI2544" s="35"/>
      <c r="SPJ2544" s="36"/>
      <c r="SPM2544" s="38"/>
      <c r="SPN2544" s="7"/>
      <c r="SPO2544" s="7"/>
      <c r="SPP2544" s="35"/>
      <c r="SPQ2544" s="36"/>
      <c r="SPT2544" s="38"/>
      <c r="SPU2544" s="7"/>
      <c r="SPV2544" s="7"/>
      <c r="SPW2544" s="35"/>
      <c r="SPX2544" s="36"/>
      <c r="SQA2544" s="38"/>
      <c r="SQB2544" s="7"/>
      <c r="SQC2544" s="7"/>
      <c r="SQD2544" s="35"/>
      <c r="SQE2544" s="36"/>
      <c r="SQH2544" s="38"/>
      <c r="SQI2544" s="7"/>
      <c r="SQJ2544" s="7"/>
      <c r="SQK2544" s="35"/>
      <c r="SQL2544" s="36"/>
      <c r="SQO2544" s="38"/>
      <c r="SQP2544" s="7"/>
      <c r="SQQ2544" s="7"/>
      <c r="SQR2544" s="35"/>
      <c r="SQS2544" s="36"/>
      <c r="SQV2544" s="38"/>
      <c r="SQW2544" s="7"/>
      <c r="SQX2544" s="7"/>
      <c r="SQY2544" s="35"/>
      <c r="SQZ2544" s="36"/>
      <c r="SRC2544" s="38"/>
      <c r="SRD2544" s="7"/>
      <c r="SRE2544" s="7"/>
      <c r="SRF2544" s="35"/>
      <c r="SRG2544" s="36"/>
      <c r="SRJ2544" s="38"/>
      <c r="SRK2544" s="7"/>
      <c r="SRL2544" s="7"/>
      <c r="SRM2544" s="35"/>
      <c r="SRN2544" s="36"/>
      <c r="SRQ2544" s="38"/>
      <c r="SRR2544" s="7"/>
      <c r="SRS2544" s="7"/>
      <c r="SRT2544" s="35"/>
      <c r="SRU2544" s="36"/>
      <c r="SRX2544" s="38"/>
      <c r="SRY2544" s="7"/>
      <c r="SRZ2544" s="7"/>
      <c r="SSA2544" s="35"/>
      <c r="SSB2544" s="36"/>
      <c r="SSE2544" s="38"/>
      <c r="SSF2544" s="7"/>
      <c r="SSG2544" s="7"/>
      <c r="SSH2544" s="35"/>
      <c r="SSI2544" s="36"/>
      <c r="SSL2544" s="38"/>
      <c r="SSM2544" s="7"/>
      <c r="SSN2544" s="7"/>
      <c r="SSO2544" s="35"/>
      <c r="SSP2544" s="36"/>
      <c r="SSS2544" s="38"/>
      <c r="SST2544" s="7"/>
      <c r="SSU2544" s="7"/>
      <c r="SSV2544" s="35"/>
      <c r="SSW2544" s="36"/>
      <c r="SSZ2544" s="38"/>
      <c r="STA2544" s="7"/>
      <c r="STB2544" s="7"/>
      <c r="STC2544" s="35"/>
      <c r="STD2544" s="36"/>
      <c r="STG2544" s="38"/>
      <c r="STH2544" s="7"/>
      <c r="STI2544" s="7"/>
      <c r="STJ2544" s="35"/>
      <c r="STK2544" s="36"/>
      <c r="STN2544" s="38"/>
      <c r="STO2544" s="7"/>
      <c r="STP2544" s="7"/>
      <c r="STQ2544" s="35"/>
      <c r="STR2544" s="36"/>
      <c r="STU2544" s="38"/>
      <c r="STV2544" s="7"/>
      <c r="STW2544" s="7"/>
      <c r="STX2544" s="35"/>
      <c r="STY2544" s="36"/>
      <c r="SUB2544" s="38"/>
      <c r="SUC2544" s="7"/>
      <c r="SUD2544" s="7"/>
      <c r="SUE2544" s="35"/>
      <c r="SUF2544" s="36"/>
      <c r="SUI2544" s="38"/>
      <c r="SUJ2544" s="7"/>
      <c r="SUK2544" s="7"/>
      <c r="SUL2544" s="35"/>
      <c r="SUM2544" s="36"/>
      <c r="SUP2544" s="38"/>
      <c r="SUQ2544" s="7"/>
      <c r="SUR2544" s="7"/>
      <c r="SUS2544" s="35"/>
      <c r="SUT2544" s="36"/>
      <c r="SUW2544" s="38"/>
      <c r="SUX2544" s="7"/>
      <c r="SUY2544" s="7"/>
      <c r="SUZ2544" s="35"/>
      <c r="SVA2544" s="36"/>
      <c r="SVD2544" s="38"/>
      <c r="SVE2544" s="7"/>
      <c r="SVF2544" s="7"/>
      <c r="SVG2544" s="35"/>
      <c r="SVH2544" s="36"/>
      <c r="SVK2544" s="38"/>
      <c r="SVL2544" s="7"/>
      <c r="SVM2544" s="7"/>
      <c r="SVN2544" s="35"/>
      <c r="SVO2544" s="36"/>
      <c r="SVR2544" s="38"/>
      <c r="SVS2544" s="7"/>
      <c r="SVT2544" s="7"/>
      <c r="SVU2544" s="35"/>
      <c r="SVV2544" s="36"/>
      <c r="SVY2544" s="38"/>
      <c r="SVZ2544" s="7"/>
      <c r="SWA2544" s="7"/>
      <c r="SWB2544" s="35"/>
      <c r="SWC2544" s="36"/>
      <c r="SWF2544" s="38"/>
      <c r="SWG2544" s="7"/>
      <c r="SWH2544" s="7"/>
      <c r="SWI2544" s="35"/>
      <c r="SWJ2544" s="36"/>
      <c r="SWM2544" s="38"/>
      <c r="SWN2544" s="7"/>
      <c r="SWO2544" s="7"/>
      <c r="SWP2544" s="35"/>
      <c r="SWQ2544" s="36"/>
      <c r="SWT2544" s="38"/>
      <c r="SWU2544" s="7"/>
      <c r="SWV2544" s="7"/>
      <c r="SWW2544" s="35"/>
      <c r="SWX2544" s="36"/>
      <c r="SXA2544" s="38"/>
      <c r="SXB2544" s="7"/>
      <c r="SXC2544" s="7"/>
      <c r="SXD2544" s="35"/>
      <c r="SXE2544" s="36"/>
      <c r="SXH2544" s="38"/>
      <c r="SXI2544" s="7"/>
      <c r="SXJ2544" s="7"/>
      <c r="SXK2544" s="35"/>
      <c r="SXL2544" s="36"/>
      <c r="SXO2544" s="38"/>
      <c r="SXP2544" s="7"/>
      <c r="SXQ2544" s="7"/>
      <c r="SXR2544" s="35"/>
      <c r="SXS2544" s="36"/>
      <c r="SXV2544" s="38"/>
      <c r="SXW2544" s="7"/>
      <c r="SXX2544" s="7"/>
      <c r="SXY2544" s="35"/>
      <c r="SXZ2544" s="36"/>
      <c r="SYC2544" s="38"/>
      <c r="SYD2544" s="7"/>
      <c r="SYE2544" s="7"/>
      <c r="SYF2544" s="35"/>
      <c r="SYG2544" s="36"/>
      <c r="SYJ2544" s="38"/>
      <c r="SYK2544" s="7"/>
      <c r="SYL2544" s="7"/>
      <c r="SYM2544" s="35"/>
      <c r="SYN2544" s="36"/>
      <c r="SYQ2544" s="38"/>
      <c r="SYR2544" s="7"/>
      <c r="SYS2544" s="7"/>
      <c r="SYT2544" s="35"/>
      <c r="SYU2544" s="36"/>
      <c r="SYX2544" s="38"/>
      <c r="SYY2544" s="7"/>
      <c r="SYZ2544" s="7"/>
      <c r="SZA2544" s="35"/>
      <c r="SZB2544" s="36"/>
      <c r="SZE2544" s="38"/>
      <c r="SZF2544" s="7"/>
      <c r="SZG2544" s="7"/>
      <c r="SZH2544" s="35"/>
      <c r="SZI2544" s="36"/>
      <c r="SZL2544" s="38"/>
      <c r="SZM2544" s="7"/>
      <c r="SZN2544" s="7"/>
      <c r="SZO2544" s="35"/>
      <c r="SZP2544" s="36"/>
      <c r="SZS2544" s="38"/>
      <c r="SZT2544" s="7"/>
      <c r="SZU2544" s="7"/>
      <c r="SZV2544" s="35"/>
      <c r="SZW2544" s="36"/>
      <c r="SZZ2544" s="38"/>
      <c r="TAA2544" s="7"/>
      <c r="TAB2544" s="7"/>
      <c r="TAC2544" s="35"/>
      <c r="TAD2544" s="36"/>
      <c r="TAG2544" s="38"/>
      <c r="TAH2544" s="7"/>
      <c r="TAI2544" s="7"/>
      <c r="TAJ2544" s="35"/>
      <c r="TAK2544" s="36"/>
      <c r="TAN2544" s="38"/>
      <c r="TAO2544" s="7"/>
      <c r="TAP2544" s="7"/>
      <c r="TAQ2544" s="35"/>
      <c r="TAR2544" s="36"/>
      <c r="TAU2544" s="38"/>
      <c r="TAV2544" s="7"/>
      <c r="TAW2544" s="7"/>
      <c r="TAX2544" s="35"/>
      <c r="TAY2544" s="36"/>
      <c r="TBB2544" s="38"/>
      <c r="TBC2544" s="7"/>
      <c r="TBD2544" s="7"/>
      <c r="TBE2544" s="35"/>
      <c r="TBF2544" s="36"/>
      <c r="TBI2544" s="38"/>
      <c r="TBJ2544" s="7"/>
      <c r="TBK2544" s="7"/>
      <c r="TBL2544" s="35"/>
      <c r="TBM2544" s="36"/>
      <c r="TBP2544" s="38"/>
      <c r="TBQ2544" s="7"/>
      <c r="TBR2544" s="7"/>
      <c r="TBS2544" s="35"/>
      <c r="TBT2544" s="36"/>
      <c r="TBW2544" s="38"/>
      <c r="TBX2544" s="7"/>
      <c r="TBY2544" s="7"/>
      <c r="TBZ2544" s="35"/>
      <c r="TCA2544" s="36"/>
      <c r="TCD2544" s="38"/>
      <c r="TCE2544" s="7"/>
      <c r="TCF2544" s="7"/>
      <c r="TCG2544" s="35"/>
      <c r="TCH2544" s="36"/>
      <c r="TCK2544" s="38"/>
      <c r="TCL2544" s="7"/>
      <c r="TCM2544" s="7"/>
      <c r="TCN2544" s="35"/>
      <c r="TCO2544" s="36"/>
      <c r="TCR2544" s="38"/>
      <c r="TCS2544" s="7"/>
      <c r="TCT2544" s="7"/>
      <c r="TCU2544" s="35"/>
      <c r="TCV2544" s="36"/>
      <c r="TCY2544" s="38"/>
      <c r="TCZ2544" s="7"/>
      <c r="TDA2544" s="7"/>
      <c r="TDB2544" s="35"/>
      <c r="TDC2544" s="36"/>
      <c r="TDF2544" s="38"/>
      <c r="TDG2544" s="7"/>
      <c r="TDH2544" s="7"/>
      <c r="TDI2544" s="35"/>
      <c r="TDJ2544" s="36"/>
      <c r="TDM2544" s="38"/>
      <c r="TDN2544" s="7"/>
      <c r="TDO2544" s="7"/>
      <c r="TDP2544" s="35"/>
      <c r="TDQ2544" s="36"/>
      <c r="TDT2544" s="38"/>
      <c r="TDU2544" s="7"/>
      <c r="TDV2544" s="7"/>
      <c r="TDW2544" s="35"/>
      <c r="TDX2544" s="36"/>
      <c r="TEA2544" s="38"/>
      <c r="TEB2544" s="7"/>
      <c r="TEC2544" s="7"/>
      <c r="TED2544" s="35"/>
      <c r="TEE2544" s="36"/>
      <c r="TEH2544" s="38"/>
      <c r="TEI2544" s="7"/>
      <c r="TEJ2544" s="7"/>
      <c r="TEK2544" s="35"/>
      <c r="TEL2544" s="36"/>
      <c r="TEO2544" s="38"/>
      <c r="TEP2544" s="7"/>
      <c r="TEQ2544" s="7"/>
      <c r="TER2544" s="35"/>
      <c r="TES2544" s="36"/>
      <c r="TEV2544" s="38"/>
      <c r="TEW2544" s="7"/>
      <c r="TEX2544" s="7"/>
      <c r="TEY2544" s="35"/>
      <c r="TEZ2544" s="36"/>
      <c r="TFC2544" s="38"/>
      <c r="TFD2544" s="7"/>
      <c r="TFE2544" s="7"/>
      <c r="TFF2544" s="35"/>
      <c r="TFG2544" s="36"/>
      <c r="TFJ2544" s="38"/>
      <c r="TFK2544" s="7"/>
      <c r="TFL2544" s="7"/>
      <c r="TFM2544" s="35"/>
      <c r="TFN2544" s="36"/>
      <c r="TFQ2544" s="38"/>
      <c r="TFR2544" s="7"/>
      <c r="TFS2544" s="7"/>
      <c r="TFT2544" s="35"/>
      <c r="TFU2544" s="36"/>
      <c r="TFX2544" s="38"/>
      <c r="TFY2544" s="7"/>
      <c r="TFZ2544" s="7"/>
      <c r="TGA2544" s="35"/>
      <c r="TGB2544" s="36"/>
      <c r="TGE2544" s="38"/>
      <c r="TGF2544" s="7"/>
      <c r="TGG2544" s="7"/>
      <c r="TGH2544" s="35"/>
      <c r="TGI2544" s="36"/>
      <c r="TGL2544" s="38"/>
      <c r="TGM2544" s="7"/>
      <c r="TGN2544" s="7"/>
      <c r="TGO2544" s="35"/>
      <c r="TGP2544" s="36"/>
      <c r="TGS2544" s="38"/>
      <c r="TGT2544" s="7"/>
      <c r="TGU2544" s="7"/>
      <c r="TGV2544" s="35"/>
      <c r="TGW2544" s="36"/>
      <c r="TGZ2544" s="38"/>
      <c r="THA2544" s="7"/>
      <c r="THB2544" s="7"/>
      <c r="THC2544" s="35"/>
      <c r="THD2544" s="36"/>
      <c r="THG2544" s="38"/>
      <c r="THH2544" s="7"/>
      <c r="THI2544" s="7"/>
      <c r="THJ2544" s="35"/>
      <c r="THK2544" s="36"/>
      <c r="THN2544" s="38"/>
      <c r="THO2544" s="7"/>
      <c r="THP2544" s="7"/>
      <c r="THQ2544" s="35"/>
      <c r="THR2544" s="36"/>
      <c r="THU2544" s="38"/>
      <c r="THV2544" s="7"/>
      <c r="THW2544" s="7"/>
      <c r="THX2544" s="35"/>
      <c r="THY2544" s="36"/>
      <c r="TIB2544" s="38"/>
      <c r="TIC2544" s="7"/>
      <c r="TID2544" s="7"/>
      <c r="TIE2544" s="35"/>
      <c r="TIF2544" s="36"/>
      <c r="TII2544" s="38"/>
      <c r="TIJ2544" s="7"/>
      <c r="TIK2544" s="7"/>
      <c r="TIL2544" s="35"/>
      <c r="TIM2544" s="36"/>
      <c r="TIP2544" s="38"/>
      <c r="TIQ2544" s="7"/>
      <c r="TIR2544" s="7"/>
      <c r="TIS2544" s="35"/>
      <c r="TIT2544" s="36"/>
      <c r="TIW2544" s="38"/>
      <c r="TIX2544" s="7"/>
      <c r="TIY2544" s="7"/>
      <c r="TIZ2544" s="35"/>
      <c r="TJA2544" s="36"/>
      <c r="TJD2544" s="38"/>
      <c r="TJE2544" s="7"/>
      <c r="TJF2544" s="7"/>
      <c r="TJG2544" s="35"/>
      <c r="TJH2544" s="36"/>
      <c r="TJK2544" s="38"/>
      <c r="TJL2544" s="7"/>
      <c r="TJM2544" s="7"/>
      <c r="TJN2544" s="35"/>
      <c r="TJO2544" s="36"/>
      <c r="TJR2544" s="38"/>
      <c r="TJS2544" s="7"/>
      <c r="TJT2544" s="7"/>
      <c r="TJU2544" s="35"/>
      <c r="TJV2544" s="36"/>
      <c r="TJY2544" s="38"/>
      <c r="TJZ2544" s="7"/>
      <c r="TKA2544" s="7"/>
      <c r="TKB2544" s="35"/>
      <c r="TKC2544" s="36"/>
      <c r="TKF2544" s="38"/>
      <c r="TKG2544" s="7"/>
      <c r="TKH2544" s="7"/>
      <c r="TKI2544" s="35"/>
      <c r="TKJ2544" s="36"/>
      <c r="TKM2544" s="38"/>
      <c r="TKN2544" s="7"/>
      <c r="TKO2544" s="7"/>
      <c r="TKP2544" s="35"/>
      <c r="TKQ2544" s="36"/>
      <c r="TKT2544" s="38"/>
      <c r="TKU2544" s="7"/>
      <c r="TKV2544" s="7"/>
      <c r="TKW2544" s="35"/>
      <c r="TKX2544" s="36"/>
      <c r="TLA2544" s="38"/>
      <c r="TLB2544" s="7"/>
      <c r="TLC2544" s="7"/>
      <c r="TLD2544" s="35"/>
      <c r="TLE2544" s="36"/>
      <c r="TLH2544" s="38"/>
      <c r="TLI2544" s="7"/>
      <c r="TLJ2544" s="7"/>
      <c r="TLK2544" s="35"/>
      <c r="TLL2544" s="36"/>
      <c r="TLO2544" s="38"/>
      <c r="TLP2544" s="7"/>
      <c r="TLQ2544" s="7"/>
      <c r="TLR2544" s="35"/>
      <c r="TLS2544" s="36"/>
      <c r="TLV2544" s="38"/>
      <c r="TLW2544" s="7"/>
      <c r="TLX2544" s="7"/>
      <c r="TLY2544" s="35"/>
      <c r="TLZ2544" s="36"/>
      <c r="TMC2544" s="38"/>
      <c r="TMD2544" s="7"/>
      <c r="TME2544" s="7"/>
      <c r="TMF2544" s="35"/>
      <c r="TMG2544" s="36"/>
      <c r="TMJ2544" s="38"/>
      <c r="TMK2544" s="7"/>
      <c r="TML2544" s="7"/>
      <c r="TMM2544" s="35"/>
      <c r="TMN2544" s="36"/>
      <c r="TMQ2544" s="38"/>
      <c r="TMR2544" s="7"/>
      <c r="TMS2544" s="7"/>
      <c r="TMT2544" s="35"/>
      <c r="TMU2544" s="36"/>
      <c r="TMX2544" s="38"/>
      <c r="TMY2544" s="7"/>
      <c r="TMZ2544" s="7"/>
      <c r="TNA2544" s="35"/>
      <c r="TNB2544" s="36"/>
      <c r="TNE2544" s="38"/>
      <c r="TNF2544" s="7"/>
      <c r="TNG2544" s="7"/>
      <c r="TNH2544" s="35"/>
      <c r="TNI2544" s="36"/>
      <c r="TNL2544" s="38"/>
      <c r="TNM2544" s="7"/>
      <c r="TNN2544" s="7"/>
      <c r="TNO2544" s="35"/>
      <c r="TNP2544" s="36"/>
      <c r="TNS2544" s="38"/>
      <c r="TNT2544" s="7"/>
      <c r="TNU2544" s="7"/>
      <c r="TNV2544" s="35"/>
      <c r="TNW2544" s="36"/>
      <c r="TNZ2544" s="38"/>
      <c r="TOA2544" s="7"/>
      <c r="TOB2544" s="7"/>
      <c r="TOC2544" s="35"/>
      <c r="TOD2544" s="36"/>
      <c r="TOG2544" s="38"/>
      <c r="TOH2544" s="7"/>
      <c r="TOI2544" s="7"/>
      <c r="TOJ2544" s="35"/>
      <c r="TOK2544" s="36"/>
      <c r="TON2544" s="38"/>
      <c r="TOO2544" s="7"/>
      <c r="TOP2544" s="7"/>
      <c r="TOQ2544" s="35"/>
      <c r="TOR2544" s="36"/>
      <c r="TOU2544" s="38"/>
      <c r="TOV2544" s="7"/>
      <c r="TOW2544" s="7"/>
      <c r="TOX2544" s="35"/>
      <c r="TOY2544" s="36"/>
      <c r="TPB2544" s="38"/>
      <c r="TPC2544" s="7"/>
      <c r="TPD2544" s="7"/>
      <c r="TPE2544" s="35"/>
      <c r="TPF2544" s="36"/>
      <c r="TPI2544" s="38"/>
      <c r="TPJ2544" s="7"/>
      <c r="TPK2544" s="7"/>
      <c r="TPL2544" s="35"/>
      <c r="TPM2544" s="36"/>
      <c r="TPP2544" s="38"/>
      <c r="TPQ2544" s="7"/>
      <c r="TPR2544" s="7"/>
      <c r="TPS2544" s="35"/>
      <c r="TPT2544" s="36"/>
      <c r="TPW2544" s="38"/>
      <c r="TPX2544" s="7"/>
      <c r="TPY2544" s="7"/>
      <c r="TPZ2544" s="35"/>
      <c r="TQA2544" s="36"/>
      <c r="TQD2544" s="38"/>
      <c r="TQE2544" s="7"/>
      <c r="TQF2544" s="7"/>
      <c r="TQG2544" s="35"/>
      <c r="TQH2544" s="36"/>
      <c r="TQK2544" s="38"/>
      <c r="TQL2544" s="7"/>
      <c r="TQM2544" s="7"/>
      <c r="TQN2544" s="35"/>
      <c r="TQO2544" s="36"/>
      <c r="TQR2544" s="38"/>
      <c r="TQS2544" s="7"/>
      <c r="TQT2544" s="7"/>
      <c r="TQU2544" s="35"/>
      <c r="TQV2544" s="36"/>
      <c r="TQY2544" s="38"/>
      <c r="TQZ2544" s="7"/>
      <c r="TRA2544" s="7"/>
      <c r="TRB2544" s="35"/>
      <c r="TRC2544" s="36"/>
      <c r="TRF2544" s="38"/>
      <c r="TRG2544" s="7"/>
      <c r="TRH2544" s="7"/>
      <c r="TRI2544" s="35"/>
      <c r="TRJ2544" s="36"/>
      <c r="TRM2544" s="38"/>
      <c r="TRN2544" s="7"/>
      <c r="TRO2544" s="7"/>
      <c r="TRP2544" s="35"/>
      <c r="TRQ2544" s="36"/>
      <c r="TRT2544" s="38"/>
      <c r="TRU2544" s="7"/>
      <c r="TRV2544" s="7"/>
      <c r="TRW2544" s="35"/>
      <c r="TRX2544" s="36"/>
      <c r="TSA2544" s="38"/>
      <c r="TSB2544" s="7"/>
      <c r="TSC2544" s="7"/>
      <c r="TSD2544" s="35"/>
      <c r="TSE2544" s="36"/>
      <c r="TSH2544" s="38"/>
      <c r="TSI2544" s="7"/>
      <c r="TSJ2544" s="7"/>
      <c r="TSK2544" s="35"/>
      <c r="TSL2544" s="36"/>
      <c r="TSO2544" s="38"/>
      <c r="TSP2544" s="7"/>
      <c r="TSQ2544" s="7"/>
      <c r="TSR2544" s="35"/>
      <c r="TSS2544" s="36"/>
      <c r="TSV2544" s="38"/>
      <c r="TSW2544" s="7"/>
      <c r="TSX2544" s="7"/>
      <c r="TSY2544" s="35"/>
      <c r="TSZ2544" s="36"/>
      <c r="TTC2544" s="38"/>
      <c r="TTD2544" s="7"/>
      <c r="TTE2544" s="7"/>
      <c r="TTF2544" s="35"/>
      <c r="TTG2544" s="36"/>
      <c r="TTJ2544" s="38"/>
      <c r="TTK2544" s="7"/>
      <c r="TTL2544" s="7"/>
      <c r="TTM2544" s="35"/>
      <c r="TTN2544" s="36"/>
      <c r="TTQ2544" s="38"/>
      <c r="TTR2544" s="7"/>
      <c r="TTS2544" s="7"/>
      <c r="TTT2544" s="35"/>
      <c r="TTU2544" s="36"/>
      <c r="TTX2544" s="38"/>
      <c r="TTY2544" s="7"/>
      <c r="TTZ2544" s="7"/>
      <c r="TUA2544" s="35"/>
      <c r="TUB2544" s="36"/>
      <c r="TUE2544" s="38"/>
      <c r="TUF2544" s="7"/>
      <c r="TUG2544" s="7"/>
      <c r="TUH2544" s="35"/>
      <c r="TUI2544" s="36"/>
      <c r="TUL2544" s="38"/>
      <c r="TUM2544" s="7"/>
      <c r="TUN2544" s="7"/>
      <c r="TUO2544" s="35"/>
      <c r="TUP2544" s="36"/>
      <c r="TUS2544" s="38"/>
      <c r="TUT2544" s="7"/>
      <c r="TUU2544" s="7"/>
      <c r="TUV2544" s="35"/>
      <c r="TUW2544" s="36"/>
      <c r="TUZ2544" s="38"/>
      <c r="TVA2544" s="7"/>
      <c r="TVB2544" s="7"/>
      <c r="TVC2544" s="35"/>
      <c r="TVD2544" s="36"/>
      <c r="TVG2544" s="38"/>
      <c r="TVH2544" s="7"/>
      <c r="TVI2544" s="7"/>
      <c r="TVJ2544" s="35"/>
      <c r="TVK2544" s="36"/>
      <c r="TVN2544" s="38"/>
      <c r="TVO2544" s="7"/>
      <c r="TVP2544" s="7"/>
      <c r="TVQ2544" s="35"/>
      <c r="TVR2544" s="36"/>
      <c r="TVU2544" s="38"/>
      <c r="TVV2544" s="7"/>
      <c r="TVW2544" s="7"/>
      <c r="TVX2544" s="35"/>
      <c r="TVY2544" s="36"/>
      <c r="TWB2544" s="38"/>
      <c r="TWC2544" s="7"/>
      <c r="TWD2544" s="7"/>
      <c r="TWE2544" s="35"/>
      <c r="TWF2544" s="36"/>
      <c r="TWI2544" s="38"/>
      <c r="TWJ2544" s="7"/>
      <c r="TWK2544" s="7"/>
      <c r="TWL2544" s="35"/>
      <c r="TWM2544" s="36"/>
      <c r="TWP2544" s="38"/>
      <c r="TWQ2544" s="7"/>
      <c r="TWR2544" s="7"/>
      <c r="TWS2544" s="35"/>
      <c r="TWT2544" s="36"/>
      <c r="TWW2544" s="38"/>
      <c r="TWX2544" s="7"/>
      <c r="TWY2544" s="7"/>
      <c r="TWZ2544" s="35"/>
      <c r="TXA2544" s="36"/>
      <c r="TXD2544" s="38"/>
      <c r="TXE2544" s="7"/>
      <c r="TXF2544" s="7"/>
      <c r="TXG2544" s="35"/>
      <c r="TXH2544" s="36"/>
      <c r="TXK2544" s="38"/>
      <c r="TXL2544" s="7"/>
      <c r="TXM2544" s="7"/>
      <c r="TXN2544" s="35"/>
      <c r="TXO2544" s="36"/>
      <c r="TXR2544" s="38"/>
      <c r="TXS2544" s="7"/>
      <c r="TXT2544" s="7"/>
      <c r="TXU2544" s="35"/>
      <c r="TXV2544" s="36"/>
      <c r="TXY2544" s="38"/>
      <c r="TXZ2544" s="7"/>
      <c r="TYA2544" s="7"/>
      <c r="TYB2544" s="35"/>
      <c r="TYC2544" s="36"/>
      <c r="TYF2544" s="38"/>
      <c r="TYG2544" s="7"/>
      <c r="TYH2544" s="7"/>
      <c r="TYI2544" s="35"/>
      <c r="TYJ2544" s="36"/>
      <c r="TYM2544" s="38"/>
      <c r="TYN2544" s="7"/>
      <c r="TYO2544" s="7"/>
      <c r="TYP2544" s="35"/>
      <c r="TYQ2544" s="36"/>
      <c r="TYT2544" s="38"/>
      <c r="TYU2544" s="7"/>
      <c r="TYV2544" s="7"/>
      <c r="TYW2544" s="35"/>
      <c r="TYX2544" s="36"/>
      <c r="TZA2544" s="38"/>
      <c r="TZB2544" s="7"/>
      <c r="TZC2544" s="7"/>
      <c r="TZD2544" s="35"/>
      <c r="TZE2544" s="36"/>
      <c r="TZH2544" s="38"/>
      <c r="TZI2544" s="7"/>
      <c r="TZJ2544" s="7"/>
      <c r="TZK2544" s="35"/>
      <c r="TZL2544" s="36"/>
      <c r="TZO2544" s="38"/>
      <c r="TZP2544" s="7"/>
      <c r="TZQ2544" s="7"/>
      <c r="TZR2544" s="35"/>
      <c r="TZS2544" s="36"/>
      <c r="TZV2544" s="38"/>
      <c r="TZW2544" s="7"/>
      <c r="TZX2544" s="7"/>
      <c r="TZY2544" s="35"/>
      <c r="TZZ2544" s="36"/>
      <c r="UAC2544" s="38"/>
      <c r="UAD2544" s="7"/>
      <c r="UAE2544" s="7"/>
      <c r="UAF2544" s="35"/>
      <c r="UAG2544" s="36"/>
      <c r="UAJ2544" s="38"/>
      <c r="UAK2544" s="7"/>
      <c r="UAL2544" s="7"/>
      <c r="UAM2544" s="35"/>
      <c r="UAN2544" s="36"/>
      <c r="UAQ2544" s="38"/>
      <c r="UAR2544" s="7"/>
      <c r="UAS2544" s="7"/>
      <c r="UAT2544" s="35"/>
      <c r="UAU2544" s="36"/>
      <c r="UAX2544" s="38"/>
      <c r="UAY2544" s="7"/>
      <c r="UAZ2544" s="7"/>
      <c r="UBA2544" s="35"/>
      <c r="UBB2544" s="36"/>
      <c r="UBE2544" s="38"/>
      <c r="UBF2544" s="7"/>
      <c r="UBG2544" s="7"/>
      <c r="UBH2544" s="35"/>
      <c r="UBI2544" s="36"/>
      <c r="UBL2544" s="38"/>
      <c r="UBM2544" s="7"/>
      <c r="UBN2544" s="7"/>
      <c r="UBO2544" s="35"/>
      <c r="UBP2544" s="36"/>
      <c r="UBS2544" s="38"/>
      <c r="UBT2544" s="7"/>
      <c r="UBU2544" s="7"/>
      <c r="UBV2544" s="35"/>
      <c r="UBW2544" s="36"/>
      <c r="UBZ2544" s="38"/>
      <c r="UCA2544" s="7"/>
      <c r="UCB2544" s="7"/>
      <c r="UCC2544" s="35"/>
      <c r="UCD2544" s="36"/>
      <c r="UCG2544" s="38"/>
      <c r="UCH2544" s="7"/>
      <c r="UCI2544" s="7"/>
      <c r="UCJ2544" s="35"/>
      <c r="UCK2544" s="36"/>
      <c r="UCN2544" s="38"/>
      <c r="UCO2544" s="7"/>
      <c r="UCP2544" s="7"/>
      <c r="UCQ2544" s="35"/>
      <c r="UCR2544" s="36"/>
      <c r="UCU2544" s="38"/>
      <c r="UCV2544" s="7"/>
      <c r="UCW2544" s="7"/>
      <c r="UCX2544" s="35"/>
      <c r="UCY2544" s="36"/>
      <c r="UDB2544" s="38"/>
      <c r="UDC2544" s="7"/>
      <c r="UDD2544" s="7"/>
      <c r="UDE2544" s="35"/>
      <c r="UDF2544" s="36"/>
      <c r="UDI2544" s="38"/>
      <c r="UDJ2544" s="7"/>
      <c r="UDK2544" s="7"/>
      <c r="UDL2544" s="35"/>
      <c r="UDM2544" s="36"/>
      <c r="UDP2544" s="38"/>
      <c r="UDQ2544" s="7"/>
      <c r="UDR2544" s="7"/>
      <c r="UDS2544" s="35"/>
      <c r="UDT2544" s="36"/>
      <c r="UDW2544" s="38"/>
      <c r="UDX2544" s="7"/>
      <c r="UDY2544" s="7"/>
      <c r="UDZ2544" s="35"/>
      <c r="UEA2544" s="36"/>
      <c r="UED2544" s="38"/>
      <c r="UEE2544" s="7"/>
      <c r="UEF2544" s="7"/>
      <c r="UEG2544" s="35"/>
      <c r="UEH2544" s="36"/>
      <c r="UEK2544" s="38"/>
      <c r="UEL2544" s="7"/>
      <c r="UEM2544" s="7"/>
      <c r="UEN2544" s="35"/>
      <c r="UEO2544" s="36"/>
      <c r="UER2544" s="38"/>
      <c r="UES2544" s="7"/>
      <c r="UET2544" s="7"/>
      <c r="UEU2544" s="35"/>
      <c r="UEV2544" s="36"/>
      <c r="UEY2544" s="38"/>
      <c r="UEZ2544" s="7"/>
      <c r="UFA2544" s="7"/>
      <c r="UFB2544" s="35"/>
      <c r="UFC2544" s="36"/>
      <c r="UFF2544" s="38"/>
      <c r="UFG2544" s="7"/>
      <c r="UFH2544" s="7"/>
      <c r="UFI2544" s="35"/>
      <c r="UFJ2544" s="36"/>
      <c r="UFM2544" s="38"/>
      <c r="UFN2544" s="7"/>
      <c r="UFO2544" s="7"/>
      <c r="UFP2544" s="35"/>
      <c r="UFQ2544" s="36"/>
      <c r="UFT2544" s="38"/>
      <c r="UFU2544" s="7"/>
      <c r="UFV2544" s="7"/>
      <c r="UFW2544" s="35"/>
      <c r="UFX2544" s="36"/>
      <c r="UGA2544" s="38"/>
      <c r="UGB2544" s="7"/>
      <c r="UGC2544" s="7"/>
      <c r="UGD2544" s="35"/>
      <c r="UGE2544" s="36"/>
      <c r="UGH2544" s="38"/>
      <c r="UGI2544" s="7"/>
      <c r="UGJ2544" s="7"/>
      <c r="UGK2544" s="35"/>
      <c r="UGL2544" s="36"/>
      <c r="UGO2544" s="38"/>
      <c r="UGP2544" s="7"/>
      <c r="UGQ2544" s="7"/>
      <c r="UGR2544" s="35"/>
      <c r="UGS2544" s="36"/>
      <c r="UGV2544" s="38"/>
      <c r="UGW2544" s="7"/>
      <c r="UGX2544" s="7"/>
      <c r="UGY2544" s="35"/>
      <c r="UGZ2544" s="36"/>
      <c r="UHC2544" s="38"/>
      <c r="UHD2544" s="7"/>
      <c r="UHE2544" s="7"/>
      <c r="UHF2544" s="35"/>
      <c r="UHG2544" s="36"/>
      <c r="UHJ2544" s="38"/>
      <c r="UHK2544" s="7"/>
      <c r="UHL2544" s="7"/>
      <c r="UHM2544" s="35"/>
      <c r="UHN2544" s="36"/>
      <c r="UHQ2544" s="38"/>
      <c r="UHR2544" s="7"/>
      <c r="UHS2544" s="7"/>
      <c r="UHT2544" s="35"/>
      <c r="UHU2544" s="36"/>
      <c r="UHX2544" s="38"/>
      <c r="UHY2544" s="7"/>
      <c r="UHZ2544" s="7"/>
      <c r="UIA2544" s="35"/>
      <c r="UIB2544" s="36"/>
      <c r="UIE2544" s="38"/>
      <c r="UIF2544" s="7"/>
      <c r="UIG2544" s="7"/>
      <c r="UIH2544" s="35"/>
      <c r="UII2544" s="36"/>
      <c r="UIL2544" s="38"/>
      <c r="UIM2544" s="7"/>
      <c r="UIN2544" s="7"/>
      <c r="UIO2544" s="35"/>
      <c r="UIP2544" s="36"/>
      <c r="UIS2544" s="38"/>
      <c r="UIT2544" s="7"/>
      <c r="UIU2544" s="7"/>
      <c r="UIV2544" s="35"/>
      <c r="UIW2544" s="36"/>
      <c r="UIZ2544" s="38"/>
      <c r="UJA2544" s="7"/>
      <c r="UJB2544" s="7"/>
      <c r="UJC2544" s="35"/>
      <c r="UJD2544" s="36"/>
      <c r="UJG2544" s="38"/>
      <c r="UJH2544" s="7"/>
      <c r="UJI2544" s="7"/>
      <c r="UJJ2544" s="35"/>
      <c r="UJK2544" s="36"/>
      <c r="UJN2544" s="38"/>
      <c r="UJO2544" s="7"/>
      <c r="UJP2544" s="7"/>
      <c r="UJQ2544" s="35"/>
      <c r="UJR2544" s="36"/>
      <c r="UJU2544" s="38"/>
      <c r="UJV2544" s="7"/>
      <c r="UJW2544" s="7"/>
      <c r="UJX2544" s="35"/>
      <c r="UJY2544" s="36"/>
      <c r="UKB2544" s="38"/>
      <c r="UKC2544" s="7"/>
      <c r="UKD2544" s="7"/>
      <c r="UKE2544" s="35"/>
      <c r="UKF2544" s="36"/>
      <c r="UKI2544" s="38"/>
      <c r="UKJ2544" s="7"/>
      <c r="UKK2544" s="7"/>
      <c r="UKL2544" s="35"/>
      <c r="UKM2544" s="36"/>
      <c r="UKP2544" s="38"/>
      <c r="UKQ2544" s="7"/>
      <c r="UKR2544" s="7"/>
      <c r="UKS2544" s="35"/>
      <c r="UKT2544" s="36"/>
      <c r="UKW2544" s="38"/>
      <c r="UKX2544" s="7"/>
      <c r="UKY2544" s="7"/>
      <c r="UKZ2544" s="35"/>
      <c r="ULA2544" s="36"/>
      <c r="ULD2544" s="38"/>
      <c r="ULE2544" s="7"/>
      <c r="ULF2544" s="7"/>
      <c r="ULG2544" s="35"/>
      <c r="ULH2544" s="36"/>
      <c r="ULK2544" s="38"/>
      <c r="ULL2544" s="7"/>
      <c r="ULM2544" s="7"/>
      <c r="ULN2544" s="35"/>
      <c r="ULO2544" s="36"/>
      <c r="ULR2544" s="38"/>
      <c r="ULS2544" s="7"/>
      <c r="ULT2544" s="7"/>
      <c r="ULU2544" s="35"/>
      <c r="ULV2544" s="36"/>
      <c r="ULY2544" s="38"/>
      <c r="ULZ2544" s="7"/>
      <c r="UMA2544" s="7"/>
      <c r="UMB2544" s="35"/>
      <c r="UMC2544" s="36"/>
      <c r="UMF2544" s="38"/>
      <c r="UMG2544" s="7"/>
      <c r="UMH2544" s="7"/>
      <c r="UMI2544" s="35"/>
      <c r="UMJ2544" s="36"/>
      <c r="UMM2544" s="38"/>
      <c r="UMN2544" s="7"/>
      <c r="UMO2544" s="7"/>
      <c r="UMP2544" s="35"/>
      <c r="UMQ2544" s="36"/>
      <c r="UMT2544" s="38"/>
      <c r="UMU2544" s="7"/>
      <c r="UMV2544" s="7"/>
      <c r="UMW2544" s="35"/>
      <c r="UMX2544" s="36"/>
      <c r="UNA2544" s="38"/>
      <c r="UNB2544" s="7"/>
      <c r="UNC2544" s="7"/>
      <c r="UND2544" s="35"/>
      <c r="UNE2544" s="36"/>
      <c r="UNH2544" s="38"/>
      <c r="UNI2544" s="7"/>
      <c r="UNJ2544" s="7"/>
      <c r="UNK2544" s="35"/>
      <c r="UNL2544" s="36"/>
      <c r="UNO2544" s="38"/>
      <c r="UNP2544" s="7"/>
      <c r="UNQ2544" s="7"/>
      <c r="UNR2544" s="35"/>
      <c r="UNS2544" s="36"/>
      <c r="UNV2544" s="38"/>
      <c r="UNW2544" s="7"/>
      <c r="UNX2544" s="7"/>
      <c r="UNY2544" s="35"/>
      <c r="UNZ2544" s="36"/>
      <c r="UOC2544" s="38"/>
      <c r="UOD2544" s="7"/>
      <c r="UOE2544" s="7"/>
      <c r="UOF2544" s="35"/>
      <c r="UOG2544" s="36"/>
      <c r="UOJ2544" s="38"/>
      <c r="UOK2544" s="7"/>
      <c r="UOL2544" s="7"/>
      <c r="UOM2544" s="35"/>
      <c r="UON2544" s="36"/>
      <c r="UOQ2544" s="38"/>
      <c r="UOR2544" s="7"/>
      <c r="UOS2544" s="7"/>
      <c r="UOT2544" s="35"/>
      <c r="UOU2544" s="36"/>
      <c r="UOX2544" s="38"/>
      <c r="UOY2544" s="7"/>
      <c r="UOZ2544" s="7"/>
      <c r="UPA2544" s="35"/>
      <c r="UPB2544" s="36"/>
      <c r="UPE2544" s="38"/>
      <c r="UPF2544" s="7"/>
      <c r="UPG2544" s="7"/>
      <c r="UPH2544" s="35"/>
      <c r="UPI2544" s="36"/>
      <c r="UPL2544" s="38"/>
      <c r="UPM2544" s="7"/>
      <c r="UPN2544" s="7"/>
      <c r="UPO2544" s="35"/>
      <c r="UPP2544" s="36"/>
      <c r="UPS2544" s="38"/>
      <c r="UPT2544" s="7"/>
      <c r="UPU2544" s="7"/>
      <c r="UPV2544" s="35"/>
      <c r="UPW2544" s="36"/>
      <c r="UPZ2544" s="38"/>
      <c r="UQA2544" s="7"/>
      <c r="UQB2544" s="7"/>
      <c r="UQC2544" s="35"/>
      <c r="UQD2544" s="36"/>
      <c r="UQG2544" s="38"/>
      <c r="UQH2544" s="7"/>
      <c r="UQI2544" s="7"/>
      <c r="UQJ2544" s="35"/>
      <c r="UQK2544" s="36"/>
      <c r="UQN2544" s="38"/>
      <c r="UQO2544" s="7"/>
      <c r="UQP2544" s="7"/>
      <c r="UQQ2544" s="35"/>
      <c r="UQR2544" s="36"/>
      <c r="UQU2544" s="38"/>
      <c r="UQV2544" s="7"/>
      <c r="UQW2544" s="7"/>
      <c r="UQX2544" s="35"/>
      <c r="UQY2544" s="36"/>
      <c r="URB2544" s="38"/>
      <c r="URC2544" s="7"/>
      <c r="URD2544" s="7"/>
      <c r="URE2544" s="35"/>
      <c r="URF2544" s="36"/>
      <c r="URI2544" s="38"/>
      <c r="URJ2544" s="7"/>
      <c r="URK2544" s="7"/>
      <c r="URL2544" s="35"/>
      <c r="URM2544" s="36"/>
      <c r="URP2544" s="38"/>
      <c r="URQ2544" s="7"/>
      <c r="URR2544" s="7"/>
      <c r="URS2544" s="35"/>
      <c r="URT2544" s="36"/>
      <c r="URW2544" s="38"/>
      <c r="URX2544" s="7"/>
      <c r="URY2544" s="7"/>
      <c r="URZ2544" s="35"/>
      <c r="USA2544" s="36"/>
      <c r="USD2544" s="38"/>
      <c r="USE2544" s="7"/>
      <c r="USF2544" s="7"/>
      <c r="USG2544" s="35"/>
      <c r="USH2544" s="36"/>
      <c r="USK2544" s="38"/>
      <c r="USL2544" s="7"/>
      <c r="USM2544" s="7"/>
      <c r="USN2544" s="35"/>
      <c r="USO2544" s="36"/>
      <c r="USR2544" s="38"/>
      <c r="USS2544" s="7"/>
      <c r="UST2544" s="7"/>
      <c r="USU2544" s="35"/>
      <c r="USV2544" s="36"/>
      <c r="USY2544" s="38"/>
      <c r="USZ2544" s="7"/>
      <c r="UTA2544" s="7"/>
      <c r="UTB2544" s="35"/>
      <c r="UTC2544" s="36"/>
      <c r="UTF2544" s="38"/>
      <c r="UTG2544" s="7"/>
      <c r="UTH2544" s="7"/>
      <c r="UTI2544" s="35"/>
      <c r="UTJ2544" s="36"/>
      <c r="UTM2544" s="38"/>
      <c r="UTN2544" s="7"/>
      <c r="UTO2544" s="7"/>
      <c r="UTP2544" s="35"/>
      <c r="UTQ2544" s="36"/>
      <c r="UTT2544" s="38"/>
      <c r="UTU2544" s="7"/>
      <c r="UTV2544" s="7"/>
      <c r="UTW2544" s="35"/>
      <c r="UTX2544" s="36"/>
      <c r="UUA2544" s="38"/>
      <c r="UUB2544" s="7"/>
      <c r="UUC2544" s="7"/>
      <c r="UUD2544" s="35"/>
      <c r="UUE2544" s="36"/>
      <c r="UUH2544" s="38"/>
      <c r="UUI2544" s="7"/>
      <c r="UUJ2544" s="7"/>
      <c r="UUK2544" s="35"/>
      <c r="UUL2544" s="36"/>
      <c r="UUO2544" s="38"/>
      <c r="UUP2544" s="7"/>
      <c r="UUQ2544" s="7"/>
      <c r="UUR2544" s="35"/>
      <c r="UUS2544" s="36"/>
      <c r="UUV2544" s="38"/>
      <c r="UUW2544" s="7"/>
      <c r="UUX2544" s="7"/>
      <c r="UUY2544" s="35"/>
      <c r="UUZ2544" s="36"/>
      <c r="UVC2544" s="38"/>
      <c r="UVD2544" s="7"/>
      <c r="UVE2544" s="7"/>
      <c r="UVF2544" s="35"/>
      <c r="UVG2544" s="36"/>
      <c r="UVJ2544" s="38"/>
      <c r="UVK2544" s="7"/>
      <c r="UVL2544" s="7"/>
      <c r="UVM2544" s="35"/>
      <c r="UVN2544" s="36"/>
      <c r="UVQ2544" s="38"/>
      <c r="UVR2544" s="7"/>
      <c r="UVS2544" s="7"/>
      <c r="UVT2544" s="35"/>
      <c r="UVU2544" s="36"/>
      <c r="UVX2544" s="38"/>
      <c r="UVY2544" s="7"/>
      <c r="UVZ2544" s="7"/>
      <c r="UWA2544" s="35"/>
      <c r="UWB2544" s="36"/>
      <c r="UWE2544" s="38"/>
      <c r="UWF2544" s="7"/>
      <c r="UWG2544" s="7"/>
      <c r="UWH2544" s="35"/>
      <c r="UWI2544" s="36"/>
      <c r="UWL2544" s="38"/>
      <c r="UWM2544" s="7"/>
      <c r="UWN2544" s="7"/>
      <c r="UWO2544" s="35"/>
      <c r="UWP2544" s="36"/>
      <c r="UWS2544" s="38"/>
      <c r="UWT2544" s="7"/>
      <c r="UWU2544" s="7"/>
      <c r="UWV2544" s="35"/>
      <c r="UWW2544" s="36"/>
      <c r="UWZ2544" s="38"/>
      <c r="UXA2544" s="7"/>
      <c r="UXB2544" s="7"/>
      <c r="UXC2544" s="35"/>
      <c r="UXD2544" s="36"/>
      <c r="UXG2544" s="38"/>
      <c r="UXH2544" s="7"/>
      <c r="UXI2544" s="7"/>
      <c r="UXJ2544" s="35"/>
      <c r="UXK2544" s="36"/>
      <c r="UXN2544" s="38"/>
      <c r="UXO2544" s="7"/>
      <c r="UXP2544" s="7"/>
      <c r="UXQ2544" s="35"/>
      <c r="UXR2544" s="36"/>
      <c r="UXU2544" s="38"/>
      <c r="UXV2544" s="7"/>
      <c r="UXW2544" s="7"/>
      <c r="UXX2544" s="35"/>
      <c r="UXY2544" s="36"/>
      <c r="UYB2544" s="38"/>
      <c r="UYC2544" s="7"/>
      <c r="UYD2544" s="7"/>
      <c r="UYE2544" s="35"/>
      <c r="UYF2544" s="36"/>
      <c r="UYI2544" s="38"/>
      <c r="UYJ2544" s="7"/>
      <c r="UYK2544" s="7"/>
      <c r="UYL2544" s="35"/>
      <c r="UYM2544" s="36"/>
      <c r="UYP2544" s="38"/>
      <c r="UYQ2544" s="7"/>
      <c r="UYR2544" s="7"/>
      <c r="UYS2544" s="35"/>
      <c r="UYT2544" s="36"/>
      <c r="UYW2544" s="38"/>
      <c r="UYX2544" s="7"/>
      <c r="UYY2544" s="7"/>
      <c r="UYZ2544" s="35"/>
      <c r="UZA2544" s="36"/>
      <c r="UZD2544" s="38"/>
      <c r="UZE2544" s="7"/>
      <c r="UZF2544" s="7"/>
      <c r="UZG2544" s="35"/>
      <c r="UZH2544" s="36"/>
      <c r="UZK2544" s="38"/>
      <c r="UZL2544" s="7"/>
      <c r="UZM2544" s="7"/>
      <c r="UZN2544" s="35"/>
      <c r="UZO2544" s="36"/>
      <c r="UZR2544" s="38"/>
      <c r="UZS2544" s="7"/>
      <c r="UZT2544" s="7"/>
      <c r="UZU2544" s="35"/>
      <c r="UZV2544" s="36"/>
      <c r="UZY2544" s="38"/>
      <c r="UZZ2544" s="7"/>
      <c r="VAA2544" s="7"/>
      <c r="VAB2544" s="35"/>
      <c r="VAC2544" s="36"/>
      <c r="VAF2544" s="38"/>
      <c r="VAG2544" s="7"/>
      <c r="VAH2544" s="7"/>
      <c r="VAI2544" s="35"/>
      <c r="VAJ2544" s="36"/>
      <c r="VAM2544" s="38"/>
      <c r="VAN2544" s="7"/>
      <c r="VAO2544" s="7"/>
      <c r="VAP2544" s="35"/>
      <c r="VAQ2544" s="36"/>
      <c r="VAT2544" s="38"/>
      <c r="VAU2544" s="7"/>
      <c r="VAV2544" s="7"/>
      <c r="VAW2544" s="35"/>
      <c r="VAX2544" s="36"/>
      <c r="VBA2544" s="38"/>
      <c r="VBB2544" s="7"/>
      <c r="VBC2544" s="7"/>
      <c r="VBD2544" s="35"/>
      <c r="VBE2544" s="36"/>
      <c r="VBH2544" s="38"/>
      <c r="VBI2544" s="7"/>
      <c r="VBJ2544" s="7"/>
      <c r="VBK2544" s="35"/>
      <c r="VBL2544" s="36"/>
      <c r="VBO2544" s="38"/>
      <c r="VBP2544" s="7"/>
      <c r="VBQ2544" s="7"/>
      <c r="VBR2544" s="35"/>
      <c r="VBS2544" s="36"/>
      <c r="VBV2544" s="38"/>
      <c r="VBW2544" s="7"/>
      <c r="VBX2544" s="7"/>
      <c r="VBY2544" s="35"/>
      <c r="VBZ2544" s="36"/>
      <c r="VCC2544" s="38"/>
      <c r="VCD2544" s="7"/>
      <c r="VCE2544" s="7"/>
      <c r="VCF2544" s="35"/>
      <c r="VCG2544" s="36"/>
      <c r="VCJ2544" s="38"/>
      <c r="VCK2544" s="7"/>
      <c r="VCL2544" s="7"/>
      <c r="VCM2544" s="35"/>
      <c r="VCN2544" s="36"/>
      <c r="VCQ2544" s="38"/>
      <c r="VCR2544" s="7"/>
      <c r="VCS2544" s="7"/>
      <c r="VCT2544" s="35"/>
      <c r="VCU2544" s="36"/>
      <c r="VCX2544" s="38"/>
      <c r="VCY2544" s="7"/>
      <c r="VCZ2544" s="7"/>
      <c r="VDA2544" s="35"/>
      <c r="VDB2544" s="36"/>
      <c r="VDE2544" s="38"/>
      <c r="VDF2544" s="7"/>
      <c r="VDG2544" s="7"/>
      <c r="VDH2544" s="35"/>
      <c r="VDI2544" s="36"/>
      <c r="VDL2544" s="38"/>
      <c r="VDM2544" s="7"/>
      <c r="VDN2544" s="7"/>
      <c r="VDO2544" s="35"/>
      <c r="VDP2544" s="36"/>
      <c r="VDS2544" s="38"/>
      <c r="VDT2544" s="7"/>
      <c r="VDU2544" s="7"/>
      <c r="VDV2544" s="35"/>
      <c r="VDW2544" s="36"/>
      <c r="VDZ2544" s="38"/>
      <c r="VEA2544" s="7"/>
      <c r="VEB2544" s="7"/>
      <c r="VEC2544" s="35"/>
      <c r="VED2544" s="36"/>
      <c r="VEG2544" s="38"/>
      <c r="VEH2544" s="7"/>
      <c r="VEI2544" s="7"/>
      <c r="VEJ2544" s="35"/>
      <c r="VEK2544" s="36"/>
      <c r="VEN2544" s="38"/>
      <c r="VEO2544" s="7"/>
      <c r="VEP2544" s="7"/>
      <c r="VEQ2544" s="35"/>
      <c r="VER2544" s="36"/>
      <c r="VEU2544" s="38"/>
      <c r="VEV2544" s="7"/>
      <c r="VEW2544" s="7"/>
      <c r="VEX2544" s="35"/>
      <c r="VEY2544" s="36"/>
      <c r="VFB2544" s="38"/>
      <c r="VFC2544" s="7"/>
      <c r="VFD2544" s="7"/>
      <c r="VFE2544" s="35"/>
      <c r="VFF2544" s="36"/>
      <c r="VFI2544" s="38"/>
      <c r="VFJ2544" s="7"/>
      <c r="VFK2544" s="7"/>
      <c r="VFL2544" s="35"/>
      <c r="VFM2544" s="36"/>
      <c r="VFP2544" s="38"/>
      <c r="VFQ2544" s="7"/>
      <c r="VFR2544" s="7"/>
      <c r="VFS2544" s="35"/>
      <c r="VFT2544" s="36"/>
      <c r="VFW2544" s="38"/>
      <c r="VFX2544" s="7"/>
      <c r="VFY2544" s="7"/>
      <c r="VFZ2544" s="35"/>
      <c r="VGA2544" s="36"/>
      <c r="VGD2544" s="38"/>
      <c r="VGE2544" s="7"/>
      <c r="VGF2544" s="7"/>
      <c r="VGG2544" s="35"/>
      <c r="VGH2544" s="36"/>
      <c r="VGK2544" s="38"/>
      <c r="VGL2544" s="7"/>
      <c r="VGM2544" s="7"/>
      <c r="VGN2544" s="35"/>
      <c r="VGO2544" s="36"/>
      <c r="VGR2544" s="38"/>
      <c r="VGS2544" s="7"/>
      <c r="VGT2544" s="7"/>
      <c r="VGU2544" s="35"/>
      <c r="VGV2544" s="36"/>
      <c r="VGY2544" s="38"/>
      <c r="VGZ2544" s="7"/>
      <c r="VHA2544" s="7"/>
      <c r="VHB2544" s="35"/>
      <c r="VHC2544" s="36"/>
      <c r="VHF2544" s="38"/>
      <c r="VHG2544" s="7"/>
      <c r="VHH2544" s="7"/>
      <c r="VHI2544" s="35"/>
      <c r="VHJ2544" s="36"/>
      <c r="VHM2544" s="38"/>
      <c r="VHN2544" s="7"/>
      <c r="VHO2544" s="7"/>
      <c r="VHP2544" s="35"/>
      <c r="VHQ2544" s="36"/>
      <c r="VHT2544" s="38"/>
      <c r="VHU2544" s="7"/>
      <c r="VHV2544" s="7"/>
      <c r="VHW2544" s="35"/>
      <c r="VHX2544" s="36"/>
      <c r="VIA2544" s="38"/>
      <c r="VIB2544" s="7"/>
      <c r="VIC2544" s="7"/>
      <c r="VID2544" s="35"/>
      <c r="VIE2544" s="36"/>
      <c r="VIH2544" s="38"/>
      <c r="VII2544" s="7"/>
      <c r="VIJ2544" s="7"/>
      <c r="VIK2544" s="35"/>
      <c r="VIL2544" s="36"/>
      <c r="VIO2544" s="38"/>
      <c r="VIP2544" s="7"/>
      <c r="VIQ2544" s="7"/>
      <c r="VIR2544" s="35"/>
      <c r="VIS2544" s="36"/>
      <c r="VIV2544" s="38"/>
      <c r="VIW2544" s="7"/>
      <c r="VIX2544" s="7"/>
      <c r="VIY2544" s="35"/>
      <c r="VIZ2544" s="36"/>
      <c r="VJC2544" s="38"/>
      <c r="VJD2544" s="7"/>
      <c r="VJE2544" s="7"/>
      <c r="VJF2544" s="35"/>
      <c r="VJG2544" s="36"/>
      <c r="VJJ2544" s="38"/>
      <c r="VJK2544" s="7"/>
      <c r="VJL2544" s="7"/>
      <c r="VJM2544" s="35"/>
      <c r="VJN2544" s="36"/>
      <c r="VJQ2544" s="38"/>
      <c r="VJR2544" s="7"/>
      <c r="VJS2544" s="7"/>
      <c r="VJT2544" s="35"/>
      <c r="VJU2544" s="36"/>
      <c r="VJX2544" s="38"/>
      <c r="VJY2544" s="7"/>
      <c r="VJZ2544" s="7"/>
      <c r="VKA2544" s="35"/>
      <c r="VKB2544" s="36"/>
      <c r="VKE2544" s="38"/>
      <c r="VKF2544" s="7"/>
      <c r="VKG2544" s="7"/>
      <c r="VKH2544" s="35"/>
      <c r="VKI2544" s="36"/>
      <c r="VKL2544" s="38"/>
      <c r="VKM2544" s="7"/>
      <c r="VKN2544" s="7"/>
      <c r="VKO2544" s="35"/>
      <c r="VKP2544" s="36"/>
      <c r="VKS2544" s="38"/>
      <c r="VKT2544" s="7"/>
      <c r="VKU2544" s="7"/>
      <c r="VKV2544" s="35"/>
      <c r="VKW2544" s="36"/>
      <c r="VKZ2544" s="38"/>
      <c r="VLA2544" s="7"/>
      <c r="VLB2544" s="7"/>
      <c r="VLC2544" s="35"/>
      <c r="VLD2544" s="36"/>
      <c r="VLG2544" s="38"/>
      <c r="VLH2544" s="7"/>
      <c r="VLI2544" s="7"/>
      <c r="VLJ2544" s="35"/>
      <c r="VLK2544" s="36"/>
      <c r="VLN2544" s="38"/>
      <c r="VLO2544" s="7"/>
      <c r="VLP2544" s="7"/>
      <c r="VLQ2544" s="35"/>
      <c r="VLR2544" s="36"/>
      <c r="VLU2544" s="38"/>
      <c r="VLV2544" s="7"/>
      <c r="VLW2544" s="7"/>
      <c r="VLX2544" s="35"/>
      <c r="VLY2544" s="36"/>
      <c r="VMB2544" s="38"/>
      <c r="VMC2544" s="7"/>
      <c r="VMD2544" s="7"/>
      <c r="VME2544" s="35"/>
      <c r="VMF2544" s="36"/>
      <c r="VMI2544" s="38"/>
      <c r="VMJ2544" s="7"/>
      <c r="VMK2544" s="7"/>
      <c r="VML2544" s="35"/>
      <c r="VMM2544" s="36"/>
      <c r="VMP2544" s="38"/>
      <c r="VMQ2544" s="7"/>
      <c r="VMR2544" s="7"/>
      <c r="VMS2544" s="35"/>
      <c r="VMT2544" s="36"/>
      <c r="VMW2544" s="38"/>
      <c r="VMX2544" s="7"/>
      <c r="VMY2544" s="7"/>
      <c r="VMZ2544" s="35"/>
      <c r="VNA2544" s="36"/>
      <c r="VND2544" s="38"/>
      <c r="VNE2544" s="7"/>
      <c r="VNF2544" s="7"/>
      <c r="VNG2544" s="35"/>
      <c r="VNH2544" s="36"/>
      <c r="VNK2544" s="38"/>
      <c r="VNL2544" s="7"/>
      <c r="VNM2544" s="7"/>
      <c r="VNN2544" s="35"/>
      <c r="VNO2544" s="36"/>
      <c r="VNR2544" s="38"/>
      <c r="VNS2544" s="7"/>
      <c r="VNT2544" s="7"/>
      <c r="VNU2544" s="35"/>
      <c r="VNV2544" s="36"/>
      <c r="VNY2544" s="38"/>
      <c r="VNZ2544" s="7"/>
      <c r="VOA2544" s="7"/>
      <c r="VOB2544" s="35"/>
      <c r="VOC2544" s="36"/>
      <c r="VOF2544" s="38"/>
      <c r="VOG2544" s="7"/>
      <c r="VOH2544" s="7"/>
      <c r="VOI2544" s="35"/>
      <c r="VOJ2544" s="36"/>
      <c r="VOM2544" s="38"/>
      <c r="VON2544" s="7"/>
      <c r="VOO2544" s="7"/>
      <c r="VOP2544" s="35"/>
      <c r="VOQ2544" s="36"/>
      <c r="VOT2544" s="38"/>
      <c r="VOU2544" s="7"/>
      <c r="VOV2544" s="7"/>
      <c r="VOW2544" s="35"/>
      <c r="VOX2544" s="36"/>
      <c r="VPA2544" s="38"/>
      <c r="VPB2544" s="7"/>
      <c r="VPC2544" s="7"/>
      <c r="VPD2544" s="35"/>
      <c r="VPE2544" s="36"/>
      <c r="VPH2544" s="38"/>
      <c r="VPI2544" s="7"/>
      <c r="VPJ2544" s="7"/>
      <c r="VPK2544" s="35"/>
      <c r="VPL2544" s="36"/>
      <c r="VPO2544" s="38"/>
      <c r="VPP2544" s="7"/>
      <c r="VPQ2544" s="7"/>
      <c r="VPR2544" s="35"/>
      <c r="VPS2544" s="36"/>
      <c r="VPV2544" s="38"/>
      <c r="VPW2544" s="7"/>
      <c r="VPX2544" s="7"/>
      <c r="VPY2544" s="35"/>
      <c r="VPZ2544" s="36"/>
      <c r="VQC2544" s="38"/>
      <c r="VQD2544" s="7"/>
      <c r="VQE2544" s="7"/>
      <c r="VQF2544" s="35"/>
      <c r="VQG2544" s="36"/>
      <c r="VQJ2544" s="38"/>
      <c r="VQK2544" s="7"/>
      <c r="VQL2544" s="7"/>
      <c r="VQM2544" s="35"/>
      <c r="VQN2544" s="36"/>
      <c r="VQQ2544" s="38"/>
      <c r="VQR2544" s="7"/>
      <c r="VQS2544" s="7"/>
      <c r="VQT2544" s="35"/>
      <c r="VQU2544" s="36"/>
      <c r="VQX2544" s="38"/>
      <c r="VQY2544" s="7"/>
      <c r="VQZ2544" s="7"/>
      <c r="VRA2544" s="35"/>
      <c r="VRB2544" s="36"/>
      <c r="VRE2544" s="38"/>
      <c r="VRF2544" s="7"/>
      <c r="VRG2544" s="7"/>
      <c r="VRH2544" s="35"/>
      <c r="VRI2544" s="36"/>
      <c r="VRL2544" s="38"/>
      <c r="VRM2544" s="7"/>
      <c r="VRN2544" s="7"/>
      <c r="VRO2544" s="35"/>
      <c r="VRP2544" s="36"/>
      <c r="VRS2544" s="38"/>
      <c r="VRT2544" s="7"/>
      <c r="VRU2544" s="7"/>
      <c r="VRV2544" s="35"/>
      <c r="VRW2544" s="36"/>
      <c r="VRZ2544" s="38"/>
      <c r="VSA2544" s="7"/>
      <c r="VSB2544" s="7"/>
      <c r="VSC2544" s="35"/>
      <c r="VSD2544" s="36"/>
      <c r="VSG2544" s="38"/>
      <c r="VSH2544" s="7"/>
      <c r="VSI2544" s="7"/>
      <c r="VSJ2544" s="35"/>
      <c r="VSK2544" s="36"/>
      <c r="VSN2544" s="38"/>
      <c r="VSO2544" s="7"/>
      <c r="VSP2544" s="7"/>
      <c r="VSQ2544" s="35"/>
      <c r="VSR2544" s="36"/>
      <c r="VSU2544" s="38"/>
      <c r="VSV2544" s="7"/>
      <c r="VSW2544" s="7"/>
      <c r="VSX2544" s="35"/>
      <c r="VSY2544" s="36"/>
      <c r="VTB2544" s="38"/>
      <c r="VTC2544" s="7"/>
      <c r="VTD2544" s="7"/>
      <c r="VTE2544" s="35"/>
      <c r="VTF2544" s="36"/>
      <c r="VTI2544" s="38"/>
      <c r="VTJ2544" s="7"/>
      <c r="VTK2544" s="7"/>
      <c r="VTL2544" s="35"/>
      <c r="VTM2544" s="36"/>
      <c r="VTP2544" s="38"/>
      <c r="VTQ2544" s="7"/>
      <c r="VTR2544" s="7"/>
      <c r="VTS2544" s="35"/>
      <c r="VTT2544" s="36"/>
      <c r="VTW2544" s="38"/>
      <c r="VTX2544" s="7"/>
      <c r="VTY2544" s="7"/>
      <c r="VTZ2544" s="35"/>
      <c r="VUA2544" s="36"/>
      <c r="VUD2544" s="38"/>
      <c r="VUE2544" s="7"/>
      <c r="VUF2544" s="7"/>
      <c r="VUG2544" s="35"/>
      <c r="VUH2544" s="36"/>
      <c r="VUK2544" s="38"/>
      <c r="VUL2544" s="7"/>
      <c r="VUM2544" s="7"/>
      <c r="VUN2544" s="35"/>
      <c r="VUO2544" s="36"/>
      <c r="VUR2544" s="38"/>
      <c r="VUS2544" s="7"/>
      <c r="VUT2544" s="7"/>
      <c r="VUU2544" s="35"/>
      <c r="VUV2544" s="36"/>
      <c r="VUY2544" s="38"/>
      <c r="VUZ2544" s="7"/>
      <c r="VVA2544" s="7"/>
      <c r="VVB2544" s="35"/>
      <c r="VVC2544" s="36"/>
      <c r="VVF2544" s="38"/>
      <c r="VVG2544" s="7"/>
      <c r="VVH2544" s="7"/>
      <c r="VVI2544" s="35"/>
      <c r="VVJ2544" s="36"/>
      <c r="VVM2544" s="38"/>
      <c r="VVN2544" s="7"/>
      <c r="VVO2544" s="7"/>
      <c r="VVP2544" s="35"/>
      <c r="VVQ2544" s="36"/>
      <c r="VVT2544" s="38"/>
      <c r="VVU2544" s="7"/>
      <c r="VVV2544" s="7"/>
      <c r="VVW2544" s="35"/>
      <c r="VVX2544" s="36"/>
      <c r="VWA2544" s="38"/>
      <c r="VWB2544" s="7"/>
      <c r="VWC2544" s="7"/>
      <c r="VWD2544" s="35"/>
      <c r="VWE2544" s="36"/>
      <c r="VWH2544" s="38"/>
      <c r="VWI2544" s="7"/>
      <c r="VWJ2544" s="7"/>
      <c r="VWK2544" s="35"/>
      <c r="VWL2544" s="36"/>
      <c r="VWO2544" s="38"/>
      <c r="VWP2544" s="7"/>
      <c r="VWQ2544" s="7"/>
      <c r="VWR2544" s="35"/>
      <c r="VWS2544" s="36"/>
      <c r="VWV2544" s="38"/>
      <c r="VWW2544" s="7"/>
      <c r="VWX2544" s="7"/>
      <c r="VWY2544" s="35"/>
      <c r="VWZ2544" s="36"/>
      <c r="VXC2544" s="38"/>
      <c r="VXD2544" s="7"/>
      <c r="VXE2544" s="7"/>
      <c r="VXF2544" s="35"/>
      <c r="VXG2544" s="36"/>
      <c r="VXJ2544" s="38"/>
      <c r="VXK2544" s="7"/>
      <c r="VXL2544" s="7"/>
      <c r="VXM2544" s="35"/>
      <c r="VXN2544" s="36"/>
      <c r="VXQ2544" s="38"/>
      <c r="VXR2544" s="7"/>
      <c r="VXS2544" s="7"/>
      <c r="VXT2544" s="35"/>
      <c r="VXU2544" s="36"/>
      <c r="VXX2544" s="38"/>
      <c r="VXY2544" s="7"/>
      <c r="VXZ2544" s="7"/>
      <c r="VYA2544" s="35"/>
      <c r="VYB2544" s="36"/>
      <c r="VYE2544" s="38"/>
      <c r="VYF2544" s="7"/>
      <c r="VYG2544" s="7"/>
      <c r="VYH2544" s="35"/>
      <c r="VYI2544" s="36"/>
      <c r="VYL2544" s="38"/>
      <c r="VYM2544" s="7"/>
      <c r="VYN2544" s="7"/>
      <c r="VYO2544" s="35"/>
      <c r="VYP2544" s="36"/>
      <c r="VYS2544" s="38"/>
      <c r="VYT2544" s="7"/>
      <c r="VYU2544" s="7"/>
      <c r="VYV2544" s="35"/>
      <c r="VYW2544" s="36"/>
      <c r="VYZ2544" s="38"/>
      <c r="VZA2544" s="7"/>
      <c r="VZB2544" s="7"/>
      <c r="VZC2544" s="35"/>
      <c r="VZD2544" s="36"/>
      <c r="VZG2544" s="38"/>
      <c r="VZH2544" s="7"/>
      <c r="VZI2544" s="7"/>
      <c r="VZJ2544" s="35"/>
      <c r="VZK2544" s="36"/>
      <c r="VZN2544" s="38"/>
      <c r="VZO2544" s="7"/>
      <c r="VZP2544" s="7"/>
      <c r="VZQ2544" s="35"/>
      <c r="VZR2544" s="36"/>
      <c r="VZU2544" s="38"/>
      <c r="VZV2544" s="7"/>
      <c r="VZW2544" s="7"/>
      <c r="VZX2544" s="35"/>
      <c r="VZY2544" s="36"/>
      <c r="WAB2544" s="38"/>
      <c r="WAC2544" s="7"/>
      <c r="WAD2544" s="7"/>
      <c r="WAE2544" s="35"/>
      <c r="WAF2544" s="36"/>
      <c r="WAI2544" s="38"/>
      <c r="WAJ2544" s="7"/>
      <c r="WAK2544" s="7"/>
      <c r="WAL2544" s="35"/>
      <c r="WAM2544" s="36"/>
      <c r="WAP2544" s="38"/>
      <c r="WAQ2544" s="7"/>
      <c r="WAR2544" s="7"/>
      <c r="WAS2544" s="35"/>
      <c r="WAT2544" s="36"/>
      <c r="WAW2544" s="38"/>
      <c r="WAX2544" s="7"/>
      <c r="WAY2544" s="7"/>
      <c r="WAZ2544" s="35"/>
      <c r="WBA2544" s="36"/>
      <c r="WBD2544" s="38"/>
      <c r="WBE2544" s="7"/>
      <c r="WBF2544" s="7"/>
      <c r="WBG2544" s="35"/>
      <c r="WBH2544" s="36"/>
      <c r="WBK2544" s="38"/>
      <c r="WBL2544" s="7"/>
      <c r="WBM2544" s="7"/>
      <c r="WBN2544" s="35"/>
      <c r="WBO2544" s="36"/>
      <c r="WBR2544" s="38"/>
      <c r="WBS2544" s="7"/>
      <c r="WBT2544" s="7"/>
      <c r="WBU2544" s="35"/>
      <c r="WBV2544" s="36"/>
      <c r="WBY2544" s="38"/>
      <c r="WBZ2544" s="7"/>
      <c r="WCA2544" s="7"/>
      <c r="WCB2544" s="35"/>
      <c r="WCC2544" s="36"/>
      <c r="WCF2544" s="38"/>
      <c r="WCG2544" s="7"/>
      <c r="WCH2544" s="7"/>
      <c r="WCI2544" s="35"/>
      <c r="WCJ2544" s="36"/>
      <c r="WCM2544" s="38"/>
      <c r="WCN2544" s="7"/>
      <c r="WCO2544" s="7"/>
      <c r="WCP2544" s="35"/>
      <c r="WCQ2544" s="36"/>
      <c r="WCT2544" s="38"/>
      <c r="WCU2544" s="7"/>
      <c r="WCV2544" s="7"/>
      <c r="WCW2544" s="35"/>
      <c r="WCX2544" s="36"/>
      <c r="WDA2544" s="38"/>
      <c r="WDB2544" s="7"/>
      <c r="WDC2544" s="7"/>
      <c r="WDD2544" s="35"/>
      <c r="WDE2544" s="36"/>
      <c r="WDH2544" s="38"/>
      <c r="WDI2544" s="7"/>
      <c r="WDJ2544" s="7"/>
      <c r="WDK2544" s="35"/>
      <c r="WDL2544" s="36"/>
      <c r="WDO2544" s="38"/>
      <c r="WDP2544" s="7"/>
      <c r="WDQ2544" s="7"/>
      <c r="WDR2544" s="35"/>
      <c r="WDS2544" s="36"/>
      <c r="WDV2544" s="38"/>
      <c r="WDW2544" s="7"/>
      <c r="WDX2544" s="7"/>
      <c r="WDY2544" s="35"/>
      <c r="WDZ2544" s="36"/>
      <c r="WEC2544" s="38"/>
      <c r="WED2544" s="7"/>
      <c r="WEE2544" s="7"/>
      <c r="WEF2544" s="35"/>
      <c r="WEG2544" s="36"/>
      <c r="WEJ2544" s="38"/>
      <c r="WEK2544" s="7"/>
      <c r="WEL2544" s="7"/>
      <c r="WEM2544" s="35"/>
      <c r="WEN2544" s="36"/>
      <c r="WEQ2544" s="38"/>
      <c r="WER2544" s="7"/>
      <c r="WES2544" s="7"/>
      <c r="WET2544" s="35"/>
      <c r="WEU2544" s="36"/>
      <c r="WEX2544" s="38"/>
      <c r="WEY2544" s="7"/>
      <c r="WEZ2544" s="7"/>
      <c r="WFA2544" s="35"/>
      <c r="WFB2544" s="36"/>
      <c r="WFE2544" s="38"/>
      <c r="WFF2544" s="7"/>
      <c r="WFG2544" s="7"/>
      <c r="WFH2544" s="35"/>
      <c r="WFI2544" s="36"/>
      <c r="WFL2544" s="38"/>
      <c r="WFM2544" s="7"/>
      <c r="WFN2544" s="7"/>
      <c r="WFO2544" s="35"/>
      <c r="WFP2544" s="36"/>
      <c r="WFS2544" s="38"/>
      <c r="WFT2544" s="7"/>
      <c r="WFU2544" s="7"/>
      <c r="WFV2544" s="35"/>
      <c r="WFW2544" s="36"/>
      <c r="WFZ2544" s="38"/>
      <c r="WGA2544" s="7"/>
      <c r="WGB2544" s="7"/>
      <c r="WGC2544" s="35"/>
      <c r="WGD2544" s="36"/>
      <c r="WGG2544" s="38"/>
      <c r="WGH2544" s="7"/>
      <c r="WGI2544" s="7"/>
      <c r="WGJ2544" s="35"/>
      <c r="WGK2544" s="36"/>
      <c r="WGN2544" s="38"/>
      <c r="WGO2544" s="7"/>
      <c r="WGP2544" s="7"/>
      <c r="WGQ2544" s="35"/>
      <c r="WGR2544" s="36"/>
      <c r="WGU2544" s="38"/>
      <c r="WGV2544" s="7"/>
      <c r="WGW2544" s="7"/>
      <c r="WGX2544" s="35"/>
      <c r="WGY2544" s="36"/>
      <c r="WHB2544" s="38"/>
      <c r="WHC2544" s="7"/>
      <c r="WHD2544" s="7"/>
      <c r="WHE2544" s="35"/>
      <c r="WHF2544" s="36"/>
      <c r="WHI2544" s="38"/>
      <c r="WHJ2544" s="7"/>
      <c r="WHK2544" s="7"/>
      <c r="WHL2544" s="35"/>
      <c r="WHM2544" s="36"/>
      <c r="WHP2544" s="38"/>
      <c r="WHQ2544" s="7"/>
      <c r="WHR2544" s="7"/>
      <c r="WHS2544" s="35"/>
      <c r="WHT2544" s="36"/>
      <c r="WHW2544" s="38"/>
      <c r="WHX2544" s="7"/>
      <c r="WHY2544" s="7"/>
      <c r="WHZ2544" s="35"/>
      <c r="WIA2544" s="36"/>
      <c r="WID2544" s="38"/>
      <c r="WIE2544" s="7"/>
      <c r="WIF2544" s="7"/>
      <c r="WIG2544" s="35"/>
      <c r="WIH2544" s="36"/>
      <c r="WIK2544" s="38"/>
      <c r="WIL2544" s="7"/>
      <c r="WIM2544" s="7"/>
      <c r="WIN2544" s="35"/>
      <c r="WIO2544" s="36"/>
      <c r="WIR2544" s="38"/>
      <c r="WIS2544" s="7"/>
      <c r="WIT2544" s="7"/>
      <c r="WIU2544" s="35"/>
      <c r="WIV2544" s="36"/>
      <c r="WIY2544" s="38"/>
      <c r="WIZ2544" s="7"/>
      <c r="WJA2544" s="7"/>
      <c r="WJB2544" s="35"/>
      <c r="WJC2544" s="36"/>
      <c r="WJF2544" s="38"/>
      <c r="WJG2544" s="7"/>
      <c r="WJH2544" s="7"/>
      <c r="WJI2544" s="35"/>
      <c r="WJJ2544" s="36"/>
      <c r="WJM2544" s="38"/>
      <c r="WJN2544" s="7"/>
      <c r="WJO2544" s="7"/>
      <c r="WJP2544" s="35"/>
      <c r="WJQ2544" s="36"/>
      <c r="WJT2544" s="38"/>
      <c r="WJU2544" s="7"/>
      <c r="WJV2544" s="7"/>
      <c r="WJW2544" s="35"/>
      <c r="WJX2544" s="36"/>
      <c r="WKA2544" s="38"/>
      <c r="WKB2544" s="7"/>
      <c r="WKC2544" s="7"/>
      <c r="WKD2544" s="35"/>
      <c r="WKE2544" s="36"/>
      <c r="WKH2544" s="38"/>
      <c r="WKI2544" s="7"/>
      <c r="WKJ2544" s="7"/>
      <c r="WKK2544" s="35"/>
      <c r="WKL2544" s="36"/>
      <c r="WKO2544" s="38"/>
      <c r="WKP2544" s="7"/>
      <c r="WKQ2544" s="7"/>
      <c r="WKR2544" s="35"/>
      <c r="WKS2544" s="36"/>
      <c r="WKV2544" s="38"/>
      <c r="WKW2544" s="7"/>
      <c r="WKX2544" s="7"/>
      <c r="WKY2544" s="35"/>
      <c r="WKZ2544" s="36"/>
      <c r="WLC2544" s="38"/>
      <c r="WLD2544" s="7"/>
      <c r="WLE2544" s="7"/>
      <c r="WLF2544" s="35"/>
      <c r="WLG2544" s="36"/>
      <c r="WLJ2544" s="38"/>
      <c r="WLK2544" s="7"/>
      <c r="WLL2544" s="7"/>
      <c r="WLM2544" s="35"/>
      <c r="WLN2544" s="36"/>
      <c r="WLQ2544" s="38"/>
      <c r="WLR2544" s="7"/>
      <c r="WLS2544" s="7"/>
      <c r="WLT2544" s="35"/>
      <c r="WLU2544" s="36"/>
      <c r="WLX2544" s="38"/>
      <c r="WLY2544" s="7"/>
      <c r="WLZ2544" s="7"/>
      <c r="WMA2544" s="35"/>
      <c r="WMB2544" s="36"/>
      <c r="WME2544" s="38"/>
      <c r="WMF2544" s="7"/>
      <c r="WMG2544" s="7"/>
      <c r="WMH2544" s="35"/>
      <c r="WMI2544" s="36"/>
      <c r="WML2544" s="38"/>
      <c r="WMM2544" s="7"/>
      <c r="WMN2544" s="7"/>
      <c r="WMO2544" s="35"/>
      <c r="WMP2544" s="36"/>
      <c r="WMS2544" s="38"/>
      <c r="WMT2544" s="7"/>
      <c r="WMU2544" s="7"/>
      <c r="WMV2544" s="35"/>
      <c r="WMW2544" s="36"/>
      <c r="WMZ2544" s="38"/>
      <c r="WNA2544" s="7"/>
      <c r="WNB2544" s="7"/>
      <c r="WNC2544" s="35"/>
      <c r="WND2544" s="36"/>
      <c r="WNG2544" s="38"/>
      <c r="WNH2544" s="7"/>
      <c r="WNI2544" s="7"/>
      <c r="WNJ2544" s="35"/>
      <c r="WNK2544" s="36"/>
      <c r="WNN2544" s="38"/>
      <c r="WNO2544" s="7"/>
      <c r="WNP2544" s="7"/>
      <c r="WNQ2544" s="35"/>
      <c r="WNR2544" s="36"/>
      <c r="WNU2544" s="38"/>
      <c r="WNV2544" s="7"/>
      <c r="WNW2544" s="7"/>
      <c r="WNX2544" s="35"/>
      <c r="WNY2544" s="36"/>
      <c r="WOB2544" s="38"/>
      <c r="WOC2544" s="7"/>
      <c r="WOD2544" s="7"/>
      <c r="WOE2544" s="35"/>
      <c r="WOF2544" s="36"/>
      <c r="WOI2544" s="38"/>
      <c r="WOJ2544" s="7"/>
      <c r="WOK2544" s="7"/>
      <c r="WOL2544" s="35"/>
      <c r="WOM2544" s="36"/>
      <c r="WOP2544" s="38"/>
      <c r="WOQ2544" s="7"/>
      <c r="WOR2544" s="7"/>
      <c r="WOS2544" s="35"/>
      <c r="WOT2544" s="36"/>
      <c r="WOW2544" s="38"/>
      <c r="WOX2544" s="7"/>
      <c r="WOY2544" s="7"/>
      <c r="WOZ2544" s="35"/>
      <c r="WPA2544" s="36"/>
      <c r="WPD2544" s="38"/>
      <c r="WPE2544" s="7"/>
      <c r="WPF2544" s="7"/>
      <c r="WPG2544" s="35"/>
      <c r="WPH2544" s="36"/>
      <c r="WPK2544" s="38"/>
      <c r="WPL2544" s="7"/>
      <c r="WPM2544" s="7"/>
      <c r="WPN2544" s="35"/>
      <c r="WPO2544" s="36"/>
      <c r="WPR2544" s="38"/>
      <c r="WPS2544" s="7"/>
      <c r="WPT2544" s="7"/>
      <c r="WPU2544" s="35"/>
      <c r="WPV2544" s="36"/>
      <c r="WPY2544" s="38"/>
      <c r="WPZ2544" s="7"/>
      <c r="WQA2544" s="7"/>
      <c r="WQB2544" s="35"/>
      <c r="WQC2544" s="36"/>
      <c r="WQF2544" s="38"/>
      <c r="WQG2544" s="7"/>
      <c r="WQH2544" s="7"/>
      <c r="WQI2544" s="35"/>
      <c r="WQJ2544" s="36"/>
      <c r="WQM2544" s="38"/>
      <c r="WQN2544" s="7"/>
      <c r="WQO2544" s="7"/>
      <c r="WQP2544" s="35"/>
      <c r="WQQ2544" s="36"/>
      <c r="WQT2544" s="38"/>
      <c r="WQU2544" s="7"/>
      <c r="WQV2544" s="7"/>
      <c r="WQW2544" s="35"/>
      <c r="WQX2544" s="36"/>
      <c r="WRA2544" s="38"/>
      <c r="WRB2544" s="7"/>
      <c r="WRC2544" s="7"/>
      <c r="WRD2544" s="35"/>
      <c r="WRE2544" s="36"/>
      <c r="WRH2544" s="38"/>
      <c r="WRI2544" s="7"/>
      <c r="WRJ2544" s="7"/>
      <c r="WRK2544" s="35"/>
      <c r="WRL2544" s="36"/>
      <c r="WRO2544" s="38"/>
      <c r="WRP2544" s="7"/>
      <c r="WRQ2544" s="7"/>
      <c r="WRR2544" s="35"/>
      <c r="WRS2544" s="36"/>
      <c r="WRV2544" s="38"/>
      <c r="WRW2544" s="7"/>
      <c r="WRX2544" s="7"/>
      <c r="WRY2544" s="35"/>
      <c r="WRZ2544" s="36"/>
      <c r="WSC2544" s="38"/>
      <c r="WSD2544" s="7"/>
      <c r="WSE2544" s="7"/>
      <c r="WSF2544" s="35"/>
      <c r="WSG2544" s="36"/>
      <c r="WSJ2544" s="38"/>
      <c r="WSK2544" s="7"/>
      <c r="WSL2544" s="7"/>
      <c r="WSM2544" s="35"/>
      <c r="WSN2544" s="36"/>
      <c r="WSQ2544" s="38"/>
      <c r="WSR2544" s="7"/>
      <c r="WSS2544" s="7"/>
      <c r="WST2544" s="35"/>
      <c r="WSU2544" s="36"/>
      <c r="WSX2544" s="38"/>
      <c r="WSY2544" s="7"/>
      <c r="WSZ2544" s="7"/>
      <c r="WTA2544" s="35"/>
      <c r="WTB2544" s="36"/>
      <c r="WTE2544" s="38"/>
      <c r="WTF2544" s="7"/>
      <c r="WTG2544" s="7"/>
      <c r="WTH2544" s="35"/>
      <c r="WTI2544" s="36"/>
      <c r="WTL2544" s="38"/>
      <c r="WTM2544" s="7"/>
      <c r="WTN2544" s="7"/>
      <c r="WTO2544" s="35"/>
      <c r="WTP2544" s="36"/>
      <c r="WTS2544" s="38"/>
      <c r="WTT2544" s="7"/>
      <c r="WTU2544" s="7"/>
      <c r="WTV2544" s="35"/>
      <c r="WTW2544" s="36"/>
      <c r="WTZ2544" s="38"/>
      <c r="WUA2544" s="7"/>
      <c r="WUB2544" s="7"/>
      <c r="WUC2544" s="35"/>
      <c r="WUD2544" s="36"/>
      <c r="WUG2544" s="38"/>
      <c r="WUH2544" s="7"/>
      <c r="WUI2544" s="7"/>
      <c r="WUJ2544" s="35"/>
      <c r="WUK2544" s="36"/>
      <c r="WUN2544" s="38"/>
      <c r="WUO2544" s="7"/>
      <c r="WUP2544" s="7"/>
      <c r="WUQ2544" s="35"/>
      <c r="WUR2544" s="36"/>
      <c r="WUU2544" s="38"/>
      <c r="WUV2544" s="7"/>
      <c r="WUW2544" s="7"/>
      <c r="WUX2544" s="35"/>
      <c r="WUY2544" s="36"/>
      <c r="WVB2544" s="38"/>
      <c r="WVC2544" s="7"/>
      <c r="WVD2544" s="7"/>
      <c r="WVE2544" s="35"/>
      <c r="WVF2544" s="36"/>
      <c r="WVI2544" s="38"/>
      <c r="WVJ2544" s="7"/>
      <c r="WVK2544" s="7"/>
      <c r="WVL2544" s="35"/>
      <c r="WVM2544" s="36"/>
      <c r="WVP2544" s="38"/>
      <c r="WVQ2544" s="7"/>
      <c r="WVR2544" s="7"/>
      <c r="WVS2544" s="35"/>
      <c r="WVT2544" s="36"/>
      <c r="WVW2544" s="38"/>
      <c r="WVX2544" s="7"/>
      <c r="WVY2544" s="7"/>
      <c r="WVZ2544" s="35"/>
      <c r="WWA2544" s="36"/>
      <c r="WWD2544" s="38"/>
      <c r="WWE2544" s="7"/>
      <c r="WWF2544" s="7"/>
      <c r="WWG2544" s="35"/>
      <c r="WWH2544" s="36"/>
      <c r="WWK2544" s="38"/>
      <c r="WWL2544" s="7"/>
      <c r="WWM2544" s="7"/>
      <c r="WWN2544" s="35"/>
      <c r="WWO2544" s="36"/>
      <c r="WWR2544" s="38"/>
      <c r="WWS2544" s="7"/>
      <c r="WWT2544" s="7"/>
      <c r="WWU2544" s="35"/>
      <c r="WWV2544" s="36"/>
      <c r="WWY2544" s="38"/>
      <c r="WWZ2544" s="7"/>
      <c r="WXA2544" s="7"/>
      <c r="WXB2544" s="35"/>
      <c r="WXC2544" s="36"/>
      <c r="WXF2544" s="38"/>
      <c r="WXG2544" s="7"/>
      <c r="WXH2544" s="7"/>
      <c r="WXI2544" s="35"/>
      <c r="WXJ2544" s="36"/>
      <c r="WXM2544" s="38"/>
      <c r="WXN2544" s="7"/>
      <c r="WXO2544" s="7"/>
      <c r="WXP2544" s="35"/>
      <c r="WXQ2544" s="36"/>
      <c r="WXT2544" s="38"/>
      <c r="WXU2544" s="7"/>
      <c r="WXV2544" s="7"/>
      <c r="WXW2544" s="35"/>
      <c r="WXX2544" s="36"/>
      <c r="WYA2544" s="38"/>
      <c r="WYB2544" s="7"/>
      <c r="WYC2544" s="7"/>
      <c r="WYD2544" s="35"/>
      <c r="WYE2544" s="36"/>
      <c r="WYH2544" s="38"/>
      <c r="WYI2544" s="7"/>
      <c r="WYJ2544" s="7"/>
      <c r="WYK2544" s="35"/>
      <c r="WYL2544" s="36"/>
      <c r="WYO2544" s="38"/>
      <c r="WYP2544" s="7"/>
      <c r="WYQ2544" s="7"/>
      <c r="WYR2544" s="35"/>
      <c r="WYS2544" s="36"/>
      <c r="WYV2544" s="38"/>
      <c r="WYW2544" s="7"/>
      <c r="WYX2544" s="7"/>
      <c r="WYY2544" s="35"/>
      <c r="WYZ2544" s="36"/>
      <c r="WZC2544" s="38"/>
      <c r="WZD2544" s="7"/>
      <c r="WZE2544" s="7"/>
      <c r="WZF2544" s="35"/>
      <c r="WZG2544" s="36"/>
      <c r="WZJ2544" s="38"/>
      <c r="WZK2544" s="7"/>
      <c r="WZL2544" s="7"/>
      <c r="WZM2544" s="35"/>
      <c r="WZN2544" s="36"/>
      <c r="WZQ2544" s="38"/>
      <c r="WZR2544" s="7"/>
      <c r="WZS2544" s="7"/>
      <c r="WZT2544" s="35"/>
      <c r="WZU2544" s="36"/>
      <c r="WZX2544" s="38"/>
      <c r="WZY2544" s="7"/>
      <c r="WZZ2544" s="7"/>
      <c r="XAA2544" s="35"/>
      <c r="XAB2544" s="36"/>
      <c r="XAE2544" s="38"/>
      <c r="XAF2544" s="7"/>
      <c r="XAG2544" s="7"/>
      <c r="XAH2544" s="35"/>
      <c r="XAI2544" s="36"/>
      <c r="XAL2544" s="38"/>
      <c r="XAM2544" s="7"/>
      <c r="XAN2544" s="7"/>
      <c r="XAO2544" s="35"/>
      <c r="XAP2544" s="36"/>
      <c r="XAS2544" s="38"/>
      <c r="XAT2544" s="7"/>
      <c r="XAU2544" s="7"/>
      <c r="XAV2544" s="35"/>
      <c r="XAW2544" s="36"/>
      <c r="XAZ2544" s="38"/>
      <c r="XBA2544" s="7"/>
      <c r="XBB2544" s="7"/>
      <c r="XBC2544" s="35"/>
      <c r="XBD2544" s="36"/>
      <c r="XBG2544" s="38"/>
      <c r="XBH2544" s="7"/>
      <c r="XBI2544" s="7"/>
      <c r="XBJ2544" s="35"/>
      <c r="XBK2544" s="36"/>
      <c r="XBN2544" s="38"/>
      <c r="XBO2544" s="7"/>
      <c r="XBP2544" s="7"/>
      <c r="XBQ2544" s="35"/>
      <c r="XBR2544" s="36"/>
      <c r="XBU2544" s="38"/>
      <c r="XBV2544" s="7"/>
      <c r="XBW2544" s="7"/>
      <c r="XBX2544" s="35"/>
      <c r="XBY2544" s="36"/>
      <c r="XCB2544" s="38"/>
      <c r="XCC2544" s="7"/>
      <c r="XCD2544" s="7"/>
      <c r="XCE2544" s="35"/>
      <c r="XCF2544" s="36"/>
      <c r="XCI2544" s="38"/>
      <c r="XCJ2544" s="7"/>
      <c r="XCK2544" s="7"/>
      <c r="XCL2544" s="35"/>
      <c r="XCM2544" s="36"/>
      <c r="XCP2544" s="38"/>
      <c r="XCQ2544" s="7"/>
      <c r="XCR2544" s="7"/>
      <c r="XCS2544" s="35"/>
      <c r="XCT2544" s="36"/>
      <c r="XCW2544" s="38"/>
      <c r="XCX2544" s="7"/>
      <c r="XCY2544" s="7"/>
      <c r="XCZ2544" s="35"/>
      <c r="XDA2544" s="36"/>
      <c r="XDD2544" s="38"/>
      <c r="XDE2544" s="7"/>
      <c r="XDF2544" s="7"/>
      <c r="XDG2544" s="35"/>
      <c r="XDH2544" s="36"/>
      <c r="XDK2544" s="38"/>
      <c r="XDL2544" s="7"/>
      <c r="XDM2544" s="7"/>
      <c r="XDN2544" s="35"/>
      <c r="XDO2544" s="36"/>
      <c r="XDR2544" s="38"/>
      <c r="XDS2544" s="7"/>
      <c r="XDT2544" s="7"/>
      <c r="XDU2544" s="35"/>
      <c r="XDV2544" s="36"/>
      <c r="XDY2544" s="38"/>
      <c r="XDZ2544" s="7"/>
      <c r="XEA2544" s="7"/>
      <c r="XEB2544" s="35"/>
      <c r="XEC2544" s="36"/>
      <c r="XEF2544" s="38"/>
      <c r="XEG2544" s="7"/>
      <c r="XEH2544" s="7"/>
      <c r="XEI2544" s="35"/>
      <c r="XEJ2544" s="36"/>
      <c r="XEM2544" s="38"/>
      <c r="XEN2544" s="7"/>
      <c r="XEO2544" s="7"/>
      <c r="XEP2544" s="35"/>
      <c r="XEQ2544" s="36"/>
      <c r="XET2544" s="38"/>
      <c r="XEU2544" s="7"/>
      <c r="XEV2544" s="7"/>
      <c r="XEW2544" s="35"/>
      <c r="XEX2544" s="36"/>
      <c r="XFA2544" s="38"/>
      <c r="XFB2544" s="7"/>
      <c r="XFC2544" s="7"/>
      <c r="XFD2544" s="35"/>
    </row>
    <row r="2545" customFormat="false" ht="24.75" hidden="false" customHeight="true" outlineLevel="0" collapsed="false">
      <c r="A2545" s="20" t="n">
        <v>2541</v>
      </c>
      <c r="B2545" s="25" t="s">
        <v>3814</v>
      </c>
      <c r="C2545" s="26" t="s">
        <v>4057</v>
      </c>
      <c r="D2545" s="26" t="s">
        <v>4058</v>
      </c>
      <c r="E2545" s="27" t="s">
        <v>22</v>
      </c>
      <c r="F2545" s="28" t="n">
        <v>0</v>
      </c>
      <c r="G2545" s="28" t="n">
        <v>0.000291</v>
      </c>
      <c r="H2545" s="28" t="n">
        <v>-0.000291</v>
      </c>
    </row>
    <row r="2546" customFormat="false" ht="24.75" hidden="false" customHeight="true" outlineLevel="0" collapsed="false">
      <c r="A2546" s="20" t="n">
        <v>2542</v>
      </c>
      <c r="B2546" s="25" t="s">
        <v>3814</v>
      </c>
      <c r="C2546" s="26" t="s">
        <v>4059</v>
      </c>
      <c r="D2546" s="26" t="s">
        <v>4060</v>
      </c>
      <c r="E2546" s="27" t="s">
        <v>22</v>
      </c>
      <c r="F2546" s="28" t="n">
        <v>0</v>
      </c>
      <c r="G2546" s="28" t="n">
        <v>0.008555</v>
      </c>
      <c r="H2546" s="28" t="n">
        <v>-0.008555</v>
      </c>
    </row>
    <row r="2547" customFormat="false" ht="24.75" hidden="false" customHeight="true" outlineLevel="0" collapsed="false">
      <c r="A2547" s="20" t="n">
        <v>2543</v>
      </c>
      <c r="B2547" s="25" t="s">
        <v>3814</v>
      </c>
      <c r="C2547" s="26" t="s">
        <v>4061</v>
      </c>
      <c r="D2547" s="26" t="s">
        <v>4062</v>
      </c>
      <c r="E2547" s="27" t="s">
        <v>22</v>
      </c>
      <c r="F2547" s="28" t="n">
        <v>0</v>
      </c>
      <c r="G2547" s="28" t="n">
        <v>0</v>
      </c>
      <c r="H2547" s="28" t="n">
        <v>0</v>
      </c>
    </row>
    <row r="2548" customFormat="false" ht="24.75" hidden="false" customHeight="true" outlineLevel="0" collapsed="false">
      <c r="A2548" s="20" t="n">
        <v>2544</v>
      </c>
      <c r="B2548" s="25" t="s">
        <v>3814</v>
      </c>
      <c r="C2548" s="26" t="s">
        <v>4063</v>
      </c>
      <c r="D2548" s="26" t="s">
        <v>4064</v>
      </c>
      <c r="E2548" s="27" t="s">
        <v>22</v>
      </c>
      <c r="F2548" s="28" t="n">
        <v>0.0003</v>
      </c>
      <c r="G2548" s="28" t="n">
        <v>0.000301</v>
      </c>
      <c r="H2548" s="28" t="n">
        <v>-1.00000000000002E-006</v>
      </c>
    </row>
    <row r="2549" customFormat="false" ht="24.75" hidden="false" customHeight="true" outlineLevel="0" collapsed="false">
      <c r="A2549" s="20" t="n">
        <v>2545</v>
      </c>
      <c r="B2549" s="25" t="s">
        <v>3814</v>
      </c>
      <c r="C2549" s="26" t="s">
        <v>4065</v>
      </c>
      <c r="D2549" s="26" t="s">
        <v>4066</v>
      </c>
      <c r="E2549" s="27" t="s">
        <v>22</v>
      </c>
      <c r="F2549" s="28" t="n">
        <v>0.0064</v>
      </c>
      <c r="G2549" s="28" t="n">
        <v>0.000156</v>
      </c>
      <c r="H2549" s="28" t="n">
        <v>0.006244</v>
      </c>
    </row>
    <row r="2550" s="6" customFormat="true" ht="24.75" hidden="false" customHeight="true" outlineLevel="0" collapsed="false">
      <c r="A2550" s="20" t="n">
        <v>2546</v>
      </c>
      <c r="B2550" s="25" t="s">
        <v>3814</v>
      </c>
      <c r="C2550" s="26" t="s">
        <v>4067</v>
      </c>
      <c r="D2550" s="26" t="s">
        <v>4068</v>
      </c>
      <c r="E2550" s="27" t="s">
        <v>22</v>
      </c>
      <c r="F2550" s="28" t="n">
        <v>0.001</v>
      </c>
      <c r="G2550" s="28" t="n">
        <v>0.000458</v>
      </c>
      <c r="H2550" s="28" t="n">
        <v>0.000542</v>
      </c>
    </row>
    <row r="2551" customFormat="false" ht="24.75" hidden="false" customHeight="true" outlineLevel="0" collapsed="false">
      <c r="A2551" s="20" t="n">
        <v>2547</v>
      </c>
      <c r="B2551" s="25" t="s">
        <v>3814</v>
      </c>
      <c r="C2551" s="26" t="s">
        <v>4069</v>
      </c>
      <c r="D2551" s="26" t="s">
        <v>34</v>
      </c>
      <c r="E2551" s="27" t="s">
        <v>36</v>
      </c>
      <c r="F2551" s="28" t="n">
        <v>0.000293</v>
      </c>
      <c r="G2551" s="28" t="n">
        <v>1E-005</v>
      </c>
      <c r="H2551" s="28" t="n">
        <v>0.000283</v>
      </c>
    </row>
    <row r="2552" s="6" customFormat="true" ht="24.75" hidden="false" customHeight="true" outlineLevel="0" collapsed="false">
      <c r="A2552" s="20" t="n">
        <v>2548</v>
      </c>
      <c r="B2552" s="25" t="s">
        <v>3814</v>
      </c>
      <c r="C2552" s="26" t="s">
        <v>4070</v>
      </c>
      <c r="D2552" s="26" t="s">
        <v>4071</v>
      </c>
      <c r="E2552" s="27" t="s">
        <v>22</v>
      </c>
      <c r="F2552" s="28" t="n">
        <v>0.0005</v>
      </c>
      <c r="G2552" s="28" t="n">
        <v>0</v>
      </c>
      <c r="H2552" s="28" t="n">
        <v>0.0005</v>
      </c>
    </row>
    <row r="2553" customFormat="false" ht="24.75" hidden="false" customHeight="true" outlineLevel="0" collapsed="false">
      <c r="A2553" s="20" t="n">
        <v>2549</v>
      </c>
      <c r="B2553" s="25" t="s">
        <v>3814</v>
      </c>
      <c r="C2553" s="26" t="s">
        <v>4072</v>
      </c>
      <c r="D2553" s="26" t="s">
        <v>1032</v>
      </c>
      <c r="E2553" s="27" t="s">
        <v>26</v>
      </c>
      <c r="F2553" s="28" t="n">
        <v>0.007</v>
      </c>
      <c r="G2553" s="28" t="n">
        <v>0.004349</v>
      </c>
      <c r="H2553" s="28" t="n">
        <v>0.002651</v>
      </c>
    </row>
    <row r="2554" customFormat="false" ht="24.75" hidden="false" customHeight="true" outlineLevel="0" collapsed="false">
      <c r="A2554" s="20" t="n">
        <v>2550</v>
      </c>
      <c r="B2554" s="25" t="s">
        <v>3814</v>
      </c>
      <c r="C2554" s="26" t="s">
        <v>4073</v>
      </c>
      <c r="D2554" s="26" t="s">
        <v>4074</v>
      </c>
      <c r="E2554" s="27" t="s">
        <v>22</v>
      </c>
      <c r="F2554" s="28" t="n">
        <v>0.0002</v>
      </c>
      <c r="G2554" s="28" t="n">
        <v>0.000267</v>
      </c>
      <c r="H2554" s="28" t="n">
        <v>-6.7E-005</v>
      </c>
    </row>
    <row r="2555" customFormat="false" ht="24.75" hidden="false" customHeight="true" outlineLevel="0" collapsed="false">
      <c r="A2555" s="20" t="n">
        <v>2551</v>
      </c>
      <c r="B2555" s="25" t="s">
        <v>3814</v>
      </c>
      <c r="C2555" s="26" t="s">
        <v>4075</v>
      </c>
      <c r="D2555" s="26" t="s">
        <v>3155</v>
      </c>
      <c r="E2555" s="27" t="s">
        <v>36</v>
      </c>
      <c r="F2555" s="28" t="n">
        <v>0.00014</v>
      </c>
      <c r="G2555" s="28" t="n">
        <v>0</v>
      </c>
      <c r="H2555" s="28" t="n">
        <v>0.00014</v>
      </c>
    </row>
    <row r="2556" customFormat="false" ht="24.75" hidden="false" customHeight="true" outlineLevel="0" collapsed="false">
      <c r="A2556" s="20" t="n">
        <v>2552</v>
      </c>
      <c r="B2556" s="25" t="s">
        <v>3814</v>
      </c>
      <c r="C2556" s="26" t="s">
        <v>4076</v>
      </c>
      <c r="D2556" s="26" t="s">
        <v>1831</v>
      </c>
      <c r="E2556" s="27" t="s">
        <v>22</v>
      </c>
      <c r="F2556" s="28" t="n">
        <v>0.0001</v>
      </c>
      <c r="G2556" s="28" t="n">
        <v>0</v>
      </c>
      <c r="H2556" s="28" t="n">
        <v>0.0001</v>
      </c>
    </row>
    <row r="2557" s="44" customFormat="true" ht="24.75" hidden="false" customHeight="true" outlineLevel="0" collapsed="false">
      <c r="A2557" s="20" t="n">
        <v>2553</v>
      </c>
      <c r="B2557" s="25" t="s">
        <v>3814</v>
      </c>
      <c r="C2557" s="26" t="s">
        <v>4077</v>
      </c>
      <c r="D2557" s="26" t="s">
        <v>4078</v>
      </c>
      <c r="E2557" s="27" t="s">
        <v>36</v>
      </c>
      <c r="F2557" s="28" t="n">
        <v>0.000294</v>
      </c>
      <c r="G2557" s="28" t="n">
        <v>0.000117</v>
      </c>
      <c r="H2557" s="28" t="n">
        <v>0.000177</v>
      </c>
    </row>
    <row r="2558" customFormat="false" ht="14.35" hidden="false" customHeight="false" outlineLevel="0" collapsed="false">
      <c r="A2558" s="20" t="n">
        <v>2554</v>
      </c>
      <c r="B2558" s="25" t="s">
        <v>3814</v>
      </c>
      <c r="C2558" s="26" t="s">
        <v>4079</v>
      </c>
      <c r="D2558" s="26" t="s">
        <v>2056</v>
      </c>
      <c r="E2558" s="27" t="s">
        <v>15</v>
      </c>
      <c r="F2558" s="28" t="n">
        <v>0</v>
      </c>
      <c r="G2558" s="28" t="n">
        <v>0.052224</v>
      </c>
      <c r="H2558" s="28" t="n">
        <v>-0.052224</v>
      </c>
    </row>
    <row r="2559" customFormat="false" ht="23.85" hidden="false" customHeight="false" outlineLevel="0" collapsed="false">
      <c r="A2559" s="20" t="n">
        <v>2555</v>
      </c>
      <c r="B2559" s="25" t="s">
        <v>3814</v>
      </c>
      <c r="C2559" s="26" t="s">
        <v>4080</v>
      </c>
      <c r="D2559" s="26" t="s">
        <v>2056</v>
      </c>
      <c r="E2559" s="27" t="s">
        <v>15</v>
      </c>
      <c r="F2559" s="28" t="n">
        <v>0</v>
      </c>
      <c r="G2559" s="28" t="n">
        <v>0.087118</v>
      </c>
      <c r="H2559" s="28" t="n">
        <v>-0.087118</v>
      </c>
    </row>
    <row r="2560" customFormat="false" ht="23.85" hidden="false" customHeight="false" outlineLevel="0" collapsed="false">
      <c r="A2560" s="20" t="n">
        <v>2556</v>
      </c>
      <c r="B2560" s="25" t="s">
        <v>3814</v>
      </c>
      <c r="C2560" s="26" t="s">
        <v>4081</v>
      </c>
      <c r="D2560" s="26" t="s">
        <v>2056</v>
      </c>
      <c r="E2560" s="27" t="s">
        <v>15</v>
      </c>
      <c r="F2560" s="28" t="n">
        <v>0</v>
      </c>
      <c r="G2560" s="28" t="n">
        <v>0.019245</v>
      </c>
      <c r="H2560" s="28" t="n">
        <v>-0.019245</v>
      </c>
    </row>
    <row r="2561" s="6" customFormat="true" ht="14.35" hidden="false" customHeight="false" outlineLevel="0" collapsed="false">
      <c r="A2561" s="20" t="n">
        <v>2557</v>
      </c>
      <c r="B2561" s="25" t="s">
        <v>3814</v>
      </c>
      <c r="C2561" s="26" t="s">
        <v>4082</v>
      </c>
      <c r="D2561" s="26" t="s">
        <v>4083</v>
      </c>
      <c r="E2561" s="27" t="s">
        <v>22</v>
      </c>
      <c r="F2561" s="28" t="n">
        <v>0</v>
      </c>
      <c r="G2561" s="28" t="n">
        <v>0</v>
      </c>
      <c r="H2561" s="28" t="n">
        <v>0</v>
      </c>
    </row>
    <row r="2562" customFormat="false" ht="23.85" hidden="false" customHeight="false" outlineLevel="0" collapsed="false">
      <c r="A2562" s="20" t="n">
        <v>2558</v>
      </c>
      <c r="B2562" s="25" t="s">
        <v>3814</v>
      </c>
      <c r="C2562" s="26" t="s">
        <v>4084</v>
      </c>
      <c r="D2562" s="26" t="s">
        <v>4085</v>
      </c>
      <c r="E2562" s="27" t="s">
        <v>22</v>
      </c>
      <c r="F2562" s="28" t="n">
        <v>0.002</v>
      </c>
      <c r="G2562" s="28" t="n">
        <v>0.000545</v>
      </c>
      <c r="H2562" s="28" t="n">
        <v>0.001455</v>
      </c>
    </row>
    <row r="2563" customFormat="false" ht="14.35" hidden="false" customHeight="false" outlineLevel="0" collapsed="false">
      <c r="A2563" s="20" t="n">
        <v>2559</v>
      </c>
      <c r="B2563" s="25" t="s">
        <v>3814</v>
      </c>
      <c r="C2563" s="26" t="s">
        <v>4086</v>
      </c>
      <c r="D2563" s="26" t="s">
        <v>4087</v>
      </c>
      <c r="E2563" s="27" t="s">
        <v>22</v>
      </c>
      <c r="F2563" s="28" t="n">
        <v>0</v>
      </c>
      <c r="G2563" s="28" t="n">
        <v>0</v>
      </c>
      <c r="H2563" s="28" t="n">
        <v>0</v>
      </c>
    </row>
    <row r="2564" customFormat="false" ht="23.85" hidden="false" customHeight="false" outlineLevel="0" collapsed="false">
      <c r="A2564" s="20" t="n">
        <v>2560</v>
      </c>
      <c r="B2564" s="25" t="s">
        <v>3814</v>
      </c>
      <c r="C2564" s="26" t="s">
        <v>4088</v>
      </c>
      <c r="D2564" s="26" t="s">
        <v>4089</v>
      </c>
      <c r="E2564" s="27" t="s">
        <v>22</v>
      </c>
      <c r="F2564" s="28" t="n">
        <v>0.0002</v>
      </c>
      <c r="G2564" s="28" t="n">
        <v>9.1E-005</v>
      </c>
      <c r="H2564" s="28" t="n">
        <v>0.000109</v>
      </c>
    </row>
    <row r="2565" customFormat="false" ht="14.35" hidden="false" customHeight="false" outlineLevel="0" collapsed="false">
      <c r="A2565" s="20" t="n">
        <v>2561</v>
      </c>
      <c r="B2565" s="25" t="s">
        <v>3814</v>
      </c>
      <c r="C2565" s="26" t="s">
        <v>4090</v>
      </c>
      <c r="D2565" s="26" t="s">
        <v>4091</v>
      </c>
      <c r="E2565" s="27" t="s">
        <v>15</v>
      </c>
      <c r="F2565" s="28" t="n">
        <v>0.125</v>
      </c>
      <c r="G2565" s="28" t="n">
        <v>0.073363</v>
      </c>
      <c r="H2565" s="28" t="n">
        <v>0.051637</v>
      </c>
    </row>
    <row r="2566" customFormat="false" ht="14.35" hidden="false" customHeight="false" outlineLevel="0" collapsed="false">
      <c r="A2566" s="20" t="n">
        <v>2562</v>
      </c>
      <c r="B2566" s="25" t="s">
        <v>3814</v>
      </c>
      <c r="C2566" s="26" t="s">
        <v>4092</v>
      </c>
      <c r="D2566" s="26" t="s">
        <v>4093</v>
      </c>
      <c r="E2566" s="27" t="s">
        <v>36</v>
      </c>
      <c r="F2566" s="28" t="n">
        <v>2.3E-005</v>
      </c>
      <c r="G2566" s="28" t="n">
        <v>0</v>
      </c>
      <c r="H2566" s="28" t="n">
        <v>2.3E-005</v>
      </c>
    </row>
    <row r="2567" customFormat="false" ht="14.35" hidden="false" customHeight="false" outlineLevel="0" collapsed="false">
      <c r="A2567" s="20" t="n">
        <v>2563</v>
      </c>
      <c r="B2567" s="25" t="s">
        <v>3814</v>
      </c>
      <c r="C2567" s="26" t="s">
        <v>4094</v>
      </c>
      <c r="D2567" s="26" t="s">
        <v>34</v>
      </c>
      <c r="E2567" s="27" t="s">
        <v>36</v>
      </c>
      <c r="F2567" s="28" t="n">
        <v>0.00025</v>
      </c>
      <c r="G2567" s="28" t="n">
        <v>3.5E-005</v>
      </c>
      <c r="H2567" s="28" t="n">
        <v>0.000215</v>
      </c>
    </row>
    <row r="2568" customFormat="false" ht="14.35" hidden="false" customHeight="false" outlineLevel="0" collapsed="false">
      <c r="A2568" s="20" t="n">
        <v>2564</v>
      </c>
      <c r="B2568" s="25" t="s">
        <v>3814</v>
      </c>
      <c r="C2568" s="26" t="s">
        <v>4095</v>
      </c>
      <c r="D2568" s="26" t="s">
        <v>34</v>
      </c>
      <c r="E2568" s="27" t="s">
        <v>36</v>
      </c>
      <c r="F2568" s="28" t="n">
        <v>0.0002</v>
      </c>
      <c r="G2568" s="28" t="n">
        <v>1E-005</v>
      </c>
      <c r="H2568" s="28" t="n">
        <v>0.00019</v>
      </c>
    </row>
    <row r="2569" customFormat="false" ht="14.35" hidden="false" customHeight="false" outlineLevel="0" collapsed="false">
      <c r="A2569" s="20" t="n">
        <v>2565</v>
      </c>
      <c r="B2569" s="25" t="s">
        <v>3814</v>
      </c>
      <c r="C2569" s="26" t="s">
        <v>4096</v>
      </c>
      <c r="D2569" s="26" t="s">
        <v>34</v>
      </c>
      <c r="E2569" s="27" t="s">
        <v>36</v>
      </c>
      <c r="F2569" s="28" t="n">
        <v>0.0002</v>
      </c>
      <c r="G2569" s="28" t="n">
        <v>6E-006</v>
      </c>
      <c r="H2569" s="28" t="n">
        <v>0.000194</v>
      </c>
    </row>
    <row r="2570" customFormat="false" ht="14.35" hidden="false" customHeight="false" outlineLevel="0" collapsed="false">
      <c r="A2570" s="20" t="n">
        <v>2566</v>
      </c>
      <c r="B2570" s="25" t="s">
        <v>3814</v>
      </c>
      <c r="C2570" s="26" t="s">
        <v>4097</v>
      </c>
      <c r="D2570" s="26" t="s">
        <v>34</v>
      </c>
      <c r="E2570" s="27" t="s">
        <v>36</v>
      </c>
      <c r="F2570" s="28" t="n">
        <v>0.0002</v>
      </c>
      <c r="G2570" s="28" t="n">
        <v>0</v>
      </c>
      <c r="H2570" s="28" t="n">
        <v>0.0002</v>
      </c>
    </row>
    <row r="2571" customFormat="false" ht="23.85" hidden="false" customHeight="false" outlineLevel="0" collapsed="false">
      <c r="A2571" s="20" t="n">
        <v>2567</v>
      </c>
      <c r="B2571" s="25" t="s">
        <v>3814</v>
      </c>
      <c r="C2571" s="26" t="s">
        <v>4098</v>
      </c>
      <c r="D2571" s="26" t="s">
        <v>4099</v>
      </c>
      <c r="E2571" s="27" t="s">
        <v>22</v>
      </c>
      <c r="F2571" s="28" t="n">
        <v>0</v>
      </c>
      <c r="G2571" s="28" t="n">
        <v>0</v>
      </c>
      <c r="H2571" s="28" t="n">
        <v>0</v>
      </c>
    </row>
    <row r="2572" customFormat="false" ht="23.85" hidden="false" customHeight="false" outlineLevel="0" collapsed="false">
      <c r="A2572" s="20" t="n">
        <v>2568</v>
      </c>
      <c r="B2572" s="25" t="s">
        <v>3814</v>
      </c>
      <c r="C2572" s="26" t="s">
        <v>4100</v>
      </c>
      <c r="D2572" s="26" t="s">
        <v>4101</v>
      </c>
      <c r="E2572" s="27" t="s">
        <v>22</v>
      </c>
      <c r="F2572" s="28" t="n">
        <v>0.001</v>
      </c>
      <c r="G2572" s="28" t="n">
        <v>0.00021</v>
      </c>
      <c r="H2572" s="28" t="n">
        <v>0.00079</v>
      </c>
    </row>
    <row r="2573" customFormat="false" ht="14.35" hidden="false" customHeight="false" outlineLevel="0" collapsed="false">
      <c r="A2573" s="20" t="n">
        <v>2569</v>
      </c>
      <c r="B2573" s="25" t="s">
        <v>3814</v>
      </c>
      <c r="C2573" s="26" t="s">
        <v>4102</v>
      </c>
      <c r="D2573" s="26" t="s">
        <v>4103</v>
      </c>
      <c r="E2573" s="27" t="s">
        <v>22</v>
      </c>
      <c r="F2573" s="28" t="n">
        <v>0.0001</v>
      </c>
      <c r="G2573" s="28" t="n">
        <v>5.4E-005</v>
      </c>
      <c r="H2573" s="28" t="n">
        <v>4.6E-005</v>
      </c>
    </row>
    <row r="2574" customFormat="false" ht="14.35" hidden="false" customHeight="false" outlineLevel="0" collapsed="false">
      <c r="A2574" s="20" t="n">
        <v>2570</v>
      </c>
      <c r="B2574" s="25" t="s">
        <v>3814</v>
      </c>
      <c r="C2574" s="26" t="s">
        <v>4104</v>
      </c>
      <c r="D2574" s="26" t="s">
        <v>4105</v>
      </c>
      <c r="E2574" s="27" t="s">
        <v>22</v>
      </c>
      <c r="F2574" s="28" t="n">
        <v>0.0013</v>
      </c>
      <c r="G2574" s="28" t="n">
        <v>0.000948</v>
      </c>
      <c r="H2574" s="28" t="n">
        <v>0.000352</v>
      </c>
    </row>
    <row r="2575" customFormat="false" ht="14.35" hidden="false" customHeight="false" outlineLevel="0" collapsed="false">
      <c r="A2575" s="20" t="n">
        <v>2571</v>
      </c>
      <c r="B2575" s="25" t="s">
        <v>3814</v>
      </c>
      <c r="C2575" s="26" t="s">
        <v>4106</v>
      </c>
      <c r="D2575" s="26" t="s">
        <v>4107</v>
      </c>
      <c r="E2575" s="27" t="s">
        <v>22</v>
      </c>
      <c r="F2575" s="28" t="n">
        <v>0</v>
      </c>
      <c r="G2575" s="28" t="n">
        <v>0</v>
      </c>
      <c r="H2575" s="28" t="n">
        <v>0</v>
      </c>
    </row>
    <row r="2576" customFormat="false" ht="23.85" hidden="false" customHeight="false" outlineLevel="0" collapsed="false">
      <c r="A2576" s="20" t="n">
        <v>2572</v>
      </c>
      <c r="B2576" s="25" t="s">
        <v>3814</v>
      </c>
      <c r="C2576" s="26" t="s">
        <v>4108</v>
      </c>
      <c r="D2576" s="26" t="s">
        <v>752</v>
      </c>
      <c r="E2576" s="27" t="s">
        <v>15</v>
      </c>
      <c r="F2576" s="28" t="n">
        <v>0.03</v>
      </c>
      <c r="G2576" s="28" t="n">
        <v>0.024783</v>
      </c>
      <c r="H2576" s="28" t="n">
        <v>0.005217</v>
      </c>
    </row>
    <row r="2577" customFormat="false" ht="14.35" hidden="false" customHeight="false" outlineLevel="0" collapsed="false">
      <c r="A2577" s="20" t="n">
        <v>2573</v>
      </c>
      <c r="B2577" s="25" t="s">
        <v>3814</v>
      </c>
      <c r="C2577" s="26" t="s">
        <v>4109</v>
      </c>
      <c r="D2577" s="26" t="s">
        <v>4110</v>
      </c>
      <c r="E2577" s="27" t="s">
        <v>26</v>
      </c>
      <c r="F2577" s="28" t="n">
        <v>0.01</v>
      </c>
      <c r="G2577" s="28" t="n">
        <v>0.006117</v>
      </c>
      <c r="H2577" s="28" t="n">
        <v>0.003883</v>
      </c>
    </row>
    <row r="2578" s="6" customFormat="true" ht="14.35" hidden="false" customHeight="false" outlineLevel="0" collapsed="false">
      <c r="A2578" s="20" t="n">
        <v>2574</v>
      </c>
      <c r="B2578" s="25" t="s">
        <v>3814</v>
      </c>
      <c r="C2578" s="26" t="s">
        <v>4111</v>
      </c>
      <c r="D2578" s="26" t="s">
        <v>4112</v>
      </c>
      <c r="E2578" s="27" t="s">
        <v>22</v>
      </c>
      <c r="F2578" s="28" t="n">
        <v>0.0015</v>
      </c>
      <c r="G2578" s="28" t="n">
        <v>0.0013</v>
      </c>
      <c r="H2578" s="28" t="n">
        <v>0.0002</v>
      </c>
    </row>
    <row r="2579" customFormat="false" ht="23.85" hidden="false" customHeight="false" outlineLevel="0" collapsed="false">
      <c r="A2579" s="20" t="n">
        <v>2575</v>
      </c>
      <c r="B2579" s="25" t="s">
        <v>3814</v>
      </c>
      <c r="C2579" s="26" t="s">
        <v>4113</v>
      </c>
      <c r="D2579" s="26" t="s">
        <v>4114</v>
      </c>
      <c r="E2579" s="27" t="s">
        <v>22</v>
      </c>
      <c r="F2579" s="28" t="n">
        <v>0.000631</v>
      </c>
      <c r="G2579" s="28" t="n">
        <v>3.6E-005</v>
      </c>
      <c r="H2579" s="28" t="n">
        <v>0.000595</v>
      </c>
    </row>
    <row r="2580" customFormat="false" ht="23.85" hidden="false" customHeight="false" outlineLevel="0" collapsed="false">
      <c r="A2580" s="20" t="n">
        <v>2576</v>
      </c>
      <c r="B2580" s="25" t="s">
        <v>3814</v>
      </c>
      <c r="C2580" s="26" t="s">
        <v>4115</v>
      </c>
      <c r="D2580" s="26" t="s">
        <v>4116</v>
      </c>
      <c r="E2580" s="27" t="s">
        <v>22</v>
      </c>
      <c r="F2580" s="28" t="n">
        <v>0.0004</v>
      </c>
      <c r="G2580" s="28" t="n">
        <v>0.000224</v>
      </c>
      <c r="H2580" s="28" t="n">
        <v>0.000176</v>
      </c>
    </row>
    <row r="2581" customFormat="false" ht="23.85" hidden="false" customHeight="false" outlineLevel="0" collapsed="false">
      <c r="A2581" s="20" t="n">
        <v>2577</v>
      </c>
      <c r="B2581" s="25" t="s">
        <v>3814</v>
      </c>
      <c r="C2581" s="26" t="s">
        <v>4117</v>
      </c>
      <c r="D2581" s="26" t="s">
        <v>4118</v>
      </c>
      <c r="E2581" s="27" t="s">
        <v>22</v>
      </c>
      <c r="F2581" s="28" t="n">
        <v>0.00105</v>
      </c>
      <c r="G2581" s="28" t="n">
        <v>0</v>
      </c>
      <c r="H2581" s="28" t="n">
        <v>0.00105</v>
      </c>
    </row>
    <row r="2582" customFormat="false" ht="23.85" hidden="false" customHeight="false" outlineLevel="0" collapsed="false">
      <c r="A2582" s="20" t="n">
        <v>2578</v>
      </c>
      <c r="B2582" s="25" t="s">
        <v>3814</v>
      </c>
      <c r="C2582" s="26" t="s">
        <v>4119</v>
      </c>
      <c r="D2582" s="26" t="s">
        <v>69</v>
      </c>
      <c r="E2582" s="27" t="s">
        <v>22</v>
      </c>
      <c r="F2582" s="28" t="n">
        <v>0.00108</v>
      </c>
      <c r="G2582" s="28" t="n">
        <v>0.000334</v>
      </c>
      <c r="H2582" s="28" t="n">
        <v>0.000746</v>
      </c>
    </row>
    <row r="2583" s="6" customFormat="true" ht="24.75" hidden="false" customHeight="true" outlineLevel="0" collapsed="false">
      <c r="A2583" s="20" t="n">
        <v>2579</v>
      </c>
      <c r="B2583" s="25" t="s">
        <v>3814</v>
      </c>
      <c r="C2583" s="26" t="s">
        <v>4120</v>
      </c>
      <c r="D2583" s="26" t="s">
        <v>34</v>
      </c>
      <c r="E2583" s="27" t="s">
        <v>36</v>
      </c>
      <c r="F2583" s="28" t="n">
        <v>0.000463</v>
      </c>
      <c r="G2583" s="28" t="n">
        <v>0</v>
      </c>
      <c r="H2583" s="28" t="n">
        <v>0.000463</v>
      </c>
    </row>
    <row r="2584" customFormat="false" ht="23.85" hidden="false" customHeight="false" outlineLevel="0" collapsed="false">
      <c r="A2584" s="20" t="n">
        <v>2580</v>
      </c>
      <c r="B2584" s="25" t="s">
        <v>3814</v>
      </c>
      <c r="C2584" s="26" t="s">
        <v>4121</v>
      </c>
      <c r="D2584" s="26" t="s">
        <v>34</v>
      </c>
      <c r="E2584" s="27" t="s">
        <v>36</v>
      </c>
      <c r="F2584" s="28" t="n">
        <v>0.000463</v>
      </c>
      <c r="G2584" s="28" t="n">
        <v>4E-005</v>
      </c>
      <c r="H2584" s="28" t="n">
        <v>0.000423</v>
      </c>
    </row>
    <row r="2585" customFormat="false" ht="23.85" hidden="false" customHeight="false" outlineLevel="0" collapsed="false">
      <c r="A2585" s="20" t="n">
        <v>2581</v>
      </c>
      <c r="B2585" s="25" t="s">
        <v>3814</v>
      </c>
      <c r="C2585" s="26" t="s">
        <v>4122</v>
      </c>
      <c r="D2585" s="26" t="s">
        <v>4123</v>
      </c>
      <c r="E2585" s="27" t="s">
        <v>22</v>
      </c>
      <c r="F2585" s="28" t="n">
        <v>0</v>
      </c>
      <c r="G2585" s="28" t="n">
        <v>0</v>
      </c>
      <c r="H2585" s="28" t="n">
        <v>0</v>
      </c>
    </row>
    <row r="2586" s="6" customFormat="true" ht="26.85" hidden="false" customHeight="true" outlineLevel="0" collapsed="false">
      <c r="A2586" s="20" t="n">
        <v>2582</v>
      </c>
      <c r="B2586" s="25" t="s">
        <v>3814</v>
      </c>
      <c r="C2586" s="26" t="s">
        <v>4124</v>
      </c>
      <c r="D2586" s="26" t="s">
        <v>4125</v>
      </c>
      <c r="E2586" s="27" t="s">
        <v>22</v>
      </c>
      <c r="F2586" s="28" t="n">
        <v>0.0023</v>
      </c>
      <c r="G2586" s="28" t="n">
        <v>0.00112</v>
      </c>
      <c r="H2586" s="28" t="n">
        <v>0.00118</v>
      </c>
    </row>
    <row r="2587" customFormat="false" ht="14.35" hidden="false" customHeight="false" outlineLevel="0" collapsed="false">
      <c r="A2587" s="20" t="n">
        <v>2583</v>
      </c>
      <c r="B2587" s="25" t="s">
        <v>3814</v>
      </c>
      <c r="C2587" s="26" t="s">
        <v>4126</v>
      </c>
      <c r="D2587" s="26" t="s">
        <v>4127</v>
      </c>
      <c r="E2587" s="27" t="s">
        <v>22</v>
      </c>
      <c r="F2587" s="28" t="n">
        <v>0.0003</v>
      </c>
      <c r="G2587" s="28" t="n">
        <v>1.6E-005</v>
      </c>
      <c r="H2587" s="28" t="n">
        <v>0.000284</v>
      </c>
    </row>
    <row r="2588" customFormat="false" ht="14.35" hidden="false" customHeight="false" outlineLevel="0" collapsed="false">
      <c r="A2588" s="20" t="n">
        <v>2584</v>
      </c>
      <c r="B2588" s="25" t="s">
        <v>3814</v>
      </c>
      <c r="C2588" s="26" t="s">
        <v>4128</v>
      </c>
      <c r="D2588" s="26" t="s">
        <v>4129</v>
      </c>
      <c r="E2588" s="27" t="s">
        <v>22</v>
      </c>
      <c r="F2588" s="28" t="n">
        <v>0.0002</v>
      </c>
      <c r="G2588" s="28" t="n">
        <v>0</v>
      </c>
      <c r="H2588" s="28" t="n">
        <v>0.0002</v>
      </c>
    </row>
    <row r="2589" customFormat="false" ht="23.85" hidden="false" customHeight="false" outlineLevel="0" collapsed="false">
      <c r="A2589" s="20" t="n">
        <v>2585</v>
      </c>
      <c r="B2589" s="25" t="s">
        <v>3814</v>
      </c>
      <c r="C2589" s="26" t="s">
        <v>4130</v>
      </c>
      <c r="D2589" s="26" t="s">
        <v>34</v>
      </c>
      <c r="E2589" s="27" t="s">
        <v>22</v>
      </c>
      <c r="F2589" s="28" t="n">
        <v>0</v>
      </c>
      <c r="G2589" s="28" t="n">
        <v>0.000114</v>
      </c>
      <c r="H2589" s="28" t="n">
        <v>-0.000114</v>
      </c>
    </row>
    <row r="2590" customFormat="false" ht="23.85" hidden="false" customHeight="false" outlineLevel="0" collapsed="false">
      <c r="A2590" s="20" t="n">
        <v>2586</v>
      </c>
      <c r="B2590" s="25" t="s">
        <v>3814</v>
      </c>
      <c r="C2590" s="26" t="s">
        <v>4131</v>
      </c>
      <c r="D2590" s="26" t="s">
        <v>4132</v>
      </c>
      <c r="E2590" s="27" t="s">
        <v>22</v>
      </c>
      <c r="F2590" s="28" t="n">
        <v>0.0003</v>
      </c>
      <c r="G2590" s="28" t="n">
        <v>0</v>
      </c>
      <c r="H2590" s="28" t="n">
        <v>0.0003</v>
      </c>
    </row>
    <row r="2591" customFormat="false" ht="23.85" hidden="false" customHeight="false" outlineLevel="0" collapsed="false">
      <c r="A2591" s="20" t="n">
        <v>2587</v>
      </c>
      <c r="B2591" s="25" t="s">
        <v>3814</v>
      </c>
      <c r="C2591" s="26" t="s">
        <v>4133</v>
      </c>
      <c r="D2591" s="26" t="s">
        <v>4134</v>
      </c>
      <c r="E2591" s="27" t="s">
        <v>22</v>
      </c>
      <c r="F2591" s="28" t="n">
        <v>0.00105</v>
      </c>
      <c r="G2591" s="28" t="n">
        <v>0</v>
      </c>
      <c r="H2591" s="28" t="n">
        <v>0.00105</v>
      </c>
    </row>
    <row r="2592" customFormat="false" ht="23.85" hidden="false" customHeight="false" outlineLevel="0" collapsed="false">
      <c r="A2592" s="20" t="n">
        <v>2588</v>
      </c>
      <c r="B2592" s="25" t="s">
        <v>3814</v>
      </c>
      <c r="C2592" s="26" t="s">
        <v>4135</v>
      </c>
      <c r="D2592" s="26" t="s">
        <v>4136</v>
      </c>
      <c r="E2592" s="27" t="s">
        <v>26</v>
      </c>
      <c r="F2592" s="28" t="n">
        <v>0.024191</v>
      </c>
      <c r="G2592" s="28" t="n">
        <v>0.034683</v>
      </c>
      <c r="H2592" s="28" t="n">
        <v>-0.010492</v>
      </c>
    </row>
    <row r="2593" customFormat="false" ht="14.35" hidden="false" customHeight="false" outlineLevel="0" collapsed="false">
      <c r="A2593" s="20" t="n">
        <v>2589</v>
      </c>
      <c r="B2593" s="25" t="s">
        <v>3814</v>
      </c>
      <c r="C2593" s="26" t="s">
        <v>4137</v>
      </c>
      <c r="D2593" s="26" t="s">
        <v>4138</v>
      </c>
      <c r="E2593" s="27" t="s">
        <v>22</v>
      </c>
      <c r="F2593" s="28" t="n">
        <v>0.0019</v>
      </c>
      <c r="G2593" s="28" t="n">
        <v>0.000197</v>
      </c>
      <c r="H2593" s="28" t="n">
        <v>0.001703</v>
      </c>
    </row>
    <row r="2594" s="6" customFormat="true" ht="14.35" hidden="false" customHeight="false" outlineLevel="0" collapsed="false">
      <c r="A2594" s="20" t="n">
        <v>2590</v>
      </c>
      <c r="B2594" s="25" t="s">
        <v>3814</v>
      </c>
      <c r="C2594" s="26" t="s">
        <v>4139</v>
      </c>
      <c r="D2594" s="26" t="s">
        <v>3381</v>
      </c>
      <c r="E2594" s="27" t="s">
        <v>26</v>
      </c>
      <c r="F2594" s="28" t="n">
        <v>0</v>
      </c>
      <c r="G2594" s="28" t="n">
        <v>0</v>
      </c>
      <c r="H2594" s="28" t="n">
        <v>0</v>
      </c>
    </row>
    <row r="2595" customFormat="false" ht="23.85" hidden="false" customHeight="false" outlineLevel="0" collapsed="false">
      <c r="A2595" s="20" t="n">
        <v>2591</v>
      </c>
      <c r="B2595" s="25" t="s">
        <v>3814</v>
      </c>
      <c r="C2595" s="26" t="s">
        <v>4140</v>
      </c>
      <c r="D2595" s="26" t="s">
        <v>4141</v>
      </c>
      <c r="E2595" s="27" t="s">
        <v>22</v>
      </c>
      <c r="F2595" s="28" t="n">
        <v>0</v>
      </c>
      <c r="G2595" s="28" t="n">
        <v>0</v>
      </c>
      <c r="H2595" s="28" t="n">
        <v>0</v>
      </c>
    </row>
    <row r="2596" customFormat="false" ht="14.35" hidden="false" customHeight="false" outlineLevel="0" collapsed="false">
      <c r="A2596" s="20" t="n">
        <v>2592</v>
      </c>
      <c r="B2596" s="25" t="s">
        <v>3814</v>
      </c>
      <c r="C2596" s="26" t="s">
        <v>4142</v>
      </c>
      <c r="D2596" s="26" t="s">
        <v>4143</v>
      </c>
      <c r="E2596" s="27" t="s">
        <v>22</v>
      </c>
      <c r="F2596" s="28" t="n">
        <v>0.001</v>
      </c>
      <c r="G2596" s="28" t="n">
        <v>0.000302</v>
      </c>
      <c r="H2596" s="28" t="n">
        <v>0.000698</v>
      </c>
    </row>
    <row r="2597" customFormat="false" ht="23.85" hidden="false" customHeight="false" outlineLevel="0" collapsed="false">
      <c r="A2597" s="20" t="n">
        <v>2593</v>
      </c>
      <c r="B2597" s="25" t="s">
        <v>3814</v>
      </c>
      <c r="C2597" s="26" t="s">
        <v>4144</v>
      </c>
      <c r="D2597" s="26" t="s">
        <v>4145</v>
      </c>
      <c r="E2597" s="27" t="s">
        <v>22</v>
      </c>
      <c r="F2597" s="28" t="n">
        <v>0.0012</v>
      </c>
      <c r="G2597" s="28" t="n">
        <v>0</v>
      </c>
      <c r="H2597" s="28" t="n">
        <v>0.0012</v>
      </c>
    </row>
    <row r="2598" customFormat="false" ht="23.85" hidden="false" customHeight="false" outlineLevel="0" collapsed="false">
      <c r="A2598" s="20" t="n">
        <v>2594</v>
      </c>
      <c r="B2598" s="25" t="s">
        <v>3814</v>
      </c>
      <c r="C2598" s="26" t="s">
        <v>4146</v>
      </c>
      <c r="D2598" s="26" t="s">
        <v>4147</v>
      </c>
      <c r="E2598" s="27" t="s">
        <v>36</v>
      </c>
      <c r="F2598" s="28" t="n">
        <v>0</v>
      </c>
      <c r="G2598" s="28" t="n">
        <v>0</v>
      </c>
      <c r="H2598" s="28" t="n">
        <v>0</v>
      </c>
    </row>
    <row r="2599" customFormat="false" ht="23.85" hidden="false" customHeight="false" outlineLevel="0" collapsed="false">
      <c r="A2599" s="20" t="n">
        <v>2595</v>
      </c>
      <c r="B2599" s="25" t="s">
        <v>3814</v>
      </c>
      <c r="C2599" s="26" t="s">
        <v>4148</v>
      </c>
      <c r="D2599" s="26" t="s">
        <v>4149</v>
      </c>
      <c r="E2599" s="27" t="s">
        <v>36</v>
      </c>
      <c r="F2599" s="28" t="n">
        <v>0.0001</v>
      </c>
      <c r="G2599" s="28" t="n">
        <v>3.1E-005</v>
      </c>
      <c r="H2599" s="28" t="n">
        <v>6.9E-005</v>
      </c>
    </row>
    <row r="2600" customFormat="false" ht="14.35" hidden="false" customHeight="false" outlineLevel="0" collapsed="false">
      <c r="A2600" s="20" t="n">
        <v>2596</v>
      </c>
      <c r="B2600" s="25" t="s">
        <v>3814</v>
      </c>
      <c r="C2600" s="26" t="s">
        <v>4150</v>
      </c>
      <c r="D2600" s="26" t="s">
        <v>4151</v>
      </c>
      <c r="E2600" s="27" t="s">
        <v>22</v>
      </c>
      <c r="F2600" s="28" t="n">
        <v>0.005</v>
      </c>
      <c r="G2600" s="28" t="n">
        <v>0.004062</v>
      </c>
      <c r="H2600" s="28" t="n">
        <v>0.000938</v>
      </c>
    </row>
    <row r="2601" customFormat="false" ht="23.85" hidden="false" customHeight="false" outlineLevel="0" collapsed="false">
      <c r="A2601" s="20" t="n">
        <v>2597</v>
      </c>
      <c r="B2601" s="25" t="s">
        <v>3814</v>
      </c>
      <c r="C2601" s="26" t="s">
        <v>4152</v>
      </c>
      <c r="D2601" s="26" t="s">
        <v>34</v>
      </c>
      <c r="E2601" s="27" t="s">
        <v>22</v>
      </c>
      <c r="F2601" s="28" t="n">
        <v>0.001</v>
      </c>
      <c r="G2601" s="28" t="n">
        <v>0</v>
      </c>
      <c r="H2601" s="28" t="n">
        <v>0.001</v>
      </c>
    </row>
    <row r="2602" customFormat="false" ht="23.85" hidden="false" customHeight="false" outlineLevel="0" collapsed="false">
      <c r="A2602" s="20" t="n">
        <v>2598</v>
      </c>
      <c r="B2602" s="25" t="s">
        <v>3814</v>
      </c>
      <c r="C2602" s="26" t="s">
        <v>4153</v>
      </c>
      <c r="D2602" s="26" t="s">
        <v>4154</v>
      </c>
      <c r="E2602" s="27" t="s">
        <v>22</v>
      </c>
      <c r="F2602" s="28" t="n">
        <v>0.0014</v>
      </c>
      <c r="G2602" s="28" t="n">
        <v>0.000212</v>
      </c>
      <c r="H2602" s="28" t="n">
        <v>0.001188</v>
      </c>
    </row>
    <row r="2603" customFormat="false" ht="23.85" hidden="false" customHeight="false" outlineLevel="0" collapsed="false">
      <c r="A2603" s="20" t="n">
        <v>2599</v>
      </c>
      <c r="B2603" s="25" t="s">
        <v>3814</v>
      </c>
      <c r="C2603" s="26" t="s">
        <v>4155</v>
      </c>
      <c r="D2603" s="26" t="s">
        <v>34</v>
      </c>
      <c r="E2603" s="27" t="s">
        <v>36</v>
      </c>
      <c r="F2603" s="28" t="n">
        <v>0.00015</v>
      </c>
      <c r="G2603" s="28" t="n">
        <v>0</v>
      </c>
      <c r="H2603" s="28" t="n">
        <v>0.00015</v>
      </c>
    </row>
    <row r="2604" customFormat="false" ht="23.85" hidden="false" customHeight="false" outlineLevel="0" collapsed="false">
      <c r="A2604" s="20" t="n">
        <v>2600</v>
      </c>
      <c r="B2604" s="25" t="s">
        <v>3814</v>
      </c>
      <c r="C2604" s="26" t="s">
        <v>4156</v>
      </c>
      <c r="D2604" s="26" t="s">
        <v>3334</v>
      </c>
      <c r="E2604" s="27" t="s">
        <v>22</v>
      </c>
      <c r="F2604" s="28" t="n">
        <v>0</v>
      </c>
      <c r="G2604" s="28" t="n">
        <v>0</v>
      </c>
      <c r="H2604" s="28" t="n">
        <v>0</v>
      </c>
    </row>
    <row r="2605" customFormat="false" ht="23.85" hidden="false" customHeight="false" outlineLevel="0" collapsed="false">
      <c r="A2605" s="20" t="n">
        <v>2601</v>
      </c>
      <c r="B2605" s="25" t="s">
        <v>3814</v>
      </c>
      <c r="C2605" s="26" t="s">
        <v>4157</v>
      </c>
      <c r="D2605" s="26" t="s">
        <v>4158</v>
      </c>
      <c r="E2605" s="27" t="s">
        <v>22</v>
      </c>
      <c r="F2605" s="28" t="n">
        <v>0</v>
      </c>
      <c r="G2605" s="28" t="n">
        <v>0</v>
      </c>
      <c r="H2605" s="28" t="n">
        <v>0</v>
      </c>
    </row>
    <row r="2606" customFormat="false" ht="14.35" hidden="false" customHeight="false" outlineLevel="0" collapsed="false">
      <c r="A2606" s="20" t="n">
        <v>2602</v>
      </c>
      <c r="B2606" s="25" t="s">
        <v>3814</v>
      </c>
      <c r="C2606" s="26" t="s">
        <v>4159</v>
      </c>
      <c r="D2606" s="26" t="s">
        <v>4160</v>
      </c>
      <c r="E2606" s="27" t="s">
        <v>22</v>
      </c>
      <c r="F2606" s="28" t="n">
        <v>0.001235</v>
      </c>
      <c r="G2606" s="28" t="n">
        <v>0.0001</v>
      </c>
      <c r="H2606" s="28" t="n">
        <v>0.001135</v>
      </c>
    </row>
    <row r="2607" customFormat="false" ht="23.85" hidden="false" customHeight="false" outlineLevel="0" collapsed="false">
      <c r="A2607" s="20" t="n">
        <v>2603</v>
      </c>
      <c r="B2607" s="25" t="s">
        <v>3814</v>
      </c>
      <c r="C2607" s="26" t="s">
        <v>4161</v>
      </c>
      <c r="D2607" s="26" t="s">
        <v>34</v>
      </c>
      <c r="E2607" s="27" t="s">
        <v>36</v>
      </c>
      <c r="F2607" s="28" t="n">
        <v>0.000463</v>
      </c>
      <c r="G2607" s="28" t="n">
        <v>0</v>
      </c>
      <c r="H2607" s="28" t="n">
        <v>0.000463</v>
      </c>
    </row>
    <row r="2608" customFormat="false" ht="23.85" hidden="false" customHeight="false" outlineLevel="0" collapsed="false">
      <c r="A2608" s="20" t="n">
        <v>2604</v>
      </c>
      <c r="B2608" s="25" t="s">
        <v>3814</v>
      </c>
      <c r="C2608" s="26" t="s">
        <v>4162</v>
      </c>
      <c r="D2608" s="26" t="s">
        <v>700</v>
      </c>
      <c r="E2608" s="27" t="s">
        <v>22</v>
      </c>
      <c r="F2608" s="28" t="n">
        <v>0</v>
      </c>
      <c r="G2608" s="28" t="n">
        <v>0</v>
      </c>
      <c r="H2608" s="28" t="n">
        <v>0</v>
      </c>
    </row>
    <row r="2609" customFormat="false" ht="23.85" hidden="false" customHeight="false" outlineLevel="0" collapsed="false">
      <c r="A2609" s="20" t="n">
        <v>2605</v>
      </c>
      <c r="B2609" s="25" t="s">
        <v>3814</v>
      </c>
      <c r="C2609" s="26" t="s">
        <v>4163</v>
      </c>
      <c r="D2609" s="26" t="s">
        <v>4164</v>
      </c>
      <c r="E2609" s="27" t="s">
        <v>22</v>
      </c>
      <c r="F2609" s="28" t="n">
        <v>0</v>
      </c>
      <c r="G2609" s="28" t="n">
        <v>0</v>
      </c>
      <c r="H2609" s="28" t="n">
        <v>0</v>
      </c>
    </row>
    <row r="2610" customFormat="false" ht="23.85" hidden="false" customHeight="false" outlineLevel="0" collapsed="false">
      <c r="A2610" s="20" t="n">
        <v>2606</v>
      </c>
      <c r="B2610" s="25" t="s">
        <v>3814</v>
      </c>
      <c r="C2610" s="26" t="s">
        <v>4165</v>
      </c>
      <c r="D2610" s="26" t="s">
        <v>700</v>
      </c>
      <c r="E2610" s="27" t="s">
        <v>22</v>
      </c>
      <c r="F2610" s="28" t="n">
        <v>0</v>
      </c>
      <c r="G2610" s="28" t="n">
        <v>0</v>
      </c>
      <c r="H2610" s="28" t="n">
        <v>0</v>
      </c>
    </row>
    <row r="2611" customFormat="false" ht="23.85" hidden="false" customHeight="false" outlineLevel="0" collapsed="false">
      <c r="A2611" s="20" t="n">
        <v>2607</v>
      </c>
      <c r="B2611" s="25" t="s">
        <v>3814</v>
      </c>
      <c r="C2611" s="26" t="s">
        <v>4166</v>
      </c>
      <c r="D2611" s="26" t="s">
        <v>3897</v>
      </c>
      <c r="E2611" s="27" t="s">
        <v>22</v>
      </c>
      <c r="F2611" s="28" t="n">
        <v>0</v>
      </c>
      <c r="G2611" s="28" t="n">
        <v>0</v>
      </c>
      <c r="H2611" s="28" t="n">
        <v>0</v>
      </c>
    </row>
    <row r="2612" customFormat="false" ht="14.35" hidden="false" customHeight="false" outlineLevel="0" collapsed="false">
      <c r="A2612" s="20" t="n">
        <v>2608</v>
      </c>
      <c r="B2612" s="25" t="s">
        <v>3814</v>
      </c>
      <c r="C2612" s="26" t="s">
        <v>4167</v>
      </c>
      <c r="D2612" s="26" t="s">
        <v>4168</v>
      </c>
      <c r="E2612" s="27" t="s">
        <v>26</v>
      </c>
      <c r="F2612" s="28" t="n">
        <v>0.0045</v>
      </c>
      <c r="G2612" s="28" t="n">
        <v>0.004606</v>
      </c>
      <c r="H2612" s="28" t="n">
        <v>-0.000106</v>
      </c>
    </row>
    <row r="2613" customFormat="false" ht="23.85" hidden="false" customHeight="false" outlineLevel="0" collapsed="false">
      <c r="A2613" s="20" t="n">
        <v>2609</v>
      </c>
      <c r="B2613" s="25" t="s">
        <v>3814</v>
      </c>
      <c r="C2613" s="26" t="s">
        <v>4169</v>
      </c>
      <c r="D2613" s="26" t="s">
        <v>4170</v>
      </c>
      <c r="E2613" s="27" t="s">
        <v>22</v>
      </c>
      <c r="F2613" s="28" t="n">
        <v>0</v>
      </c>
      <c r="G2613" s="28" t="n">
        <v>0</v>
      </c>
      <c r="H2613" s="28" t="n">
        <v>0</v>
      </c>
    </row>
    <row r="2614" customFormat="false" ht="23.85" hidden="false" customHeight="false" outlineLevel="0" collapsed="false">
      <c r="A2614" s="20" t="n">
        <v>2610</v>
      </c>
      <c r="B2614" s="25" t="s">
        <v>3814</v>
      </c>
      <c r="C2614" s="26" t="s">
        <v>4171</v>
      </c>
      <c r="D2614" s="26" t="s">
        <v>4172</v>
      </c>
      <c r="E2614" s="27" t="s">
        <v>26</v>
      </c>
      <c r="F2614" s="28" t="n">
        <v>0</v>
      </c>
      <c r="G2614" s="28" t="n">
        <v>0.001044</v>
      </c>
      <c r="H2614" s="28" t="n">
        <v>-0.001044</v>
      </c>
    </row>
    <row r="2615" customFormat="false" ht="23.85" hidden="false" customHeight="false" outlineLevel="0" collapsed="false">
      <c r="A2615" s="20" t="n">
        <v>2611</v>
      </c>
      <c r="B2615" s="25" t="s">
        <v>3814</v>
      </c>
      <c r="C2615" s="26" t="s">
        <v>4173</v>
      </c>
      <c r="D2615" s="26" t="s">
        <v>4174</v>
      </c>
      <c r="E2615" s="27" t="s">
        <v>22</v>
      </c>
      <c r="F2615" s="28" t="n">
        <v>0</v>
      </c>
      <c r="G2615" s="28" t="n">
        <v>0</v>
      </c>
      <c r="H2615" s="28" t="n">
        <v>0</v>
      </c>
    </row>
    <row r="2616" customFormat="false" ht="14.35" hidden="false" customHeight="false" outlineLevel="0" collapsed="false">
      <c r="A2616" s="20" t="n">
        <v>2612</v>
      </c>
      <c r="B2616" s="25" t="s">
        <v>3814</v>
      </c>
      <c r="C2616" s="26"/>
      <c r="D2616" s="26" t="s">
        <v>17</v>
      </c>
      <c r="E2616" s="27" t="s">
        <v>18</v>
      </c>
      <c r="F2616" s="5" t="n">
        <v>0.303</v>
      </c>
      <c r="G2616" s="5" t="n">
        <v>0.300049</v>
      </c>
      <c r="H2616" s="5" t="n">
        <f aca="false">F2616-G2616</f>
        <v>0.00295100000000004</v>
      </c>
    </row>
    <row r="2617" customFormat="false" ht="23.85" hidden="false" customHeight="false" outlineLevel="0" collapsed="false">
      <c r="A2617" s="20" t="n">
        <v>2613</v>
      </c>
      <c r="B2617" s="25" t="s">
        <v>4175</v>
      </c>
      <c r="C2617" s="26" t="s">
        <v>4176</v>
      </c>
      <c r="D2617" s="26" t="s">
        <v>4177</v>
      </c>
      <c r="E2617" s="27" t="s">
        <v>15</v>
      </c>
      <c r="F2617" s="28" t="n">
        <v>0.045</v>
      </c>
      <c r="G2617" s="28" t="n">
        <v>0.036691</v>
      </c>
      <c r="H2617" s="28" t="n">
        <v>0.008309</v>
      </c>
    </row>
    <row r="2618" customFormat="false" ht="23.85" hidden="false" customHeight="false" outlineLevel="0" collapsed="false">
      <c r="A2618" s="20" t="n">
        <v>2614</v>
      </c>
      <c r="B2618" s="25" t="s">
        <v>4175</v>
      </c>
      <c r="C2618" s="26" t="s">
        <v>4178</v>
      </c>
      <c r="D2618" s="26" t="s">
        <v>4179</v>
      </c>
      <c r="E2618" s="27" t="s">
        <v>26</v>
      </c>
      <c r="F2618" s="28" t="n">
        <v>0.006</v>
      </c>
      <c r="G2618" s="28" t="n">
        <v>0.001829</v>
      </c>
      <c r="H2618" s="28" t="n">
        <v>0.004171</v>
      </c>
    </row>
    <row r="2619" s="6" customFormat="true" ht="24.75" hidden="false" customHeight="true" outlineLevel="0" collapsed="false">
      <c r="A2619" s="20" t="n">
        <v>2615</v>
      </c>
      <c r="B2619" s="25" t="s">
        <v>4175</v>
      </c>
      <c r="C2619" s="26" t="s">
        <v>4180</v>
      </c>
      <c r="D2619" s="26" t="s">
        <v>4172</v>
      </c>
      <c r="E2619" s="27" t="s">
        <v>22</v>
      </c>
      <c r="F2619" s="28" t="n">
        <v>0.0005</v>
      </c>
      <c r="G2619" s="28" t="n">
        <v>0</v>
      </c>
      <c r="H2619" s="28" t="n">
        <v>0.0005</v>
      </c>
    </row>
    <row r="2620" customFormat="false" ht="23.85" hidden="false" customHeight="false" outlineLevel="0" collapsed="false">
      <c r="A2620" s="20" t="n">
        <v>2616</v>
      </c>
      <c r="B2620" s="25" t="s">
        <v>4175</v>
      </c>
      <c r="C2620" s="26" t="s">
        <v>4181</v>
      </c>
      <c r="D2620" s="26" t="s">
        <v>34</v>
      </c>
      <c r="E2620" s="27" t="s">
        <v>22</v>
      </c>
      <c r="F2620" s="28" t="n">
        <v>0.002</v>
      </c>
      <c r="G2620" s="28" t="n">
        <v>0.007967</v>
      </c>
      <c r="H2620" s="28" t="n">
        <v>-0.005967</v>
      </c>
    </row>
    <row r="2621" customFormat="false" ht="23.85" hidden="false" customHeight="false" outlineLevel="0" collapsed="false">
      <c r="A2621" s="20" t="n">
        <v>2617</v>
      </c>
      <c r="B2621" s="25" t="s">
        <v>4175</v>
      </c>
      <c r="C2621" s="26" t="s">
        <v>4182</v>
      </c>
      <c r="D2621" s="26" t="s">
        <v>34</v>
      </c>
      <c r="E2621" s="27" t="s">
        <v>22</v>
      </c>
      <c r="F2621" s="28" t="n">
        <v>0.0005</v>
      </c>
      <c r="G2621" s="28" t="n">
        <v>0</v>
      </c>
      <c r="H2621" s="28" t="n">
        <v>0.0005</v>
      </c>
    </row>
    <row r="2622" s="6" customFormat="true" ht="24.75" hidden="false" customHeight="true" outlineLevel="0" collapsed="false">
      <c r="A2622" s="20" t="n">
        <v>2618</v>
      </c>
      <c r="B2622" s="25" t="s">
        <v>4175</v>
      </c>
      <c r="C2622" s="26" t="s">
        <v>4183</v>
      </c>
      <c r="D2622" s="26" t="s">
        <v>4184</v>
      </c>
      <c r="E2622" s="27" t="s">
        <v>26</v>
      </c>
      <c r="F2622" s="28" t="n">
        <v>0.002</v>
      </c>
      <c r="G2622" s="28" t="n">
        <v>0.004757</v>
      </c>
      <c r="H2622" s="28" t="n">
        <v>-0.002757</v>
      </c>
    </row>
    <row r="2623" customFormat="false" ht="14.35" hidden="false" customHeight="false" outlineLevel="0" collapsed="false">
      <c r="A2623" s="20" t="n">
        <v>2619</v>
      </c>
      <c r="B2623" s="25" t="s">
        <v>4175</v>
      </c>
      <c r="C2623" s="26" t="s">
        <v>4185</v>
      </c>
      <c r="D2623" s="26" t="s">
        <v>901</v>
      </c>
      <c r="E2623" s="27" t="s">
        <v>22</v>
      </c>
      <c r="F2623" s="28" t="n">
        <v>0</v>
      </c>
      <c r="G2623" s="28" t="n">
        <v>0</v>
      </c>
      <c r="H2623" s="28" t="n">
        <v>0</v>
      </c>
    </row>
    <row r="2624" customFormat="false" ht="14.35" hidden="false" customHeight="false" outlineLevel="0" collapsed="false">
      <c r="A2624" s="20" t="n">
        <v>2620</v>
      </c>
      <c r="B2624" s="25" t="s">
        <v>4175</v>
      </c>
      <c r="C2624" s="26" t="s">
        <v>4186</v>
      </c>
      <c r="D2624" s="26" t="s">
        <v>4187</v>
      </c>
      <c r="E2624" s="27" t="s">
        <v>26</v>
      </c>
      <c r="F2624" s="28" t="n">
        <v>0.0025</v>
      </c>
      <c r="G2624" s="28" t="n">
        <v>0.002634</v>
      </c>
      <c r="H2624" s="28" t="n">
        <v>-0.000134</v>
      </c>
    </row>
    <row r="2625" customFormat="false" ht="23.85" hidden="false" customHeight="false" outlineLevel="0" collapsed="false">
      <c r="A2625" s="20" t="n">
        <v>2621</v>
      </c>
      <c r="B2625" s="25" t="s">
        <v>4175</v>
      </c>
      <c r="C2625" s="26" t="s">
        <v>4188</v>
      </c>
      <c r="D2625" s="26" t="s">
        <v>4189</v>
      </c>
      <c r="E2625" s="27" t="s">
        <v>15</v>
      </c>
      <c r="F2625" s="28" t="n">
        <v>0.09</v>
      </c>
      <c r="G2625" s="28" t="n">
        <v>0.011878</v>
      </c>
      <c r="H2625" s="28" t="n">
        <v>0.078122</v>
      </c>
    </row>
    <row r="2626" customFormat="false" ht="14.35" hidden="false" customHeight="false" outlineLevel="0" collapsed="false">
      <c r="A2626" s="20" t="n">
        <v>2622</v>
      </c>
      <c r="B2626" s="25" t="s">
        <v>4175</v>
      </c>
      <c r="C2626" s="26" t="s">
        <v>4190</v>
      </c>
      <c r="D2626" s="26" t="s">
        <v>4191</v>
      </c>
      <c r="E2626" s="27" t="s">
        <v>26</v>
      </c>
      <c r="F2626" s="28" t="n">
        <v>0.03</v>
      </c>
      <c r="G2626" s="28" t="n">
        <v>0.015744</v>
      </c>
      <c r="H2626" s="28" t="n">
        <v>0.014256</v>
      </c>
    </row>
    <row r="2627" customFormat="false" ht="23.85" hidden="false" customHeight="false" outlineLevel="0" collapsed="false">
      <c r="A2627" s="20" t="n">
        <v>2623</v>
      </c>
      <c r="B2627" s="25" t="s">
        <v>4175</v>
      </c>
      <c r="C2627" s="26" t="s">
        <v>4192</v>
      </c>
      <c r="D2627" s="26" t="s">
        <v>4193</v>
      </c>
      <c r="E2627" s="27" t="s">
        <v>22</v>
      </c>
      <c r="F2627" s="28" t="n">
        <v>0</v>
      </c>
      <c r="G2627" s="28" t="n">
        <v>0</v>
      </c>
      <c r="H2627" s="28" t="n">
        <v>0</v>
      </c>
    </row>
    <row r="2628" customFormat="false" ht="23.85" hidden="false" customHeight="false" outlineLevel="0" collapsed="false">
      <c r="A2628" s="20" t="n">
        <v>2624</v>
      </c>
      <c r="B2628" s="25" t="s">
        <v>4175</v>
      </c>
      <c r="C2628" s="26" t="s">
        <v>4194</v>
      </c>
      <c r="D2628" s="26" t="s">
        <v>4193</v>
      </c>
      <c r="E2628" s="27" t="s">
        <v>22</v>
      </c>
      <c r="F2628" s="28" t="n">
        <v>0.0011</v>
      </c>
      <c r="G2628" s="28" t="n">
        <v>0.000207</v>
      </c>
      <c r="H2628" s="28" t="n">
        <v>0.000893</v>
      </c>
    </row>
    <row r="2629" customFormat="false" ht="14.35" hidden="false" customHeight="false" outlineLevel="0" collapsed="false">
      <c r="A2629" s="20" t="n">
        <v>2625</v>
      </c>
      <c r="B2629" s="25" t="s">
        <v>4175</v>
      </c>
      <c r="C2629" s="26" t="s">
        <v>4195</v>
      </c>
      <c r="D2629" s="26" t="s">
        <v>784</v>
      </c>
      <c r="E2629" s="27" t="s">
        <v>36</v>
      </c>
      <c r="F2629" s="28" t="n">
        <v>0.0001</v>
      </c>
      <c r="G2629" s="28" t="n">
        <v>0</v>
      </c>
      <c r="H2629" s="28" t="n">
        <v>0.0001</v>
      </c>
    </row>
    <row r="2630" customFormat="false" ht="14.35" hidden="false" customHeight="false" outlineLevel="0" collapsed="false">
      <c r="A2630" s="20" t="n">
        <v>2626</v>
      </c>
      <c r="B2630" s="25" t="s">
        <v>4175</v>
      </c>
      <c r="C2630" s="26" t="s">
        <v>4196</v>
      </c>
      <c r="D2630" s="26" t="s">
        <v>784</v>
      </c>
      <c r="E2630" s="27" t="s">
        <v>22</v>
      </c>
      <c r="F2630" s="28" t="n">
        <v>0.0001</v>
      </c>
      <c r="G2630" s="28" t="n">
        <v>0.000668</v>
      </c>
      <c r="H2630" s="28" t="n">
        <v>-0.000568</v>
      </c>
    </row>
    <row r="2631" customFormat="false" ht="14.35" hidden="false" customHeight="false" outlineLevel="0" collapsed="false">
      <c r="A2631" s="20" t="n">
        <v>2627</v>
      </c>
      <c r="B2631" s="25" t="s">
        <v>4175</v>
      </c>
      <c r="C2631" s="26" t="s">
        <v>4197</v>
      </c>
      <c r="D2631" s="26" t="s">
        <v>4198</v>
      </c>
      <c r="E2631" s="27" t="s">
        <v>26</v>
      </c>
      <c r="F2631" s="28" t="n">
        <v>0.03</v>
      </c>
      <c r="G2631" s="28" t="n">
        <v>0.035664</v>
      </c>
      <c r="H2631" s="28" t="n">
        <v>-0.005664</v>
      </c>
    </row>
    <row r="2632" s="37" customFormat="true" ht="14.35" hidden="false" customHeight="false" outlineLevel="0" collapsed="false">
      <c r="A2632" s="20" t="n">
        <v>2628</v>
      </c>
      <c r="B2632" s="25" t="s">
        <v>4175</v>
      </c>
      <c r="C2632" s="26" t="s">
        <v>4199</v>
      </c>
      <c r="D2632" s="26" t="s">
        <v>3885</v>
      </c>
      <c r="E2632" s="27" t="s">
        <v>22</v>
      </c>
      <c r="F2632" s="28" t="n">
        <v>0</v>
      </c>
      <c r="G2632" s="28" t="n">
        <v>0</v>
      </c>
      <c r="H2632" s="28" t="n">
        <v>0</v>
      </c>
      <c r="I2632" s="34"/>
      <c r="J2632" s="34"/>
      <c r="K2632" s="35"/>
      <c r="L2632" s="36"/>
      <c r="O2632" s="38"/>
      <c r="P2632" s="34"/>
      <c r="Q2632" s="34"/>
      <c r="R2632" s="35"/>
      <c r="S2632" s="36"/>
      <c r="V2632" s="38"/>
      <c r="W2632" s="34"/>
      <c r="X2632" s="34"/>
      <c r="Y2632" s="35"/>
      <c r="Z2632" s="36"/>
      <c r="AC2632" s="38"/>
      <c r="AD2632" s="34"/>
      <c r="AE2632" s="34"/>
      <c r="AF2632" s="35"/>
      <c r="AG2632" s="36"/>
      <c r="AJ2632" s="38"/>
      <c r="AK2632" s="34"/>
      <c r="AL2632" s="34"/>
      <c r="AM2632" s="35"/>
      <c r="AN2632" s="36"/>
      <c r="AQ2632" s="38"/>
      <c r="AR2632" s="34"/>
      <c r="AS2632" s="34"/>
      <c r="AT2632" s="35"/>
      <c r="AU2632" s="36"/>
      <c r="AX2632" s="38"/>
      <c r="AY2632" s="34"/>
      <c r="AZ2632" s="34"/>
      <c r="BA2632" s="35"/>
      <c r="BB2632" s="36"/>
      <c r="BE2632" s="38"/>
      <c r="BF2632" s="34"/>
      <c r="BG2632" s="34"/>
      <c r="BH2632" s="35"/>
      <c r="BI2632" s="36"/>
      <c r="BL2632" s="38"/>
      <c r="BM2632" s="34"/>
      <c r="BN2632" s="34"/>
      <c r="BO2632" s="35"/>
      <c r="BP2632" s="36"/>
      <c r="BS2632" s="38"/>
      <c r="BT2632" s="7"/>
      <c r="BU2632" s="7"/>
      <c r="BV2632" s="35"/>
      <c r="BW2632" s="36"/>
      <c r="BZ2632" s="38"/>
      <c r="CA2632" s="7"/>
      <c r="CB2632" s="7"/>
      <c r="CC2632" s="35"/>
      <c r="CD2632" s="36"/>
      <c r="CG2632" s="38"/>
      <c r="CH2632" s="7"/>
      <c r="CI2632" s="7"/>
      <c r="CJ2632" s="35"/>
      <c r="CK2632" s="36"/>
      <c r="CN2632" s="38"/>
      <c r="CO2632" s="7"/>
      <c r="CP2632" s="7"/>
      <c r="CQ2632" s="35"/>
      <c r="CR2632" s="36"/>
      <c r="CU2632" s="38"/>
      <c r="CV2632" s="7"/>
      <c r="CW2632" s="7"/>
      <c r="CX2632" s="35"/>
      <c r="CY2632" s="36"/>
      <c r="DB2632" s="38"/>
      <c r="DC2632" s="7"/>
      <c r="DD2632" s="7"/>
      <c r="DE2632" s="35"/>
      <c r="DF2632" s="36"/>
      <c r="DI2632" s="38"/>
      <c r="DJ2632" s="7"/>
      <c r="DK2632" s="7"/>
      <c r="DL2632" s="35"/>
      <c r="DM2632" s="36"/>
      <c r="DP2632" s="38"/>
      <c r="DQ2632" s="7"/>
      <c r="DR2632" s="7"/>
      <c r="DS2632" s="35"/>
      <c r="DT2632" s="36"/>
      <c r="DW2632" s="38"/>
      <c r="DX2632" s="7"/>
      <c r="DY2632" s="7"/>
      <c r="DZ2632" s="35"/>
      <c r="EA2632" s="36"/>
      <c r="ED2632" s="38"/>
      <c r="EE2632" s="7"/>
      <c r="EF2632" s="7"/>
      <c r="EG2632" s="35"/>
      <c r="EH2632" s="36"/>
      <c r="EK2632" s="38"/>
      <c r="EL2632" s="7"/>
      <c r="EM2632" s="7"/>
      <c r="EN2632" s="35"/>
      <c r="EO2632" s="36"/>
      <c r="ER2632" s="38"/>
      <c r="ES2632" s="7"/>
      <c r="ET2632" s="7"/>
      <c r="EU2632" s="35"/>
      <c r="EV2632" s="36"/>
      <c r="EY2632" s="38"/>
      <c r="EZ2632" s="7"/>
      <c r="FA2632" s="7"/>
      <c r="FB2632" s="35"/>
      <c r="FC2632" s="36"/>
      <c r="FF2632" s="38"/>
      <c r="FG2632" s="7"/>
      <c r="FH2632" s="7"/>
      <c r="FI2632" s="35"/>
      <c r="FJ2632" s="36"/>
      <c r="FM2632" s="38"/>
      <c r="FN2632" s="7"/>
      <c r="FO2632" s="7"/>
      <c r="FP2632" s="35"/>
      <c r="FQ2632" s="36"/>
      <c r="FT2632" s="38"/>
      <c r="FU2632" s="7"/>
      <c r="FV2632" s="7"/>
      <c r="FW2632" s="35"/>
      <c r="FX2632" s="36"/>
      <c r="GA2632" s="38"/>
      <c r="GB2632" s="7"/>
      <c r="GC2632" s="7"/>
      <c r="GD2632" s="35"/>
      <c r="GE2632" s="36"/>
      <c r="GH2632" s="38"/>
      <c r="GI2632" s="7"/>
      <c r="GJ2632" s="7"/>
      <c r="GK2632" s="35"/>
      <c r="GL2632" s="36"/>
      <c r="GO2632" s="38"/>
      <c r="GP2632" s="7"/>
      <c r="GQ2632" s="7"/>
      <c r="GR2632" s="35"/>
      <c r="GS2632" s="36"/>
      <c r="GV2632" s="38"/>
      <c r="GW2632" s="7"/>
      <c r="GX2632" s="7"/>
      <c r="GY2632" s="35"/>
      <c r="GZ2632" s="36"/>
      <c r="HC2632" s="38"/>
      <c r="HD2632" s="7"/>
      <c r="HE2632" s="7"/>
      <c r="HF2632" s="35"/>
      <c r="HG2632" s="36"/>
      <c r="HJ2632" s="38"/>
      <c r="HK2632" s="7"/>
      <c r="HL2632" s="7"/>
      <c r="HM2632" s="35"/>
      <c r="HN2632" s="36"/>
      <c r="HQ2632" s="38"/>
      <c r="HR2632" s="7"/>
      <c r="HS2632" s="7"/>
      <c r="HT2632" s="35"/>
      <c r="HU2632" s="36"/>
      <c r="HX2632" s="38"/>
      <c r="HY2632" s="7"/>
      <c r="HZ2632" s="7"/>
      <c r="IA2632" s="35"/>
      <c r="IB2632" s="36"/>
      <c r="IE2632" s="38"/>
      <c r="IF2632" s="7"/>
      <c r="IG2632" s="7"/>
      <c r="IH2632" s="35"/>
      <c r="II2632" s="36"/>
      <c r="IL2632" s="38"/>
      <c r="IM2632" s="7"/>
      <c r="IN2632" s="7"/>
      <c r="IO2632" s="35"/>
      <c r="IP2632" s="36"/>
      <c r="IS2632" s="38"/>
      <c r="IT2632" s="7"/>
      <c r="IU2632" s="7"/>
      <c r="IV2632" s="35"/>
      <c r="IW2632" s="36"/>
      <c r="IZ2632" s="38"/>
      <c r="JA2632" s="7"/>
      <c r="JB2632" s="7"/>
      <c r="JC2632" s="35"/>
      <c r="JD2632" s="36"/>
      <c r="JG2632" s="38"/>
      <c r="JH2632" s="7"/>
      <c r="JI2632" s="7"/>
      <c r="JJ2632" s="35"/>
      <c r="JK2632" s="36"/>
      <c r="JN2632" s="38"/>
      <c r="JO2632" s="7"/>
      <c r="JP2632" s="7"/>
      <c r="JQ2632" s="35"/>
      <c r="JR2632" s="36"/>
      <c r="JU2632" s="38"/>
      <c r="JV2632" s="7"/>
      <c r="JW2632" s="7"/>
      <c r="JX2632" s="35"/>
      <c r="JY2632" s="36"/>
      <c r="KB2632" s="38"/>
      <c r="KC2632" s="7"/>
      <c r="KD2632" s="7"/>
      <c r="KE2632" s="35"/>
      <c r="KF2632" s="36"/>
      <c r="KI2632" s="38"/>
      <c r="KJ2632" s="7"/>
      <c r="KK2632" s="7"/>
      <c r="KL2632" s="35"/>
      <c r="KM2632" s="36"/>
      <c r="KP2632" s="38"/>
      <c r="KQ2632" s="7"/>
      <c r="KR2632" s="7"/>
      <c r="KS2632" s="35"/>
      <c r="KT2632" s="36"/>
      <c r="KW2632" s="38"/>
      <c r="KX2632" s="7"/>
      <c r="KY2632" s="7"/>
      <c r="KZ2632" s="35"/>
      <c r="LA2632" s="36"/>
      <c r="LD2632" s="38"/>
      <c r="LE2632" s="7"/>
      <c r="LF2632" s="7"/>
      <c r="LG2632" s="35"/>
      <c r="LH2632" s="36"/>
      <c r="LK2632" s="38"/>
      <c r="LL2632" s="7"/>
      <c r="LM2632" s="7"/>
      <c r="LN2632" s="35"/>
      <c r="LO2632" s="36"/>
      <c r="LR2632" s="38"/>
      <c r="LS2632" s="7"/>
      <c r="LT2632" s="7"/>
      <c r="LU2632" s="35"/>
      <c r="LV2632" s="36"/>
      <c r="LY2632" s="38"/>
      <c r="LZ2632" s="7"/>
      <c r="MA2632" s="7"/>
      <c r="MB2632" s="35"/>
      <c r="MC2632" s="36"/>
      <c r="MF2632" s="38"/>
      <c r="MG2632" s="7"/>
      <c r="MH2632" s="7"/>
      <c r="MI2632" s="35"/>
      <c r="MJ2632" s="36"/>
      <c r="MM2632" s="38"/>
      <c r="MN2632" s="7"/>
      <c r="MO2632" s="7"/>
      <c r="MP2632" s="35"/>
      <c r="MQ2632" s="36"/>
      <c r="MT2632" s="38"/>
      <c r="MU2632" s="7"/>
      <c r="MV2632" s="7"/>
      <c r="MW2632" s="35"/>
      <c r="MX2632" s="36"/>
      <c r="NA2632" s="38"/>
      <c r="NB2632" s="7"/>
      <c r="NC2632" s="7"/>
      <c r="ND2632" s="35"/>
      <c r="NE2632" s="36"/>
      <c r="NH2632" s="38"/>
      <c r="NI2632" s="7"/>
      <c r="NJ2632" s="7"/>
      <c r="NK2632" s="35"/>
      <c r="NL2632" s="36"/>
      <c r="NO2632" s="38"/>
      <c r="NP2632" s="7"/>
      <c r="NQ2632" s="7"/>
      <c r="NR2632" s="35"/>
      <c r="NS2632" s="36"/>
      <c r="NV2632" s="38"/>
      <c r="NW2632" s="7"/>
      <c r="NX2632" s="7"/>
      <c r="NY2632" s="35"/>
      <c r="NZ2632" s="36"/>
      <c r="OC2632" s="38"/>
      <c r="OD2632" s="7"/>
      <c r="OE2632" s="7"/>
      <c r="OF2632" s="35"/>
      <c r="OG2632" s="36"/>
      <c r="OJ2632" s="38"/>
      <c r="OK2632" s="7"/>
      <c r="OL2632" s="7"/>
      <c r="OM2632" s="35"/>
      <c r="ON2632" s="36"/>
      <c r="OQ2632" s="38"/>
      <c r="OR2632" s="7"/>
      <c r="OS2632" s="7"/>
      <c r="OT2632" s="35"/>
      <c r="OU2632" s="36"/>
      <c r="OX2632" s="38"/>
      <c r="OY2632" s="7"/>
      <c r="OZ2632" s="7"/>
      <c r="PA2632" s="35"/>
      <c r="PB2632" s="36"/>
      <c r="PE2632" s="38"/>
      <c r="PF2632" s="7"/>
      <c r="PG2632" s="7"/>
      <c r="PH2632" s="35"/>
      <c r="PI2632" s="36"/>
      <c r="PL2632" s="38"/>
      <c r="PM2632" s="7"/>
      <c r="PN2632" s="7"/>
      <c r="PO2632" s="35"/>
      <c r="PP2632" s="36"/>
      <c r="PS2632" s="38"/>
      <c r="PT2632" s="7"/>
      <c r="PU2632" s="7"/>
      <c r="PV2632" s="35"/>
      <c r="PW2632" s="36"/>
      <c r="PZ2632" s="38"/>
      <c r="QA2632" s="7"/>
      <c r="QB2632" s="7"/>
      <c r="QC2632" s="35"/>
      <c r="QD2632" s="36"/>
      <c r="QG2632" s="38"/>
      <c r="QH2632" s="7"/>
      <c r="QI2632" s="7"/>
      <c r="QJ2632" s="35"/>
      <c r="QK2632" s="36"/>
      <c r="QN2632" s="38"/>
      <c r="QO2632" s="7"/>
      <c r="QP2632" s="7"/>
      <c r="QQ2632" s="35"/>
      <c r="QR2632" s="36"/>
      <c r="QU2632" s="38"/>
      <c r="QV2632" s="7"/>
      <c r="QW2632" s="7"/>
      <c r="QX2632" s="35"/>
      <c r="QY2632" s="36"/>
      <c r="RB2632" s="38"/>
      <c r="RC2632" s="7"/>
      <c r="RD2632" s="7"/>
      <c r="RE2632" s="35"/>
      <c r="RF2632" s="36"/>
      <c r="RI2632" s="38"/>
      <c r="RJ2632" s="7"/>
      <c r="RK2632" s="7"/>
      <c r="RL2632" s="35"/>
      <c r="RM2632" s="36"/>
      <c r="RP2632" s="38"/>
      <c r="RQ2632" s="7"/>
      <c r="RR2632" s="7"/>
      <c r="RS2632" s="35"/>
      <c r="RT2632" s="36"/>
      <c r="RW2632" s="38"/>
      <c r="RX2632" s="7"/>
      <c r="RY2632" s="7"/>
      <c r="RZ2632" s="35"/>
      <c r="SA2632" s="36"/>
      <c r="SD2632" s="38"/>
      <c r="SE2632" s="7"/>
      <c r="SF2632" s="7"/>
      <c r="SG2632" s="35"/>
      <c r="SH2632" s="36"/>
      <c r="SK2632" s="38"/>
      <c r="SL2632" s="7"/>
      <c r="SM2632" s="7"/>
      <c r="SN2632" s="35"/>
      <c r="SO2632" s="36"/>
      <c r="SR2632" s="38"/>
      <c r="SS2632" s="7"/>
      <c r="ST2632" s="7"/>
      <c r="SU2632" s="35"/>
      <c r="SV2632" s="36"/>
      <c r="SY2632" s="38"/>
      <c r="SZ2632" s="7"/>
      <c r="TA2632" s="7"/>
      <c r="TB2632" s="35"/>
      <c r="TC2632" s="36"/>
      <c r="TF2632" s="38"/>
      <c r="TG2632" s="7"/>
      <c r="TH2632" s="7"/>
      <c r="TI2632" s="35"/>
      <c r="TJ2632" s="36"/>
      <c r="TM2632" s="38"/>
      <c r="TN2632" s="7"/>
      <c r="TO2632" s="7"/>
      <c r="TP2632" s="35"/>
      <c r="TQ2632" s="36"/>
      <c r="TT2632" s="38"/>
      <c r="TU2632" s="7"/>
      <c r="TV2632" s="7"/>
      <c r="TW2632" s="35"/>
      <c r="TX2632" s="36"/>
      <c r="UA2632" s="38"/>
      <c r="UB2632" s="7"/>
      <c r="UC2632" s="7"/>
      <c r="UD2632" s="35"/>
      <c r="UE2632" s="36"/>
      <c r="UH2632" s="38"/>
      <c r="UI2632" s="7"/>
      <c r="UJ2632" s="7"/>
      <c r="UK2632" s="35"/>
      <c r="UL2632" s="36"/>
      <c r="UO2632" s="38"/>
      <c r="UP2632" s="7"/>
      <c r="UQ2632" s="7"/>
      <c r="UR2632" s="35"/>
      <c r="US2632" s="36"/>
      <c r="UV2632" s="38"/>
      <c r="UW2632" s="7"/>
      <c r="UX2632" s="7"/>
      <c r="UY2632" s="35"/>
      <c r="UZ2632" s="36"/>
      <c r="VC2632" s="38"/>
      <c r="VD2632" s="7"/>
      <c r="VE2632" s="7"/>
      <c r="VF2632" s="35"/>
      <c r="VG2632" s="36"/>
      <c r="VJ2632" s="38"/>
      <c r="VK2632" s="7"/>
      <c r="VL2632" s="7"/>
      <c r="VM2632" s="35"/>
      <c r="VN2632" s="36"/>
      <c r="VQ2632" s="38"/>
      <c r="VR2632" s="7"/>
      <c r="VS2632" s="7"/>
      <c r="VT2632" s="35"/>
      <c r="VU2632" s="36"/>
      <c r="VX2632" s="38"/>
      <c r="VY2632" s="7"/>
      <c r="VZ2632" s="7"/>
      <c r="WA2632" s="35"/>
      <c r="WB2632" s="36"/>
      <c r="WE2632" s="38"/>
      <c r="WF2632" s="7"/>
      <c r="WG2632" s="7"/>
      <c r="WH2632" s="35"/>
      <c r="WI2632" s="36"/>
      <c r="WL2632" s="38"/>
      <c r="WM2632" s="7"/>
      <c r="WN2632" s="7"/>
      <c r="WO2632" s="35"/>
      <c r="WP2632" s="36"/>
      <c r="WS2632" s="38"/>
      <c r="WT2632" s="7"/>
      <c r="WU2632" s="7"/>
      <c r="WV2632" s="35"/>
      <c r="WW2632" s="36"/>
      <c r="WZ2632" s="38"/>
      <c r="XA2632" s="7"/>
      <c r="XB2632" s="7"/>
      <c r="XC2632" s="35"/>
      <c r="XD2632" s="36"/>
      <c r="XG2632" s="38"/>
      <c r="XH2632" s="7"/>
      <c r="XI2632" s="7"/>
      <c r="XJ2632" s="35"/>
      <c r="XK2632" s="36"/>
      <c r="XN2632" s="38"/>
      <c r="XO2632" s="7"/>
      <c r="XP2632" s="7"/>
      <c r="XQ2632" s="35"/>
      <c r="XR2632" s="36"/>
      <c r="XU2632" s="38"/>
      <c r="XV2632" s="7"/>
      <c r="XW2632" s="7"/>
      <c r="XX2632" s="35"/>
      <c r="XY2632" s="36"/>
      <c r="YB2632" s="38"/>
      <c r="YC2632" s="7"/>
      <c r="YD2632" s="7"/>
      <c r="YE2632" s="35"/>
      <c r="YF2632" s="36"/>
      <c r="YI2632" s="38"/>
      <c r="YJ2632" s="7"/>
      <c r="YK2632" s="7"/>
      <c r="YL2632" s="35"/>
      <c r="YM2632" s="36"/>
      <c r="YP2632" s="38"/>
      <c r="YQ2632" s="7"/>
      <c r="YR2632" s="7"/>
      <c r="YS2632" s="35"/>
      <c r="YT2632" s="36"/>
      <c r="YW2632" s="38"/>
      <c r="YX2632" s="7"/>
      <c r="YY2632" s="7"/>
      <c r="YZ2632" s="35"/>
      <c r="ZA2632" s="36"/>
      <c r="ZD2632" s="38"/>
      <c r="ZE2632" s="7"/>
      <c r="ZF2632" s="7"/>
      <c r="ZG2632" s="35"/>
      <c r="ZH2632" s="36"/>
      <c r="ZK2632" s="38"/>
      <c r="ZL2632" s="7"/>
      <c r="ZM2632" s="7"/>
      <c r="ZN2632" s="35"/>
      <c r="ZO2632" s="36"/>
      <c r="ZR2632" s="38"/>
      <c r="ZS2632" s="7"/>
      <c r="ZT2632" s="7"/>
      <c r="ZU2632" s="35"/>
      <c r="ZV2632" s="36"/>
      <c r="ZY2632" s="38"/>
      <c r="ZZ2632" s="7"/>
      <c r="AAA2632" s="7"/>
      <c r="AAB2632" s="35"/>
      <c r="AAC2632" s="36"/>
      <c r="AAF2632" s="38"/>
      <c r="AAG2632" s="7"/>
      <c r="AAH2632" s="7"/>
      <c r="AAI2632" s="35"/>
      <c r="AAJ2632" s="36"/>
      <c r="AAM2632" s="38"/>
      <c r="AAN2632" s="7"/>
      <c r="AAO2632" s="7"/>
      <c r="AAP2632" s="35"/>
      <c r="AAQ2632" s="36"/>
      <c r="AAT2632" s="38"/>
      <c r="AAU2632" s="7"/>
      <c r="AAV2632" s="7"/>
      <c r="AAW2632" s="35"/>
      <c r="AAX2632" s="36"/>
      <c r="ABA2632" s="38"/>
      <c r="ABB2632" s="7"/>
      <c r="ABC2632" s="7"/>
      <c r="ABD2632" s="35"/>
      <c r="ABE2632" s="36"/>
      <c r="ABH2632" s="38"/>
      <c r="ABI2632" s="7"/>
      <c r="ABJ2632" s="7"/>
      <c r="ABK2632" s="35"/>
      <c r="ABL2632" s="36"/>
      <c r="ABO2632" s="38"/>
      <c r="ABP2632" s="7"/>
      <c r="ABQ2632" s="7"/>
      <c r="ABR2632" s="35"/>
      <c r="ABS2632" s="36"/>
      <c r="ABV2632" s="38"/>
      <c r="ABW2632" s="7"/>
      <c r="ABX2632" s="7"/>
      <c r="ABY2632" s="35"/>
      <c r="ABZ2632" s="36"/>
      <c r="ACC2632" s="38"/>
      <c r="ACD2632" s="7"/>
      <c r="ACE2632" s="7"/>
      <c r="ACF2632" s="35"/>
      <c r="ACG2632" s="36"/>
      <c r="ACJ2632" s="38"/>
      <c r="ACK2632" s="7"/>
      <c r="ACL2632" s="7"/>
      <c r="ACM2632" s="35"/>
      <c r="ACN2632" s="36"/>
      <c r="ACQ2632" s="38"/>
      <c r="ACR2632" s="7"/>
      <c r="ACS2632" s="7"/>
      <c r="ACT2632" s="35"/>
      <c r="ACU2632" s="36"/>
      <c r="ACX2632" s="38"/>
      <c r="ACY2632" s="7"/>
      <c r="ACZ2632" s="7"/>
      <c r="ADA2632" s="35"/>
      <c r="ADB2632" s="36"/>
      <c r="ADE2632" s="38"/>
      <c r="ADF2632" s="7"/>
      <c r="ADG2632" s="7"/>
      <c r="ADH2632" s="35"/>
      <c r="ADI2632" s="36"/>
      <c r="ADL2632" s="38"/>
      <c r="ADM2632" s="7"/>
      <c r="ADN2632" s="7"/>
      <c r="ADO2632" s="35"/>
      <c r="ADP2632" s="36"/>
      <c r="ADS2632" s="38"/>
      <c r="ADT2632" s="7"/>
      <c r="ADU2632" s="7"/>
      <c r="ADV2632" s="35"/>
      <c r="ADW2632" s="36"/>
      <c r="ADZ2632" s="38"/>
      <c r="AEA2632" s="7"/>
      <c r="AEB2632" s="7"/>
      <c r="AEC2632" s="35"/>
      <c r="AED2632" s="36"/>
      <c r="AEG2632" s="38"/>
      <c r="AEH2632" s="7"/>
      <c r="AEI2632" s="7"/>
      <c r="AEJ2632" s="35"/>
      <c r="AEK2632" s="36"/>
      <c r="AEN2632" s="38"/>
      <c r="AEO2632" s="7"/>
      <c r="AEP2632" s="7"/>
      <c r="AEQ2632" s="35"/>
      <c r="AER2632" s="36"/>
      <c r="AEU2632" s="38"/>
      <c r="AEV2632" s="7"/>
      <c r="AEW2632" s="7"/>
      <c r="AEX2632" s="35"/>
      <c r="AEY2632" s="36"/>
      <c r="AFB2632" s="38"/>
      <c r="AFC2632" s="7"/>
      <c r="AFD2632" s="7"/>
      <c r="AFE2632" s="35"/>
      <c r="AFF2632" s="36"/>
      <c r="AFI2632" s="38"/>
      <c r="AFJ2632" s="7"/>
      <c r="AFK2632" s="7"/>
      <c r="AFL2632" s="35"/>
      <c r="AFM2632" s="36"/>
      <c r="AFP2632" s="38"/>
      <c r="AFQ2632" s="7"/>
      <c r="AFR2632" s="7"/>
      <c r="AFS2632" s="35"/>
      <c r="AFT2632" s="36"/>
      <c r="AFW2632" s="38"/>
      <c r="AFX2632" s="7"/>
      <c r="AFY2632" s="7"/>
      <c r="AFZ2632" s="35"/>
      <c r="AGA2632" s="36"/>
      <c r="AGD2632" s="38"/>
      <c r="AGE2632" s="7"/>
      <c r="AGF2632" s="7"/>
      <c r="AGG2632" s="35"/>
      <c r="AGH2632" s="36"/>
      <c r="AGK2632" s="38"/>
      <c r="AGL2632" s="7"/>
      <c r="AGM2632" s="7"/>
      <c r="AGN2632" s="35"/>
      <c r="AGO2632" s="36"/>
      <c r="AGR2632" s="38"/>
      <c r="AGS2632" s="7"/>
      <c r="AGT2632" s="7"/>
      <c r="AGU2632" s="35"/>
      <c r="AGV2632" s="36"/>
      <c r="AGY2632" s="38"/>
      <c r="AGZ2632" s="7"/>
      <c r="AHA2632" s="7"/>
      <c r="AHB2632" s="35"/>
      <c r="AHC2632" s="36"/>
      <c r="AHF2632" s="38"/>
      <c r="AHG2632" s="7"/>
      <c r="AHH2632" s="7"/>
      <c r="AHI2632" s="35"/>
      <c r="AHJ2632" s="36"/>
      <c r="AHM2632" s="38"/>
      <c r="AHN2632" s="7"/>
      <c r="AHO2632" s="7"/>
      <c r="AHP2632" s="35"/>
      <c r="AHQ2632" s="36"/>
      <c r="AHT2632" s="38"/>
      <c r="AHU2632" s="7"/>
      <c r="AHV2632" s="7"/>
      <c r="AHW2632" s="35"/>
      <c r="AHX2632" s="36"/>
      <c r="AIA2632" s="38"/>
      <c r="AIB2632" s="7"/>
      <c r="AIC2632" s="7"/>
      <c r="AID2632" s="35"/>
      <c r="AIE2632" s="36"/>
      <c r="AIH2632" s="38"/>
      <c r="AII2632" s="7"/>
      <c r="AIJ2632" s="7"/>
      <c r="AIK2632" s="35"/>
      <c r="AIL2632" s="36"/>
      <c r="AIO2632" s="38"/>
      <c r="AIP2632" s="7"/>
      <c r="AIQ2632" s="7"/>
      <c r="AIR2632" s="35"/>
      <c r="AIS2632" s="36"/>
      <c r="AIV2632" s="38"/>
      <c r="AIW2632" s="7"/>
      <c r="AIX2632" s="7"/>
      <c r="AIY2632" s="35"/>
      <c r="AIZ2632" s="36"/>
      <c r="AJC2632" s="38"/>
      <c r="AJD2632" s="7"/>
      <c r="AJE2632" s="7"/>
      <c r="AJF2632" s="35"/>
      <c r="AJG2632" s="36"/>
      <c r="AJJ2632" s="38"/>
      <c r="AJK2632" s="7"/>
      <c r="AJL2632" s="7"/>
      <c r="AJM2632" s="35"/>
      <c r="AJN2632" s="36"/>
      <c r="AJQ2632" s="38"/>
      <c r="AJR2632" s="7"/>
      <c r="AJS2632" s="7"/>
      <c r="AJT2632" s="35"/>
      <c r="AJU2632" s="36"/>
      <c r="AJX2632" s="38"/>
      <c r="AJY2632" s="7"/>
      <c r="AJZ2632" s="7"/>
      <c r="AKA2632" s="35"/>
      <c r="AKB2632" s="36"/>
      <c r="AKE2632" s="38"/>
      <c r="AKF2632" s="7"/>
      <c r="AKG2632" s="7"/>
      <c r="AKH2632" s="35"/>
      <c r="AKI2632" s="36"/>
      <c r="AKL2632" s="38"/>
      <c r="AKM2632" s="7"/>
      <c r="AKN2632" s="7"/>
      <c r="AKO2632" s="35"/>
      <c r="AKP2632" s="36"/>
      <c r="AKS2632" s="38"/>
      <c r="AKT2632" s="7"/>
      <c r="AKU2632" s="7"/>
      <c r="AKV2632" s="35"/>
      <c r="AKW2632" s="36"/>
      <c r="AKZ2632" s="38"/>
      <c r="ALA2632" s="7"/>
      <c r="ALB2632" s="7"/>
      <c r="ALC2632" s="35"/>
      <c r="ALD2632" s="36"/>
      <c r="ALG2632" s="38"/>
      <c r="ALH2632" s="7"/>
      <c r="ALI2632" s="7"/>
      <c r="ALJ2632" s="35"/>
      <c r="ALK2632" s="36"/>
      <c r="ALN2632" s="38"/>
      <c r="ALO2632" s="7"/>
      <c r="ALP2632" s="7"/>
      <c r="ALQ2632" s="35"/>
      <c r="ALR2632" s="36"/>
      <c r="ALU2632" s="38"/>
      <c r="ALV2632" s="7"/>
      <c r="ALW2632" s="7"/>
      <c r="ALX2632" s="35"/>
      <c r="ALY2632" s="36"/>
      <c r="AMB2632" s="38"/>
      <c r="AMC2632" s="7"/>
      <c r="AMD2632" s="7"/>
      <c r="AME2632" s="35"/>
      <c r="AMF2632" s="36"/>
      <c r="AMI2632" s="38"/>
      <c r="AMJ2632" s="7"/>
      <c r="AMK2632" s="7"/>
      <c r="AML2632" s="35"/>
      <c r="AMM2632" s="36"/>
      <c r="AMP2632" s="38"/>
      <c r="AMQ2632" s="7"/>
      <c r="AMR2632" s="7"/>
      <c r="AMS2632" s="35"/>
      <c r="AMT2632" s="36"/>
      <c r="AMW2632" s="38"/>
      <c r="AMX2632" s="7"/>
      <c r="AMY2632" s="7"/>
      <c r="AMZ2632" s="35"/>
      <c r="ANA2632" s="36"/>
      <c r="AND2632" s="38"/>
      <c r="ANE2632" s="7"/>
      <c r="ANF2632" s="7"/>
      <c r="ANG2632" s="35"/>
      <c r="ANH2632" s="36"/>
      <c r="ANK2632" s="38"/>
      <c r="ANL2632" s="7"/>
      <c r="ANM2632" s="7"/>
      <c r="ANN2632" s="35"/>
      <c r="ANO2632" s="36"/>
      <c r="ANR2632" s="38"/>
      <c r="ANS2632" s="7"/>
      <c r="ANT2632" s="7"/>
      <c r="ANU2632" s="35"/>
      <c r="ANV2632" s="36"/>
      <c r="ANY2632" s="38"/>
      <c r="ANZ2632" s="7"/>
      <c r="AOA2632" s="7"/>
      <c r="AOB2632" s="35"/>
      <c r="AOC2632" s="36"/>
      <c r="AOF2632" s="38"/>
      <c r="AOG2632" s="7"/>
      <c r="AOH2632" s="7"/>
      <c r="AOI2632" s="35"/>
      <c r="AOJ2632" s="36"/>
      <c r="AOM2632" s="38"/>
      <c r="AON2632" s="7"/>
      <c r="AOO2632" s="7"/>
      <c r="AOP2632" s="35"/>
      <c r="AOQ2632" s="36"/>
      <c r="AOT2632" s="38"/>
      <c r="AOU2632" s="7"/>
      <c r="AOV2632" s="7"/>
      <c r="AOW2632" s="35"/>
      <c r="AOX2632" s="36"/>
      <c r="APA2632" s="38"/>
      <c r="APB2632" s="7"/>
      <c r="APC2632" s="7"/>
      <c r="APD2632" s="35"/>
      <c r="APE2632" s="36"/>
      <c r="APH2632" s="38"/>
      <c r="API2632" s="7"/>
      <c r="APJ2632" s="7"/>
      <c r="APK2632" s="35"/>
      <c r="APL2632" s="36"/>
      <c r="APO2632" s="38"/>
      <c r="APP2632" s="7"/>
      <c r="APQ2632" s="7"/>
      <c r="APR2632" s="35"/>
      <c r="APS2632" s="36"/>
      <c r="APV2632" s="38"/>
      <c r="APW2632" s="7"/>
      <c r="APX2632" s="7"/>
      <c r="APY2632" s="35"/>
      <c r="APZ2632" s="36"/>
      <c r="AQC2632" s="38"/>
      <c r="AQD2632" s="7"/>
      <c r="AQE2632" s="7"/>
      <c r="AQF2632" s="35"/>
      <c r="AQG2632" s="36"/>
      <c r="AQJ2632" s="38"/>
      <c r="AQK2632" s="7"/>
      <c r="AQL2632" s="7"/>
      <c r="AQM2632" s="35"/>
      <c r="AQN2632" s="36"/>
      <c r="AQQ2632" s="38"/>
      <c r="AQR2632" s="7"/>
      <c r="AQS2632" s="7"/>
      <c r="AQT2632" s="35"/>
      <c r="AQU2632" s="36"/>
      <c r="AQX2632" s="38"/>
      <c r="AQY2632" s="7"/>
      <c r="AQZ2632" s="7"/>
      <c r="ARA2632" s="35"/>
      <c r="ARB2632" s="36"/>
      <c r="ARE2632" s="38"/>
      <c r="ARF2632" s="7"/>
      <c r="ARG2632" s="7"/>
      <c r="ARH2632" s="35"/>
      <c r="ARI2632" s="36"/>
      <c r="ARL2632" s="38"/>
      <c r="ARM2632" s="7"/>
      <c r="ARN2632" s="7"/>
      <c r="ARO2632" s="35"/>
      <c r="ARP2632" s="36"/>
      <c r="ARS2632" s="38"/>
      <c r="ART2632" s="7"/>
      <c r="ARU2632" s="7"/>
      <c r="ARV2632" s="35"/>
      <c r="ARW2632" s="36"/>
      <c r="ARZ2632" s="38"/>
      <c r="ASA2632" s="7"/>
      <c r="ASB2632" s="7"/>
      <c r="ASC2632" s="35"/>
      <c r="ASD2632" s="36"/>
      <c r="ASG2632" s="38"/>
      <c r="ASH2632" s="7"/>
      <c r="ASI2632" s="7"/>
      <c r="ASJ2632" s="35"/>
      <c r="ASK2632" s="36"/>
      <c r="ASN2632" s="38"/>
      <c r="ASO2632" s="7"/>
      <c r="ASP2632" s="7"/>
      <c r="ASQ2632" s="35"/>
      <c r="ASR2632" s="36"/>
      <c r="ASU2632" s="38"/>
      <c r="ASV2632" s="7"/>
      <c r="ASW2632" s="7"/>
      <c r="ASX2632" s="35"/>
      <c r="ASY2632" s="36"/>
      <c r="ATB2632" s="38"/>
      <c r="ATC2632" s="7"/>
      <c r="ATD2632" s="7"/>
      <c r="ATE2632" s="35"/>
      <c r="ATF2632" s="36"/>
      <c r="ATI2632" s="38"/>
      <c r="ATJ2632" s="7"/>
      <c r="ATK2632" s="7"/>
      <c r="ATL2632" s="35"/>
      <c r="ATM2632" s="36"/>
      <c r="ATP2632" s="38"/>
      <c r="ATQ2632" s="7"/>
      <c r="ATR2632" s="7"/>
      <c r="ATS2632" s="35"/>
      <c r="ATT2632" s="36"/>
      <c r="ATW2632" s="38"/>
      <c r="ATX2632" s="7"/>
      <c r="ATY2632" s="7"/>
      <c r="ATZ2632" s="35"/>
      <c r="AUA2632" s="36"/>
      <c r="AUD2632" s="38"/>
      <c r="AUE2632" s="7"/>
      <c r="AUF2632" s="7"/>
      <c r="AUG2632" s="35"/>
      <c r="AUH2632" s="36"/>
      <c r="AUK2632" s="38"/>
      <c r="AUL2632" s="7"/>
      <c r="AUM2632" s="7"/>
      <c r="AUN2632" s="35"/>
      <c r="AUO2632" s="36"/>
      <c r="AUR2632" s="38"/>
      <c r="AUS2632" s="7"/>
      <c r="AUT2632" s="7"/>
      <c r="AUU2632" s="35"/>
      <c r="AUV2632" s="36"/>
      <c r="AUY2632" s="38"/>
      <c r="AUZ2632" s="7"/>
      <c r="AVA2632" s="7"/>
      <c r="AVB2632" s="35"/>
      <c r="AVC2632" s="36"/>
      <c r="AVF2632" s="38"/>
      <c r="AVG2632" s="7"/>
      <c r="AVH2632" s="7"/>
      <c r="AVI2632" s="35"/>
      <c r="AVJ2632" s="36"/>
      <c r="AVM2632" s="38"/>
      <c r="AVN2632" s="7"/>
      <c r="AVO2632" s="7"/>
      <c r="AVP2632" s="35"/>
      <c r="AVQ2632" s="36"/>
      <c r="AVT2632" s="38"/>
      <c r="AVU2632" s="7"/>
      <c r="AVV2632" s="7"/>
      <c r="AVW2632" s="35"/>
      <c r="AVX2632" s="36"/>
      <c r="AWA2632" s="38"/>
      <c r="AWB2632" s="7"/>
      <c r="AWC2632" s="7"/>
      <c r="AWD2632" s="35"/>
      <c r="AWE2632" s="36"/>
      <c r="AWH2632" s="38"/>
      <c r="AWI2632" s="7"/>
      <c r="AWJ2632" s="7"/>
      <c r="AWK2632" s="35"/>
      <c r="AWL2632" s="36"/>
      <c r="AWO2632" s="38"/>
      <c r="AWP2632" s="7"/>
      <c r="AWQ2632" s="7"/>
      <c r="AWR2632" s="35"/>
      <c r="AWS2632" s="36"/>
      <c r="AWV2632" s="38"/>
      <c r="AWW2632" s="7"/>
      <c r="AWX2632" s="7"/>
      <c r="AWY2632" s="35"/>
      <c r="AWZ2632" s="36"/>
      <c r="AXC2632" s="38"/>
      <c r="AXD2632" s="7"/>
      <c r="AXE2632" s="7"/>
      <c r="AXF2632" s="35"/>
      <c r="AXG2632" s="36"/>
      <c r="AXJ2632" s="38"/>
      <c r="AXK2632" s="7"/>
      <c r="AXL2632" s="7"/>
      <c r="AXM2632" s="35"/>
      <c r="AXN2632" s="36"/>
      <c r="AXQ2632" s="38"/>
      <c r="AXR2632" s="7"/>
      <c r="AXS2632" s="7"/>
      <c r="AXT2632" s="35"/>
      <c r="AXU2632" s="36"/>
      <c r="AXX2632" s="38"/>
      <c r="AXY2632" s="7"/>
      <c r="AXZ2632" s="7"/>
      <c r="AYA2632" s="35"/>
      <c r="AYB2632" s="36"/>
      <c r="AYE2632" s="38"/>
      <c r="AYF2632" s="7"/>
      <c r="AYG2632" s="7"/>
      <c r="AYH2632" s="35"/>
      <c r="AYI2632" s="36"/>
      <c r="AYL2632" s="38"/>
      <c r="AYM2632" s="7"/>
      <c r="AYN2632" s="7"/>
      <c r="AYO2632" s="35"/>
      <c r="AYP2632" s="36"/>
      <c r="AYS2632" s="38"/>
      <c r="AYT2632" s="7"/>
      <c r="AYU2632" s="7"/>
      <c r="AYV2632" s="35"/>
      <c r="AYW2632" s="36"/>
      <c r="AYZ2632" s="38"/>
      <c r="AZA2632" s="7"/>
      <c r="AZB2632" s="7"/>
      <c r="AZC2632" s="35"/>
      <c r="AZD2632" s="36"/>
      <c r="AZG2632" s="38"/>
      <c r="AZH2632" s="7"/>
      <c r="AZI2632" s="7"/>
      <c r="AZJ2632" s="35"/>
      <c r="AZK2632" s="36"/>
      <c r="AZN2632" s="38"/>
      <c r="AZO2632" s="7"/>
      <c r="AZP2632" s="7"/>
      <c r="AZQ2632" s="35"/>
      <c r="AZR2632" s="36"/>
      <c r="AZU2632" s="38"/>
      <c r="AZV2632" s="7"/>
      <c r="AZW2632" s="7"/>
      <c r="AZX2632" s="35"/>
      <c r="AZY2632" s="36"/>
      <c r="BAB2632" s="38"/>
      <c r="BAC2632" s="7"/>
      <c r="BAD2632" s="7"/>
      <c r="BAE2632" s="35"/>
      <c r="BAF2632" s="36"/>
      <c r="BAI2632" s="38"/>
      <c r="BAJ2632" s="7"/>
      <c r="BAK2632" s="7"/>
      <c r="BAL2632" s="35"/>
      <c r="BAM2632" s="36"/>
      <c r="BAP2632" s="38"/>
      <c r="BAQ2632" s="7"/>
      <c r="BAR2632" s="7"/>
      <c r="BAS2632" s="35"/>
      <c r="BAT2632" s="36"/>
      <c r="BAW2632" s="38"/>
      <c r="BAX2632" s="7"/>
      <c r="BAY2632" s="7"/>
      <c r="BAZ2632" s="35"/>
      <c r="BBA2632" s="36"/>
      <c r="BBD2632" s="38"/>
      <c r="BBE2632" s="7"/>
      <c r="BBF2632" s="7"/>
      <c r="BBG2632" s="35"/>
      <c r="BBH2632" s="36"/>
      <c r="BBK2632" s="38"/>
      <c r="BBL2632" s="7"/>
      <c r="BBM2632" s="7"/>
      <c r="BBN2632" s="35"/>
      <c r="BBO2632" s="36"/>
      <c r="BBR2632" s="38"/>
      <c r="BBS2632" s="7"/>
      <c r="BBT2632" s="7"/>
      <c r="BBU2632" s="35"/>
      <c r="BBV2632" s="36"/>
      <c r="BBY2632" s="38"/>
      <c r="BBZ2632" s="7"/>
      <c r="BCA2632" s="7"/>
      <c r="BCB2632" s="35"/>
      <c r="BCC2632" s="36"/>
      <c r="BCF2632" s="38"/>
      <c r="BCG2632" s="7"/>
      <c r="BCH2632" s="7"/>
      <c r="BCI2632" s="35"/>
      <c r="BCJ2632" s="36"/>
      <c r="BCM2632" s="38"/>
      <c r="BCN2632" s="7"/>
      <c r="BCO2632" s="7"/>
      <c r="BCP2632" s="35"/>
      <c r="BCQ2632" s="36"/>
      <c r="BCT2632" s="38"/>
      <c r="BCU2632" s="7"/>
      <c r="BCV2632" s="7"/>
      <c r="BCW2632" s="35"/>
      <c r="BCX2632" s="36"/>
      <c r="BDA2632" s="38"/>
      <c r="BDB2632" s="7"/>
      <c r="BDC2632" s="7"/>
      <c r="BDD2632" s="35"/>
      <c r="BDE2632" s="36"/>
      <c r="BDH2632" s="38"/>
      <c r="BDI2632" s="7"/>
      <c r="BDJ2632" s="7"/>
      <c r="BDK2632" s="35"/>
      <c r="BDL2632" s="36"/>
      <c r="BDO2632" s="38"/>
      <c r="BDP2632" s="7"/>
      <c r="BDQ2632" s="7"/>
      <c r="BDR2632" s="35"/>
      <c r="BDS2632" s="36"/>
      <c r="BDV2632" s="38"/>
      <c r="BDW2632" s="7"/>
      <c r="BDX2632" s="7"/>
      <c r="BDY2632" s="35"/>
      <c r="BDZ2632" s="36"/>
      <c r="BEC2632" s="38"/>
      <c r="BED2632" s="7"/>
      <c r="BEE2632" s="7"/>
      <c r="BEF2632" s="35"/>
      <c r="BEG2632" s="36"/>
      <c r="BEJ2632" s="38"/>
      <c r="BEK2632" s="7"/>
      <c r="BEL2632" s="7"/>
      <c r="BEM2632" s="35"/>
      <c r="BEN2632" s="36"/>
      <c r="BEQ2632" s="38"/>
      <c r="BER2632" s="7"/>
      <c r="BES2632" s="7"/>
      <c r="BET2632" s="35"/>
      <c r="BEU2632" s="36"/>
      <c r="BEX2632" s="38"/>
      <c r="BEY2632" s="7"/>
      <c r="BEZ2632" s="7"/>
      <c r="BFA2632" s="35"/>
      <c r="BFB2632" s="36"/>
      <c r="BFE2632" s="38"/>
      <c r="BFF2632" s="7"/>
      <c r="BFG2632" s="7"/>
      <c r="BFH2632" s="35"/>
      <c r="BFI2632" s="36"/>
      <c r="BFL2632" s="38"/>
      <c r="BFM2632" s="7"/>
      <c r="BFN2632" s="7"/>
      <c r="BFO2632" s="35"/>
      <c r="BFP2632" s="36"/>
      <c r="BFS2632" s="38"/>
      <c r="BFT2632" s="7"/>
      <c r="BFU2632" s="7"/>
      <c r="BFV2632" s="35"/>
      <c r="BFW2632" s="36"/>
      <c r="BFZ2632" s="38"/>
      <c r="BGA2632" s="7"/>
      <c r="BGB2632" s="7"/>
      <c r="BGC2632" s="35"/>
      <c r="BGD2632" s="36"/>
      <c r="BGG2632" s="38"/>
      <c r="BGH2632" s="7"/>
      <c r="BGI2632" s="7"/>
      <c r="BGJ2632" s="35"/>
      <c r="BGK2632" s="36"/>
      <c r="BGN2632" s="38"/>
      <c r="BGO2632" s="7"/>
      <c r="BGP2632" s="7"/>
      <c r="BGQ2632" s="35"/>
      <c r="BGR2632" s="36"/>
      <c r="BGU2632" s="38"/>
      <c r="BGV2632" s="7"/>
      <c r="BGW2632" s="7"/>
      <c r="BGX2632" s="35"/>
      <c r="BGY2632" s="36"/>
      <c r="BHB2632" s="38"/>
      <c r="BHC2632" s="7"/>
      <c r="BHD2632" s="7"/>
      <c r="BHE2632" s="35"/>
      <c r="BHF2632" s="36"/>
      <c r="BHI2632" s="38"/>
      <c r="BHJ2632" s="7"/>
      <c r="BHK2632" s="7"/>
      <c r="BHL2632" s="35"/>
      <c r="BHM2632" s="36"/>
      <c r="BHP2632" s="38"/>
      <c r="BHQ2632" s="7"/>
      <c r="BHR2632" s="7"/>
      <c r="BHS2632" s="35"/>
      <c r="BHT2632" s="36"/>
      <c r="BHW2632" s="38"/>
      <c r="BHX2632" s="7"/>
      <c r="BHY2632" s="7"/>
      <c r="BHZ2632" s="35"/>
      <c r="BIA2632" s="36"/>
      <c r="BID2632" s="38"/>
      <c r="BIE2632" s="7"/>
      <c r="BIF2632" s="7"/>
      <c r="BIG2632" s="35"/>
      <c r="BIH2632" s="36"/>
      <c r="BIK2632" s="38"/>
      <c r="BIL2632" s="7"/>
      <c r="BIM2632" s="7"/>
      <c r="BIN2632" s="35"/>
      <c r="BIO2632" s="36"/>
      <c r="BIR2632" s="38"/>
      <c r="BIS2632" s="7"/>
      <c r="BIT2632" s="7"/>
      <c r="BIU2632" s="35"/>
      <c r="BIV2632" s="36"/>
      <c r="BIY2632" s="38"/>
      <c r="BIZ2632" s="7"/>
      <c r="BJA2632" s="7"/>
      <c r="BJB2632" s="35"/>
      <c r="BJC2632" s="36"/>
      <c r="BJF2632" s="38"/>
      <c r="BJG2632" s="7"/>
      <c r="BJH2632" s="7"/>
      <c r="BJI2632" s="35"/>
      <c r="BJJ2632" s="36"/>
      <c r="BJM2632" s="38"/>
      <c r="BJN2632" s="7"/>
      <c r="BJO2632" s="7"/>
      <c r="BJP2632" s="35"/>
      <c r="BJQ2632" s="36"/>
      <c r="BJT2632" s="38"/>
      <c r="BJU2632" s="7"/>
      <c r="BJV2632" s="7"/>
      <c r="BJW2632" s="35"/>
      <c r="BJX2632" s="36"/>
      <c r="BKA2632" s="38"/>
      <c r="BKB2632" s="7"/>
      <c r="BKC2632" s="7"/>
      <c r="BKD2632" s="35"/>
      <c r="BKE2632" s="36"/>
      <c r="BKH2632" s="38"/>
      <c r="BKI2632" s="7"/>
      <c r="BKJ2632" s="7"/>
      <c r="BKK2632" s="35"/>
      <c r="BKL2632" s="36"/>
      <c r="BKO2632" s="38"/>
      <c r="BKP2632" s="7"/>
      <c r="BKQ2632" s="7"/>
      <c r="BKR2632" s="35"/>
      <c r="BKS2632" s="36"/>
      <c r="BKV2632" s="38"/>
      <c r="BKW2632" s="7"/>
      <c r="BKX2632" s="7"/>
      <c r="BKY2632" s="35"/>
      <c r="BKZ2632" s="36"/>
      <c r="BLC2632" s="38"/>
      <c r="BLD2632" s="7"/>
      <c r="BLE2632" s="7"/>
      <c r="BLF2632" s="35"/>
      <c r="BLG2632" s="36"/>
      <c r="BLJ2632" s="38"/>
      <c r="BLK2632" s="7"/>
      <c r="BLL2632" s="7"/>
      <c r="BLM2632" s="35"/>
      <c r="BLN2632" s="36"/>
      <c r="BLQ2632" s="38"/>
      <c r="BLR2632" s="7"/>
      <c r="BLS2632" s="7"/>
      <c r="BLT2632" s="35"/>
      <c r="BLU2632" s="36"/>
      <c r="BLX2632" s="38"/>
      <c r="BLY2632" s="7"/>
      <c r="BLZ2632" s="7"/>
      <c r="BMA2632" s="35"/>
      <c r="BMB2632" s="36"/>
      <c r="BME2632" s="38"/>
      <c r="BMF2632" s="7"/>
      <c r="BMG2632" s="7"/>
      <c r="BMH2632" s="35"/>
      <c r="BMI2632" s="36"/>
      <c r="BML2632" s="38"/>
      <c r="BMM2632" s="7"/>
      <c r="BMN2632" s="7"/>
      <c r="BMO2632" s="35"/>
      <c r="BMP2632" s="36"/>
      <c r="BMS2632" s="38"/>
      <c r="BMT2632" s="7"/>
      <c r="BMU2632" s="7"/>
      <c r="BMV2632" s="35"/>
      <c r="BMW2632" s="36"/>
      <c r="BMZ2632" s="38"/>
      <c r="BNA2632" s="7"/>
      <c r="BNB2632" s="7"/>
      <c r="BNC2632" s="35"/>
      <c r="BND2632" s="36"/>
      <c r="BNG2632" s="38"/>
      <c r="BNH2632" s="7"/>
      <c r="BNI2632" s="7"/>
      <c r="BNJ2632" s="35"/>
      <c r="BNK2632" s="36"/>
      <c r="BNN2632" s="38"/>
      <c r="BNO2632" s="7"/>
      <c r="BNP2632" s="7"/>
      <c r="BNQ2632" s="35"/>
      <c r="BNR2632" s="36"/>
      <c r="BNU2632" s="38"/>
      <c r="BNV2632" s="7"/>
      <c r="BNW2632" s="7"/>
      <c r="BNX2632" s="35"/>
      <c r="BNY2632" s="36"/>
      <c r="BOB2632" s="38"/>
      <c r="BOC2632" s="7"/>
      <c r="BOD2632" s="7"/>
      <c r="BOE2632" s="35"/>
      <c r="BOF2632" s="36"/>
      <c r="BOI2632" s="38"/>
      <c r="BOJ2632" s="7"/>
      <c r="BOK2632" s="7"/>
      <c r="BOL2632" s="35"/>
      <c r="BOM2632" s="36"/>
      <c r="BOP2632" s="38"/>
      <c r="BOQ2632" s="7"/>
      <c r="BOR2632" s="7"/>
      <c r="BOS2632" s="35"/>
      <c r="BOT2632" s="36"/>
      <c r="BOW2632" s="38"/>
      <c r="BOX2632" s="7"/>
      <c r="BOY2632" s="7"/>
      <c r="BOZ2632" s="35"/>
      <c r="BPA2632" s="36"/>
      <c r="BPD2632" s="38"/>
      <c r="BPE2632" s="7"/>
      <c r="BPF2632" s="7"/>
      <c r="BPG2632" s="35"/>
      <c r="BPH2632" s="36"/>
      <c r="BPK2632" s="38"/>
      <c r="BPL2632" s="7"/>
      <c r="BPM2632" s="7"/>
      <c r="BPN2632" s="35"/>
      <c r="BPO2632" s="36"/>
      <c r="BPR2632" s="38"/>
      <c r="BPS2632" s="7"/>
      <c r="BPT2632" s="7"/>
      <c r="BPU2632" s="35"/>
      <c r="BPV2632" s="36"/>
      <c r="BPY2632" s="38"/>
      <c r="BPZ2632" s="7"/>
      <c r="BQA2632" s="7"/>
      <c r="BQB2632" s="35"/>
      <c r="BQC2632" s="36"/>
      <c r="BQF2632" s="38"/>
      <c r="BQG2632" s="7"/>
      <c r="BQH2632" s="7"/>
      <c r="BQI2632" s="35"/>
      <c r="BQJ2632" s="36"/>
      <c r="BQM2632" s="38"/>
      <c r="BQN2632" s="7"/>
      <c r="BQO2632" s="7"/>
      <c r="BQP2632" s="35"/>
      <c r="BQQ2632" s="36"/>
      <c r="BQT2632" s="38"/>
      <c r="BQU2632" s="7"/>
      <c r="BQV2632" s="7"/>
      <c r="BQW2632" s="35"/>
      <c r="BQX2632" s="36"/>
      <c r="BRA2632" s="38"/>
      <c r="BRB2632" s="7"/>
      <c r="BRC2632" s="7"/>
      <c r="BRD2632" s="35"/>
      <c r="BRE2632" s="36"/>
      <c r="BRH2632" s="38"/>
      <c r="BRI2632" s="7"/>
      <c r="BRJ2632" s="7"/>
      <c r="BRK2632" s="35"/>
      <c r="BRL2632" s="36"/>
      <c r="BRO2632" s="38"/>
      <c r="BRP2632" s="7"/>
      <c r="BRQ2632" s="7"/>
      <c r="BRR2632" s="35"/>
      <c r="BRS2632" s="36"/>
      <c r="BRV2632" s="38"/>
      <c r="BRW2632" s="7"/>
      <c r="BRX2632" s="7"/>
      <c r="BRY2632" s="35"/>
      <c r="BRZ2632" s="36"/>
      <c r="BSC2632" s="38"/>
      <c r="BSD2632" s="7"/>
      <c r="BSE2632" s="7"/>
      <c r="BSF2632" s="35"/>
      <c r="BSG2632" s="36"/>
      <c r="BSJ2632" s="38"/>
      <c r="BSK2632" s="7"/>
      <c r="BSL2632" s="7"/>
      <c r="BSM2632" s="35"/>
      <c r="BSN2632" s="36"/>
      <c r="BSQ2632" s="38"/>
      <c r="BSR2632" s="7"/>
      <c r="BSS2632" s="7"/>
      <c r="BST2632" s="35"/>
      <c r="BSU2632" s="36"/>
      <c r="BSX2632" s="38"/>
      <c r="BSY2632" s="7"/>
      <c r="BSZ2632" s="7"/>
      <c r="BTA2632" s="35"/>
      <c r="BTB2632" s="36"/>
      <c r="BTE2632" s="38"/>
      <c r="BTF2632" s="7"/>
      <c r="BTG2632" s="7"/>
      <c r="BTH2632" s="35"/>
      <c r="BTI2632" s="36"/>
      <c r="BTL2632" s="38"/>
      <c r="BTM2632" s="7"/>
      <c r="BTN2632" s="7"/>
      <c r="BTO2632" s="35"/>
      <c r="BTP2632" s="36"/>
      <c r="BTS2632" s="38"/>
      <c r="BTT2632" s="7"/>
      <c r="BTU2632" s="7"/>
      <c r="BTV2632" s="35"/>
      <c r="BTW2632" s="36"/>
      <c r="BTZ2632" s="38"/>
      <c r="BUA2632" s="7"/>
      <c r="BUB2632" s="7"/>
      <c r="BUC2632" s="35"/>
      <c r="BUD2632" s="36"/>
      <c r="BUG2632" s="38"/>
      <c r="BUH2632" s="7"/>
      <c r="BUI2632" s="7"/>
      <c r="BUJ2632" s="35"/>
      <c r="BUK2632" s="36"/>
      <c r="BUN2632" s="38"/>
      <c r="BUO2632" s="7"/>
      <c r="BUP2632" s="7"/>
      <c r="BUQ2632" s="35"/>
      <c r="BUR2632" s="36"/>
      <c r="BUU2632" s="38"/>
      <c r="BUV2632" s="7"/>
      <c r="BUW2632" s="7"/>
      <c r="BUX2632" s="35"/>
      <c r="BUY2632" s="36"/>
      <c r="BVB2632" s="38"/>
      <c r="BVC2632" s="7"/>
      <c r="BVD2632" s="7"/>
      <c r="BVE2632" s="35"/>
      <c r="BVF2632" s="36"/>
      <c r="BVI2632" s="38"/>
      <c r="BVJ2632" s="7"/>
      <c r="BVK2632" s="7"/>
      <c r="BVL2632" s="35"/>
      <c r="BVM2632" s="36"/>
      <c r="BVP2632" s="38"/>
      <c r="BVQ2632" s="7"/>
      <c r="BVR2632" s="7"/>
      <c r="BVS2632" s="35"/>
      <c r="BVT2632" s="36"/>
      <c r="BVW2632" s="38"/>
      <c r="BVX2632" s="7"/>
      <c r="BVY2632" s="7"/>
      <c r="BVZ2632" s="35"/>
      <c r="BWA2632" s="36"/>
      <c r="BWD2632" s="38"/>
      <c r="BWE2632" s="7"/>
      <c r="BWF2632" s="7"/>
      <c r="BWG2632" s="35"/>
      <c r="BWH2632" s="36"/>
      <c r="BWK2632" s="38"/>
      <c r="BWL2632" s="7"/>
      <c r="BWM2632" s="7"/>
      <c r="BWN2632" s="35"/>
      <c r="BWO2632" s="36"/>
      <c r="BWR2632" s="38"/>
      <c r="BWS2632" s="7"/>
      <c r="BWT2632" s="7"/>
      <c r="BWU2632" s="35"/>
      <c r="BWV2632" s="36"/>
      <c r="BWY2632" s="38"/>
      <c r="BWZ2632" s="7"/>
      <c r="BXA2632" s="7"/>
      <c r="BXB2632" s="35"/>
      <c r="BXC2632" s="36"/>
      <c r="BXF2632" s="38"/>
      <c r="BXG2632" s="7"/>
      <c r="BXH2632" s="7"/>
      <c r="BXI2632" s="35"/>
      <c r="BXJ2632" s="36"/>
      <c r="BXM2632" s="38"/>
      <c r="BXN2632" s="7"/>
      <c r="BXO2632" s="7"/>
      <c r="BXP2632" s="35"/>
      <c r="BXQ2632" s="36"/>
      <c r="BXT2632" s="38"/>
      <c r="BXU2632" s="7"/>
      <c r="BXV2632" s="7"/>
      <c r="BXW2632" s="35"/>
      <c r="BXX2632" s="36"/>
      <c r="BYA2632" s="38"/>
      <c r="BYB2632" s="7"/>
      <c r="BYC2632" s="7"/>
      <c r="BYD2632" s="35"/>
      <c r="BYE2632" s="36"/>
      <c r="BYH2632" s="38"/>
      <c r="BYI2632" s="7"/>
      <c r="BYJ2632" s="7"/>
      <c r="BYK2632" s="35"/>
      <c r="BYL2632" s="36"/>
      <c r="BYO2632" s="38"/>
      <c r="BYP2632" s="7"/>
      <c r="BYQ2632" s="7"/>
      <c r="BYR2632" s="35"/>
      <c r="BYS2632" s="36"/>
      <c r="BYV2632" s="38"/>
      <c r="BYW2632" s="7"/>
      <c r="BYX2632" s="7"/>
      <c r="BYY2632" s="35"/>
      <c r="BYZ2632" s="36"/>
      <c r="BZC2632" s="38"/>
      <c r="BZD2632" s="7"/>
      <c r="BZE2632" s="7"/>
      <c r="BZF2632" s="35"/>
      <c r="BZG2632" s="36"/>
      <c r="BZJ2632" s="38"/>
      <c r="BZK2632" s="7"/>
      <c r="BZL2632" s="7"/>
      <c r="BZM2632" s="35"/>
      <c r="BZN2632" s="36"/>
      <c r="BZQ2632" s="38"/>
      <c r="BZR2632" s="7"/>
      <c r="BZS2632" s="7"/>
      <c r="BZT2632" s="35"/>
      <c r="BZU2632" s="36"/>
      <c r="BZX2632" s="38"/>
      <c r="BZY2632" s="7"/>
      <c r="BZZ2632" s="7"/>
      <c r="CAA2632" s="35"/>
      <c r="CAB2632" s="36"/>
      <c r="CAE2632" s="38"/>
      <c r="CAF2632" s="7"/>
      <c r="CAG2632" s="7"/>
      <c r="CAH2632" s="35"/>
      <c r="CAI2632" s="36"/>
      <c r="CAL2632" s="38"/>
      <c r="CAM2632" s="7"/>
      <c r="CAN2632" s="7"/>
      <c r="CAO2632" s="35"/>
      <c r="CAP2632" s="36"/>
      <c r="CAS2632" s="38"/>
      <c r="CAT2632" s="7"/>
      <c r="CAU2632" s="7"/>
      <c r="CAV2632" s="35"/>
      <c r="CAW2632" s="36"/>
      <c r="CAZ2632" s="38"/>
      <c r="CBA2632" s="7"/>
      <c r="CBB2632" s="7"/>
      <c r="CBC2632" s="35"/>
      <c r="CBD2632" s="36"/>
      <c r="CBG2632" s="38"/>
      <c r="CBH2632" s="7"/>
      <c r="CBI2632" s="7"/>
      <c r="CBJ2632" s="35"/>
      <c r="CBK2632" s="36"/>
      <c r="CBN2632" s="38"/>
      <c r="CBO2632" s="7"/>
      <c r="CBP2632" s="7"/>
      <c r="CBQ2632" s="35"/>
      <c r="CBR2632" s="36"/>
      <c r="CBU2632" s="38"/>
      <c r="CBV2632" s="7"/>
      <c r="CBW2632" s="7"/>
      <c r="CBX2632" s="35"/>
      <c r="CBY2632" s="36"/>
      <c r="CCB2632" s="38"/>
      <c r="CCC2632" s="7"/>
      <c r="CCD2632" s="7"/>
      <c r="CCE2632" s="35"/>
      <c r="CCF2632" s="36"/>
      <c r="CCI2632" s="38"/>
      <c r="CCJ2632" s="7"/>
      <c r="CCK2632" s="7"/>
      <c r="CCL2632" s="35"/>
      <c r="CCM2632" s="36"/>
      <c r="CCP2632" s="38"/>
      <c r="CCQ2632" s="7"/>
      <c r="CCR2632" s="7"/>
      <c r="CCS2632" s="35"/>
      <c r="CCT2632" s="36"/>
      <c r="CCW2632" s="38"/>
      <c r="CCX2632" s="7"/>
      <c r="CCY2632" s="7"/>
      <c r="CCZ2632" s="35"/>
      <c r="CDA2632" s="36"/>
      <c r="CDD2632" s="38"/>
      <c r="CDE2632" s="7"/>
      <c r="CDF2632" s="7"/>
      <c r="CDG2632" s="35"/>
      <c r="CDH2632" s="36"/>
      <c r="CDK2632" s="38"/>
      <c r="CDL2632" s="7"/>
      <c r="CDM2632" s="7"/>
      <c r="CDN2632" s="35"/>
      <c r="CDO2632" s="36"/>
      <c r="CDR2632" s="38"/>
      <c r="CDS2632" s="7"/>
      <c r="CDT2632" s="7"/>
      <c r="CDU2632" s="35"/>
      <c r="CDV2632" s="36"/>
      <c r="CDY2632" s="38"/>
      <c r="CDZ2632" s="7"/>
      <c r="CEA2632" s="7"/>
      <c r="CEB2632" s="35"/>
      <c r="CEC2632" s="36"/>
      <c r="CEF2632" s="38"/>
      <c r="CEG2632" s="7"/>
      <c r="CEH2632" s="7"/>
      <c r="CEI2632" s="35"/>
      <c r="CEJ2632" s="36"/>
      <c r="CEM2632" s="38"/>
      <c r="CEN2632" s="7"/>
      <c r="CEO2632" s="7"/>
      <c r="CEP2632" s="35"/>
      <c r="CEQ2632" s="36"/>
      <c r="CET2632" s="38"/>
      <c r="CEU2632" s="7"/>
      <c r="CEV2632" s="7"/>
      <c r="CEW2632" s="35"/>
      <c r="CEX2632" s="36"/>
      <c r="CFA2632" s="38"/>
      <c r="CFB2632" s="7"/>
      <c r="CFC2632" s="7"/>
      <c r="CFD2632" s="35"/>
      <c r="CFE2632" s="36"/>
      <c r="CFH2632" s="38"/>
      <c r="CFI2632" s="7"/>
      <c r="CFJ2632" s="7"/>
      <c r="CFK2632" s="35"/>
      <c r="CFL2632" s="36"/>
      <c r="CFO2632" s="38"/>
      <c r="CFP2632" s="7"/>
      <c r="CFQ2632" s="7"/>
      <c r="CFR2632" s="35"/>
      <c r="CFS2632" s="36"/>
      <c r="CFV2632" s="38"/>
      <c r="CFW2632" s="7"/>
      <c r="CFX2632" s="7"/>
      <c r="CFY2632" s="35"/>
      <c r="CFZ2632" s="36"/>
      <c r="CGC2632" s="38"/>
      <c r="CGD2632" s="7"/>
      <c r="CGE2632" s="7"/>
      <c r="CGF2632" s="35"/>
      <c r="CGG2632" s="36"/>
      <c r="CGJ2632" s="38"/>
      <c r="CGK2632" s="7"/>
      <c r="CGL2632" s="7"/>
      <c r="CGM2632" s="35"/>
      <c r="CGN2632" s="36"/>
      <c r="CGQ2632" s="38"/>
      <c r="CGR2632" s="7"/>
      <c r="CGS2632" s="7"/>
      <c r="CGT2632" s="35"/>
      <c r="CGU2632" s="36"/>
      <c r="CGX2632" s="38"/>
      <c r="CGY2632" s="7"/>
      <c r="CGZ2632" s="7"/>
      <c r="CHA2632" s="35"/>
      <c r="CHB2632" s="36"/>
      <c r="CHE2632" s="38"/>
      <c r="CHF2632" s="7"/>
      <c r="CHG2632" s="7"/>
      <c r="CHH2632" s="35"/>
      <c r="CHI2632" s="36"/>
      <c r="CHL2632" s="38"/>
      <c r="CHM2632" s="7"/>
      <c r="CHN2632" s="7"/>
      <c r="CHO2632" s="35"/>
      <c r="CHP2632" s="36"/>
      <c r="CHS2632" s="38"/>
      <c r="CHT2632" s="7"/>
      <c r="CHU2632" s="7"/>
      <c r="CHV2632" s="35"/>
      <c r="CHW2632" s="36"/>
      <c r="CHZ2632" s="38"/>
      <c r="CIA2632" s="7"/>
      <c r="CIB2632" s="7"/>
      <c r="CIC2632" s="35"/>
      <c r="CID2632" s="36"/>
      <c r="CIG2632" s="38"/>
      <c r="CIH2632" s="7"/>
      <c r="CII2632" s="7"/>
      <c r="CIJ2632" s="35"/>
      <c r="CIK2632" s="36"/>
      <c r="CIN2632" s="38"/>
      <c r="CIO2632" s="7"/>
      <c r="CIP2632" s="7"/>
      <c r="CIQ2632" s="35"/>
      <c r="CIR2632" s="36"/>
      <c r="CIU2632" s="38"/>
      <c r="CIV2632" s="7"/>
      <c r="CIW2632" s="7"/>
      <c r="CIX2632" s="35"/>
      <c r="CIY2632" s="36"/>
      <c r="CJB2632" s="38"/>
      <c r="CJC2632" s="7"/>
      <c r="CJD2632" s="7"/>
      <c r="CJE2632" s="35"/>
      <c r="CJF2632" s="36"/>
      <c r="CJI2632" s="38"/>
      <c r="CJJ2632" s="7"/>
      <c r="CJK2632" s="7"/>
      <c r="CJL2632" s="35"/>
      <c r="CJM2632" s="36"/>
      <c r="CJP2632" s="38"/>
      <c r="CJQ2632" s="7"/>
      <c r="CJR2632" s="7"/>
      <c r="CJS2632" s="35"/>
      <c r="CJT2632" s="36"/>
      <c r="CJW2632" s="38"/>
      <c r="CJX2632" s="7"/>
      <c r="CJY2632" s="7"/>
      <c r="CJZ2632" s="35"/>
      <c r="CKA2632" s="36"/>
      <c r="CKD2632" s="38"/>
      <c r="CKE2632" s="7"/>
      <c r="CKF2632" s="7"/>
      <c r="CKG2632" s="35"/>
      <c r="CKH2632" s="36"/>
      <c r="CKK2632" s="38"/>
      <c r="CKL2632" s="7"/>
      <c r="CKM2632" s="7"/>
      <c r="CKN2632" s="35"/>
      <c r="CKO2632" s="36"/>
      <c r="CKR2632" s="38"/>
      <c r="CKS2632" s="7"/>
      <c r="CKT2632" s="7"/>
      <c r="CKU2632" s="35"/>
      <c r="CKV2632" s="36"/>
      <c r="CKY2632" s="38"/>
      <c r="CKZ2632" s="7"/>
      <c r="CLA2632" s="7"/>
      <c r="CLB2632" s="35"/>
      <c r="CLC2632" s="36"/>
      <c r="CLF2632" s="38"/>
      <c r="CLG2632" s="7"/>
      <c r="CLH2632" s="7"/>
      <c r="CLI2632" s="35"/>
      <c r="CLJ2632" s="36"/>
      <c r="CLM2632" s="38"/>
      <c r="CLN2632" s="7"/>
      <c r="CLO2632" s="7"/>
      <c r="CLP2632" s="35"/>
      <c r="CLQ2632" s="36"/>
      <c r="CLT2632" s="38"/>
      <c r="CLU2632" s="7"/>
      <c r="CLV2632" s="7"/>
      <c r="CLW2632" s="35"/>
      <c r="CLX2632" s="36"/>
      <c r="CMA2632" s="38"/>
      <c r="CMB2632" s="7"/>
      <c r="CMC2632" s="7"/>
      <c r="CMD2632" s="35"/>
      <c r="CME2632" s="36"/>
      <c r="CMH2632" s="38"/>
      <c r="CMI2632" s="7"/>
      <c r="CMJ2632" s="7"/>
      <c r="CMK2632" s="35"/>
      <c r="CML2632" s="36"/>
      <c r="CMO2632" s="38"/>
      <c r="CMP2632" s="7"/>
      <c r="CMQ2632" s="7"/>
      <c r="CMR2632" s="35"/>
      <c r="CMS2632" s="36"/>
      <c r="CMV2632" s="38"/>
      <c r="CMW2632" s="7"/>
      <c r="CMX2632" s="7"/>
      <c r="CMY2632" s="35"/>
      <c r="CMZ2632" s="36"/>
      <c r="CNC2632" s="38"/>
      <c r="CND2632" s="7"/>
      <c r="CNE2632" s="7"/>
      <c r="CNF2632" s="35"/>
      <c r="CNG2632" s="36"/>
      <c r="CNJ2632" s="38"/>
      <c r="CNK2632" s="7"/>
      <c r="CNL2632" s="7"/>
      <c r="CNM2632" s="35"/>
      <c r="CNN2632" s="36"/>
      <c r="CNQ2632" s="38"/>
      <c r="CNR2632" s="7"/>
      <c r="CNS2632" s="7"/>
      <c r="CNT2632" s="35"/>
      <c r="CNU2632" s="36"/>
      <c r="CNX2632" s="38"/>
      <c r="CNY2632" s="7"/>
      <c r="CNZ2632" s="7"/>
      <c r="COA2632" s="35"/>
      <c r="COB2632" s="36"/>
      <c r="COE2632" s="38"/>
      <c r="COF2632" s="7"/>
      <c r="COG2632" s="7"/>
      <c r="COH2632" s="35"/>
      <c r="COI2632" s="36"/>
      <c r="COL2632" s="38"/>
      <c r="COM2632" s="7"/>
      <c r="CON2632" s="7"/>
      <c r="COO2632" s="35"/>
      <c r="COP2632" s="36"/>
      <c r="COS2632" s="38"/>
      <c r="COT2632" s="7"/>
      <c r="COU2632" s="7"/>
      <c r="COV2632" s="35"/>
      <c r="COW2632" s="36"/>
      <c r="COZ2632" s="38"/>
      <c r="CPA2632" s="7"/>
      <c r="CPB2632" s="7"/>
      <c r="CPC2632" s="35"/>
      <c r="CPD2632" s="36"/>
      <c r="CPG2632" s="38"/>
      <c r="CPH2632" s="7"/>
      <c r="CPI2632" s="7"/>
      <c r="CPJ2632" s="35"/>
      <c r="CPK2632" s="36"/>
      <c r="CPN2632" s="38"/>
      <c r="CPO2632" s="7"/>
      <c r="CPP2632" s="7"/>
      <c r="CPQ2632" s="35"/>
      <c r="CPR2632" s="36"/>
      <c r="CPU2632" s="38"/>
      <c r="CPV2632" s="7"/>
      <c r="CPW2632" s="7"/>
      <c r="CPX2632" s="35"/>
      <c r="CPY2632" s="36"/>
      <c r="CQB2632" s="38"/>
      <c r="CQC2632" s="7"/>
      <c r="CQD2632" s="7"/>
      <c r="CQE2632" s="35"/>
      <c r="CQF2632" s="36"/>
      <c r="CQI2632" s="38"/>
      <c r="CQJ2632" s="7"/>
      <c r="CQK2632" s="7"/>
      <c r="CQL2632" s="35"/>
      <c r="CQM2632" s="36"/>
      <c r="CQP2632" s="38"/>
      <c r="CQQ2632" s="7"/>
      <c r="CQR2632" s="7"/>
      <c r="CQS2632" s="35"/>
      <c r="CQT2632" s="36"/>
      <c r="CQW2632" s="38"/>
      <c r="CQX2632" s="7"/>
      <c r="CQY2632" s="7"/>
      <c r="CQZ2632" s="35"/>
      <c r="CRA2632" s="36"/>
      <c r="CRD2632" s="38"/>
      <c r="CRE2632" s="7"/>
      <c r="CRF2632" s="7"/>
      <c r="CRG2632" s="35"/>
      <c r="CRH2632" s="36"/>
      <c r="CRK2632" s="38"/>
      <c r="CRL2632" s="7"/>
      <c r="CRM2632" s="7"/>
      <c r="CRN2632" s="35"/>
      <c r="CRO2632" s="36"/>
      <c r="CRR2632" s="38"/>
      <c r="CRS2632" s="7"/>
      <c r="CRT2632" s="7"/>
      <c r="CRU2632" s="35"/>
      <c r="CRV2632" s="36"/>
      <c r="CRY2632" s="38"/>
      <c r="CRZ2632" s="7"/>
      <c r="CSA2632" s="7"/>
      <c r="CSB2632" s="35"/>
      <c r="CSC2632" s="36"/>
      <c r="CSF2632" s="38"/>
      <c r="CSG2632" s="7"/>
      <c r="CSH2632" s="7"/>
      <c r="CSI2632" s="35"/>
      <c r="CSJ2632" s="36"/>
      <c r="CSM2632" s="38"/>
      <c r="CSN2632" s="7"/>
      <c r="CSO2632" s="7"/>
      <c r="CSP2632" s="35"/>
      <c r="CSQ2632" s="36"/>
      <c r="CST2632" s="38"/>
      <c r="CSU2632" s="7"/>
      <c r="CSV2632" s="7"/>
      <c r="CSW2632" s="35"/>
      <c r="CSX2632" s="36"/>
      <c r="CTA2632" s="38"/>
      <c r="CTB2632" s="7"/>
      <c r="CTC2632" s="7"/>
      <c r="CTD2632" s="35"/>
      <c r="CTE2632" s="36"/>
      <c r="CTH2632" s="38"/>
      <c r="CTI2632" s="7"/>
      <c r="CTJ2632" s="7"/>
      <c r="CTK2632" s="35"/>
      <c r="CTL2632" s="36"/>
      <c r="CTO2632" s="38"/>
      <c r="CTP2632" s="7"/>
      <c r="CTQ2632" s="7"/>
      <c r="CTR2632" s="35"/>
      <c r="CTS2632" s="36"/>
      <c r="CTV2632" s="38"/>
      <c r="CTW2632" s="7"/>
      <c r="CTX2632" s="7"/>
      <c r="CTY2632" s="35"/>
      <c r="CTZ2632" s="36"/>
      <c r="CUC2632" s="38"/>
      <c r="CUD2632" s="7"/>
      <c r="CUE2632" s="7"/>
      <c r="CUF2632" s="35"/>
      <c r="CUG2632" s="36"/>
      <c r="CUJ2632" s="38"/>
      <c r="CUK2632" s="7"/>
      <c r="CUL2632" s="7"/>
      <c r="CUM2632" s="35"/>
      <c r="CUN2632" s="36"/>
      <c r="CUQ2632" s="38"/>
      <c r="CUR2632" s="7"/>
      <c r="CUS2632" s="7"/>
      <c r="CUT2632" s="35"/>
      <c r="CUU2632" s="36"/>
      <c r="CUX2632" s="38"/>
      <c r="CUY2632" s="7"/>
      <c r="CUZ2632" s="7"/>
      <c r="CVA2632" s="35"/>
      <c r="CVB2632" s="36"/>
      <c r="CVE2632" s="38"/>
      <c r="CVF2632" s="7"/>
      <c r="CVG2632" s="7"/>
      <c r="CVH2632" s="35"/>
      <c r="CVI2632" s="36"/>
      <c r="CVL2632" s="38"/>
      <c r="CVM2632" s="7"/>
      <c r="CVN2632" s="7"/>
      <c r="CVO2632" s="35"/>
      <c r="CVP2632" s="36"/>
      <c r="CVS2632" s="38"/>
      <c r="CVT2632" s="7"/>
      <c r="CVU2632" s="7"/>
      <c r="CVV2632" s="35"/>
      <c r="CVW2632" s="36"/>
      <c r="CVZ2632" s="38"/>
      <c r="CWA2632" s="7"/>
      <c r="CWB2632" s="7"/>
      <c r="CWC2632" s="35"/>
      <c r="CWD2632" s="36"/>
      <c r="CWG2632" s="38"/>
      <c r="CWH2632" s="7"/>
      <c r="CWI2632" s="7"/>
      <c r="CWJ2632" s="35"/>
      <c r="CWK2632" s="36"/>
      <c r="CWN2632" s="38"/>
      <c r="CWO2632" s="7"/>
      <c r="CWP2632" s="7"/>
      <c r="CWQ2632" s="35"/>
      <c r="CWR2632" s="36"/>
      <c r="CWU2632" s="38"/>
      <c r="CWV2632" s="7"/>
      <c r="CWW2632" s="7"/>
      <c r="CWX2632" s="35"/>
      <c r="CWY2632" s="36"/>
      <c r="CXB2632" s="38"/>
      <c r="CXC2632" s="7"/>
      <c r="CXD2632" s="7"/>
      <c r="CXE2632" s="35"/>
      <c r="CXF2632" s="36"/>
      <c r="CXI2632" s="38"/>
      <c r="CXJ2632" s="7"/>
      <c r="CXK2632" s="7"/>
      <c r="CXL2632" s="35"/>
      <c r="CXM2632" s="36"/>
      <c r="CXP2632" s="38"/>
      <c r="CXQ2632" s="7"/>
      <c r="CXR2632" s="7"/>
      <c r="CXS2632" s="35"/>
      <c r="CXT2632" s="36"/>
      <c r="CXW2632" s="38"/>
      <c r="CXX2632" s="7"/>
      <c r="CXY2632" s="7"/>
      <c r="CXZ2632" s="35"/>
      <c r="CYA2632" s="36"/>
      <c r="CYD2632" s="38"/>
      <c r="CYE2632" s="7"/>
      <c r="CYF2632" s="7"/>
      <c r="CYG2632" s="35"/>
      <c r="CYH2632" s="36"/>
      <c r="CYK2632" s="38"/>
      <c r="CYL2632" s="7"/>
      <c r="CYM2632" s="7"/>
      <c r="CYN2632" s="35"/>
      <c r="CYO2632" s="36"/>
      <c r="CYR2632" s="38"/>
      <c r="CYS2632" s="7"/>
      <c r="CYT2632" s="7"/>
      <c r="CYU2632" s="35"/>
      <c r="CYV2632" s="36"/>
      <c r="CYY2632" s="38"/>
      <c r="CYZ2632" s="7"/>
      <c r="CZA2632" s="7"/>
      <c r="CZB2632" s="35"/>
      <c r="CZC2632" s="36"/>
      <c r="CZF2632" s="38"/>
      <c r="CZG2632" s="7"/>
      <c r="CZH2632" s="7"/>
      <c r="CZI2632" s="35"/>
      <c r="CZJ2632" s="36"/>
      <c r="CZM2632" s="38"/>
      <c r="CZN2632" s="7"/>
      <c r="CZO2632" s="7"/>
      <c r="CZP2632" s="35"/>
      <c r="CZQ2632" s="36"/>
      <c r="CZT2632" s="38"/>
      <c r="CZU2632" s="7"/>
      <c r="CZV2632" s="7"/>
      <c r="CZW2632" s="35"/>
      <c r="CZX2632" s="36"/>
      <c r="DAA2632" s="38"/>
      <c r="DAB2632" s="7"/>
      <c r="DAC2632" s="7"/>
      <c r="DAD2632" s="35"/>
      <c r="DAE2632" s="36"/>
      <c r="DAH2632" s="38"/>
      <c r="DAI2632" s="7"/>
      <c r="DAJ2632" s="7"/>
      <c r="DAK2632" s="35"/>
      <c r="DAL2632" s="36"/>
      <c r="DAO2632" s="38"/>
      <c r="DAP2632" s="7"/>
      <c r="DAQ2632" s="7"/>
      <c r="DAR2632" s="35"/>
      <c r="DAS2632" s="36"/>
      <c r="DAV2632" s="38"/>
      <c r="DAW2632" s="7"/>
      <c r="DAX2632" s="7"/>
      <c r="DAY2632" s="35"/>
      <c r="DAZ2632" s="36"/>
      <c r="DBC2632" s="38"/>
      <c r="DBD2632" s="7"/>
      <c r="DBE2632" s="7"/>
      <c r="DBF2632" s="35"/>
      <c r="DBG2632" s="36"/>
      <c r="DBJ2632" s="38"/>
      <c r="DBK2632" s="7"/>
      <c r="DBL2632" s="7"/>
      <c r="DBM2632" s="35"/>
      <c r="DBN2632" s="36"/>
      <c r="DBQ2632" s="38"/>
      <c r="DBR2632" s="7"/>
      <c r="DBS2632" s="7"/>
      <c r="DBT2632" s="35"/>
      <c r="DBU2632" s="36"/>
      <c r="DBX2632" s="38"/>
      <c r="DBY2632" s="7"/>
      <c r="DBZ2632" s="7"/>
      <c r="DCA2632" s="35"/>
      <c r="DCB2632" s="36"/>
      <c r="DCE2632" s="38"/>
      <c r="DCF2632" s="7"/>
      <c r="DCG2632" s="7"/>
      <c r="DCH2632" s="35"/>
      <c r="DCI2632" s="36"/>
      <c r="DCL2632" s="38"/>
      <c r="DCM2632" s="7"/>
      <c r="DCN2632" s="7"/>
      <c r="DCO2632" s="35"/>
      <c r="DCP2632" s="36"/>
      <c r="DCS2632" s="38"/>
      <c r="DCT2632" s="7"/>
      <c r="DCU2632" s="7"/>
      <c r="DCV2632" s="35"/>
      <c r="DCW2632" s="36"/>
      <c r="DCZ2632" s="38"/>
      <c r="DDA2632" s="7"/>
      <c r="DDB2632" s="7"/>
      <c r="DDC2632" s="35"/>
      <c r="DDD2632" s="36"/>
      <c r="DDG2632" s="38"/>
      <c r="DDH2632" s="7"/>
      <c r="DDI2632" s="7"/>
      <c r="DDJ2632" s="35"/>
      <c r="DDK2632" s="36"/>
      <c r="DDN2632" s="38"/>
      <c r="DDO2632" s="7"/>
      <c r="DDP2632" s="7"/>
      <c r="DDQ2632" s="35"/>
      <c r="DDR2632" s="36"/>
      <c r="DDU2632" s="38"/>
      <c r="DDV2632" s="7"/>
      <c r="DDW2632" s="7"/>
      <c r="DDX2632" s="35"/>
      <c r="DDY2632" s="36"/>
      <c r="DEB2632" s="38"/>
      <c r="DEC2632" s="7"/>
      <c r="DED2632" s="7"/>
      <c r="DEE2632" s="35"/>
      <c r="DEF2632" s="36"/>
      <c r="DEI2632" s="38"/>
      <c r="DEJ2632" s="7"/>
      <c r="DEK2632" s="7"/>
      <c r="DEL2632" s="35"/>
      <c r="DEM2632" s="36"/>
      <c r="DEP2632" s="38"/>
      <c r="DEQ2632" s="7"/>
      <c r="DER2632" s="7"/>
      <c r="DES2632" s="35"/>
      <c r="DET2632" s="36"/>
      <c r="DEW2632" s="38"/>
      <c r="DEX2632" s="7"/>
      <c r="DEY2632" s="7"/>
      <c r="DEZ2632" s="35"/>
      <c r="DFA2632" s="36"/>
      <c r="DFD2632" s="38"/>
      <c r="DFE2632" s="7"/>
      <c r="DFF2632" s="7"/>
      <c r="DFG2632" s="35"/>
      <c r="DFH2632" s="36"/>
      <c r="DFK2632" s="38"/>
      <c r="DFL2632" s="7"/>
      <c r="DFM2632" s="7"/>
      <c r="DFN2632" s="35"/>
      <c r="DFO2632" s="36"/>
      <c r="DFR2632" s="38"/>
      <c r="DFS2632" s="7"/>
      <c r="DFT2632" s="7"/>
      <c r="DFU2632" s="35"/>
      <c r="DFV2632" s="36"/>
      <c r="DFY2632" s="38"/>
      <c r="DFZ2632" s="7"/>
      <c r="DGA2632" s="7"/>
      <c r="DGB2632" s="35"/>
      <c r="DGC2632" s="36"/>
      <c r="DGF2632" s="38"/>
      <c r="DGG2632" s="7"/>
      <c r="DGH2632" s="7"/>
      <c r="DGI2632" s="35"/>
      <c r="DGJ2632" s="36"/>
      <c r="DGM2632" s="38"/>
      <c r="DGN2632" s="7"/>
      <c r="DGO2632" s="7"/>
      <c r="DGP2632" s="35"/>
      <c r="DGQ2632" s="36"/>
      <c r="DGT2632" s="38"/>
      <c r="DGU2632" s="7"/>
      <c r="DGV2632" s="7"/>
      <c r="DGW2632" s="35"/>
      <c r="DGX2632" s="36"/>
      <c r="DHA2632" s="38"/>
      <c r="DHB2632" s="7"/>
      <c r="DHC2632" s="7"/>
      <c r="DHD2632" s="35"/>
      <c r="DHE2632" s="36"/>
      <c r="DHH2632" s="38"/>
      <c r="DHI2632" s="7"/>
      <c r="DHJ2632" s="7"/>
      <c r="DHK2632" s="35"/>
      <c r="DHL2632" s="36"/>
      <c r="DHO2632" s="38"/>
      <c r="DHP2632" s="7"/>
      <c r="DHQ2632" s="7"/>
      <c r="DHR2632" s="35"/>
      <c r="DHS2632" s="36"/>
      <c r="DHV2632" s="38"/>
      <c r="DHW2632" s="7"/>
      <c r="DHX2632" s="7"/>
      <c r="DHY2632" s="35"/>
      <c r="DHZ2632" s="36"/>
      <c r="DIC2632" s="38"/>
      <c r="DID2632" s="7"/>
      <c r="DIE2632" s="7"/>
      <c r="DIF2632" s="35"/>
      <c r="DIG2632" s="36"/>
      <c r="DIJ2632" s="38"/>
      <c r="DIK2632" s="7"/>
      <c r="DIL2632" s="7"/>
      <c r="DIM2632" s="35"/>
      <c r="DIN2632" s="36"/>
      <c r="DIQ2632" s="38"/>
      <c r="DIR2632" s="7"/>
      <c r="DIS2632" s="7"/>
      <c r="DIT2632" s="35"/>
      <c r="DIU2632" s="36"/>
      <c r="DIX2632" s="38"/>
      <c r="DIY2632" s="7"/>
      <c r="DIZ2632" s="7"/>
      <c r="DJA2632" s="35"/>
      <c r="DJB2632" s="36"/>
      <c r="DJE2632" s="38"/>
      <c r="DJF2632" s="7"/>
      <c r="DJG2632" s="7"/>
      <c r="DJH2632" s="35"/>
      <c r="DJI2632" s="36"/>
      <c r="DJL2632" s="38"/>
      <c r="DJM2632" s="7"/>
      <c r="DJN2632" s="7"/>
      <c r="DJO2632" s="35"/>
      <c r="DJP2632" s="36"/>
      <c r="DJS2632" s="38"/>
      <c r="DJT2632" s="7"/>
      <c r="DJU2632" s="7"/>
      <c r="DJV2632" s="35"/>
      <c r="DJW2632" s="36"/>
      <c r="DJZ2632" s="38"/>
      <c r="DKA2632" s="7"/>
      <c r="DKB2632" s="7"/>
      <c r="DKC2632" s="35"/>
      <c r="DKD2632" s="36"/>
      <c r="DKG2632" s="38"/>
      <c r="DKH2632" s="7"/>
      <c r="DKI2632" s="7"/>
      <c r="DKJ2632" s="35"/>
      <c r="DKK2632" s="36"/>
      <c r="DKN2632" s="38"/>
      <c r="DKO2632" s="7"/>
      <c r="DKP2632" s="7"/>
      <c r="DKQ2632" s="35"/>
      <c r="DKR2632" s="36"/>
      <c r="DKU2632" s="38"/>
      <c r="DKV2632" s="7"/>
      <c r="DKW2632" s="7"/>
      <c r="DKX2632" s="35"/>
      <c r="DKY2632" s="36"/>
      <c r="DLB2632" s="38"/>
      <c r="DLC2632" s="7"/>
      <c r="DLD2632" s="7"/>
      <c r="DLE2632" s="35"/>
      <c r="DLF2632" s="36"/>
      <c r="DLI2632" s="38"/>
      <c r="DLJ2632" s="7"/>
      <c r="DLK2632" s="7"/>
      <c r="DLL2632" s="35"/>
      <c r="DLM2632" s="36"/>
      <c r="DLP2632" s="38"/>
      <c r="DLQ2632" s="7"/>
      <c r="DLR2632" s="7"/>
      <c r="DLS2632" s="35"/>
      <c r="DLT2632" s="36"/>
      <c r="DLW2632" s="38"/>
      <c r="DLX2632" s="7"/>
      <c r="DLY2632" s="7"/>
      <c r="DLZ2632" s="35"/>
      <c r="DMA2632" s="36"/>
      <c r="DMD2632" s="38"/>
      <c r="DME2632" s="7"/>
      <c r="DMF2632" s="7"/>
      <c r="DMG2632" s="35"/>
      <c r="DMH2632" s="36"/>
      <c r="DMK2632" s="38"/>
      <c r="DML2632" s="7"/>
      <c r="DMM2632" s="7"/>
      <c r="DMN2632" s="35"/>
      <c r="DMO2632" s="36"/>
      <c r="DMR2632" s="38"/>
      <c r="DMS2632" s="7"/>
      <c r="DMT2632" s="7"/>
      <c r="DMU2632" s="35"/>
      <c r="DMV2632" s="36"/>
      <c r="DMY2632" s="38"/>
      <c r="DMZ2632" s="7"/>
      <c r="DNA2632" s="7"/>
      <c r="DNB2632" s="35"/>
      <c r="DNC2632" s="36"/>
      <c r="DNF2632" s="38"/>
      <c r="DNG2632" s="7"/>
      <c r="DNH2632" s="7"/>
      <c r="DNI2632" s="35"/>
      <c r="DNJ2632" s="36"/>
      <c r="DNM2632" s="38"/>
      <c r="DNN2632" s="7"/>
      <c r="DNO2632" s="7"/>
      <c r="DNP2632" s="35"/>
      <c r="DNQ2632" s="36"/>
      <c r="DNT2632" s="38"/>
      <c r="DNU2632" s="7"/>
      <c r="DNV2632" s="7"/>
      <c r="DNW2632" s="35"/>
      <c r="DNX2632" s="36"/>
      <c r="DOA2632" s="38"/>
      <c r="DOB2632" s="7"/>
      <c r="DOC2632" s="7"/>
      <c r="DOD2632" s="35"/>
      <c r="DOE2632" s="36"/>
      <c r="DOH2632" s="38"/>
      <c r="DOI2632" s="7"/>
      <c r="DOJ2632" s="7"/>
      <c r="DOK2632" s="35"/>
      <c r="DOL2632" s="36"/>
      <c r="DOO2632" s="38"/>
      <c r="DOP2632" s="7"/>
      <c r="DOQ2632" s="7"/>
      <c r="DOR2632" s="35"/>
      <c r="DOS2632" s="36"/>
      <c r="DOV2632" s="38"/>
      <c r="DOW2632" s="7"/>
      <c r="DOX2632" s="7"/>
      <c r="DOY2632" s="35"/>
      <c r="DOZ2632" s="36"/>
      <c r="DPC2632" s="38"/>
      <c r="DPD2632" s="7"/>
      <c r="DPE2632" s="7"/>
      <c r="DPF2632" s="35"/>
      <c r="DPG2632" s="36"/>
      <c r="DPJ2632" s="38"/>
      <c r="DPK2632" s="7"/>
      <c r="DPL2632" s="7"/>
      <c r="DPM2632" s="35"/>
      <c r="DPN2632" s="36"/>
      <c r="DPQ2632" s="38"/>
      <c r="DPR2632" s="7"/>
      <c r="DPS2632" s="7"/>
      <c r="DPT2632" s="35"/>
      <c r="DPU2632" s="36"/>
      <c r="DPX2632" s="38"/>
      <c r="DPY2632" s="7"/>
      <c r="DPZ2632" s="7"/>
      <c r="DQA2632" s="35"/>
      <c r="DQB2632" s="36"/>
      <c r="DQE2632" s="38"/>
      <c r="DQF2632" s="7"/>
      <c r="DQG2632" s="7"/>
      <c r="DQH2632" s="35"/>
      <c r="DQI2632" s="36"/>
      <c r="DQL2632" s="38"/>
      <c r="DQM2632" s="7"/>
      <c r="DQN2632" s="7"/>
      <c r="DQO2632" s="35"/>
      <c r="DQP2632" s="36"/>
      <c r="DQS2632" s="38"/>
      <c r="DQT2632" s="7"/>
      <c r="DQU2632" s="7"/>
      <c r="DQV2632" s="35"/>
      <c r="DQW2632" s="36"/>
      <c r="DQZ2632" s="38"/>
      <c r="DRA2632" s="7"/>
      <c r="DRB2632" s="7"/>
      <c r="DRC2632" s="35"/>
      <c r="DRD2632" s="36"/>
      <c r="DRG2632" s="38"/>
      <c r="DRH2632" s="7"/>
      <c r="DRI2632" s="7"/>
      <c r="DRJ2632" s="35"/>
      <c r="DRK2632" s="36"/>
      <c r="DRN2632" s="38"/>
      <c r="DRO2632" s="7"/>
      <c r="DRP2632" s="7"/>
      <c r="DRQ2632" s="35"/>
      <c r="DRR2632" s="36"/>
      <c r="DRU2632" s="38"/>
      <c r="DRV2632" s="7"/>
      <c r="DRW2632" s="7"/>
      <c r="DRX2632" s="35"/>
      <c r="DRY2632" s="36"/>
      <c r="DSB2632" s="38"/>
      <c r="DSC2632" s="7"/>
      <c r="DSD2632" s="7"/>
      <c r="DSE2632" s="35"/>
      <c r="DSF2632" s="36"/>
      <c r="DSI2632" s="38"/>
      <c r="DSJ2632" s="7"/>
      <c r="DSK2632" s="7"/>
      <c r="DSL2632" s="35"/>
      <c r="DSM2632" s="36"/>
      <c r="DSP2632" s="38"/>
      <c r="DSQ2632" s="7"/>
      <c r="DSR2632" s="7"/>
      <c r="DSS2632" s="35"/>
      <c r="DST2632" s="36"/>
      <c r="DSW2632" s="38"/>
      <c r="DSX2632" s="7"/>
      <c r="DSY2632" s="7"/>
      <c r="DSZ2632" s="35"/>
      <c r="DTA2632" s="36"/>
      <c r="DTD2632" s="38"/>
      <c r="DTE2632" s="7"/>
      <c r="DTF2632" s="7"/>
      <c r="DTG2632" s="35"/>
      <c r="DTH2632" s="36"/>
      <c r="DTK2632" s="38"/>
      <c r="DTL2632" s="7"/>
      <c r="DTM2632" s="7"/>
      <c r="DTN2632" s="35"/>
      <c r="DTO2632" s="36"/>
      <c r="DTR2632" s="38"/>
      <c r="DTS2632" s="7"/>
      <c r="DTT2632" s="7"/>
      <c r="DTU2632" s="35"/>
      <c r="DTV2632" s="36"/>
      <c r="DTY2632" s="38"/>
      <c r="DTZ2632" s="7"/>
      <c r="DUA2632" s="7"/>
      <c r="DUB2632" s="35"/>
      <c r="DUC2632" s="36"/>
      <c r="DUF2632" s="38"/>
      <c r="DUG2632" s="7"/>
      <c r="DUH2632" s="7"/>
      <c r="DUI2632" s="35"/>
      <c r="DUJ2632" s="36"/>
      <c r="DUM2632" s="38"/>
      <c r="DUN2632" s="7"/>
      <c r="DUO2632" s="7"/>
      <c r="DUP2632" s="35"/>
      <c r="DUQ2632" s="36"/>
      <c r="DUT2632" s="38"/>
      <c r="DUU2632" s="7"/>
      <c r="DUV2632" s="7"/>
      <c r="DUW2632" s="35"/>
      <c r="DUX2632" s="36"/>
      <c r="DVA2632" s="38"/>
      <c r="DVB2632" s="7"/>
      <c r="DVC2632" s="7"/>
      <c r="DVD2632" s="35"/>
      <c r="DVE2632" s="36"/>
      <c r="DVH2632" s="38"/>
      <c r="DVI2632" s="7"/>
      <c r="DVJ2632" s="7"/>
      <c r="DVK2632" s="35"/>
      <c r="DVL2632" s="36"/>
      <c r="DVO2632" s="38"/>
      <c r="DVP2632" s="7"/>
      <c r="DVQ2632" s="7"/>
      <c r="DVR2632" s="35"/>
      <c r="DVS2632" s="36"/>
      <c r="DVV2632" s="38"/>
      <c r="DVW2632" s="7"/>
      <c r="DVX2632" s="7"/>
      <c r="DVY2632" s="35"/>
      <c r="DVZ2632" s="36"/>
      <c r="DWC2632" s="38"/>
      <c r="DWD2632" s="7"/>
      <c r="DWE2632" s="7"/>
      <c r="DWF2632" s="35"/>
      <c r="DWG2632" s="36"/>
      <c r="DWJ2632" s="38"/>
      <c r="DWK2632" s="7"/>
      <c r="DWL2632" s="7"/>
      <c r="DWM2632" s="35"/>
      <c r="DWN2632" s="36"/>
      <c r="DWQ2632" s="38"/>
      <c r="DWR2632" s="7"/>
      <c r="DWS2632" s="7"/>
      <c r="DWT2632" s="35"/>
      <c r="DWU2632" s="36"/>
      <c r="DWX2632" s="38"/>
      <c r="DWY2632" s="7"/>
      <c r="DWZ2632" s="7"/>
      <c r="DXA2632" s="35"/>
      <c r="DXB2632" s="36"/>
      <c r="DXE2632" s="38"/>
      <c r="DXF2632" s="7"/>
      <c r="DXG2632" s="7"/>
      <c r="DXH2632" s="35"/>
      <c r="DXI2632" s="36"/>
      <c r="DXL2632" s="38"/>
      <c r="DXM2632" s="7"/>
      <c r="DXN2632" s="7"/>
      <c r="DXO2632" s="35"/>
      <c r="DXP2632" s="36"/>
      <c r="DXS2632" s="38"/>
      <c r="DXT2632" s="7"/>
      <c r="DXU2632" s="7"/>
      <c r="DXV2632" s="35"/>
      <c r="DXW2632" s="36"/>
      <c r="DXZ2632" s="38"/>
      <c r="DYA2632" s="7"/>
      <c r="DYB2632" s="7"/>
      <c r="DYC2632" s="35"/>
      <c r="DYD2632" s="36"/>
      <c r="DYG2632" s="38"/>
      <c r="DYH2632" s="7"/>
      <c r="DYI2632" s="7"/>
      <c r="DYJ2632" s="35"/>
      <c r="DYK2632" s="36"/>
      <c r="DYN2632" s="38"/>
      <c r="DYO2632" s="7"/>
      <c r="DYP2632" s="7"/>
      <c r="DYQ2632" s="35"/>
      <c r="DYR2632" s="36"/>
      <c r="DYU2632" s="38"/>
      <c r="DYV2632" s="7"/>
      <c r="DYW2632" s="7"/>
      <c r="DYX2632" s="35"/>
      <c r="DYY2632" s="36"/>
      <c r="DZB2632" s="38"/>
      <c r="DZC2632" s="7"/>
      <c r="DZD2632" s="7"/>
      <c r="DZE2632" s="35"/>
      <c r="DZF2632" s="36"/>
      <c r="DZI2632" s="38"/>
      <c r="DZJ2632" s="7"/>
      <c r="DZK2632" s="7"/>
      <c r="DZL2632" s="35"/>
      <c r="DZM2632" s="36"/>
      <c r="DZP2632" s="38"/>
      <c r="DZQ2632" s="7"/>
      <c r="DZR2632" s="7"/>
      <c r="DZS2632" s="35"/>
      <c r="DZT2632" s="36"/>
      <c r="DZW2632" s="38"/>
      <c r="DZX2632" s="7"/>
      <c r="DZY2632" s="7"/>
      <c r="DZZ2632" s="35"/>
      <c r="EAA2632" s="36"/>
      <c r="EAD2632" s="38"/>
      <c r="EAE2632" s="7"/>
      <c r="EAF2632" s="7"/>
      <c r="EAG2632" s="35"/>
      <c r="EAH2632" s="36"/>
      <c r="EAK2632" s="38"/>
      <c r="EAL2632" s="7"/>
      <c r="EAM2632" s="7"/>
      <c r="EAN2632" s="35"/>
      <c r="EAO2632" s="36"/>
      <c r="EAR2632" s="38"/>
      <c r="EAS2632" s="7"/>
      <c r="EAT2632" s="7"/>
      <c r="EAU2632" s="35"/>
      <c r="EAV2632" s="36"/>
      <c r="EAY2632" s="38"/>
      <c r="EAZ2632" s="7"/>
      <c r="EBA2632" s="7"/>
      <c r="EBB2632" s="35"/>
      <c r="EBC2632" s="36"/>
      <c r="EBF2632" s="38"/>
      <c r="EBG2632" s="7"/>
      <c r="EBH2632" s="7"/>
      <c r="EBI2632" s="35"/>
      <c r="EBJ2632" s="36"/>
      <c r="EBM2632" s="38"/>
      <c r="EBN2632" s="7"/>
      <c r="EBO2632" s="7"/>
      <c r="EBP2632" s="35"/>
      <c r="EBQ2632" s="36"/>
      <c r="EBT2632" s="38"/>
      <c r="EBU2632" s="7"/>
      <c r="EBV2632" s="7"/>
      <c r="EBW2632" s="35"/>
      <c r="EBX2632" s="36"/>
      <c r="ECA2632" s="38"/>
      <c r="ECB2632" s="7"/>
      <c r="ECC2632" s="7"/>
      <c r="ECD2632" s="35"/>
      <c r="ECE2632" s="36"/>
      <c r="ECH2632" s="38"/>
      <c r="ECI2632" s="7"/>
      <c r="ECJ2632" s="7"/>
      <c r="ECK2632" s="35"/>
      <c r="ECL2632" s="36"/>
      <c r="ECO2632" s="38"/>
      <c r="ECP2632" s="7"/>
      <c r="ECQ2632" s="7"/>
      <c r="ECR2632" s="35"/>
      <c r="ECS2632" s="36"/>
      <c r="ECV2632" s="38"/>
      <c r="ECW2632" s="7"/>
      <c r="ECX2632" s="7"/>
      <c r="ECY2632" s="35"/>
      <c r="ECZ2632" s="36"/>
      <c r="EDC2632" s="38"/>
      <c r="EDD2632" s="7"/>
      <c r="EDE2632" s="7"/>
      <c r="EDF2632" s="35"/>
      <c r="EDG2632" s="36"/>
      <c r="EDJ2632" s="38"/>
      <c r="EDK2632" s="7"/>
      <c r="EDL2632" s="7"/>
      <c r="EDM2632" s="35"/>
      <c r="EDN2632" s="36"/>
      <c r="EDQ2632" s="38"/>
      <c r="EDR2632" s="7"/>
      <c r="EDS2632" s="7"/>
      <c r="EDT2632" s="35"/>
      <c r="EDU2632" s="36"/>
      <c r="EDX2632" s="38"/>
      <c r="EDY2632" s="7"/>
      <c r="EDZ2632" s="7"/>
      <c r="EEA2632" s="35"/>
      <c r="EEB2632" s="36"/>
      <c r="EEE2632" s="38"/>
      <c r="EEF2632" s="7"/>
      <c r="EEG2632" s="7"/>
      <c r="EEH2632" s="35"/>
      <c r="EEI2632" s="36"/>
      <c r="EEL2632" s="38"/>
      <c r="EEM2632" s="7"/>
      <c r="EEN2632" s="7"/>
      <c r="EEO2632" s="35"/>
      <c r="EEP2632" s="36"/>
      <c r="EES2632" s="38"/>
      <c r="EET2632" s="7"/>
      <c r="EEU2632" s="7"/>
      <c r="EEV2632" s="35"/>
      <c r="EEW2632" s="36"/>
      <c r="EEZ2632" s="38"/>
      <c r="EFA2632" s="7"/>
      <c r="EFB2632" s="7"/>
      <c r="EFC2632" s="35"/>
      <c r="EFD2632" s="36"/>
      <c r="EFG2632" s="38"/>
      <c r="EFH2632" s="7"/>
      <c r="EFI2632" s="7"/>
      <c r="EFJ2632" s="35"/>
      <c r="EFK2632" s="36"/>
      <c r="EFN2632" s="38"/>
      <c r="EFO2632" s="7"/>
      <c r="EFP2632" s="7"/>
      <c r="EFQ2632" s="35"/>
      <c r="EFR2632" s="36"/>
      <c r="EFU2632" s="38"/>
      <c r="EFV2632" s="7"/>
      <c r="EFW2632" s="7"/>
      <c r="EFX2632" s="35"/>
      <c r="EFY2632" s="36"/>
      <c r="EGB2632" s="38"/>
      <c r="EGC2632" s="7"/>
      <c r="EGD2632" s="7"/>
      <c r="EGE2632" s="35"/>
      <c r="EGF2632" s="36"/>
      <c r="EGI2632" s="38"/>
      <c r="EGJ2632" s="7"/>
      <c r="EGK2632" s="7"/>
      <c r="EGL2632" s="35"/>
      <c r="EGM2632" s="36"/>
      <c r="EGP2632" s="38"/>
      <c r="EGQ2632" s="7"/>
      <c r="EGR2632" s="7"/>
      <c r="EGS2632" s="35"/>
      <c r="EGT2632" s="36"/>
      <c r="EGW2632" s="38"/>
      <c r="EGX2632" s="7"/>
      <c r="EGY2632" s="7"/>
      <c r="EGZ2632" s="35"/>
      <c r="EHA2632" s="36"/>
      <c r="EHD2632" s="38"/>
      <c r="EHE2632" s="7"/>
      <c r="EHF2632" s="7"/>
      <c r="EHG2632" s="35"/>
      <c r="EHH2632" s="36"/>
      <c r="EHK2632" s="38"/>
      <c r="EHL2632" s="7"/>
      <c r="EHM2632" s="7"/>
      <c r="EHN2632" s="35"/>
      <c r="EHO2632" s="36"/>
      <c r="EHR2632" s="38"/>
      <c r="EHS2632" s="7"/>
      <c r="EHT2632" s="7"/>
      <c r="EHU2632" s="35"/>
      <c r="EHV2632" s="36"/>
      <c r="EHY2632" s="38"/>
      <c r="EHZ2632" s="7"/>
      <c r="EIA2632" s="7"/>
      <c r="EIB2632" s="35"/>
      <c r="EIC2632" s="36"/>
      <c r="EIF2632" s="38"/>
      <c r="EIG2632" s="7"/>
      <c r="EIH2632" s="7"/>
      <c r="EII2632" s="35"/>
      <c r="EIJ2632" s="36"/>
      <c r="EIM2632" s="38"/>
      <c r="EIN2632" s="7"/>
      <c r="EIO2632" s="7"/>
      <c r="EIP2632" s="35"/>
      <c r="EIQ2632" s="36"/>
      <c r="EIT2632" s="38"/>
      <c r="EIU2632" s="7"/>
      <c r="EIV2632" s="7"/>
      <c r="EIW2632" s="35"/>
      <c r="EIX2632" s="36"/>
      <c r="EJA2632" s="38"/>
      <c r="EJB2632" s="7"/>
      <c r="EJC2632" s="7"/>
      <c r="EJD2632" s="35"/>
      <c r="EJE2632" s="36"/>
      <c r="EJH2632" s="38"/>
      <c r="EJI2632" s="7"/>
      <c r="EJJ2632" s="7"/>
      <c r="EJK2632" s="35"/>
      <c r="EJL2632" s="36"/>
      <c r="EJO2632" s="38"/>
      <c r="EJP2632" s="7"/>
      <c r="EJQ2632" s="7"/>
      <c r="EJR2632" s="35"/>
      <c r="EJS2632" s="36"/>
      <c r="EJV2632" s="38"/>
      <c r="EJW2632" s="7"/>
      <c r="EJX2632" s="7"/>
      <c r="EJY2632" s="35"/>
      <c r="EJZ2632" s="36"/>
      <c r="EKC2632" s="38"/>
      <c r="EKD2632" s="7"/>
      <c r="EKE2632" s="7"/>
      <c r="EKF2632" s="35"/>
      <c r="EKG2632" s="36"/>
      <c r="EKJ2632" s="38"/>
      <c r="EKK2632" s="7"/>
      <c r="EKL2632" s="7"/>
      <c r="EKM2632" s="35"/>
      <c r="EKN2632" s="36"/>
      <c r="EKQ2632" s="38"/>
      <c r="EKR2632" s="7"/>
      <c r="EKS2632" s="7"/>
      <c r="EKT2632" s="35"/>
      <c r="EKU2632" s="36"/>
      <c r="EKX2632" s="38"/>
      <c r="EKY2632" s="7"/>
      <c r="EKZ2632" s="7"/>
      <c r="ELA2632" s="35"/>
      <c r="ELB2632" s="36"/>
      <c r="ELE2632" s="38"/>
      <c r="ELF2632" s="7"/>
      <c r="ELG2632" s="7"/>
      <c r="ELH2632" s="35"/>
      <c r="ELI2632" s="36"/>
      <c r="ELL2632" s="38"/>
      <c r="ELM2632" s="7"/>
      <c r="ELN2632" s="7"/>
      <c r="ELO2632" s="35"/>
      <c r="ELP2632" s="36"/>
      <c r="ELS2632" s="38"/>
      <c r="ELT2632" s="7"/>
      <c r="ELU2632" s="7"/>
      <c r="ELV2632" s="35"/>
      <c r="ELW2632" s="36"/>
      <c r="ELZ2632" s="38"/>
      <c r="EMA2632" s="7"/>
      <c r="EMB2632" s="7"/>
      <c r="EMC2632" s="35"/>
      <c r="EMD2632" s="36"/>
      <c r="EMG2632" s="38"/>
      <c r="EMH2632" s="7"/>
      <c r="EMI2632" s="7"/>
      <c r="EMJ2632" s="35"/>
      <c r="EMK2632" s="36"/>
      <c r="EMN2632" s="38"/>
      <c r="EMO2632" s="7"/>
      <c r="EMP2632" s="7"/>
      <c r="EMQ2632" s="35"/>
      <c r="EMR2632" s="36"/>
      <c r="EMU2632" s="38"/>
      <c r="EMV2632" s="7"/>
      <c r="EMW2632" s="7"/>
      <c r="EMX2632" s="35"/>
      <c r="EMY2632" s="36"/>
      <c r="ENB2632" s="38"/>
      <c r="ENC2632" s="7"/>
      <c r="END2632" s="7"/>
      <c r="ENE2632" s="35"/>
      <c r="ENF2632" s="36"/>
      <c r="ENI2632" s="38"/>
      <c r="ENJ2632" s="7"/>
      <c r="ENK2632" s="7"/>
      <c r="ENL2632" s="35"/>
      <c r="ENM2632" s="36"/>
      <c r="ENP2632" s="38"/>
      <c r="ENQ2632" s="7"/>
      <c r="ENR2632" s="7"/>
      <c r="ENS2632" s="35"/>
      <c r="ENT2632" s="36"/>
      <c r="ENW2632" s="38"/>
      <c r="ENX2632" s="7"/>
      <c r="ENY2632" s="7"/>
      <c r="ENZ2632" s="35"/>
      <c r="EOA2632" s="36"/>
      <c r="EOD2632" s="38"/>
      <c r="EOE2632" s="7"/>
      <c r="EOF2632" s="7"/>
      <c r="EOG2632" s="35"/>
      <c r="EOH2632" s="36"/>
      <c r="EOK2632" s="38"/>
      <c r="EOL2632" s="7"/>
      <c r="EOM2632" s="7"/>
      <c r="EON2632" s="35"/>
      <c r="EOO2632" s="36"/>
      <c r="EOR2632" s="38"/>
      <c r="EOS2632" s="7"/>
      <c r="EOT2632" s="7"/>
      <c r="EOU2632" s="35"/>
      <c r="EOV2632" s="36"/>
      <c r="EOY2632" s="38"/>
      <c r="EOZ2632" s="7"/>
      <c r="EPA2632" s="7"/>
      <c r="EPB2632" s="35"/>
      <c r="EPC2632" s="36"/>
      <c r="EPF2632" s="38"/>
      <c r="EPG2632" s="7"/>
      <c r="EPH2632" s="7"/>
      <c r="EPI2632" s="35"/>
      <c r="EPJ2632" s="36"/>
      <c r="EPM2632" s="38"/>
      <c r="EPN2632" s="7"/>
      <c r="EPO2632" s="7"/>
      <c r="EPP2632" s="35"/>
      <c r="EPQ2632" s="36"/>
      <c r="EPT2632" s="38"/>
      <c r="EPU2632" s="7"/>
      <c r="EPV2632" s="7"/>
      <c r="EPW2632" s="35"/>
      <c r="EPX2632" s="36"/>
      <c r="EQA2632" s="38"/>
      <c r="EQB2632" s="7"/>
      <c r="EQC2632" s="7"/>
      <c r="EQD2632" s="35"/>
      <c r="EQE2632" s="36"/>
      <c r="EQH2632" s="38"/>
      <c r="EQI2632" s="7"/>
      <c r="EQJ2632" s="7"/>
      <c r="EQK2632" s="35"/>
      <c r="EQL2632" s="36"/>
      <c r="EQO2632" s="38"/>
      <c r="EQP2632" s="7"/>
      <c r="EQQ2632" s="7"/>
      <c r="EQR2632" s="35"/>
      <c r="EQS2632" s="36"/>
      <c r="EQV2632" s="38"/>
      <c r="EQW2632" s="7"/>
      <c r="EQX2632" s="7"/>
      <c r="EQY2632" s="35"/>
      <c r="EQZ2632" s="36"/>
      <c r="ERC2632" s="38"/>
      <c r="ERD2632" s="7"/>
      <c r="ERE2632" s="7"/>
      <c r="ERF2632" s="35"/>
      <c r="ERG2632" s="36"/>
      <c r="ERJ2632" s="38"/>
      <c r="ERK2632" s="7"/>
      <c r="ERL2632" s="7"/>
      <c r="ERM2632" s="35"/>
      <c r="ERN2632" s="36"/>
      <c r="ERQ2632" s="38"/>
      <c r="ERR2632" s="7"/>
      <c r="ERS2632" s="7"/>
      <c r="ERT2632" s="35"/>
      <c r="ERU2632" s="36"/>
      <c r="ERX2632" s="38"/>
      <c r="ERY2632" s="7"/>
      <c r="ERZ2632" s="7"/>
      <c r="ESA2632" s="35"/>
      <c r="ESB2632" s="36"/>
      <c r="ESE2632" s="38"/>
      <c r="ESF2632" s="7"/>
      <c r="ESG2632" s="7"/>
      <c r="ESH2632" s="35"/>
      <c r="ESI2632" s="36"/>
      <c r="ESL2632" s="38"/>
      <c r="ESM2632" s="7"/>
      <c r="ESN2632" s="7"/>
      <c r="ESO2632" s="35"/>
      <c r="ESP2632" s="36"/>
      <c r="ESS2632" s="38"/>
      <c r="EST2632" s="7"/>
      <c r="ESU2632" s="7"/>
      <c r="ESV2632" s="35"/>
      <c r="ESW2632" s="36"/>
      <c r="ESZ2632" s="38"/>
      <c r="ETA2632" s="7"/>
      <c r="ETB2632" s="7"/>
      <c r="ETC2632" s="35"/>
      <c r="ETD2632" s="36"/>
      <c r="ETG2632" s="38"/>
      <c r="ETH2632" s="7"/>
      <c r="ETI2632" s="7"/>
      <c r="ETJ2632" s="35"/>
      <c r="ETK2632" s="36"/>
      <c r="ETN2632" s="38"/>
      <c r="ETO2632" s="7"/>
      <c r="ETP2632" s="7"/>
      <c r="ETQ2632" s="35"/>
      <c r="ETR2632" s="36"/>
      <c r="ETU2632" s="38"/>
      <c r="ETV2632" s="7"/>
      <c r="ETW2632" s="7"/>
      <c r="ETX2632" s="35"/>
      <c r="ETY2632" s="36"/>
      <c r="EUB2632" s="38"/>
      <c r="EUC2632" s="7"/>
      <c r="EUD2632" s="7"/>
      <c r="EUE2632" s="35"/>
      <c r="EUF2632" s="36"/>
      <c r="EUI2632" s="38"/>
      <c r="EUJ2632" s="7"/>
      <c r="EUK2632" s="7"/>
      <c r="EUL2632" s="35"/>
      <c r="EUM2632" s="36"/>
      <c r="EUP2632" s="38"/>
      <c r="EUQ2632" s="7"/>
      <c r="EUR2632" s="7"/>
      <c r="EUS2632" s="35"/>
      <c r="EUT2632" s="36"/>
      <c r="EUW2632" s="38"/>
      <c r="EUX2632" s="7"/>
      <c r="EUY2632" s="7"/>
      <c r="EUZ2632" s="35"/>
      <c r="EVA2632" s="36"/>
      <c r="EVD2632" s="38"/>
      <c r="EVE2632" s="7"/>
      <c r="EVF2632" s="7"/>
      <c r="EVG2632" s="35"/>
      <c r="EVH2632" s="36"/>
      <c r="EVK2632" s="38"/>
      <c r="EVL2632" s="7"/>
      <c r="EVM2632" s="7"/>
      <c r="EVN2632" s="35"/>
      <c r="EVO2632" s="36"/>
      <c r="EVR2632" s="38"/>
      <c r="EVS2632" s="7"/>
      <c r="EVT2632" s="7"/>
      <c r="EVU2632" s="35"/>
      <c r="EVV2632" s="36"/>
      <c r="EVY2632" s="38"/>
      <c r="EVZ2632" s="7"/>
      <c r="EWA2632" s="7"/>
      <c r="EWB2632" s="35"/>
      <c r="EWC2632" s="36"/>
      <c r="EWF2632" s="38"/>
      <c r="EWG2632" s="7"/>
      <c r="EWH2632" s="7"/>
      <c r="EWI2632" s="35"/>
      <c r="EWJ2632" s="36"/>
      <c r="EWM2632" s="38"/>
      <c r="EWN2632" s="7"/>
      <c r="EWO2632" s="7"/>
      <c r="EWP2632" s="35"/>
      <c r="EWQ2632" s="36"/>
      <c r="EWT2632" s="38"/>
      <c r="EWU2632" s="7"/>
      <c r="EWV2632" s="7"/>
      <c r="EWW2632" s="35"/>
      <c r="EWX2632" s="36"/>
      <c r="EXA2632" s="38"/>
      <c r="EXB2632" s="7"/>
      <c r="EXC2632" s="7"/>
      <c r="EXD2632" s="35"/>
      <c r="EXE2632" s="36"/>
      <c r="EXH2632" s="38"/>
      <c r="EXI2632" s="7"/>
      <c r="EXJ2632" s="7"/>
      <c r="EXK2632" s="35"/>
      <c r="EXL2632" s="36"/>
      <c r="EXO2632" s="38"/>
      <c r="EXP2632" s="7"/>
      <c r="EXQ2632" s="7"/>
      <c r="EXR2632" s="35"/>
      <c r="EXS2632" s="36"/>
      <c r="EXV2632" s="38"/>
      <c r="EXW2632" s="7"/>
      <c r="EXX2632" s="7"/>
      <c r="EXY2632" s="35"/>
      <c r="EXZ2632" s="36"/>
      <c r="EYC2632" s="38"/>
      <c r="EYD2632" s="7"/>
      <c r="EYE2632" s="7"/>
      <c r="EYF2632" s="35"/>
      <c r="EYG2632" s="36"/>
      <c r="EYJ2632" s="38"/>
      <c r="EYK2632" s="7"/>
      <c r="EYL2632" s="7"/>
      <c r="EYM2632" s="35"/>
      <c r="EYN2632" s="36"/>
      <c r="EYQ2632" s="38"/>
      <c r="EYR2632" s="7"/>
      <c r="EYS2632" s="7"/>
      <c r="EYT2632" s="35"/>
      <c r="EYU2632" s="36"/>
      <c r="EYX2632" s="38"/>
      <c r="EYY2632" s="7"/>
      <c r="EYZ2632" s="7"/>
      <c r="EZA2632" s="35"/>
      <c r="EZB2632" s="36"/>
      <c r="EZE2632" s="38"/>
      <c r="EZF2632" s="7"/>
      <c r="EZG2632" s="7"/>
      <c r="EZH2632" s="35"/>
      <c r="EZI2632" s="36"/>
      <c r="EZL2632" s="38"/>
      <c r="EZM2632" s="7"/>
      <c r="EZN2632" s="7"/>
      <c r="EZO2632" s="35"/>
      <c r="EZP2632" s="36"/>
      <c r="EZS2632" s="38"/>
      <c r="EZT2632" s="7"/>
      <c r="EZU2632" s="7"/>
      <c r="EZV2632" s="35"/>
      <c r="EZW2632" s="36"/>
      <c r="EZZ2632" s="38"/>
      <c r="FAA2632" s="7"/>
      <c r="FAB2632" s="7"/>
      <c r="FAC2632" s="35"/>
      <c r="FAD2632" s="36"/>
      <c r="FAG2632" s="38"/>
      <c r="FAH2632" s="7"/>
      <c r="FAI2632" s="7"/>
      <c r="FAJ2632" s="35"/>
      <c r="FAK2632" s="36"/>
      <c r="FAN2632" s="38"/>
      <c r="FAO2632" s="7"/>
      <c r="FAP2632" s="7"/>
      <c r="FAQ2632" s="35"/>
      <c r="FAR2632" s="36"/>
      <c r="FAU2632" s="38"/>
      <c r="FAV2632" s="7"/>
      <c r="FAW2632" s="7"/>
      <c r="FAX2632" s="35"/>
      <c r="FAY2632" s="36"/>
      <c r="FBB2632" s="38"/>
      <c r="FBC2632" s="7"/>
      <c r="FBD2632" s="7"/>
      <c r="FBE2632" s="35"/>
      <c r="FBF2632" s="36"/>
      <c r="FBI2632" s="38"/>
      <c r="FBJ2632" s="7"/>
      <c r="FBK2632" s="7"/>
      <c r="FBL2632" s="35"/>
      <c r="FBM2632" s="36"/>
      <c r="FBP2632" s="38"/>
      <c r="FBQ2632" s="7"/>
      <c r="FBR2632" s="7"/>
      <c r="FBS2632" s="35"/>
      <c r="FBT2632" s="36"/>
      <c r="FBW2632" s="38"/>
      <c r="FBX2632" s="7"/>
      <c r="FBY2632" s="7"/>
      <c r="FBZ2632" s="35"/>
      <c r="FCA2632" s="36"/>
      <c r="FCD2632" s="38"/>
      <c r="FCE2632" s="7"/>
      <c r="FCF2632" s="7"/>
      <c r="FCG2632" s="35"/>
      <c r="FCH2632" s="36"/>
      <c r="FCK2632" s="38"/>
      <c r="FCL2632" s="7"/>
      <c r="FCM2632" s="7"/>
      <c r="FCN2632" s="35"/>
      <c r="FCO2632" s="36"/>
      <c r="FCR2632" s="38"/>
      <c r="FCS2632" s="7"/>
      <c r="FCT2632" s="7"/>
      <c r="FCU2632" s="35"/>
      <c r="FCV2632" s="36"/>
      <c r="FCY2632" s="38"/>
      <c r="FCZ2632" s="7"/>
      <c r="FDA2632" s="7"/>
      <c r="FDB2632" s="35"/>
      <c r="FDC2632" s="36"/>
      <c r="FDF2632" s="38"/>
      <c r="FDG2632" s="7"/>
      <c r="FDH2632" s="7"/>
      <c r="FDI2632" s="35"/>
      <c r="FDJ2632" s="36"/>
      <c r="FDM2632" s="38"/>
      <c r="FDN2632" s="7"/>
      <c r="FDO2632" s="7"/>
      <c r="FDP2632" s="35"/>
      <c r="FDQ2632" s="36"/>
      <c r="FDT2632" s="38"/>
      <c r="FDU2632" s="7"/>
      <c r="FDV2632" s="7"/>
      <c r="FDW2632" s="35"/>
      <c r="FDX2632" s="36"/>
      <c r="FEA2632" s="38"/>
      <c r="FEB2632" s="7"/>
      <c r="FEC2632" s="7"/>
      <c r="FED2632" s="35"/>
      <c r="FEE2632" s="36"/>
      <c r="FEH2632" s="38"/>
      <c r="FEI2632" s="7"/>
      <c r="FEJ2632" s="7"/>
      <c r="FEK2632" s="35"/>
      <c r="FEL2632" s="36"/>
      <c r="FEO2632" s="38"/>
      <c r="FEP2632" s="7"/>
      <c r="FEQ2632" s="7"/>
      <c r="FER2632" s="35"/>
      <c r="FES2632" s="36"/>
      <c r="FEV2632" s="38"/>
      <c r="FEW2632" s="7"/>
      <c r="FEX2632" s="7"/>
      <c r="FEY2632" s="35"/>
      <c r="FEZ2632" s="36"/>
      <c r="FFC2632" s="38"/>
      <c r="FFD2632" s="7"/>
      <c r="FFE2632" s="7"/>
      <c r="FFF2632" s="35"/>
      <c r="FFG2632" s="36"/>
      <c r="FFJ2632" s="38"/>
      <c r="FFK2632" s="7"/>
      <c r="FFL2632" s="7"/>
      <c r="FFM2632" s="35"/>
      <c r="FFN2632" s="36"/>
      <c r="FFQ2632" s="38"/>
      <c r="FFR2632" s="7"/>
      <c r="FFS2632" s="7"/>
      <c r="FFT2632" s="35"/>
      <c r="FFU2632" s="36"/>
      <c r="FFX2632" s="38"/>
      <c r="FFY2632" s="7"/>
      <c r="FFZ2632" s="7"/>
      <c r="FGA2632" s="35"/>
      <c r="FGB2632" s="36"/>
      <c r="FGE2632" s="38"/>
      <c r="FGF2632" s="7"/>
      <c r="FGG2632" s="7"/>
      <c r="FGH2632" s="35"/>
      <c r="FGI2632" s="36"/>
      <c r="FGL2632" s="38"/>
      <c r="FGM2632" s="7"/>
      <c r="FGN2632" s="7"/>
      <c r="FGO2632" s="35"/>
      <c r="FGP2632" s="36"/>
      <c r="FGS2632" s="38"/>
      <c r="FGT2632" s="7"/>
      <c r="FGU2632" s="7"/>
      <c r="FGV2632" s="35"/>
      <c r="FGW2632" s="36"/>
      <c r="FGZ2632" s="38"/>
      <c r="FHA2632" s="7"/>
      <c r="FHB2632" s="7"/>
      <c r="FHC2632" s="35"/>
      <c r="FHD2632" s="36"/>
      <c r="FHG2632" s="38"/>
      <c r="FHH2632" s="7"/>
      <c r="FHI2632" s="7"/>
      <c r="FHJ2632" s="35"/>
      <c r="FHK2632" s="36"/>
      <c r="FHN2632" s="38"/>
      <c r="FHO2632" s="7"/>
      <c r="FHP2632" s="7"/>
      <c r="FHQ2632" s="35"/>
      <c r="FHR2632" s="36"/>
      <c r="FHU2632" s="38"/>
      <c r="FHV2632" s="7"/>
      <c r="FHW2632" s="7"/>
      <c r="FHX2632" s="35"/>
      <c r="FHY2632" s="36"/>
      <c r="FIB2632" s="38"/>
      <c r="FIC2632" s="7"/>
      <c r="FID2632" s="7"/>
      <c r="FIE2632" s="35"/>
      <c r="FIF2632" s="36"/>
      <c r="FII2632" s="38"/>
      <c r="FIJ2632" s="7"/>
      <c r="FIK2632" s="7"/>
      <c r="FIL2632" s="35"/>
      <c r="FIM2632" s="36"/>
      <c r="FIP2632" s="38"/>
      <c r="FIQ2632" s="7"/>
      <c r="FIR2632" s="7"/>
      <c r="FIS2632" s="35"/>
      <c r="FIT2632" s="36"/>
      <c r="FIW2632" s="38"/>
      <c r="FIX2632" s="7"/>
      <c r="FIY2632" s="7"/>
      <c r="FIZ2632" s="35"/>
      <c r="FJA2632" s="36"/>
      <c r="FJD2632" s="38"/>
      <c r="FJE2632" s="7"/>
      <c r="FJF2632" s="7"/>
      <c r="FJG2632" s="35"/>
      <c r="FJH2632" s="36"/>
      <c r="FJK2632" s="38"/>
      <c r="FJL2632" s="7"/>
      <c r="FJM2632" s="7"/>
      <c r="FJN2632" s="35"/>
      <c r="FJO2632" s="36"/>
      <c r="FJR2632" s="38"/>
      <c r="FJS2632" s="7"/>
      <c r="FJT2632" s="7"/>
      <c r="FJU2632" s="35"/>
      <c r="FJV2632" s="36"/>
      <c r="FJY2632" s="38"/>
      <c r="FJZ2632" s="7"/>
      <c r="FKA2632" s="7"/>
      <c r="FKB2632" s="35"/>
      <c r="FKC2632" s="36"/>
      <c r="FKF2632" s="38"/>
      <c r="FKG2632" s="7"/>
      <c r="FKH2632" s="7"/>
      <c r="FKI2632" s="35"/>
      <c r="FKJ2632" s="36"/>
      <c r="FKM2632" s="38"/>
      <c r="FKN2632" s="7"/>
      <c r="FKO2632" s="7"/>
      <c r="FKP2632" s="35"/>
      <c r="FKQ2632" s="36"/>
      <c r="FKT2632" s="38"/>
      <c r="FKU2632" s="7"/>
      <c r="FKV2632" s="7"/>
      <c r="FKW2632" s="35"/>
      <c r="FKX2632" s="36"/>
      <c r="FLA2632" s="38"/>
      <c r="FLB2632" s="7"/>
      <c r="FLC2632" s="7"/>
      <c r="FLD2632" s="35"/>
      <c r="FLE2632" s="36"/>
      <c r="FLH2632" s="38"/>
      <c r="FLI2632" s="7"/>
      <c r="FLJ2632" s="7"/>
      <c r="FLK2632" s="35"/>
      <c r="FLL2632" s="36"/>
      <c r="FLO2632" s="38"/>
      <c r="FLP2632" s="7"/>
      <c r="FLQ2632" s="7"/>
      <c r="FLR2632" s="35"/>
      <c r="FLS2632" s="36"/>
      <c r="FLV2632" s="38"/>
      <c r="FLW2632" s="7"/>
      <c r="FLX2632" s="7"/>
      <c r="FLY2632" s="35"/>
      <c r="FLZ2632" s="36"/>
      <c r="FMC2632" s="38"/>
      <c r="FMD2632" s="7"/>
      <c r="FME2632" s="7"/>
      <c r="FMF2632" s="35"/>
      <c r="FMG2632" s="36"/>
      <c r="FMJ2632" s="38"/>
      <c r="FMK2632" s="7"/>
      <c r="FML2632" s="7"/>
      <c r="FMM2632" s="35"/>
      <c r="FMN2632" s="36"/>
      <c r="FMQ2632" s="38"/>
      <c r="FMR2632" s="7"/>
      <c r="FMS2632" s="7"/>
      <c r="FMT2632" s="35"/>
      <c r="FMU2632" s="36"/>
      <c r="FMX2632" s="38"/>
      <c r="FMY2632" s="7"/>
      <c r="FMZ2632" s="7"/>
      <c r="FNA2632" s="35"/>
      <c r="FNB2632" s="36"/>
      <c r="FNE2632" s="38"/>
      <c r="FNF2632" s="7"/>
      <c r="FNG2632" s="7"/>
      <c r="FNH2632" s="35"/>
      <c r="FNI2632" s="36"/>
      <c r="FNL2632" s="38"/>
      <c r="FNM2632" s="7"/>
      <c r="FNN2632" s="7"/>
      <c r="FNO2632" s="35"/>
      <c r="FNP2632" s="36"/>
      <c r="FNS2632" s="38"/>
      <c r="FNT2632" s="7"/>
      <c r="FNU2632" s="7"/>
      <c r="FNV2632" s="35"/>
      <c r="FNW2632" s="36"/>
      <c r="FNZ2632" s="38"/>
      <c r="FOA2632" s="7"/>
      <c r="FOB2632" s="7"/>
      <c r="FOC2632" s="35"/>
      <c r="FOD2632" s="36"/>
      <c r="FOG2632" s="38"/>
      <c r="FOH2632" s="7"/>
      <c r="FOI2632" s="7"/>
      <c r="FOJ2632" s="35"/>
      <c r="FOK2632" s="36"/>
      <c r="FON2632" s="38"/>
      <c r="FOO2632" s="7"/>
      <c r="FOP2632" s="7"/>
      <c r="FOQ2632" s="35"/>
      <c r="FOR2632" s="36"/>
      <c r="FOU2632" s="38"/>
      <c r="FOV2632" s="7"/>
      <c r="FOW2632" s="7"/>
      <c r="FOX2632" s="35"/>
      <c r="FOY2632" s="36"/>
      <c r="FPB2632" s="38"/>
      <c r="FPC2632" s="7"/>
      <c r="FPD2632" s="7"/>
      <c r="FPE2632" s="35"/>
      <c r="FPF2632" s="36"/>
      <c r="FPI2632" s="38"/>
      <c r="FPJ2632" s="7"/>
      <c r="FPK2632" s="7"/>
      <c r="FPL2632" s="35"/>
      <c r="FPM2632" s="36"/>
      <c r="FPP2632" s="38"/>
      <c r="FPQ2632" s="7"/>
      <c r="FPR2632" s="7"/>
      <c r="FPS2632" s="35"/>
      <c r="FPT2632" s="36"/>
      <c r="FPW2632" s="38"/>
      <c r="FPX2632" s="7"/>
      <c r="FPY2632" s="7"/>
      <c r="FPZ2632" s="35"/>
      <c r="FQA2632" s="36"/>
      <c r="FQD2632" s="38"/>
      <c r="FQE2632" s="7"/>
      <c r="FQF2632" s="7"/>
      <c r="FQG2632" s="35"/>
      <c r="FQH2632" s="36"/>
      <c r="FQK2632" s="38"/>
      <c r="FQL2632" s="7"/>
      <c r="FQM2632" s="7"/>
      <c r="FQN2632" s="35"/>
      <c r="FQO2632" s="36"/>
      <c r="FQR2632" s="38"/>
      <c r="FQS2632" s="7"/>
      <c r="FQT2632" s="7"/>
      <c r="FQU2632" s="35"/>
      <c r="FQV2632" s="36"/>
      <c r="FQY2632" s="38"/>
      <c r="FQZ2632" s="7"/>
      <c r="FRA2632" s="7"/>
      <c r="FRB2632" s="35"/>
      <c r="FRC2632" s="36"/>
      <c r="FRF2632" s="38"/>
      <c r="FRG2632" s="7"/>
      <c r="FRH2632" s="7"/>
      <c r="FRI2632" s="35"/>
      <c r="FRJ2632" s="36"/>
      <c r="FRM2632" s="38"/>
      <c r="FRN2632" s="7"/>
      <c r="FRO2632" s="7"/>
      <c r="FRP2632" s="35"/>
      <c r="FRQ2632" s="36"/>
      <c r="FRT2632" s="38"/>
      <c r="FRU2632" s="7"/>
      <c r="FRV2632" s="7"/>
      <c r="FRW2632" s="35"/>
      <c r="FRX2632" s="36"/>
      <c r="FSA2632" s="38"/>
      <c r="FSB2632" s="7"/>
      <c r="FSC2632" s="7"/>
      <c r="FSD2632" s="35"/>
      <c r="FSE2632" s="36"/>
      <c r="FSH2632" s="38"/>
      <c r="FSI2632" s="7"/>
      <c r="FSJ2632" s="7"/>
      <c r="FSK2632" s="35"/>
      <c r="FSL2632" s="36"/>
      <c r="FSO2632" s="38"/>
      <c r="FSP2632" s="7"/>
      <c r="FSQ2632" s="7"/>
      <c r="FSR2632" s="35"/>
      <c r="FSS2632" s="36"/>
      <c r="FSV2632" s="38"/>
      <c r="FSW2632" s="7"/>
      <c r="FSX2632" s="7"/>
      <c r="FSY2632" s="35"/>
      <c r="FSZ2632" s="36"/>
      <c r="FTC2632" s="38"/>
      <c r="FTD2632" s="7"/>
      <c r="FTE2632" s="7"/>
      <c r="FTF2632" s="35"/>
      <c r="FTG2632" s="36"/>
      <c r="FTJ2632" s="38"/>
      <c r="FTK2632" s="7"/>
      <c r="FTL2632" s="7"/>
      <c r="FTM2632" s="35"/>
      <c r="FTN2632" s="36"/>
      <c r="FTQ2632" s="38"/>
      <c r="FTR2632" s="7"/>
      <c r="FTS2632" s="7"/>
      <c r="FTT2632" s="35"/>
      <c r="FTU2632" s="36"/>
      <c r="FTX2632" s="38"/>
      <c r="FTY2632" s="7"/>
      <c r="FTZ2632" s="7"/>
      <c r="FUA2632" s="35"/>
      <c r="FUB2632" s="36"/>
      <c r="FUE2632" s="38"/>
      <c r="FUF2632" s="7"/>
      <c r="FUG2632" s="7"/>
      <c r="FUH2632" s="35"/>
      <c r="FUI2632" s="36"/>
      <c r="FUL2632" s="38"/>
      <c r="FUM2632" s="7"/>
      <c r="FUN2632" s="7"/>
      <c r="FUO2632" s="35"/>
      <c r="FUP2632" s="36"/>
      <c r="FUS2632" s="38"/>
      <c r="FUT2632" s="7"/>
      <c r="FUU2632" s="7"/>
      <c r="FUV2632" s="35"/>
      <c r="FUW2632" s="36"/>
      <c r="FUZ2632" s="38"/>
      <c r="FVA2632" s="7"/>
      <c r="FVB2632" s="7"/>
      <c r="FVC2632" s="35"/>
      <c r="FVD2632" s="36"/>
      <c r="FVG2632" s="38"/>
      <c r="FVH2632" s="7"/>
      <c r="FVI2632" s="7"/>
      <c r="FVJ2632" s="35"/>
      <c r="FVK2632" s="36"/>
      <c r="FVN2632" s="38"/>
      <c r="FVO2632" s="7"/>
      <c r="FVP2632" s="7"/>
      <c r="FVQ2632" s="35"/>
      <c r="FVR2632" s="36"/>
      <c r="FVU2632" s="38"/>
      <c r="FVV2632" s="7"/>
      <c r="FVW2632" s="7"/>
      <c r="FVX2632" s="35"/>
      <c r="FVY2632" s="36"/>
      <c r="FWB2632" s="38"/>
      <c r="FWC2632" s="7"/>
      <c r="FWD2632" s="7"/>
      <c r="FWE2632" s="35"/>
      <c r="FWF2632" s="36"/>
      <c r="FWI2632" s="38"/>
      <c r="FWJ2632" s="7"/>
      <c r="FWK2632" s="7"/>
      <c r="FWL2632" s="35"/>
      <c r="FWM2632" s="36"/>
      <c r="FWP2632" s="38"/>
      <c r="FWQ2632" s="7"/>
      <c r="FWR2632" s="7"/>
      <c r="FWS2632" s="35"/>
      <c r="FWT2632" s="36"/>
      <c r="FWW2632" s="38"/>
      <c r="FWX2632" s="7"/>
      <c r="FWY2632" s="7"/>
      <c r="FWZ2632" s="35"/>
      <c r="FXA2632" s="36"/>
      <c r="FXD2632" s="38"/>
      <c r="FXE2632" s="7"/>
      <c r="FXF2632" s="7"/>
      <c r="FXG2632" s="35"/>
      <c r="FXH2632" s="36"/>
      <c r="FXK2632" s="38"/>
      <c r="FXL2632" s="7"/>
      <c r="FXM2632" s="7"/>
      <c r="FXN2632" s="35"/>
      <c r="FXO2632" s="36"/>
      <c r="FXR2632" s="38"/>
      <c r="FXS2632" s="7"/>
      <c r="FXT2632" s="7"/>
      <c r="FXU2632" s="35"/>
      <c r="FXV2632" s="36"/>
      <c r="FXY2632" s="38"/>
      <c r="FXZ2632" s="7"/>
      <c r="FYA2632" s="7"/>
      <c r="FYB2632" s="35"/>
      <c r="FYC2632" s="36"/>
      <c r="FYF2632" s="38"/>
      <c r="FYG2632" s="7"/>
      <c r="FYH2632" s="7"/>
      <c r="FYI2632" s="35"/>
      <c r="FYJ2632" s="36"/>
      <c r="FYM2632" s="38"/>
      <c r="FYN2632" s="7"/>
      <c r="FYO2632" s="7"/>
      <c r="FYP2632" s="35"/>
      <c r="FYQ2632" s="36"/>
      <c r="FYT2632" s="38"/>
      <c r="FYU2632" s="7"/>
      <c r="FYV2632" s="7"/>
      <c r="FYW2632" s="35"/>
      <c r="FYX2632" s="36"/>
      <c r="FZA2632" s="38"/>
      <c r="FZB2632" s="7"/>
      <c r="FZC2632" s="7"/>
      <c r="FZD2632" s="35"/>
      <c r="FZE2632" s="36"/>
      <c r="FZH2632" s="38"/>
      <c r="FZI2632" s="7"/>
      <c r="FZJ2632" s="7"/>
      <c r="FZK2632" s="35"/>
      <c r="FZL2632" s="36"/>
      <c r="FZO2632" s="38"/>
      <c r="FZP2632" s="7"/>
      <c r="FZQ2632" s="7"/>
      <c r="FZR2632" s="35"/>
      <c r="FZS2632" s="36"/>
      <c r="FZV2632" s="38"/>
      <c r="FZW2632" s="7"/>
      <c r="FZX2632" s="7"/>
      <c r="FZY2632" s="35"/>
      <c r="FZZ2632" s="36"/>
      <c r="GAC2632" s="38"/>
      <c r="GAD2632" s="7"/>
      <c r="GAE2632" s="7"/>
      <c r="GAF2632" s="35"/>
      <c r="GAG2632" s="36"/>
      <c r="GAJ2632" s="38"/>
      <c r="GAK2632" s="7"/>
      <c r="GAL2632" s="7"/>
      <c r="GAM2632" s="35"/>
      <c r="GAN2632" s="36"/>
      <c r="GAQ2632" s="38"/>
      <c r="GAR2632" s="7"/>
      <c r="GAS2632" s="7"/>
      <c r="GAT2632" s="35"/>
      <c r="GAU2632" s="36"/>
      <c r="GAX2632" s="38"/>
      <c r="GAY2632" s="7"/>
      <c r="GAZ2632" s="7"/>
      <c r="GBA2632" s="35"/>
      <c r="GBB2632" s="36"/>
      <c r="GBE2632" s="38"/>
      <c r="GBF2632" s="7"/>
      <c r="GBG2632" s="7"/>
      <c r="GBH2632" s="35"/>
      <c r="GBI2632" s="36"/>
      <c r="GBL2632" s="38"/>
      <c r="GBM2632" s="7"/>
      <c r="GBN2632" s="7"/>
      <c r="GBO2632" s="35"/>
      <c r="GBP2632" s="36"/>
      <c r="GBS2632" s="38"/>
      <c r="GBT2632" s="7"/>
      <c r="GBU2632" s="7"/>
      <c r="GBV2632" s="35"/>
      <c r="GBW2632" s="36"/>
      <c r="GBZ2632" s="38"/>
      <c r="GCA2632" s="7"/>
      <c r="GCB2632" s="7"/>
      <c r="GCC2632" s="35"/>
      <c r="GCD2632" s="36"/>
      <c r="GCG2632" s="38"/>
      <c r="GCH2632" s="7"/>
      <c r="GCI2632" s="7"/>
      <c r="GCJ2632" s="35"/>
      <c r="GCK2632" s="36"/>
      <c r="GCN2632" s="38"/>
      <c r="GCO2632" s="7"/>
      <c r="GCP2632" s="7"/>
      <c r="GCQ2632" s="35"/>
      <c r="GCR2632" s="36"/>
      <c r="GCU2632" s="38"/>
      <c r="GCV2632" s="7"/>
      <c r="GCW2632" s="7"/>
      <c r="GCX2632" s="35"/>
      <c r="GCY2632" s="36"/>
      <c r="GDB2632" s="38"/>
      <c r="GDC2632" s="7"/>
      <c r="GDD2632" s="7"/>
      <c r="GDE2632" s="35"/>
      <c r="GDF2632" s="36"/>
      <c r="GDI2632" s="38"/>
      <c r="GDJ2632" s="7"/>
      <c r="GDK2632" s="7"/>
      <c r="GDL2632" s="35"/>
      <c r="GDM2632" s="36"/>
      <c r="GDP2632" s="38"/>
      <c r="GDQ2632" s="7"/>
      <c r="GDR2632" s="7"/>
      <c r="GDS2632" s="35"/>
      <c r="GDT2632" s="36"/>
      <c r="GDW2632" s="38"/>
      <c r="GDX2632" s="7"/>
      <c r="GDY2632" s="7"/>
      <c r="GDZ2632" s="35"/>
      <c r="GEA2632" s="36"/>
      <c r="GED2632" s="38"/>
      <c r="GEE2632" s="7"/>
      <c r="GEF2632" s="7"/>
      <c r="GEG2632" s="35"/>
      <c r="GEH2632" s="36"/>
      <c r="GEK2632" s="38"/>
      <c r="GEL2632" s="7"/>
      <c r="GEM2632" s="7"/>
      <c r="GEN2632" s="35"/>
      <c r="GEO2632" s="36"/>
      <c r="GER2632" s="38"/>
      <c r="GES2632" s="7"/>
      <c r="GET2632" s="7"/>
      <c r="GEU2632" s="35"/>
      <c r="GEV2632" s="36"/>
      <c r="GEY2632" s="38"/>
      <c r="GEZ2632" s="7"/>
      <c r="GFA2632" s="7"/>
      <c r="GFB2632" s="35"/>
      <c r="GFC2632" s="36"/>
      <c r="GFF2632" s="38"/>
      <c r="GFG2632" s="7"/>
      <c r="GFH2632" s="7"/>
      <c r="GFI2632" s="35"/>
      <c r="GFJ2632" s="36"/>
      <c r="GFM2632" s="38"/>
      <c r="GFN2632" s="7"/>
      <c r="GFO2632" s="7"/>
      <c r="GFP2632" s="35"/>
      <c r="GFQ2632" s="36"/>
      <c r="GFT2632" s="38"/>
      <c r="GFU2632" s="7"/>
      <c r="GFV2632" s="7"/>
      <c r="GFW2632" s="35"/>
      <c r="GFX2632" s="36"/>
      <c r="GGA2632" s="38"/>
      <c r="GGB2632" s="7"/>
      <c r="GGC2632" s="7"/>
      <c r="GGD2632" s="35"/>
      <c r="GGE2632" s="36"/>
      <c r="GGH2632" s="38"/>
      <c r="GGI2632" s="7"/>
      <c r="GGJ2632" s="7"/>
      <c r="GGK2632" s="35"/>
      <c r="GGL2632" s="36"/>
      <c r="GGO2632" s="38"/>
      <c r="GGP2632" s="7"/>
      <c r="GGQ2632" s="7"/>
      <c r="GGR2632" s="35"/>
      <c r="GGS2632" s="36"/>
      <c r="GGV2632" s="38"/>
      <c r="GGW2632" s="7"/>
      <c r="GGX2632" s="7"/>
      <c r="GGY2632" s="35"/>
      <c r="GGZ2632" s="36"/>
      <c r="GHC2632" s="38"/>
      <c r="GHD2632" s="7"/>
      <c r="GHE2632" s="7"/>
      <c r="GHF2632" s="35"/>
      <c r="GHG2632" s="36"/>
      <c r="GHJ2632" s="38"/>
      <c r="GHK2632" s="7"/>
      <c r="GHL2632" s="7"/>
      <c r="GHM2632" s="35"/>
      <c r="GHN2632" s="36"/>
      <c r="GHQ2632" s="38"/>
      <c r="GHR2632" s="7"/>
      <c r="GHS2632" s="7"/>
      <c r="GHT2632" s="35"/>
      <c r="GHU2632" s="36"/>
      <c r="GHX2632" s="38"/>
      <c r="GHY2632" s="7"/>
      <c r="GHZ2632" s="7"/>
      <c r="GIA2632" s="35"/>
      <c r="GIB2632" s="36"/>
      <c r="GIE2632" s="38"/>
      <c r="GIF2632" s="7"/>
      <c r="GIG2632" s="7"/>
      <c r="GIH2632" s="35"/>
      <c r="GII2632" s="36"/>
      <c r="GIL2632" s="38"/>
      <c r="GIM2632" s="7"/>
      <c r="GIN2632" s="7"/>
      <c r="GIO2632" s="35"/>
      <c r="GIP2632" s="36"/>
      <c r="GIS2632" s="38"/>
      <c r="GIT2632" s="7"/>
      <c r="GIU2632" s="7"/>
      <c r="GIV2632" s="35"/>
      <c r="GIW2632" s="36"/>
      <c r="GIZ2632" s="38"/>
      <c r="GJA2632" s="7"/>
      <c r="GJB2632" s="7"/>
      <c r="GJC2632" s="35"/>
      <c r="GJD2632" s="36"/>
      <c r="GJG2632" s="38"/>
      <c r="GJH2632" s="7"/>
      <c r="GJI2632" s="7"/>
      <c r="GJJ2632" s="35"/>
      <c r="GJK2632" s="36"/>
      <c r="GJN2632" s="38"/>
      <c r="GJO2632" s="7"/>
      <c r="GJP2632" s="7"/>
      <c r="GJQ2632" s="35"/>
      <c r="GJR2632" s="36"/>
      <c r="GJU2632" s="38"/>
      <c r="GJV2632" s="7"/>
      <c r="GJW2632" s="7"/>
      <c r="GJX2632" s="35"/>
      <c r="GJY2632" s="36"/>
      <c r="GKB2632" s="38"/>
      <c r="GKC2632" s="7"/>
      <c r="GKD2632" s="7"/>
      <c r="GKE2632" s="35"/>
      <c r="GKF2632" s="36"/>
      <c r="GKI2632" s="38"/>
      <c r="GKJ2632" s="7"/>
      <c r="GKK2632" s="7"/>
      <c r="GKL2632" s="35"/>
      <c r="GKM2632" s="36"/>
      <c r="GKP2632" s="38"/>
      <c r="GKQ2632" s="7"/>
      <c r="GKR2632" s="7"/>
      <c r="GKS2632" s="35"/>
      <c r="GKT2632" s="36"/>
      <c r="GKW2632" s="38"/>
      <c r="GKX2632" s="7"/>
      <c r="GKY2632" s="7"/>
      <c r="GKZ2632" s="35"/>
      <c r="GLA2632" s="36"/>
      <c r="GLD2632" s="38"/>
      <c r="GLE2632" s="7"/>
      <c r="GLF2632" s="7"/>
      <c r="GLG2632" s="35"/>
      <c r="GLH2632" s="36"/>
      <c r="GLK2632" s="38"/>
      <c r="GLL2632" s="7"/>
      <c r="GLM2632" s="7"/>
      <c r="GLN2632" s="35"/>
      <c r="GLO2632" s="36"/>
      <c r="GLR2632" s="38"/>
      <c r="GLS2632" s="7"/>
      <c r="GLT2632" s="7"/>
      <c r="GLU2632" s="35"/>
      <c r="GLV2632" s="36"/>
      <c r="GLY2632" s="38"/>
      <c r="GLZ2632" s="7"/>
      <c r="GMA2632" s="7"/>
      <c r="GMB2632" s="35"/>
      <c r="GMC2632" s="36"/>
      <c r="GMF2632" s="38"/>
      <c r="GMG2632" s="7"/>
      <c r="GMH2632" s="7"/>
      <c r="GMI2632" s="35"/>
      <c r="GMJ2632" s="36"/>
      <c r="GMM2632" s="38"/>
      <c r="GMN2632" s="7"/>
      <c r="GMO2632" s="7"/>
      <c r="GMP2632" s="35"/>
      <c r="GMQ2632" s="36"/>
      <c r="GMT2632" s="38"/>
      <c r="GMU2632" s="7"/>
      <c r="GMV2632" s="7"/>
      <c r="GMW2632" s="35"/>
      <c r="GMX2632" s="36"/>
      <c r="GNA2632" s="38"/>
      <c r="GNB2632" s="7"/>
      <c r="GNC2632" s="7"/>
      <c r="GND2632" s="35"/>
      <c r="GNE2632" s="36"/>
      <c r="GNH2632" s="38"/>
      <c r="GNI2632" s="7"/>
      <c r="GNJ2632" s="7"/>
      <c r="GNK2632" s="35"/>
      <c r="GNL2632" s="36"/>
      <c r="GNO2632" s="38"/>
      <c r="GNP2632" s="7"/>
      <c r="GNQ2632" s="7"/>
      <c r="GNR2632" s="35"/>
      <c r="GNS2632" s="36"/>
      <c r="GNV2632" s="38"/>
      <c r="GNW2632" s="7"/>
      <c r="GNX2632" s="7"/>
      <c r="GNY2632" s="35"/>
      <c r="GNZ2632" s="36"/>
      <c r="GOC2632" s="38"/>
      <c r="GOD2632" s="7"/>
      <c r="GOE2632" s="7"/>
      <c r="GOF2632" s="35"/>
      <c r="GOG2632" s="36"/>
      <c r="GOJ2632" s="38"/>
      <c r="GOK2632" s="7"/>
      <c r="GOL2632" s="7"/>
      <c r="GOM2632" s="35"/>
      <c r="GON2632" s="36"/>
      <c r="GOQ2632" s="38"/>
      <c r="GOR2632" s="7"/>
      <c r="GOS2632" s="7"/>
      <c r="GOT2632" s="35"/>
      <c r="GOU2632" s="36"/>
      <c r="GOX2632" s="38"/>
      <c r="GOY2632" s="7"/>
      <c r="GOZ2632" s="7"/>
      <c r="GPA2632" s="35"/>
      <c r="GPB2632" s="36"/>
      <c r="GPE2632" s="38"/>
      <c r="GPF2632" s="7"/>
      <c r="GPG2632" s="7"/>
      <c r="GPH2632" s="35"/>
      <c r="GPI2632" s="36"/>
      <c r="GPL2632" s="38"/>
      <c r="GPM2632" s="7"/>
      <c r="GPN2632" s="7"/>
      <c r="GPO2632" s="35"/>
      <c r="GPP2632" s="36"/>
      <c r="GPS2632" s="38"/>
      <c r="GPT2632" s="7"/>
      <c r="GPU2632" s="7"/>
      <c r="GPV2632" s="35"/>
      <c r="GPW2632" s="36"/>
      <c r="GPZ2632" s="38"/>
      <c r="GQA2632" s="7"/>
      <c r="GQB2632" s="7"/>
      <c r="GQC2632" s="35"/>
      <c r="GQD2632" s="36"/>
      <c r="GQG2632" s="38"/>
      <c r="GQH2632" s="7"/>
      <c r="GQI2632" s="7"/>
      <c r="GQJ2632" s="35"/>
      <c r="GQK2632" s="36"/>
      <c r="GQN2632" s="38"/>
      <c r="GQO2632" s="7"/>
      <c r="GQP2632" s="7"/>
      <c r="GQQ2632" s="35"/>
      <c r="GQR2632" s="36"/>
      <c r="GQU2632" s="38"/>
      <c r="GQV2632" s="7"/>
      <c r="GQW2632" s="7"/>
      <c r="GQX2632" s="35"/>
      <c r="GQY2632" s="36"/>
      <c r="GRB2632" s="38"/>
      <c r="GRC2632" s="7"/>
      <c r="GRD2632" s="7"/>
      <c r="GRE2632" s="35"/>
      <c r="GRF2632" s="36"/>
      <c r="GRI2632" s="38"/>
      <c r="GRJ2632" s="7"/>
      <c r="GRK2632" s="7"/>
      <c r="GRL2632" s="35"/>
      <c r="GRM2632" s="36"/>
      <c r="GRP2632" s="38"/>
      <c r="GRQ2632" s="7"/>
      <c r="GRR2632" s="7"/>
      <c r="GRS2632" s="35"/>
      <c r="GRT2632" s="36"/>
      <c r="GRW2632" s="38"/>
      <c r="GRX2632" s="7"/>
      <c r="GRY2632" s="7"/>
      <c r="GRZ2632" s="35"/>
      <c r="GSA2632" s="36"/>
      <c r="GSD2632" s="38"/>
      <c r="GSE2632" s="7"/>
      <c r="GSF2632" s="7"/>
      <c r="GSG2632" s="35"/>
      <c r="GSH2632" s="36"/>
      <c r="GSK2632" s="38"/>
      <c r="GSL2632" s="7"/>
      <c r="GSM2632" s="7"/>
      <c r="GSN2632" s="35"/>
      <c r="GSO2632" s="36"/>
      <c r="GSR2632" s="38"/>
      <c r="GSS2632" s="7"/>
      <c r="GST2632" s="7"/>
      <c r="GSU2632" s="35"/>
      <c r="GSV2632" s="36"/>
      <c r="GSY2632" s="38"/>
      <c r="GSZ2632" s="7"/>
      <c r="GTA2632" s="7"/>
      <c r="GTB2632" s="35"/>
      <c r="GTC2632" s="36"/>
      <c r="GTF2632" s="38"/>
      <c r="GTG2632" s="7"/>
      <c r="GTH2632" s="7"/>
      <c r="GTI2632" s="35"/>
      <c r="GTJ2632" s="36"/>
      <c r="GTM2632" s="38"/>
      <c r="GTN2632" s="7"/>
      <c r="GTO2632" s="7"/>
      <c r="GTP2632" s="35"/>
      <c r="GTQ2632" s="36"/>
      <c r="GTT2632" s="38"/>
      <c r="GTU2632" s="7"/>
      <c r="GTV2632" s="7"/>
      <c r="GTW2632" s="35"/>
      <c r="GTX2632" s="36"/>
      <c r="GUA2632" s="38"/>
      <c r="GUB2632" s="7"/>
      <c r="GUC2632" s="7"/>
      <c r="GUD2632" s="35"/>
      <c r="GUE2632" s="36"/>
      <c r="GUH2632" s="38"/>
      <c r="GUI2632" s="7"/>
      <c r="GUJ2632" s="7"/>
      <c r="GUK2632" s="35"/>
      <c r="GUL2632" s="36"/>
      <c r="GUO2632" s="38"/>
      <c r="GUP2632" s="7"/>
      <c r="GUQ2632" s="7"/>
      <c r="GUR2632" s="35"/>
      <c r="GUS2632" s="36"/>
      <c r="GUV2632" s="38"/>
      <c r="GUW2632" s="7"/>
      <c r="GUX2632" s="7"/>
      <c r="GUY2632" s="35"/>
      <c r="GUZ2632" s="36"/>
      <c r="GVC2632" s="38"/>
      <c r="GVD2632" s="7"/>
      <c r="GVE2632" s="7"/>
      <c r="GVF2632" s="35"/>
      <c r="GVG2632" s="36"/>
      <c r="GVJ2632" s="38"/>
      <c r="GVK2632" s="7"/>
      <c r="GVL2632" s="7"/>
      <c r="GVM2632" s="35"/>
      <c r="GVN2632" s="36"/>
      <c r="GVQ2632" s="38"/>
      <c r="GVR2632" s="7"/>
      <c r="GVS2632" s="7"/>
      <c r="GVT2632" s="35"/>
      <c r="GVU2632" s="36"/>
      <c r="GVX2632" s="38"/>
      <c r="GVY2632" s="7"/>
      <c r="GVZ2632" s="7"/>
      <c r="GWA2632" s="35"/>
      <c r="GWB2632" s="36"/>
      <c r="GWE2632" s="38"/>
      <c r="GWF2632" s="7"/>
      <c r="GWG2632" s="7"/>
      <c r="GWH2632" s="35"/>
      <c r="GWI2632" s="36"/>
      <c r="GWL2632" s="38"/>
      <c r="GWM2632" s="7"/>
      <c r="GWN2632" s="7"/>
      <c r="GWO2632" s="35"/>
      <c r="GWP2632" s="36"/>
      <c r="GWS2632" s="38"/>
      <c r="GWT2632" s="7"/>
      <c r="GWU2632" s="7"/>
      <c r="GWV2632" s="35"/>
      <c r="GWW2632" s="36"/>
      <c r="GWZ2632" s="38"/>
      <c r="GXA2632" s="7"/>
      <c r="GXB2632" s="7"/>
      <c r="GXC2632" s="35"/>
      <c r="GXD2632" s="36"/>
      <c r="GXG2632" s="38"/>
      <c r="GXH2632" s="7"/>
      <c r="GXI2632" s="7"/>
      <c r="GXJ2632" s="35"/>
      <c r="GXK2632" s="36"/>
      <c r="GXN2632" s="38"/>
      <c r="GXO2632" s="7"/>
      <c r="GXP2632" s="7"/>
      <c r="GXQ2632" s="35"/>
      <c r="GXR2632" s="36"/>
      <c r="GXU2632" s="38"/>
      <c r="GXV2632" s="7"/>
      <c r="GXW2632" s="7"/>
      <c r="GXX2632" s="35"/>
      <c r="GXY2632" s="36"/>
      <c r="GYB2632" s="38"/>
      <c r="GYC2632" s="7"/>
      <c r="GYD2632" s="7"/>
      <c r="GYE2632" s="35"/>
      <c r="GYF2632" s="36"/>
      <c r="GYI2632" s="38"/>
      <c r="GYJ2632" s="7"/>
      <c r="GYK2632" s="7"/>
      <c r="GYL2632" s="35"/>
      <c r="GYM2632" s="36"/>
      <c r="GYP2632" s="38"/>
      <c r="GYQ2632" s="7"/>
      <c r="GYR2632" s="7"/>
      <c r="GYS2632" s="35"/>
      <c r="GYT2632" s="36"/>
      <c r="GYW2632" s="38"/>
      <c r="GYX2632" s="7"/>
      <c r="GYY2632" s="7"/>
      <c r="GYZ2632" s="35"/>
      <c r="GZA2632" s="36"/>
      <c r="GZD2632" s="38"/>
      <c r="GZE2632" s="7"/>
      <c r="GZF2632" s="7"/>
      <c r="GZG2632" s="35"/>
      <c r="GZH2632" s="36"/>
      <c r="GZK2632" s="38"/>
      <c r="GZL2632" s="7"/>
      <c r="GZM2632" s="7"/>
      <c r="GZN2632" s="35"/>
      <c r="GZO2632" s="36"/>
      <c r="GZR2632" s="38"/>
      <c r="GZS2632" s="7"/>
      <c r="GZT2632" s="7"/>
      <c r="GZU2632" s="35"/>
      <c r="GZV2632" s="36"/>
      <c r="GZY2632" s="38"/>
      <c r="GZZ2632" s="7"/>
      <c r="HAA2632" s="7"/>
      <c r="HAB2632" s="35"/>
      <c r="HAC2632" s="36"/>
      <c r="HAF2632" s="38"/>
      <c r="HAG2632" s="7"/>
      <c r="HAH2632" s="7"/>
      <c r="HAI2632" s="35"/>
      <c r="HAJ2632" s="36"/>
      <c r="HAM2632" s="38"/>
      <c r="HAN2632" s="7"/>
      <c r="HAO2632" s="7"/>
      <c r="HAP2632" s="35"/>
      <c r="HAQ2632" s="36"/>
      <c r="HAT2632" s="38"/>
      <c r="HAU2632" s="7"/>
      <c r="HAV2632" s="7"/>
      <c r="HAW2632" s="35"/>
      <c r="HAX2632" s="36"/>
      <c r="HBA2632" s="38"/>
      <c r="HBB2632" s="7"/>
      <c r="HBC2632" s="7"/>
      <c r="HBD2632" s="35"/>
      <c r="HBE2632" s="36"/>
      <c r="HBH2632" s="38"/>
      <c r="HBI2632" s="7"/>
      <c r="HBJ2632" s="7"/>
      <c r="HBK2632" s="35"/>
      <c r="HBL2632" s="36"/>
      <c r="HBO2632" s="38"/>
      <c r="HBP2632" s="7"/>
      <c r="HBQ2632" s="7"/>
      <c r="HBR2632" s="35"/>
      <c r="HBS2632" s="36"/>
      <c r="HBV2632" s="38"/>
      <c r="HBW2632" s="7"/>
      <c r="HBX2632" s="7"/>
      <c r="HBY2632" s="35"/>
      <c r="HBZ2632" s="36"/>
      <c r="HCC2632" s="38"/>
      <c r="HCD2632" s="7"/>
      <c r="HCE2632" s="7"/>
      <c r="HCF2632" s="35"/>
      <c r="HCG2632" s="36"/>
      <c r="HCJ2632" s="38"/>
      <c r="HCK2632" s="7"/>
      <c r="HCL2632" s="7"/>
      <c r="HCM2632" s="35"/>
      <c r="HCN2632" s="36"/>
      <c r="HCQ2632" s="38"/>
      <c r="HCR2632" s="7"/>
      <c r="HCS2632" s="7"/>
      <c r="HCT2632" s="35"/>
      <c r="HCU2632" s="36"/>
      <c r="HCX2632" s="38"/>
      <c r="HCY2632" s="7"/>
      <c r="HCZ2632" s="7"/>
      <c r="HDA2632" s="35"/>
      <c r="HDB2632" s="36"/>
      <c r="HDE2632" s="38"/>
      <c r="HDF2632" s="7"/>
      <c r="HDG2632" s="7"/>
      <c r="HDH2632" s="35"/>
      <c r="HDI2632" s="36"/>
      <c r="HDL2632" s="38"/>
      <c r="HDM2632" s="7"/>
      <c r="HDN2632" s="7"/>
      <c r="HDO2632" s="35"/>
      <c r="HDP2632" s="36"/>
      <c r="HDS2632" s="38"/>
      <c r="HDT2632" s="7"/>
      <c r="HDU2632" s="7"/>
      <c r="HDV2632" s="35"/>
      <c r="HDW2632" s="36"/>
      <c r="HDZ2632" s="38"/>
      <c r="HEA2632" s="7"/>
      <c r="HEB2632" s="7"/>
      <c r="HEC2632" s="35"/>
      <c r="HED2632" s="36"/>
      <c r="HEG2632" s="38"/>
      <c r="HEH2632" s="7"/>
      <c r="HEI2632" s="7"/>
      <c r="HEJ2632" s="35"/>
      <c r="HEK2632" s="36"/>
      <c r="HEN2632" s="38"/>
      <c r="HEO2632" s="7"/>
      <c r="HEP2632" s="7"/>
      <c r="HEQ2632" s="35"/>
      <c r="HER2632" s="36"/>
      <c r="HEU2632" s="38"/>
      <c r="HEV2632" s="7"/>
      <c r="HEW2632" s="7"/>
      <c r="HEX2632" s="35"/>
      <c r="HEY2632" s="36"/>
      <c r="HFB2632" s="38"/>
      <c r="HFC2632" s="7"/>
      <c r="HFD2632" s="7"/>
      <c r="HFE2632" s="35"/>
      <c r="HFF2632" s="36"/>
      <c r="HFI2632" s="38"/>
      <c r="HFJ2632" s="7"/>
      <c r="HFK2632" s="7"/>
      <c r="HFL2632" s="35"/>
      <c r="HFM2632" s="36"/>
      <c r="HFP2632" s="38"/>
      <c r="HFQ2632" s="7"/>
      <c r="HFR2632" s="7"/>
      <c r="HFS2632" s="35"/>
      <c r="HFT2632" s="36"/>
      <c r="HFW2632" s="38"/>
      <c r="HFX2632" s="7"/>
      <c r="HFY2632" s="7"/>
      <c r="HFZ2632" s="35"/>
      <c r="HGA2632" s="36"/>
      <c r="HGD2632" s="38"/>
      <c r="HGE2632" s="7"/>
      <c r="HGF2632" s="7"/>
      <c r="HGG2632" s="35"/>
      <c r="HGH2632" s="36"/>
      <c r="HGK2632" s="38"/>
      <c r="HGL2632" s="7"/>
      <c r="HGM2632" s="7"/>
      <c r="HGN2632" s="35"/>
      <c r="HGO2632" s="36"/>
      <c r="HGR2632" s="38"/>
      <c r="HGS2632" s="7"/>
      <c r="HGT2632" s="7"/>
      <c r="HGU2632" s="35"/>
      <c r="HGV2632" s="36"/>
      <c r="HGY2632" s="38"/>
      <c r="HGZ2632" s="7"/>
      <c r="HHA2632" s="7"/>
      <c r="HHB2632" s="35"/>
      <c r="HHC2632" s="36"/>
      <c r="HHF2632" s="38"/>
      <c r="HHG2632" s="7"/>
      <c r="HHH2632" s="7"/>
      <c r="HHI2632" s="35"/>
      <c r="HHJ2632" s="36"/>
      <c r="HHM2632" s="38"/>
      <c r="HHN2632" s="7"/>
      <c r="HHO2632" s="7"/>
      <c r="HHP2632" s="35"/>
      <c r="HHQ2632" s="36"/>
      <c r="HHT2632" s="38"/>
      <c r="HHU2632" s="7"/>
      <c r="HHV2632" s="7"/>
      <c r="HHW2632" s="35"/>
      <c r="HHX2632" s="36"/>
      <c r="HIA2632" s="38"/>
      <c r="HIB2632" s="7"/>
      <c r="HIC2632" s="7"/>
      <c r="HID2632" s="35"/>
      <c r="HIE2632" s="36"/>
      <c r="HIH2632" s="38"/>
      <c r="HII2632" s="7"/>
      <c r="HIJ2632" s="7"/>
      <c r="HIK2632" s="35"/>
      <c r="HIL2632" s="36"/>
      <c r="HIO2632" s="38"/>
      <c r="HIP2632" s="7"/>
      <c r="HIQ2632" s="7"/>
      <c r="HIR2632" s="35"/>
      <c r="HIS2632" s="36"/>
      <c r="HIV2632" s="38"/>
      <c r="HIW2632" s="7"/>
      <c r="HIX2632" s="7"/>
      <c r="HIY2632" s="35"/>
      <c r="HIZ2632" s="36"/>
      <c r="HJC2632" s="38"/>
      <c r="HJD2632" s="7"/>
      <c r="HJE2632" s="7"/>
      <c r="HJF2632" s="35"/>
      <c r="HJG2632" s="36"/>
      <c r="HJJ2632" s="38"/>
      <c r="HJK2632" s="7"/>
      <c r="HJL2632" s="7"/>
      <c r="HJM2632" s="35"/>
      <c r="HJN2632" s="36"/>
      <c r="HJQ2632" s="38"/>
      <c r="HJR2632" s="7"/>
      <c r="HJS2632" s="7"/>
      <c r="HJT2632" s="35"/>
      <c r="HJU2632" s="36"/>
      <c r="HJX2632" s="38"/>
      <c r="HJY2632" s="7"/>
      <c r="HJZ2632" s="7"/>
      <c r="HKA2632" s="35"/>
      <c r="HKB2632" s="36"/>
      <c r="HKE2632" s="38"/>
      <c r="HKF2632" s="7"/>
      <c r="HKG2632" s="7"/>
      <c r="HKH2632" s="35"/>
      <c r="HKI2632" s="36"/>
      <c r="HKL2632" s="38"/>
      <c r="HKM2632" s="7"/>
      <c r="HKN2632" s="7"/>
      <c r="HKO2632" s="35"/>
      <c r="HKP2632" s="36"/>
      <c r="HKS2632" s="38"/>
      <c r="HKT2632" s="7"/>
      <c r="HKU2632" s="7"/>
      <c r="HKV2632" s="35"/>
      <c r="HKW2632" s="36"/>
      <c r="HKZ2632" s="38"/>
      <c r="HLA2632" s="7"/>
      <c r="HLB2632" s="7"/>
      <c r="HLC2632" s="35"/>
      <c r="HLD2632" s="36"/>
      <c r="HLG2632" s="38"/>
      <c r="HLH2632" s="7"/>
      <c r="HLI2632" s="7"/>
      <c r="HLJ2632" s="35"/>
      <c r="HLK2632" s="36"/>
      <c r="HLN2632" s="38"/>
      <c r="HLO2632" s="7"/>
      <c r="HLP2632" s="7"/>
      <c r="HLQ2632" s="35"/>
      <c r="HLR2632" s="36"/>
      <c r="HLU2632" s="38"/>
      <c r="HLV2632" s="7"/>
      <c r="HLW2632" s="7"/>
      <c r="HLX2632" s="35"/>
      <c r="HLY2632" s="36"/>
      <c r="HMB2632" s="38"/>
      <c r="HMC2632" s="7"/>
      <c r="HMD2632" s="7"/>
      <c r="HME2632" s="35"/>
      <c r="HMF2632" s="36"/>
      <c r="HMI2632" s="38"/>
      <c r="HMJ2632" s="7"/>
      <c r="HMK2632" s="7"/>
      <c r="HML2632" s="35"/>
      <c r="HMM2632" s="36"/>
      <c r="HMP2632" s="38"/>
      <c r="HMQ2632" s="7"/>
      <c r="HMR2632" s="7"/>
      <c r="HMS2632" s="35"/>
      <c r="HMT2632" s="36"/>
      <c r="HMW2632" s="38"/>
      <c r="HMX2632" s="7"/>
      <c r="HMY2632" s="7"/>
      <c r="HMZ2632" s="35"/>
      <c r="HNA2632" s="36"/>
      <c r="HND2632" s="38"/>
      <c r="HNE2632" s="7"/>
      <c r="HNF2632" s="7"/>
      <c r="HNG2632" s="35"/>
      <c r="HNH2632" s="36"/>
      <c r="HNK2632" s="38"/>
      <c r="HNL2632" s="7"/>
      <c r="HNM2632" s="7"/>
      <c r="HNN2632" s="35"/>
      <c r="HNO2632" s="36"/>
      <c r="HNR2632" s="38"/>
      <c r="HNS2632" s="7"/>
      <c r="HNT2632" s="7"/>
      <c r="HNU2632" s="35"/>
      <c r="HNV2632" s="36"/>
      <c r="HNY2632" s="38"/>
      <c r="HNZ2632" s="7"/>
      <c r="HOA2632" s="7"/>
      <c r="HOB2632" s="35"/>
      <c r="HOC2632" s="36"/>
      <c r="HOF2632" s="38"/>
      <c r="HOG2632" s="7"/>
      <c r="HOH2632" s="7"/>
      <c r="HOI2632" s="35"/>
      <c r="HOJ2632" s="36"/>
      <c r="HOM2632" s="38"/>
      <c r="HON2632" s="7"/>
      <c r="HOO2632" s="7"/>
      <c r="HOP2632" s="35"/>
      <c r="HOQ2632" s="36"/>
      <c r="HOT2632" s="38"/>
      <c r="HOU2632" s="7"/>
      <c r="HOV2632" s="7"/>
      <c r="HOW2632" s="35"/>
      <c r="HOX2632" s="36"/>
      <c r="HPA2632" s="38"/>
      <c r="HPB2632" s="7"/>
      <c r="HPC2632" s="7"/>
      <c r="HPD2632" s="35"/>
      <c r="HPE2632" s="36"/>
      <c r="HPH2632" s="38"/>
      <c r="HPI2632" s="7"/>
      <c r="HPJ2632" s="7"/>
      <c r="HPK2632" s="35"/>
      <c r="HPL2632" s="36"/>
      <c r="HPO2632" s="38"/>
      <c r="HPP2632" s="7"/>
      <c r="HPQ2632" s="7"/>
      <c r="HPR2632" s="35"/>
      <c r="HPS2632" s="36"/>
      <c r="HPV2632" s="38"/>
      <c r="HPW2632" s="7"/>
      <c r="HPX2632" s="7"/>
      <c r="HPY2632" s="35"/>
      <c r="HPZ2632" s="36"/>
      <c r="HQC2632" s="38"/>
      <c r="HQD2632" s="7"/>
      <c r="HQE2632" s="7"/>
      <c r="HQF2632" s="35"/>
      <c r="HQG2632" s="36"/>
      <c r="HQJ2632" s="38"/>
      <c r="HQK2632" s="7"/>
      <c r="HQL2632" s="7"/>
      <c r="HQM2632" s="35"/>
      <c r="HQN2632" s="36"/>
      <c r="HQQ2632" s="38"/>
      <c r="HQR2632" s="7"/>
      <c r="HQS2632" s="7"/>
      <c r="HQT2632" s="35"/>
      <c r="HQU2632" s="36"/>
      <c r="HQX2632" s="38"/>
      <c r="HQY2632" s="7"/>
      <c r="HQZ2632" s="7"/>
      <c r="HRA2632" s="35"/>
      <c r="HRB2632" s="36"/>
      <c r="HRE2632" s="38"/>
      <c r="HRF2632" s="7"/>
      <c r="HRG2632" s="7"/>
      <c r="HRH2632" s="35"/>
      <c r="HRI2632" s="36"/>
      <c r="HRL2632" s="38"/>
      <c r="HRM2632" s="7"/>
      <c r="HRN2632" s="7"/>
      <c r="HRO2632" s="35"/>
      <c r="HRP2632" s="36"/>
      <c r="HRS2632" s="38"/>
      <c r="HRT2632" s="7"/>
      <c r="HRU2632" s="7"/>
      <c r="HRV2632" s="35"/>
      <c r="HRW2632" s="36"/>
      <c r="HRZ2632" s="38"/>
      <c r="HSA2632" s="7"/>
      <c r="HSB2632" s="7"/>
      <c r="HSC2632" s="35"/>
      <c r="HSD2632" s="36"/>
      <c r="HSG2632" s="38"/>
      <c r="HSH2632" s="7"/>
      <c r="HSI2632" s="7"/>
      <c r="HSJ2632" s="35"/>
      <c r="HSK2632" s="36"/>
      <c r="HSN2632" s="38"/>
      <c r="HSO2632" s="7"/>
      <c r="HSP2632" s="7"/>
      <c r="HSQ2632" s="35"/>
      <c r="HSR2632" s="36"/>
      <c r="HSU2632" s="38"/>
      <c r="HSV2632" s="7"/>
      <c r="HSW2632" s="7"/>
      <c r="HSX2632" s="35"/>
      <c r="HSY2632" s="36"/>
      <c r="HTB2632" s="38"/>
      <c r="HTC2632" s="7"/>
      <c r="HTD2632" s="7"/>
      <c r="HTE2632" s="35"/>
      <c r="HTF2632" s="36"/>
      <c r="HTI2632" s="38"/>
      <c r="HTJ2632" s="7"/>
      <c r="HTK2632" s="7"/>
      <c r="HTL2632" s="35"/>
      <c r="HTM2632" s="36"/>
      <c r="HTP2632" s="38"/>
      <c r="HTQ2632" s="7"/>
      <c r="HTR2632" s="7"/>
      <c r="HTS2632" s="35"/>
      <c r="HTT2632" s="36"/>
      <c r="HTW2632" s="38"/>
      <c r="HTX2632" s="7"/>
      <c r="HTY2632" s="7"/>
      <c r="HTZ2632" s="35"/>
      <c r="HUA2632" s="36"/>
      <c r="HUD2632" s="38"/>
      <c r="HUE2632" s="7"/>
      <c r="HUF2632" s="7"/>
      <c r="HUG2632" s="35"/>
      <c r="HUH2632" s="36"/>
      <c r="HUK2632" s="38"/>
      <c r="HUL2632" s="7"/>
      <c r="HUM2632" s="7"/>
      <c r="HUN2632" s="35"/>
      <c r="HUO2632" s="36"/>
      <c r="HUR2632" s="38"/>
      <c r="HUS2632" s="7"/>
      <c r="HUT2632" s="7"/>
      <c r="HUU2632" s="35"/>
      <c r="HUV2632" s="36"/>
      <c r="HUY2632" s="38"/>
      <c r="HUZ2632" s="7"/>
      <c r="HVA2632" s="7"/>
      <c r="HVB2632" s="35"/>
      <c r="HVC2632" s="36"/>
      <c r="HVF2632" s="38"/>
      <c r="HVG2632" s="7"/>
      <c r="HVH2632" s="7"/>
      <c r="HVI2632" s="35"/>
      <c r="HVJ2632" s="36"/>
      <c r="HVM2632" s="38"/>
      <c r="HVN2632" s="7"/>
      <c r="HVO2632" s="7"/>
      <c r="HVP2632" s="35"/>
      <c r="HVQ2632" s="36"/>
      <c r="HVT2632" s="38"/>
      <c r="HVU2632" s="7"/>
      <c r="HVV2632" s="7"/>
      <c r="HVW2632" s="35"/>
      <c r="HVX2632" s="36"/>
      <c r="HWA2632" s="38"/>
      <c r="HWB2632" s="7"/>
      <c r="HWC2632" s="7"/>
      <c r="HWD2632" s="35"/>
      <c r="HWE2632" s="36"/>
      <c r="HWH2632" s="38"/>
      <c r="HWI2632" s="7"/>
      <c r="HWJ2632" s="7"/>
      <c r="HWK2632" s="35"/>
      <c r="HWL2632" s="36"/>
      <c r="HWO2632" s="38"/>
      <c r="HWP2632" s="7"/>
      <c r="HWQ2632" s="7"/>
      <c r="HWR2632" s="35"/>
      <c r="HWS2632" s="36"/>
      <c r="HWV2632" s="38"/>
      <c r="HWW2632" s="7"/>
      <c r="HWX2632" s="7"/>
      <c r="HWY2632" s="35"/>
      <c r="HWZ2632" s="36"/>
      <c r="HXC2632" s="38"/>
      <c r="HXD2632" s="7"/>
      <c r="HXE2632" s="7"/>
      <c r="HXF2632" s="35"/>
      <c r="HXG2632" s="36"/>
      <c r="HXJ2632" s="38"/>
      <c r="HXK2632" s="7"/>
      <c r="HXL2632" s="7"/>
      <c r="HXM2632" s="35"/>
      <c r="HXN2632" s="36"/>
      <c r="HXQ2632" s="38"/>
      <c r="HXR2632" s="7"/>
      <c r="HXS2632" s="7"/>
      <c r="HXT2632" s="35"/>
      <c r="HXU2632" s="36"/>
      <c r="HXX2632" s="38"/>
      <c r="HXY2632" s="7"/>
      <c r="HXZ2632" s="7"/>
      <c r="HYA2632" s="35"/>
      <c r="HYB2632" s="36"/>
      <c r="HYE2632" s="38"/>
      <c r="HYF2632" s="7"/>
      <c r="HYG2632" s="7"/>
      <c r="HYH2632" s="35"/>
      <c r="HYI2632" s="36"/>
      <c r="HYL2632" s="38"/>
      <c r="HYM2632" s="7"/>
      <c r="HYN2632" s="7"/>
      <c r="HYO2632" s="35"/>
      <c r="HYP2632" s="36"/>
      <c r="HYS2632" s="38"/>
      <c r="HYT2632" s="7"/>
      <c r="HYU2632" s="7"/>
      <c r="HYV2632" s="35"/>
      <c r="HYW2632" s="36"/>
      <c r="HYZ2632" s="38"/>
      <c r="HZA2632" s="7"/>
      <c r="HZB2632" s="7"/>
      <c r="HZC2632" s="35"/>
      <c r="HZD2632" s="36"/>
      <c r="HZG2632" s="38"/>
      <c r="HZH2632" s="7"/>
      <c r="HZI2632" s="7"/>
      <c r="HZJ2632" s="35"/>
      <c r="HZK2632" s="36"/>
      <c r="HZN2632" s="38"/>
      <c r="HZO2632" s="7"/>
      <c r="HZP2632" s="7"/>
      <c r="HZQ2632" s="35"/>
      <c r="HZR2632" s="36"/>
      <c r="HZU2632" s="38"/>
      <c r="HZV2632" s="7"/>
      <c r="HZW2632" s="7"/>
      <c r="HZX2632" s="35"/>
      <c r="HZY2632" s="36"/>
      <c r="IAB2632" s="38"/>
      <c r="IAC2632" s="7"/>
      <c r="IAD2632" s="7"/>
      <c r="IAE2632" s="35"/>
      <c r="IAF2632" s="36"/>
      <c r="IAI2632" s="38"/>
      <c r="IAJ2632" s="7"/>
      <c r="IAK2632" s="7"/>
      <c r="IAL2632" s="35"/>
      <c r="IAM2632" s="36"/>
      <c r="IAP2632" s="38"/>
      <c r="IAQ2632" s="7"/>
      <c r="IAR2632" s="7"/>
      <c r="IAS2632" s="35"/>
      <c r="IAT2632" s="36"/>
      <c r="IAW2632" s="38"/>
      <c r="IAX2632" s="7"/>
      <c r="IAY2632" s="7"/>
      <c r="IAZ2632" s="35"/>
      <c r="IBA2632" s="36"/>
      <c r="IBD2632" s="38"/>
      <c r="IBE2632" s="7"/>
      <c r="IBF2632" s="7"/>
      <c r="IBG2632" s="35"/>
      <c r="IBH2632" s="36"/>
      <c r="IBK2632" s="38"/>
      <c r="IBL2632" s="7"/>
      <c r="IBM2632" s="7"/>
      <c r="IBN2632" s="35"/>
      <c r="IBO2632" s="36"/>
      <c r="IBR2632" s="38"/>
      <c r="IBS2632" s="7"/>
      <c r="IBT2632" s="7"/>
      <c r="IBU2632" s="35"/>
      <c r="IBV2632" s="36"/>
      <c r="IBY2632" s="38"/>
      <c r="IBZ2632" s="7"/>
      <c r="ICA2632" s="7"/>
      <c r="ICB2632" s="35"/>
      <c r="ICC2632" s="36"/>
      <c r="ICF2632" s="38"/>
      <c r="ICG2632" s="7"/>
      <c r="ICH2632" s="7"/>
      <c r="ICI2632" s="35"/>
      <c r="ICJ2632" s="36"/>
      <c r="ICM2632" s="38"/>
      <c r="ICN2632" s="7"/>
      <c r="ICO2632" s="7"/>
      <c r="ICP2632" s="35"/>
      <c r="ICQ2632" s="36"/>
      <c r="ICT2632" s="38"/>
      <c r="ICU2632" s="7"/>
      <c r="ICV2632" s="7"/>
      <c r="ICW2632" s="35"/>
      <c r="ICX2632" s="36"/>
      <c r="IDA2632" s="38"/>
      <c r="IDB2632" s="7"/>
      <c r="IDC2632" s="7"/>
      <c r="IDD2632" s="35"/>
      <c r="IDE2632" s="36"/>
      <c r="IDH2632" s="38"/>
      <c r="IDI2632" s="7"/>
      <c r="IDJ2632" s="7"/>
      <c r="IDK2632" s="35"/>
      <c r="IDL2632" s="36"/>
      <c r="IDO2632" s="38"/>
      <c r="IDP2632" s="7"/>
      <c r="IDQ2632" s="7"/>
      <c r="IDR2632" s="35"/>
      <c r="IDS2632" s="36"/>
      <c r="IDV2632" s="38"/>
      <c r="IDW2632" s="7"/>
      <c r="IDX2632" s="7"/>
      <c r="IDY2632" s="35"/>
      <c r="IDZ2632" s="36"/>
      <c r="IEC2632" s="38"/>
      <c r="IED2632" s="7"/>
      <c r="IEE2632" s="7"/>
      <c r="IEF2632" s="35"/>
      <c r="IEG2632" s="36"/>
      <c r="IEJ2632" s="38"/>
      <c r="IEK2632" s="7"/>
      <c r="IEL2632" s="7"/>
      <c r="IEM2632" s="35"/>
      <c r="IEN2632" s="36"/>
      <c r="IEQ2632" s="38"/>
      <c r="IER2632" s="7"/>
      <c r="IES2632" s="7"/>
      <c r="IET2632" s="35"/>
      <c r="IEU2632" s="36"/>
      <c r="IEX2632" s="38"/>
      <c r="IEY2632" s="7"/>
      <c r="IEZ2632" s="7"/>
      <c r="IFA2632" s="35"/>
      <c r="IFB2632" s="36"/>
      <c r="IFE2632" s="38"/>
      <c r="IFF2632" s="7"/>
      <c r="IFG2632" s="7"/>
      <c r="IFH2632" s="35"/>
      <c r="IFI2632" s="36"/>
      <c r="IFL2632" s="38"/>
      <c r="IFM2632" s="7"/>
      <c r="IFN2632" s="7"/>
      <c r="IFO2632" s="35"/>
      <c r="IFP2632" s="36"/>
      <c r="IFS2632" s="38"/>
      <c r="IFT2632" s="7"/>
      <c r="IFU2632" s="7"/>
      <c r="IFV2632" s="35"/>
      <c r="IFW2632" s="36"/>
      <c r="IFZ2632" s="38"/>
      <c r="IGA2632" s="7"/>
      <c r="IGB2632" s="7"/>
      <c r="IGC2632" s="35"/>
      <c r="IGD2632" s="36"/>
      <c r="IGG2632" s="38"/>
      <c r="IGH2632" s="7"/>
      <c r="IGI2632" s="7"/>
      <c r="IGJ2632" s="35"/>
      <c r="IGK2632" s="36"/>
      <c r="IGN2632" s="38"/>
      <c r="IGO2632" s="7"/>
      <c r="IGP2632" s="7"/>
      <c r="IGQ2632" s="35"/>
      <c r="IGR2632" s="36"/>
      <c r="IGU2632" s="38"/>
      <c r="IGV2632" s="7"/>
      <c r="IGW2632" s="7"/>
      <c r="IGX2632" s="35"/>
      <c r="IGY2632" s="36"/>
      <c r="IHB2632" s="38"/>
      <c r="IHC2632" s="7"/>
      <c r="IHD2632" s="7"/>
      <c r="IHE2632" s="35"/>
      <c r="IHF2632" s="36"/>
      <c r="IHI2632" s="38"/>
      <c r="IHJ2632" s="7"/>
      <c r="IHK2632" s="7"/>
      <c r="IHL2632" s="35"/>
      <c r="IHM2632" s="36"/>
      <c r="IHP2632" s="38"/>
      <c r="IHQ2632" s="7"/>
      <c r="IHR2632" s="7"/>
      <c r="IHS2632" s="35"/>
      <c r="IHT2632" s="36"/>
      <c r="IHW2632" s="38"/>
      <c r="IHX2632" s="7"/>
      <c r="IHY2632" s="7"/>
      <c r="IHZ2632" s="35"/>
      <c r="IIA2632" s="36"/>
      <c r="IID2632" s="38"/>
      <c r="IIE2632" s="7"/>
      <c r="IIF2632" s="7"/>
      <c r="IIG2632" s="35"/>
      <c r="IIH2632" s="36"/>
      <c r="IIK2632" s="38"/>
      <c r="IIL2632" s="7"/>
      <c r="IIM2632" s="7"/>
      <c r="IIN2632" s="35"/>
      <c r="IIO2632" s="36"/>
      <c r="IIR2632" s="38"/>
      <c r="IIS2632" s="7"/>
      <c r="IIT2632" s="7"/>
      <c r="IIU2632" s="35"/>
      <c r="IIV2632" s="36"/>
      <c r="IIY2632" s="38"/>
      <c r="IIZ2632" s="7"/>
      <c r="IJA2632" s="7"/>
      <c r="IJB2632" s="35"/>
      <c r="IJC2632" s="36"/>
      <c r="IJF2632" s="38"/>
      <c r="IJG2632" s="7"/>
      <c r="IJH2632" s="7"/>
      <c r="IJI2632" s="35"/>
      <c r="IJJ2632" s="36"/>
      <c r="IJM2632" s="38"/>
      <c r="IJN2632" s="7"/>
      <c r="IJO2632" s="7"/>
      <c r="IJP2632" s="35"/>
      <c r="IJQ2632" s="36"/>
      <c r="IJT2632" s="38"/>
      <c r="IJU2632" s="7"/>
      <c r="IJV2632" s="7"/>
      <c r="IJW2632" s="35"/>
      <c r="IJX2632" s="36"/>
      <c r="IKA2632" s="38"/>
      <c r="IKB2632" s="7"/>
      <c r="IKC2632" s="7"/>
      <c r="IKD2632" s="35"/>
      <c r="IKE2632" s="36"/>
      <c r="IKH2632" s="38"/>
      <c r="IKI2632" s="7"/>
      <c r="IKJ2632" s="7"/>
      <c r="IKK2632" s="35"/>
      <c r="IKL2632" s="36"/>
      <c r="IKO2632" s="38"/>
      <c r="IKP2632" s="7"/>
      <c r="IKQ2632" s="7"/>
      <c r="IKR2632" s="35"/>
      <c r="IKS2632" s="36"/>
      <c r="IKV2632" s="38"/>
      <c r="IKW2632" s="7"/>
      <c r="IKX2632" s="7"/>
      <c r="IKY2632" s="35"/>
      <c r="IKZ2632" s="36"/>
      <c r="ILC2632" s="38"/>
      <c r="ILD2632" s="7"/>
      <c r="ILE2632" s="7"/>
      <c r="ILF2632" s="35"/>
      <c r="ILG2632" s="36"/>
      <c r="ILJ2632" s="38"/>
      <c r="ILK2632" s="7"/>
      <c r="ILL2632" s="7"/>
      <c r="ILM2632" s="35"/>
      <c r="ILN2632" s="36"/>
      <c r="ILQ2632" s="38"/>
      <c r="ILR2632" s="7"/>
      <c r="ILS2632" s="7"/>
      <c r="ILT2632" s="35"/>
      <c r="ILU2632" s="36"/>
      <c r="ILX2632" s="38"/>
      <c r="ILY2632" s="7"/>
      <c r="ILZ2632" s="7"/>
      <c r="IMA2632" s="35"/>
      <c r="IMB2632" s="36"/>
      <c r="IME2632" s="38"/>
      <c r="IMF2632" s="7"/>
      <c r="IMG2632" s="7"/>
      <c r="IMH2632" s="35"/>
      <c r="IMI2632" s="36"/>
      <c r="IML2632" s="38"/>
      <c r="IMM2632" s="7"/>
      <c r="IMN2632" s="7"/>
      <c r="IMO2632" s="35"/>
      <c r="IMP2632" s="36"/>
      <c r="IMS2632" s="38"/>
      <c r="IMT2632" s="7"/>
      <c r="IMU2632" s="7"/>
      <c r="IMV2632" s="35"/>
      <c r="IMW2632" s="36"/>
      <c r="IMZ2632" s="38"/>
      <c r="INA2632" s="7"/>
      <c r="INB2632" s="7"/>
      <c r="INC2632" s="35"/>
      <c r="IND2632" s="36"/>
      <c r="ING2632" s="38"/>
      <c r="INH2632" s="7"/>
      <c r="INI2632" s="7"/>
      <c r="INJ2632" s="35"/>
      <c r="INK2632" s="36"/>
      <c r="INN2632" s="38"/>
      <c r="INO2632" s="7"/>
      <c r="INP2632" s="7"/>
      <c r="INQ2632" s="35"/>
      <c r="INR2632" s="36"/>
      <c r="INU2632" s="38"/>
      <c r="INV2632" s="7"/>
      <c r="INW2632" s="7"/>
      <c r="INX2632" s="35"/>
      <c r="INY2632" s="36"/>
      <c r="IOB2632" s="38"/>
      <c r="IOC2632" s="7"/>
      <c r="IOD2632" s="7"/>
      <c r="IOE2632" s="35"/>
      <c r="IOF2632" s="36"/>
      <c r="IOI2632" s="38"/>
      <c r="IOJ2632" s="7"/>
      <c r="IOK2632" s="7"/>
      <c r="IOL2632" s="35"/>
      <c r="IOM2632" s="36"/>
      <c r="IOP2632" s="38"/>
      <c r="IOQ2632" s="7"/>
      <c r="IOR2632" s="7"/>
      <c r="IOS2632" s="35"/>
      <c r="IOT2632" s="36"/>
      <c r="IOW2632" s="38"/>
      <c r="IOX2632" s="7"/>
      <c r="IOY2632" s="7"/>
      <c r="IOZ2632" s="35"/>
      <c r="IPA2632" s="36"/>
      <c r="IPD2632" s="38"/>
      <c r="IPE2632" s="7"/>
      <c r="IPF2632" s="7"/>
      <c r="IPG2632" s="35"/>
      <c r="IPH2632" s="36"/>
      <c r="IPK2632" s="38"/>
      <c r="IPL2632" s="7"/>
      <c r="IPM2632" s="7"/>
      <c r="IPN2632" s="35"/>
      <c r="IPO2632" s="36"/>
      <c r="IPR2632" s="38"/>
      <c r="IPS2632" s="7"/>
      <c r="IPT2632" s="7"/>
      <c r="IPU2632" s="35"/>
      <c r="IPV2632" s="36"/>
      <c r="IPY2632" s="38"/>
      <c r="IPZ2632" s="7"/>
      <c r="IQA2632" s="7"/>
      <c r="IQB2632" s="35"/>
      <c r="IQC2632" s="36"/>
      <c r="IQF2632" s="38"/>
      <c r="IQG2632" s="7"/>
      <c r="IQH2632" s="7"/>
      <c r="IQI2632" s="35"/>
      <c r="IQJ2632" s="36"/>
      <c r="IQM2632" s="38"/>
      <c r="IQN2632" s="7"/>
      <c r="IQO2632" s="7"/>
      <c r="IQP2632" s="35"/>
      <c r="IQQ2632" s="36"/>
      <c r="IQT2632" s="38"/>
      <c r="IQU2632" s="7"/>
      <c r="IQV2632" s="7"/>
      <c r="IQW2632" s="35"/>
      <c r="IQX2632" s="36"/>
      <c r="IRA2632" s="38"/>
      <c r="IRB2632" s="7"/>
      <c r="IRC2632" s="7"/>
      <c r="IRD2632" s="35"/>
      <c r="IRE2632" s="36"/>
      <c r="IRH2632" s="38"/>
      <c r="IRI2632" s="7"/>
      <c r="IRJ2632" s="7"/>
      <c r="IRK2632" s="35"/>
      <c r="IRL2632" s="36"/>
      <c r="IRO2632" s="38"/>
      <c r="IRP2632" s="7"/>
      <c r="IRQ2632" s="7"/>
      <c r="IRR2632" s="35"/>
      <c r="IRS2632" s="36"/>
      <c r="IRV2632" s="38"/>
      <c r="IRW2632" s="7"/>
      <c r="IRX2632" s="7"/>
      <c r="IRY2632" s="35"/>
      <c r="IRZ2632" s="36"/>
      <c r="ISC2632" s="38"/>
      <c r="ISD2632" s="7"/>
      <c r="ISE2632" s="7"/>
      <c r="ISF2632" s="35"/>
      <c r="ISG2632" s="36"/>
      <c r="ISJ2632" s="38"/>
      <c r="ISK2632" s="7"/>
      <c r="ISL2632" s="7"/>
      <c r="ISM2632" s="35"/>
      <c r="ISN2632" s="36"/>
      <c r="ISQ2632" s="38"/>
      <c r="ISR2632" s="7"/>
      <c r="ISS2632" s="7"/>
      <c r="IST2632" s="35"/>
      <c r="ISU2632" s="36"/>
      <c r="ISX2632" s="38"/>
      <c r="ISY2632" s="7"/>
      <c r="ISZ2632" s="7"/>
      <c r="ITA2632" s="35"/>
      <c r="ITB2632" s="36"/>
      <c r="ITE2632" s="38"/>
      <c r="ITF2632" s="7"/>
      <c r="ITG2632" s="7"/>
      <c r="ITH2632" s="35"/>
      <c r="ITI2632" s="36"/>
      <c r="ITL2632" s="38"/>
      <c r="ITM2632" s="7"/>
      <c r="ITN2632" s="7"/>
      <c r="ITO2632" s="35"/>
      <c r="ITP2632" s="36"/>
      <c r="ITS2632" s="38"/>
      <c r="ITT2632" s="7"/>
      <c r="ITU2632" s="7"/>
      <c r="ITV2632" s="35"/>
      <c r="ITW2632" s="36"/>
      <c r="ITZ2632" s="38"/>
      <c r="IUA2632" s="7"/>
      <c r="IUB2632" s="7"/>
      <c r="IUC2632" s="35"/>
      <c r="IUD2632" s="36"/>
      <c r="IUG2632" s="38"/>
      <c r="IUH2632" s="7"/>
      <c r="IUI2632" s="7"/>
      <c r="IUJ2632" s="35"/>
      <c r="IUK2632" s="36"/>
      <c r="IUN2632" s="38"/>
      <c r="IUO2632" s="7"/>
      <c r="IUP2632" s="7"/>
      <c r="IUQ2632" s="35"/>
      <c r="IUR2632" s="36"/>
      <c r="IUU2632" s="38"/>
      <c r="IUV2632" s="7"/>
      <c r="IUW2632" s="7"/>
      <c r="IUX2632" s="35"/>
      <c r="IUY2632" s="36"/>
      <c r="IVB2632" s="38"/>
      <c r="IVC2632" s="7"/>
      <c r="IVD2632" s="7"/>
      <c r="IVE2632" s="35"/>
      <c r="IVF2632" s="36"/>
      <c r="IVI2632" s="38"/>
      <c r="IVJ2632" s="7"/>
      <c r="IVK2632" s="7"/>
      <c r="IVL2632" s="35"/>
      <c r="IVM2632" s="36"/>
      <c r="IVP2632" s="38"/>
      <c r="IVQ2632" s="7"/>
      <c r="IVR2632" s="7"/>
      <c r="IVS2632" s="35"/>
      <c r="IVT2632" s="36"/>
      <c r="IVW2632" s="38"/>
      <c r="IVX2632" s="7"/>
      <c r="IVY2632" s="7"/>
      <c r="IVZ2632" s="35"/>
      <c r="IWA2632" s="36"/>
      <c r="IWD2632" s="38"/>
      <c r="IWE2632" s="7"/>
      <c r="IWF2632" s="7"/>
      <c r="IWG2632" s="35"/>
      <c r="IWH2632" s="36"/>
      <c r="IWK2632" s="38"/>
      <c r="IWL2632" s="7"/>
      <c r="IWM2632" s="7"/>
      <c r="IWN2632" s="35"/>
      <c r="IWO2632" s="36"/>
      <c r="IWR2632" s="38"/>
      <c r="IWS2632" s="7"/>
      <c r="IWT2632" s="7"/>
      <c r="IWU2632" s="35"/>
      <c r="IWV2632" s="36"/>
      <c r="IWY2632" s="38"/>
      <c r="IWZ2632" s="7"/>
      <c r="IXA2632" s="7"/>
      <c r="IXB2632" s="35"/>
      <c r="IXC2632" s="36"/>
      <c r="IXF2632" s="38"/>
      <c r="IXG2632" s="7"/>
      <c r="IXH2632" s="7"/>
      <c r="IXI2632" s="35"/>
      <c r="IXJ2632" s="36"/>
      <c r="IXM2632" s="38"/>
      <c r="IXN2632" s="7"/>
      <c r="IXO2632" s="7"/>
      <c r="IXP2632" s="35"/>
      <c r="IXQ2632" s="36"/>
      <c r="IXT2632" s="38"/>
      <c r="IXU2632" s="7"/>
      <c r="IXV2632" s="7"/>
      <c r="IXW2632" s="35"/>
      <c r="IXX2632" s="36"/>
      <c r="IYA2632" s="38"/>
      <c r="IYB2632" s="7"/>
      <c r="IYC2632" s="7"/>
      <c r="IYD2632" s="35"/>
      <c r="IYE2632" s="36"/>
      <c r="IYH2632" s="38"/>
      <c r="IYI2632" s="7"/>
      <c r="IYJ2632" s="7"/>
      <c r="IYK2632" s="35"/>
      <c r="IYL2632" s="36"/>
      <c r="IYO2632" s="38"/>
      <c r="IYP2632" s="7"/>
      <c r="IYQ2632" s="7"/>
      <c r="IYR2632" s="35"/>
      <c r="IYS2632" s="36"/>
      <c r="IYV2632" s="38"/>
      <c r="IYW2632" s="7"/>
      <c r="IYX2632" s="7"/>
      <c r="IYY2632" s="35"/>
      <c r="IYZ2632" s="36"/>
      <c r="IZC2632" s="38"/>
      <c r="IZD2632" s="7"/>
      <c r="IZE2632" s="7"/>
      <c r="IZF2632" s="35"/>
      <c r="IZG2632" s="36"/>
      <c r="IZJ2632" s="38"/>
      <c r="IZK2632" s="7"/>
      <c r="IZL2632" s="7"/>
      <c r="IZM2632" s="35"/>
      <c r="IZN2632" s="36"/>
      <c r="IZQ2632" s="38"/>
      <c r="IZR2632" s="7"/>
      <c r="IZS2632" s="7"/>
      <c r="IZT2632" s="35"/>
      <c r="IZU2632" s="36"/>
      <c r="IZX2632" s="38"/>
      <c r="IZY2632" s="7"/>
      <c r="IZZ2632" s="7"/>
      <c r="JAA2632" s="35"/>
      <c r="JAB2632" s="36"/>
      <c r="JAE2632" s="38"/>
      <c r="JAF2632" s="7"/>
      <c r="JAG2632" s="7"/>
      <c r="JAH2632" s="35"/>
      <c r="JAI2632" s="36"/>
      <c r="JAL2632" s="38"/>
      <c r="JAM2632" s="7"/>
      <c r="JAN2632" s="7"/>
      <c r="JAO2632" s="35"/>
      <c r="JAP2632" s="36"/>
      <c r="JAS2632" s="38"/>
      <c r="JAT2632" s="7"/>
      <c r="JAU2632" s="7"/>
      <c r="JAV2632" s="35"/>
      <c r="JAW2632" s="36"/>
      <c r="JAZ2632" s="38"/>
      <c r="JBA2632" s="7"/>
      <c r="JBB2632" s="7"/>
      <c r="JBC2632" s="35"/>
      <c r="JBD2632" s="36"/>
      <c r="JBG2632" s="38"/>
      <c r="JBH2632" s="7"/>
      <c r="JBI2632" s="7"/>
      <c r="JBJ2632" s="35"/>
      <c r="JBK2632" s="36"/>
      <c r="JBN2632" s="38"/>
      <c r="JBO2632" s="7"/>
      <c r="JBP2632" s="7"/>
      <c r="JBQ2632" s="35"/>
      <c r="JBR2632" s="36"/>
      <c r="JBU2632" s="38"/>
      <c r="JBV2632" s="7"/>
      <c r="JBW2632" s="7"/>
      <c r="JBX2632" s="35"/>
      <c r="JBY2632" s="36"/>
      <c r="JCB2632" s="38"/>
      <c r="JCC2632" s="7"/>
      <c r="JCD2632" s="7"/>
      <c r="JCE2632" s="35"/>
      <c r="JCF2632" s="36"/>
      <c r="JCI2632" s="38"/>
      <c r="JCJ2632" s="7"/>
      <c r="JCK2632" s="7"/>
      <c r="JCL2632" s="35"/>
      <c r="JCM2632" s="36"/>
      <c r="JCP2632" s="38"/>
      <c r="JCQ2632" s="7"/>
      <c r="JCR2632" s="7"/>
      <c r="JCS2632" s="35"/>
      <c r="JCT2632" s="36"/>
      <c r="JCW2632" s="38"/>
      <c r="JCX2632" s="7"/>
      <c r="JCY2632" s="7"/>
      <c r="JCZ2632" s="35"/>
      <c r="JDA2632" s="36"/>
      <c r="JDD2632" s="38"/>
      <c r="JDE2632" s="7"/>
      <c r="JDF2632" s="7"/>
      <c r="JDG2632" s="35"/>
      <c r="JDH2632" s="36"/>
      <c r="JDK2632" s="38"/>
      <c r="JDL2632" s="7"/>
      <c r="JDM2632" s="7"/>
      <c r="JDN2632" s="35"/>
      <c r="JDO2632" s="36"/>
      <c r="JDR2632" s="38"/>
      <c r="JDS2632" s="7"/>
      <c r="JDT2632" s="7"/>
      <c r="JDU2632" s="35"/>
      <c r="JDV2632" s="36"/>
      <c r="JDY2632" s="38"/>
      <c r="JDZ2632" s="7"/>
      <c r="JEA2632" s="7"/>
      <c r="JEB2632" s="35"/>
      <c r="JEC2632" s="36"/>
      <c r="JEF2632" s="38"/>
      <c r="JEG2632" s="7"/>
      <c r="JEH2632" s="7"/>
      <c r="JEI2632" s="35"/>
      <c r="JEJ2632" s="36"/>
      <c r="JEM2632" s="38"/>
      <c r="JEN2632" s="7"/>
      <c r="JEO2632" s="7"/>
      <c r="JEP2632" s="35"/>
      <c r="JEQ2632" s="36"/>
      <c r="JET2632" s="38"/>
      <c r="JEU2632" s="7"/>
      <c r="JEV2632" s="7"/>
      <c r="JEW2632" s="35"/>
      <c r="JEX2632" s="36"/>
      <c r="JFA2632" s="38"/>
      <c r="JFB2632" s="7"/>
      <c r="JFC2632" s="7"/>
      <c r="JFD2632" s="35"/>
      <c r="JFE2632" s="36"/>
      <c r="JFH2632" s="38"/>
      <c r="JFI2632" s="7"/>
      <c r="JFJ2632" s="7"/>
      <c r="JFK2632" s="35"/>
      <c r="JFL2632" s="36"/>
      <c r="JFO2632" s="38"/>
      <c r="JFP2632" s="7"/>
      <c r="JFQ2632" s="7"/>
      <c r="JFR2632" s="35"/>
      <c r="JFS2632" s="36"/>
      <c r="JFV2632" s="38"/>
      <c r="JFW2632" s="7"/>
      <c r="JFX2632" s="7"/>
      <c r="JFY2632" s="35"/>
      <c r="JFZ2632" s="36"/>
      <c r="JGC2632" s="38"/>
      <c r="JGD2632" s="7"/>
      <c r="JGE2632" s="7"/>
      <c r="JGF2632" s="35"/>
      <c r="JGG2632" s="36"/>
      <c r="JGJ2632" s="38"/>
      <c r="JGK2632" s="7"/>
      <c r="JGL2632" s="7"/>
      <c r="JGM2632" s="35"/>
      <c r="JGN2632" s="36"/>
      <c r="JGQ2632" s="38"/>
      <c r="JGR2632" s="7"/>
      <c r="JGS2632" s="7"/>
      <c r="JGT2632" s="35"/>
      <c r="JGU2632" s="36"/>
      <c r="JGX2632" s="38"/>
      <c r="JGY2632" s="7"/>
      <c r="JGZ2632" s="7"/>
      <c r="JHA2632" s="35"/>
      <c r="JHB2632" s="36"/>
      <c r="JHE2632" s="38"/>
      <c r="JHF2632" s="7"/>
      <c r="JHG2632" s="7"/>
      <c r="JHH2632" s="35"/>
      <c r="JHI2632" s="36"/>
      <c r="JHL2632" s="38"/>
      <c r="JHM2632" s="7"/>
      <c r="JHN2632" s="7"/>
      <c r="JHO2632" s="35"/>
      <c r="JHP2632" s="36"/>
      <c r="JHS2632" s="38"/>
      <c r="JHT2632" s="7"/>
      <c r="JHU2632" s="7"/>
      <c r="JHV2632" s="35"/>
      <c r="JHW2632" s="36"/>
      <c r="JHZ2632" s="38"/>
      <c r="JIA2632" s="7"/>
      <c r="JIB2632" s="7"/>
      <c r="JIC2632" s="35"/>
      <c r="JID2632" s="36"/>
      <c r="JIG2632" s="38"/>
      <c r="JIH2632" s="7"/>
      <c r="JII2632" s="7"/>
      <c r="JIJ2632" s="35"/>
      <c r="JIK2632" s="36"/>
      <c r="JIN2632" s="38"/>
      <c r="JIO2632" s="7"/>
      <c r="JIP2632" s="7"/>
      <c r="JIQ2632" s="35"/>
      <c r="JIR2632" s="36"/>
      <c r="JIU2632" s="38"/>
      <c r="JIV2632" s="7"/>
      <c r="JIW2632" s="7"/>
      <c r="JIX2632" s="35"/>
      <c r="JIY2632" s="36"/>
      <c r="JJB2632" s="38"/>
      <c r="JJC2632" s="7"/>
      <c r="JJD2632" s="7"/>
      <c r="JJE2632" s="35"/>
      <c r="JJF2632" s="36"/>
      <c r="JJI2632" s="38"/>
      <c r="JJJ2632" s="7"/>
      <c r="JJK2632" s="7"/>
      <c r="JJL2632" s="35"/>
      <c r="JJM2632" s="36"/>
      <c r="JJP2632" s="38"/>
      <c r="JJQ2632" s="7"/>
      <c r="JJR2632" s="7"/>
      <c r="JJS2632" s="35"/>
      <c r="JJT2632" s="36"/>
      <c r="JJW2632" s="38"/>
      <c r="JJX2632" s="7"/>
      <c r="JJY2632" s="7"/>
      <c r="JJZ2632" s="35"/>
      <c r="JKA2632" s="36"/>
      <c r="JKD2632" s="38"/>
      <c r="JKE2632" s="7"/>
      <c r="JKF2632" s="7"/>
      <c r="JKG2632" s="35"/>
      <c r="JKH2632" s="36"/>
      <c r="JKK2632" s="38"/>
      <c r="JKL2632" s="7"/>
      <c r="JKM2632" s="7"/>
      <c r="JKN2632" s="35"/>
      <c r="JKO2632" s="36"/>
      <c r="JKR2632" s="38"/>
      <c r="JKS2632" s="7"/>
      <c r="JKT2632" s="7"/>
      <c r="JKU2632" s="35"/>
      <c r="JKV2632" s="36"/>
      <c r="JKY2632" s="38"/>
      <c r="JKZ2632" s="7"/>
      <c r="JLA2632" s="7"/>
      <c r="JLB2632" s="35"/>
      <c r="JLC2632" s="36"/>
      <c r="JLF2632" s="38"/>
      <c r="JLG2632" s="7"/>
      <c r="JLH2632" s="7"/>
      <c r="JLI2632" s="35"/>
      <c r="JLJ2632" s="36"/>
      <c r="JLM2632" s="38"/>
      <c r="JLN2632" s="7"/>
      <c r="JLO2632" s="7"/>
      <c r="JLP2632" s="35"/>
      <c r="JLQ2632" s="36"/>
      <c r="JLT2632" s="38"/>
      <c r="JLU2632" s="7"/>
      <c r="JLV2632" s="7"/>
      <c r="JLW2632" s="35"/>
      <c r="JLX2632" s="36"/>
      <c r="JMA2632" s="38"/>
      <c r="JMB2632" s="7"/>
      <c r="JMC2632" s="7"/>
      <c r="JMD2632" s="35"/>
      <c r="JME2632" s="36"/>
      <c r="JMH2632" s="38"/>
      <c r="JMI2632" s="7"/>
      <c r="JMJ2632" s="7"/>
      <c r="JMK2632" s="35"/>
      <c r="JML2632" s="36"/>
      <c r="JMO2632" s="38"/>
      <c r="JMP2632" s="7"/>
      <c r="JMQ2632" s="7"/>
      <c r="JMR2632" s="35"/>
      <c r="JMS2632" s="36"/>
      <c r="JMV2632" s="38"/>
      <c r="JMW2632" s="7"/>
      <c r="JMX2632" s="7"/>
      <c r="JMY2632" s="35"/>
      <c r="JMZ2632" s="36"/>
      <c r="JNC2632" s="38"/>
      <c r="JND2632" s="7"/>
      <c r="JNE2632" s="7"/>
      <c r="JNF2632" s="35"/>
      <c r="JNG2632" s="36"/>
      <c r="JNJ2632" s="38"/>
      <c r="JNK2632" s="7"/>
      <c r="JNL2632" s="7"/>
      <c r="JNM2632" s="35"/>
      <c r="JNN2632" s="36"/>
      <c r="JNQ2632" s="38"/>
      <c r="JNR2632" s="7"/>
      <c r="JNS2632" s="7"/>
      <c r="JNT2632" s="35"/>
      <c r="JNU2632" s="36"/>
      <c r="JNX2632" s="38"/>
      <c r="JNY2632" s="7"/>
      <c r="JNZ2632" s="7"/>
      <c r="JOA2632" s="35"/>
      <c r="JOB2632" s="36"/>
      <c r="JOE2632" s="38"/>
      <c r="JOF2632" s="7"/>
      <c r="JOG2632" s="7"/>
      <c r="JOH2632" s="35"/>
      <c r="JOI2632" s="36"/>
      <c r="JOL2632" s="38"/>
      <c r="JOM2632" s="7"/>
      <c r="JON2632" s="7"/>
      <c r="JOO2632" s="35"/>
      <c r="JOP2632" s="36"/>
      <c r="JOS2632" s="38"/>
      <c r="JOT2632" s="7"/>
      <c r="JOU2632" s="7"/>
      <c r="JOV2632" s="35"/>
      <c r="JOW2632" s="36"/>
      <c r="JOZ2632" s="38"/>
      <c r="JPA2632" s="7"/>
      <c r="JPB2632" s="7"/>
      <c r="JPC2632" s="35"/>
      <c r="JPD2632" s="36"/>
      <c r="JPG2632" s="38"/>
      <c r="JPH2632" s="7"/>
      <c r="JPI2632" s="7"/>
      <c r="JPJ2632" s="35"/>
      <c r="JPK2632" s="36"/>
      <c r="JPN2632" s="38"/>
      <c r="JPO2632" s="7"/>
      <c r="JPP2632" s="7"/>
      <c r="JPQ2632" s="35"/>
      <c r="JPR2632" s="36"/>
      <c r="JPU2632" s="38"/>
      <c r="JPV2632" s="7"/>
      <c r="JPW2632" s="7"/>
      <c r="JPX2632" s="35"/>
      <c r="JPY2632" s="36"/>
      <c r="JQB2632" s="38"/>
      <c r="JQC2632" s="7"/>
      <c r="JQD2632" s="7"/>
      <c r="JQE2632" s="35"/>
      <c r="JQF2632" s="36"/>
      <c r="JQI2632" s="38"/>
      <c r="JQJ2632" s="7"/>
      <c r="JQK2632" s="7"/>
      <c r="JQL2632" s="35"/>
      <c r="JQM2632" s="36"/>
      <c r="JQP2632" s="38"/>
      <c r="JQQ2632" s="7"/>
      <c r="JQR2632" s="7"/>
      <c r="JQS2632" s="35"/>
      <c r="JQT2632" s="36"/>
      <c r="JQW2632" s="38"/>
      <c r="JQX2632" s="7"/>
      <c r="JQY2632" s="7"/>
      <c r="JQZ2632" s="35"/>
      <c r="JRA2632" s="36"/>
      <c r="JRD2632" s="38"/>
      <c r="JRE2632" s="7"/>
      <c r="JRF2632" s="7"/>
      <c r="JRG2632" s="35"/>
      <c r="JRH2632" s="36"/>
      <c r="JRK2632" s="38"/>
      <c r="JRL2632" s="7"/>
      <c r="JRM2632" s="7"/>
      <c r="JRN2632" s="35"/>
      <c r="JRO2632" s="36"/>
      <c r="JRR2632" s="38"/>
      <c r="JRS2632" s="7"/>
      <c r="JRT2632" s="7"/>
      <c r="JRU2632" s="35"/>
      <c r="JRV2632" s="36"/>
      <c r="JRY2632" s="38"/>
      <c r="JRZ2632" s="7"/>
      <c r="JSA2632" s="7"/>
      <c r="JSB2632" s="35"/>
      <c r="JSC2632" s="36"/>
      <c r="JSF2632" s="38"/>
      <c r="JSG2632" s="7"/>
      <c r="JSH2632" s="7"/>
      <c r="JSI2632" s="35"/>
      <c r="JSJ2632" s="36"/>
      <c r="JSM2632" s="38"/>
      <c r="JSN2632" s="7"/>
      <c r="JSO2632" s="7"/>
      <c r="JSP2632" s="35"/>
      <c r="JSQ2632" s="36"/>
      <c r="JST2632" s="38"/>
      <c r="JSU2632" s="7"/>
      <c r="JSV2632" s="7"/>
      <c r="JSW2632" s="35"/>
      <c r="JSX2632" s="36"/>
      <c r="JTA2632" s="38"/>
      <c r="JTB2632" s="7"/>
      <c r="JTC2632" s="7"/>
      <c r="JTD2632" s="35"/>
      <c r="JTE2632" s="36"/>
      <c r="JTH2632" s="38"/>
      <c r="JTI2632" s="7"/>
      <c r="JTJ2632" s="7"/>
      <c r="JTK2632" s="35"/>
      <c r="JTL2632" s="36"/>
      <c r="JTO2632" s="38"/>
      <c r="JTP2632" s="7"/>
      <c r="JTQ2632" s="7"/>
      <c r="JTR2632" s="35"/>
      <c r="JTS2632" s="36"/>
      <c r="JTV2632" s="38"/>
      <c r="JTW2632" s="7"/>
      <c r="JTX2632" s="7"/>
      <c r="JTY2632" s="35"/>
      <c r="JTZ2632" s="36"/>
      <c r="JUC2632" s="38"/>
      <c r="JUD2632" s="7"/>
      <c r="JUE2632" s="7"/>
      <c r="JUF2632" s="35"/>
      <c r="JUG2632" s="36"/>
      <c r="JUJ2632" s="38"/>
      <c r="JUK2632" s="7"/>
      <c r="JUL2632" s="7"/>
      <c r="JUM2632" s="35"/>
      <c r="JUN2632" s="36"/>
      <c r="JUQ2632" s="38"/>
      <c r="JUR2632" s="7"/>
      <c r="JUS2632" s="7"/>
      <c r="JUT2632" s="35"/>
      <c r="JUU2632" s="36"/>
      <c r="JUX2632" s="38"/>
      <c r="JUY2632" s="7"/>
      <c r="JUZ2632" s="7"/>
      <c r="JVA2632" s="35"/>
      <c r="JVB2632" s="36"/>
      <c r="JVE2632" s="38"/>
      <c r="JVF2632" s="7"/>
      <c r="JVG2632" s="7"/>
      <c r="JVH2632" s="35"/>
      <c r="JVI2632" s="36"/>
      <c r="JVL2632" s="38"/>
      <c r="JVM2632" s="7"/>
      <c r="JVN2632" s="7"/>
      <c r="JVO2632" s="35"/>
      <c r="JVP2632" s="36"/>
      <c r="JVS2632" s="38"/>
      <c r="JVT2632" s="7"/>
      <c r="JVU2632" s="7"/>
      <c r="JVV2632" s="35"/>
      <c r="JVW2632" s="36"/>
      <c r="JVZ2632" s="38"/>
      <c r="JWA2632" s="7"/>
      <c r="JWB2632" s="7"/>
      <c r="JWC2632" s="35"/>
      <c r="JWD2632" s="36"/>
      <c r="JWG2632" s="38"/>
      <c r="JWH2632" s="7"/>
      <c r="JWI2632" s="7"/>
      <c r="JWJ2632" s="35"/>
      <c r="JWK2632" s="36"/>
      <c r="JWN2632" s="38"/>
      <c r="JWO2632" s="7"/>
      <c r="JWP2632" s="7"/>
      <c r="JWQ2632" s="35"/>
      <c r="JWR2632" s="36"/>
      <c r="JWU2632" s="38"/>
      <c r="JWV2632" s="7"/>
      <c r="JWW2632" s="7"/>
      <c r="JWX2632" s="35"/>
      <c r="JWY2632" s="36"/>
      <c r="JXB2632" s="38"/>
      <c r="JXC2632" s="7"/>
      <c r="JXD2632" s="7"/>
      <c r="JXE2632" s="35"/>
      <c r="JXF2632" s="36"/>
      <c r="JXI2632" s="38"/>
      <c r="JXJ2632" s="7"/>
      <c r="JXK2632" s="7"/>
      <c r="JXL2632" s="35"/>
      <c r="JXM2632" s="36"/>
      <c r="JXP2632" s="38"/>
      <c r="JXQ2632" s="7"/>
      <c r="JXR2632" s="7"/>
      <c r="JXS2632" s="35"/>
      <c r="JXT2632" s="36"/>
      <c r="JXW2632" s="38"/>
      <c r="JXX2632" s="7"/>
      <c r="JXY2632" s="7"/>
      <c r="JXZ2632" s="35"/>
      <c r="JYA2632" s="36"/>
      <c r="JYD2632" s="38"/>
      <c r="JYE2632" s="7"/>
      <c r="JYF2632" s="7"/>
      <c r="JYG2632" s="35"/>
      <c r="JYH2632" s="36"/>
      <c r="JYK2632" s="38"/>
      <c r="JYL2632" s="7"/>
      <c r="JYM2632" s="7"/>
      <c r="JYN2632" s="35"/>
      <c r="JYO2632" s="36"/>
      <c r="JYR2632" s="38"/>
      <c r="JYS2632" s="7"/>
      <c r="JYT2632" s="7"/>
      <c r="JYU2632" s="35"/>
      <c r="JYV2632" s="36"/>
      <c r="JYY2632" s="38"/>
      <c r="JYZ2632" s="7"/>
      <c r="JZA2632" s="7"/>
      <c r="JZB2632" s="35"/>
      <c r="JZC2632" s="36"/>
      <c r="JZF2632" s="38"/>
      <c r="JZG2632" s="7"/>
      <c r="JZH2632" s="7"/>
      <c r="JZI2632" s="35"/>
      <c r="JZJ2632" s="36"/>
      <c r="JZM2632" s="38"/>
      <c r="JZN2632" s="7"/>
      <c r="JZO2632" s="7"/>
      <c r="JZP2632" s="35"/>
      <c r="JZQ2632" s="36"/>
      <c r="JZT2632" s="38"/>
      <c r="JZU2632" s="7"/>
      <c r="JZV2632" s="7"/>
      <c r="JZW2632" s="35"/>
      <c r="JZX2632" s="36"/>
      <c r="KAA2632" s="38"/>
      <c r="KAB2632" s="7"/>
      <c r="KAC2632" s="7"/>
      <c r="KAD2632" s="35"/>
      <c r="KAE2632" s="36"/>
      <c r="KAH2632" s="38"/>
      <c r="KAI2632" s="7"/>
      <c r="KAJ2632" s="7"/>
      <c r="KAK2632" s="35"/>
      <c r="KAL2632" s="36"/>
      <c r="KAO2632" s="38"/>
      <c r="KAP2632" s="7"/>
      <c r="KAQ2632" s="7"/>
      <c r="KAR2632" s="35"/>
      <c r="KAS2632" s="36"/>
      <c r="KAV2632" s="38"/>
      <c r="KAW2632" s="7"/>
      <c r="KAX2632" s="7"/>
      <c r="KAY2632" s="35"/>
      <c r="KAZ2632" s="36"/>
      <c r="KBC2632" s="38"/>
      <c r="KBD2632" s="7"/>
      <c r="KBE2632" s="7"/>
      <c r="KBF2632" s="35"/>
      <c r="KBG2632" s="36"/>
      <c r="KBJ2632" s="38"/>
      <c r="KBK2632" s="7"/>
      <c r="KBL2632" s="7"/>
      <c r="KBM2632" s="35"/>
      <c r="KBN2632" s="36"/>
      <c r="KBQ2632" s="38"/>
      <c r="KBR2632" s="7"/>
      <c r="KBS2632" s="7"/>
      <c r="KBT2632" s="35"/>
      <c r="KBU2632" s="36"/>
      <c r="KBX2632" s="38"/>
      <c r="KBY2632" s="7"/>
      <c r="KBZ2632" s="7"/>
      <c r="KCA2632" s="35"/>
      <c r="KCB2632" s="36"/>
      <c r="KCE2632" s="38"/>
      <c r="KCF2632" s="7"/>
      <c r="KCG2632" s="7"/>
      <c r="KCH2632" s="35"/>
      <c r="KCI2632" s="36"/>
      <c r="KCL2632" s="38"/>
      <c r="KCM2632" s="7"/>
      <c r="KCN2632" s="7"/>
      <c r="KCO2632" s="35"/>
      <c r="KCP2632" s="36"/>
      <c r="KCS2632" s="38"/>
      <c r="KCT2632" s="7"/>
      <c r="KCU2632" s="7"/>
      <c r="KCV2632" s="35"/>
      <c r="KCW2632" s="36"/>
      <c r="KCZ2632" s="38"/>
      <c r="KDA2632" s="7"/>
      <c r="KDB2632" s="7"/>
      <c r="KDC2632" s="35"/>
      <c r="KDD2632" s="36"/>
      <c r="KDG2632" s="38"/>
      <c r="KDH2632" s="7"/>
      <c r="KDI2632" s="7"/>
      <c r="KDJ2632" s="35"/>
      <c r="KDK2632" s="36"/>
      <c r="KDN2632" s="38"/>
      <c r="KDO2632" s="7"/>
      <c r="KDP2632" s="7"/>
      <c r="KDQ2632" s="35"/>
      <c r="KDR2632" s="36"/>
      <c r="KDU2632" s="38"/>
      <c r="KDV2632" s="7"/>
      <c r="KDW2632" s="7"/>
      <c r="KDX2632" s="35"/>
      <c r="KDY2632" s="36"/>
      <c r="KEB2632" s="38"/>
      <c r="KEC2632" s="7"/>
      <c r="KED2632" s="7"/>
      <c r="KEE2632" s="35"/>
      <c r="KEF2632" s="36"/>
      <c r="KEI2632" s="38"/>
      <c r="KEJ2632" s="7"/>
      <c r="KEK2632" s="7"/>
      <c r="KEL2632" s="35"/>
      <c r="KEM2632" s="36"/>
      <c r="KEP2632" s="38"/>
      <c r="KEQ2632" s="7"/>
      <c r="KER2632" s="7"/>
      <c r="KES2632" s="35"/>
      <c r="KET2632" s="36"/>
      <c r="KEW2632" s="38"/>
      <c r="KEX2632" s="7"/>
      <c r="KEY2632" s="7"/>
      <c r="KEZ2632" s="35"/>
      <c r="KFA2632" s="36"/>
      <c r="KFD2632" s="38"/>
      <c r="KFE2632" s="7"/>
      <c r="KFF2632" s="7"/>
      <c r="KFG2632" s="35"/>
      <c r="KFH2632" s="36"/>
      <c r="KFK2632" s="38"/>
      <c r="KFL2632" s="7"/>
      <c r="KFM2632" s="7"/>
      <c r="KFN2632" s="35"/>
      <c r="KFO2632" s="36"/>
      <c r="KFR2632" s="38"/>
      <c r="KFS2632" s="7"/>
      <c r="KFT2632" s="7"/>
      <c r="KFU2632" s="35"/>
      <c r="KFV2632" s="36"/>
      <c r="KFY2632" s="38"/>
      <c r="KFZ2632" s="7"/>
      <c r="KGA2632" s="7"/>
      <c r="KGB2632" s="35"/>
      <c r="KGC2632" s="36"/>
      <c r="KGF2632" s="38"/>
      <c r="KGG2632" s="7"/>
      <c r="KGH2632" s="7"/>
      <c r="KGI2632" s="35"/>
      <c r="KGJ2632" s="36"/>
      <c r="KGM2632" s="38"/>
      <c r="KGN2632" s="7"/>
      <c r="KGO2632" s="7"/>
      <c r="KGP2632" s="35"/>
      <c r="KGQ2632" s="36"/>
      <c r="KGT2632" s="38"/>
      <c r="KGU2632" s="7"/>
      <c r="KGV2632" s="7"/>
      <c r="KGW2632" s="35"/>
      <c r="KGX2632" s="36"/>
      <c r="KHA2632" s="38"/>
      <c r="KHB2632" s="7"/>
      <c r="KHC2632" s="7"/>
      <c r="KHD2632" s="35"/>
      <c r="KHE2632" s="36"/>
      <c r="KHH2632" s="38"/>
      <c r="KHI2632" s="7"/>
      <c r="KHJ2632" s="7"/>
      <c r="KHK2632" s="35"/>
      <c r="KHL2632" s="36"/>
      <c r="KHO2632" s="38"/>
      <c r="KHP2632" s="7"/>
      <c r="KHQ2632" s="7"/>
      <c r="KHR2632" s="35"/>
      <c r="KHS2632" s="36"/>
      <c r="KHV2632" s="38"/>
      <c r="KHW2632" s="7"/>
      <c r="KHX2632" s="7"/>
      <c r="KHY2632" s="35"/>
      <c r="KHZ2632" s="36"/>
      <c r="KIC2632" s="38"/>
      <c r="KID2632" s="7"/>
      <c r="KIE2632" s="7"/>
      <c r="KIF2632" s="35"/>
      <c r="KIG2632" s="36"/>
      <c r="KIJ2632" s="38"/>
      <c r="KIK2632" s="7"/>
      <c r="KIL2632" s="7"/>
      <c r="KIM2632" s="35"/>
      <c r="KIN2632" s="36"/>
      <c r="KIQ2632" s="38"/>
      <c r="KIR2632" s="7"/>
      <c r="KIS2632" s="7"/>
      <c r="KIT2632" s="35"/>
      <c r="KIU2632" s="36"/>
      <c r="KIX2632" s="38"/>
      <c r="KIY2632" s="7"/>
      <c r="KIZ2632" s="7"/>
      <c r="KJA2632" s="35"/>
      <c r="KJB2632" s="36"/>
      <c r="KJE2632" s="38"/>
      <c r="KJF2632" s="7"/>
      <c r="KJG2632" s="7"/>
      <c r="KJH2632" s="35"/>
      <c r="KJI2632" s="36"/>
      <c r="KJL2632" s="38"/>
      <c r="KJM2632" s="7"/>
      <c r="KJN2632" s="7"/>
      <c r="KJO2632" s="35"/>
      <c r="KJP2632" s="36"/>
      <c r="KJS2632" s="38"/>
      <c r="KJT2632" s="7"/>
      <c r="KJU2632" s="7"/>
      <c r="KJV2632" s="35"/>
      <c r="KJW2632" s="36"/>
      <c r="KJZ2632" s="38"/>
      <c r="KKA2632" s="7"/>
      <c r="KKB2632" s="7"/>
      <c r="KKC2632" s="35"/>
      <c r="KKD2632" s="36"/>
      <c r="KKG2632" s="38"/>
      <c r="KKH2632" s="7"/>
      <c r="KKI2632" s="7"/>
      <c r="KKJ2632" s="35"/>
      <c r="KKK2632" s="36"/>
      <c r="KKN2632" s="38"/>
      <c r="KKO2632" s="7"/>
      <c r="KKP2632" s="7"/>
      <c r="KKQ2632" s="35"/>
      <c r="KKR2632" s="36"/>
      <c r="KKU2632" s="38"/>
      <c r="KKV2632" s="7"/>
      <c r="KKW2632" s="7"/>
      <c r="KKX2632" s="35"/>
      <c r="KKY2632" s="36"/>
      <c r="KLB2632" s="38"/>
      <c r="KLC2632" s="7"/>
      <c r="KLD2632" s="7"/>
      <c r="KLE2632" s="35"/>
      <c r="KLF2632" s="36"/>
      <c r="KLI2632" s="38"/>
      <c r="KLJ2632" s="7"/>
      <c r="KLK2632" s="7"/>
      <c r="KLL2632" s="35"/>
      <c r="KLM2632" s="36"/>
      <c r="KLP2632" s="38"/>
      <c r="KLQ2632" s="7"/>
      <c r="KLR2632" s="7"/>
      <c r="KLS2632" s="35"/>
      <c r="KLT2632" s="36"/>
      <c r="KLW2632" s="38"/>
      <c r="KLX2632" s="7"/>
      <c r="KLY2632" s="7"/>
      <c r="KLZ2632" s="35"/>
      <c r="KMA2632" s="36"/>
      <c r="KMD2632" s="38"/>
      <c r="KME2632" s="7"/>
      <c r="KMF2632" s="7"/>
      <c r="KMG2632" s="35"/>
      <c r="KMH2632" s="36"/>
      <c r="KMK2632" s="38"/>
      <c r="KML2632" s="7"/>
      <c r="KMM2632" s="7"/>
      <c r="KMN2632" s="35"/>
      <c r="KMO2632" s="36"/>
      <c r="KMR2632" s="38"/>
      <c r="KMS2632" s="7"/>
      <c r="KMT2632" s="7"/>
      <c r="KMU2632" s="35"/>
      <c r="KMV2632" s="36"/>
      <c r="KMY2632" s="38"/>
      <c r="KMZ2632" s="7"/>
      <c r="KNA2632" s="7"/>
      <c r="KNB2632" s="35"/>
      <c r="KNC2632" s="36"/>
      <c r="KNF2632" s="38"/>
      <c r="KNG2632" s="7"/>
      <c r="KNH2632" s="7"/>
      <c r="KNI2632" s="35"/>
      <c r="KNJ2632" s="36"/>
      <c r="KNM2632" s="38"/>
      <c r="KNN2632" s="7"/>
      <c r="KNO2632" s="7"/>
      <c r="KNP2632" s="35"/>
      <c r="KNQ2632" s="36"/>
      <c r="KNT2632" s="38"/>
      <c r="KNU2632" s="7"/>
      <c r="KNV2632" s="7"/>
      <c r="KNW2632" s="35"/>
      <c r="KNX2632" s="36"/>
      <c r="KOA2632" s="38"/>
      <c r="KOB2632" s="7"/>
      <c r="KOC2632" s="7"/>
      <c r="KOD2632" s="35"/>
      <c r="KOE2632" s="36"/>
      <c r="KOH2632" s="38"/>
      <c r="KOI2632" s="7"/>
      <c r="KOJ2632" s="7"/>
      <c r="KOK2632" s="35"/>
      <c r="KOL2632" s="36"/>
      <c r="KOO2632" s="38"/>
      <c r="KOP2632" s="7"/>
      <c r="KOQ2632" s="7"/>
      <c r="KOR2632" s="35"/>
      <c r="KOS2632" s="36"/>
      <c r="KOV2632" s="38"/>
      <c r="KOW2632" s="7"/>
      <c r="KOX2632" s="7"/>
      <c r="KOY2632" s="35"/>
      <c r="KOZ2632" s="36"/>
      <c r="KPC2632" s="38"/>
      <c r="KPD2632" s="7"/>
      <c r="KPE2632" s="7"/>
      <c r="KPF2632" s="35"/>
      <c r="KPG2632" s="36"/>
      <c r="KPJ2632" s="38"/>
      <c r="KPK2632" s="7"/>
      <c r="KPL2632" s="7"/>
      <c r="KPM2632" s="35"/>
      <c r="KPN2632" s="36"/>
      <c r="KPQ2632" s="38"/>
      <c r="KPR2632" s="7"/>
      <c r="KPS2632" s="7"/>
      <c r="KPT2632" s="35"/>
      <c r="KPU2632" s="36"/>
      <c r="KPX2632" s="38"/>
      <c r="KPY2632" s="7"/>
      <c r="KPZ2632" s="7"/>
      <c r="KQA2632" s="35"/>
      <c r="KQB2632" s="36"/>
      <c r="KQE2632" s="38"/>
      <c r="KQF2632" s="7"/>
      <c r="KQG2632" s="7"/>
      <c r="KQH2632" s="35"/>
      <c r="KQI2632" s="36"/>
      <c r="KQL2632" s="38"/>
      <c r="KQM2632" s="7"/>
      <c r="KQN2632" s="7"/>
      <c r="KQO2632" s="35"/>
      <c r="KQP2632" s="36"/>
      <c r="KQS2632" s="38"/>
      <c r="KQT2632" s="7"/>
      <c r="KQU2632" s="7"/>
      <c r="KQV2632" s="35"/>
      <c r="KQW2632" s="36"/>
      <c r="KQZ2632" s="38"/>
      <c r="KRA2632" s="7"/>
      <c r="KRB2632" s="7"/>
      <c r="KRC2632" s="35"/>
      <c r="KRD2632" s="36"/>
      <c r="KRG2632" s="38"/>
      <c r="KRH2632" s="7"/>
      <c r="KRI2632" s="7"/>
      <c r="KRJ2632" s="35"/>
      <c r="KRK2632" s="36"/>
      <c r="KRN2632" s="38"/>
      <c r="KRO2632" s="7"/>
      <c r="KRP2632" s="7"/>
      <c r="KRQ2632" s="35"/>
      <c r="KRR2632" s="36"/>
      <c r="KRU2632" s="38"/>
      <c r="KRV2632" s="7"/>
      <c r="KRW2632" s="7"/>
      <c r="KRX2632" s="35"/>
      <c r="KRY2632" s="36"/>
      <c r="KSB2632" s="38"/>
      <c r="KSC2632" s="7"/>
      <c r="KSD2632" s="7"/>
      <c r="KSE2632" s="35"/>
      <c r="KSF2632" s="36"/>
      <c r="KSI2632" s="38"/>
      <c r="KSJ2632" s="7"/>
      <c r="KSK2632" s="7"/>
      <c r="KSL2632" s="35"/>
      <c r="KSM2632" s="36"/>
      <c r="KSP2632" s="38"/>
      <c r="KSQ2632" s="7"/>
      <c r="KSR2632" s="7"/>
      <c r="KSS2632" s="35"/>
      <c r="KST2632" s="36"/>
      <c r="KSW2632" s="38"/>
      <c r="KSX2632" s="7"/>
      <c r="KSY2632" s="7"/>
      <c r="KSZ2632" s="35"/>
      <c r="KTA2632" s="36"/>
      <c r="KTD2632" s="38"/>
      <c r="KTE2632" s="7"/>
      <c r="KTF2632" s="7"/>
      <c r="KTG2632" s="35"/>
      <c r="KTH2632" s="36"/>
      <c r="KTK2632" s="38"/>
      <c r="KTL2632" s="7"/>
      <c r="KTM2632" s="7"/>
      <c r="KTN2632" s="35"/>
      <c r="KTO2632" s="36"/>
      <c r="KTR2632" s="38"/>
      <c r="KTS2632" s="7"/>
      <c r="KTT2632" s="7"/>
      <c r="KTU2632" s="35"/>
      <c r="KTV2632" s="36"/>
      <c r="KTY2632" s="38"/>
      <c r="KTZ2632" s="7"/>
      <c r="KUA2632" s="7"/>
      <c r="KUB2632" s="35"/>
      <c r="KUC2632" s="36"/>
      <c r="KUF2632" s="38"/>
      <c r="KUG2632" s="7"/>
      <c r="KUH2632" s="7"/>
      <c r="KUI2632" s="35"/>
      <c r="KUJ2632" s="36"/>
      <c r="KUM2632" s="38"/>
      <c r="KUN2632" s="7"/>
      <c r="KUO2632" s="7"/>
      <c r="KUP2632" s="35"/>
      <c r="KUQ2632" s="36"/>
      <c r="KUT2632" s="38"/>
      <c r="KUU2632" s="7"/>
      <c r="KUV2632" s="7"/>
      <c r="KUW2632" s="35"/>
      <c r="KUX2632" s="36"/>
      <c r="KVA2632" s="38"/>
      <c r="KVB2632" s="7"/>
      <c r="KVC2632" s="7"/>
      <c r="KVD2632" s="35"/>
      <c r="KVE2632" s="36"/>
      <c r="KVH2632" s="38"/>
      <c r="KVI2632" s="7"/>
      <c r="KVJ2632" s="7"/>
      <c r="KVK2632" s="35"/>
      <c r="KVL2632" s="36"/>
      <c r="KVO2632" s="38"/>
      <c r="KVP2632" s="7"/>
      <c r="KVQ2632" s="7"/>
      <c r="KVR2632" s="35"/>
      <c r="KVS2632" s="36"/>
      <c r="KVV2632" s="38"/>
      <c r="KVW2632" s="7"/>
      <c r="KVX2632" s="7"/>
      <c r="KVY2632" s="35"/>
      <c r="KVZ2632" s="36"/>
      <c r="KWC2632" s="38"/>
      <c r="KWD2632" s="7"/>
      <c r="KWE2632" s="7"/>
      <c r="KWF2632" s="35"/>
      <c r="KWG2632" s="36"/>
      <c r="KWJ2632" s="38"/>
      <c r="KWK2632" s="7"/>
      <c r="KWL2632" s="7"/>
      <c r="KWM2632" s="35"/>
      <c r="KWN2632" s="36"/>
      <c r="KWQ2632" s="38"/>
      <c r="KWR2632" s="7"/>
      <c r="KWS2632" s="7"/>
      <c r="KWT2632" s="35"/>
      <c r="KWU2632" s="36"/>
      <c r="KWX2632" s="38"/>
      <c r="KWY2632" s="7"/>
      <c r="KWZ2632" s="7"/>
      <c r="KXA2632" s="35"/>
      <c r="KXB2632" s="36"/>
      <c r="KXE2632" s="38"/>
      <c r="KXF2632" s="7"/>
      <c r="KXG2632" s="7"/>
      <c r="KXH2632" s="35"/>
      <c r="KXI2632" s="36"/>
      <c r="KXL2632" s="38"/>
      <c r="KXM2632" s="7"/>
      <c r="KXN2632" s="7"/>
      <c r="KXO2632" s="35"/>
      <c r="KXP2632" s="36"/>
      <c r="KXS2632" s="38"/>
      <c r="KXT2632" s="7"/>
      <c r="KXU2632" s="7"/>
      <c r="KXV2632" s="35"/>
      <c r="KXW2632" s="36"/>
      <c r="KXZ2632" s="38"/>
      <c r="KYA2632" s="7"/>
      <c r="KYB2632" s="7"/>
      <c r="KYC2632" s="35"/>
      <c r="KYD2632" s="36"/>
      <c r="KYG2632" s="38"/>
      <c r="KYH2632" s="7"/>
      <c r="KYI2632" s="7"/>
      <c r="KYJ2632" s="35"/>
      <c r="KYK2632" s="36"/>
      <c r="KYN2632" s="38"/>
      <c r="KYO2632" s="7"/>
      <c r="KYP2632" s="7"/>
      <c r="KYQ2632" s="35"/>
      <c r="KYR2632" s="36"/>
      <c r="KYU2632" s="38"/>
      <c r="KYV2632" s="7"/>
      <c r="KYW2632" s="7"/>
      <c r="KYX2632" s="35"/>
      <c r="KYY2632" s="36"/>
      <c r="KZB2632" s="38"/>
      <c r="KZC2632" s="7"/>
      <c r="KZD2632" s="7"/>
      <c r="KZE2632" s="35"/>
      <c r="KZF2632" s="36"/>
      <c r="KZI2632" s="38"/>
      <c r="KZJ2632" s="7"/>
      <c r="KZK2632" s="7"/>
      <c r="KZL2632" s="35"/>
      <c r="KZM2632" s="36"/>
      <c r="KZP2632" s="38"/>
      <c r="KZQ2632" s="7"/>
      <c r="KZR2632" s="7"/>
      <c r="KZS2632" s="35"/>
      <c r="KZT2632" s="36"/>
      <c r="KZW2632" s="38"/>
      <c r="KZX2632" s="7"/>
      <c r="KZY2632" s="7"/>
      <c r="KZZ2632" s="35"/>
      <c r="LAA2632" s="36"/>
      <c r="LAD2632" s="38"/>
      <c r="LAE2632" s="7"/>
      <c r="LAF2632" s="7"/>
      <c r="LAG2632" s="35"/>
      <c r="LAH2632" s="36"/>
      <c r="LAK2632" s="38"/>
      <c r="LAL2632" s="7"/>
      <c r="LAM2632" s="7"/>
      <c r="LAN2632" s="35"/>
      <c r="LAO2632" s="36"/>
      <c r="LAR2632" s="38"/>
      <c r="LAS2632" s="7"/>
      <c r="LAT2632" s="7"/>
      <c r="LAU2632" s="35"/>
      <c r="LAV2632" s="36"/>
      <c r="LAY2632" s="38"/>
      <c r="LAZ2632" s="7"/>
      <c r="LBA2632" s="7"/>
      <c r="LBB2632" s="35"/>
      <c r="LBC2632" s="36"/>
      <c r="LBF2632" s="38"/>
      <c r="LBG2632" s="7"/>
      <c r="LBH2632" s="7"/>
      <c r="LBI2632" s="35"/>
      <c r="LBJ2632" s="36"/>
      <c r="LBM2632" s="38"/>
      <c r="LBN2632" s="7"/>
      <c r="LBO2632" s="7"/>
      <c r="LBP2632" s="35"/>
      <c r="LBQ2632" s="36"/>
      <c r="LBT2632" s="38"/>
      <c r="LBU2632" s="7"/>
      <c r="LBV2632" s="7"/>
      <c r="LBW2632" s="35"/>
      <c r="LBX2632" s="36"/>
      <c r="LCA2632" s="38"/>
      <c r="LCB2632" s="7"/>
      <c r="LCC2632" s="7"/>
      <c r="LCD2632" s="35"/>
      <c r="LCE2632" s="36"/>
      <c r="LCH2632" s="38"/>
      <c r="LCI2632" s="7"/>
      <c r="LCJ2632" s="7"/>
      <c r="LCK2632" s="35"/>
      <c r="LCL2632" s="36"/>
      <c r="LCO2632" s="38"/>
      <c r="LCP2632" s="7"/>
      <c r="LCQ2632" s="7"/>
      <c r="LCR2632" s="35"/>
      <c r="LCS2632" s="36"/>
      <c r="LCV2632" s="38"/>
      <c r="LCW2632" s="7"/>
      <c r="LCX2632" s="7"/>
      <c r="LCY2632" s="35"/>
      <c r="LCZ2632" s="36"/>
      <c r="LDC2632" s="38"/>
      <c r="LDD2632" s="7"/>
      <c r="LDE2632" s="7"/>
      <c r="LDF2632" s="35"/>
      <c r="LDG2632" s="36"/>
      <c r="LDJ2632" s="38"/>
      <c r="LDK2632" s="7"/>
      <c r="LDL2632" s="7"/>
      <c r="LDM2632" s="35"/>
      <c r="LDN2632" s="36"/>
      <c r="LDQ2632" s="38"/>
      <c r="LDR2632" s="7"/>
      <c r="LDS2632" s="7"/>
      <c r="LDT2632" s="35"/>
      <c r="LDU2632" s="36"/>
      <c r="LDX2632" s="38"/>
      <c r="LDY2632" s="7"/>
      <c r="LDZ2632" s="7"/>
      <c r="LEA2632" s="35"/>
      <c r="LEB2632" s="36"/>
      <c r="LEE2632" s="38"/>
      <c r="LEF2632" s="7"/>
      <c r="LEG2632" s="7"/>
      <c r="LEH2632" s="35"/>
      <c r="LEI2632" s="36"/>
      <c r="LEL2632" s="38"/>
      <c r="LEM2632" s="7"/>
      <c r="LEN2632" s="7"/>
      <c r="LEO2632" s="35"/>
      <c r="LEP2632" s="36"/>
      <c r="LES2632" s="38"/>
      <c r="LET2632" s="7"/>
      <c r="LEU2632" s="7"/>
      <c r="LEV2632" s="35"/>
      <c r="LEW2632" s="36"/>
      <c r="LEZ2632" s="38"/>
      <c r="LFA2632" s="7"/>
      <c r="LFB2632" s="7"/>
      <c r="LFC2632" s="35"/>
      <c r="LFD2632" s="36"/>
      <c r="LFG2632" s="38"/>
      <c r="LFH2632" s="7"/>
      <c r="LFI2632" s="7"/>
      <c r="LFJ2632" s="35"/>
      <c r="LFK2632" s="36"/>
      <c r="LFN2632" s="38"/>
      <c r="LFO2632" s="7"/>
      <c r="LFP2632" s="7"/>
      <c r="LFQ2632" s="35"/>
      <c r="LFR2632" s="36"/>
      <c r="LFU2632" s="38"/>
      <c r="LFV2632" s="7"/>
      <c r="LFW2632" s="7"/>
      <c r="LFX2632" s="35"/>
      <c r="LFY2632" s="36"/>
      <c r="LGB2632" s="38"/>
      <c r="LGC2632" s="7"/>
      <c r="LGD2632" s="7"/>
      <c r="LGE2632" s="35"/>
      <c r="LGF2632" s="36"/>
      <c r="LGI2632" s="38"/>
      <c r="LGJ2632" s="7"/>
      <c r="LGK2632" s="7"/>
      <c r="LGL2632" s="35"/>
      <c r="LGM2632" s="36"/>
      <c r="LGP2632" s="38"/>
      <c r="LGQ2632" s="7"/>
      <c r="LGR2632" s="7"/>
      <c r="LGS2632" s="35"/>
      <c r="LGT2632" s="36"/>
      <c r="LGW2632" s="38"/>
      <c r="LGX2632" s="7"/>
      <c r="LGY2632" s="7"/>
      <c r="LGZ2632" s="35"/>
      <c r="LHA2632" s="36"/>
      <c r="LHD2632" s="38"/>
      <c r="LHE2632" s="7"/>
      <c r="LHF2632" s="7"/>
      <c r="LHG2632" s="35"/>
      <c r="LHH2632" s="36"/>
      <c r="LHK2632" s="38"/>
      <c r="LHL2632" s="7"/>
      <c r="LHM2632" s="7"/>
      <c r="LHN2632" s="35"/>
      <c r="LHO2632" s="36"/>
      <c r="LHR2632" s="38"/>
      <c r="LHS2632" s="7"/>
      <c r="LHT2632" s="7"/>
      <c r="LHU2632" s="35"/>
      <c r="LHV2632" s="36"/>
      <c r="LHY2632" s="38"/>
      <c r="LHZ2632" s="7"/>
      <c r="LIA2632" s="7"/>
      <c r="LIB2632" s="35"/>
      <c r="LIC2632" s="36"/>
      <c r="LIF2632" s="38"/>
      <c r="LIG2632" s="7"/>
      <c r="LIH2632" s="7"/>
      <c r="LII2632" s="35"/>
      <c r="LIJ2632" s="36"/>
      <c r="LIM2632" s="38"/>
      <c r="LIN2632" s="7"/>
      <c r="LIO2632" s="7"/>
      <c r="LIP2632" s="35"/>
      <c r="LIQ2632" s="36"/>
      <c r="LIT2632" s="38"/>
      <c r="LIU2632" s="7"/>
      <c r="LIV2632" s="7"/>
      <c r="LIW2632" s="35"/>
      <c r="LIX2632" s="36"/>
      <c r="LJA2632" s="38"/>
      <c r="LJB2632" s="7"/>
      <c r="LJC2632" s="7"/>
      <c r="LJD2632" s="35"/>
      <c r="LJE2632" s="36"/>
      <c r="LJH2632" s="38"/>
      <c r="LJI2632" s="7"/>
      <c r="LJJ2632" s="7"/>
      <c r="LJK2632" s="35"/>
      <c r="LJL2632" s="36"/>
      <c r="LJO2632" s="38"/>
      <c r="LJP2632" s="7"/>
      <c r="LJQ2632" s="7"/>
      <c r="LJR2632" s="35"/>
      <c r="LJS2632" s="36"/>
      <c r="LJV2632" s="38"/>
      <c r="LJW2632" s="7"/>
      <c r="LJX2632" s="7"/>
      <c r="LJY2632" s="35"/>
      <c r="LJZ2632" s="36"/>
      <c r="LKC2632" s="38"/>
      <c r="LKD2632" s="7"/>
      <c r="LKE2632" s="7"/>
      <c r="LKF2632" s="35"/>
      <c r="LKG2632" s="36"/>
      <c r="LKJ2632" s="38"/>
      <c r="LKK2632" s="7"/>
      <c r="LKL2632" s="7"/>
      <c r="LKM2632" s="35"/>
      <c r="LKN2632" s="36"/>
      <c r="LKQ2632" s="38"/>
      <c r="LKR2632" s="7"/>
      <c r="LKS2632" s="7"/>
      <c r="LKT2632" s="35"/>
      <c r="LKU2632" s="36"/>
      <c r="LKX2632" s="38"/>
      <c r="LKY2632" s="7"/>
      <c r="LKZ2632" s="7"/>
      <c r="LLA2632" s="35"/>
      <c r="LLB2632" s="36"/>
      <c r="LLE2632" s="38"/>
      <c r="LLF2632" s="7"/>
      <c r="LLG2632" s="7"/>
      <c r="LLH2632" s="35"/>
      <c r="LLI2632" s="36"/>
      <c r="LLL2632" s="38"/>
      <c r="LLM2632" s="7"/>
      <c r="LLN2632" s="7"/>
      <c r="LLO2632" s="35"/>
      <c r="LLP2632" s="36"/>
      <c r="LLS2632" s="38"/>
      <c r="LLT2632" s="7"/>
      <c r="LLU2632" s="7"/>
      <c r="LLV2632" s="35"/>
      <c r="LLW2632" s="36"/>
      <c r="LLZ2632" s="38"/>
      <c r="LMA2632" s="7"/>
      <c r="LMB2632" s="7"/>
      <c r="LMC2632" s="35"/>
      <c r="LMD2632" s="36"/>
      <c r="LMG2632" s="38"/>
      <c r="LMH2632" s="7"/>
      <c r="LMI2632" s="7"/>
      <c r="LMJ2632" s="35"/>
      <c r="LMK2632" s="36"/>
      <c r="LMN2632" s="38"/>
      <c r="LMO2632" s="7"/>
      <c r="LMP2632" s="7"/>
      <c r="LMQ2632" s="35"/>
      <c r="LMR2632" s="36"/>
      <c r="LMU2632" s="38"/>
      <c r="LMV2632" s="7"/>
      <c r="LMW2632" s="7"/>
      <c r="LMX2632" s="35"/>
      <c r="LMY2632" s="36"/>
      <c r="LNB2632" s="38"/>
      <c r="LNC2632" s="7"/>
      <c r="LND2632" s="7"/>
      <c r="LNE2632" s="35"/>
      <c r="LNF2632" s="36"/>
      <c r="LNI2632" s="38"/>
      <c r="LNJ2632" s="7"/>
      <c r="LNK2632" s="7"/>
      <c r="LNL2632" s="35"/>
      <c r="LNM2632" s="36"/>
      <c r="LNP2632" s="38"/>
      <c r="LNQ2632" s="7"/>
      <c r="LNR2632" s="7"/>
      <c r="LNS2632" s="35"/>
      <c r="LNT2632" s="36"/>
      <c r="LNW2632" s="38"/>
      <c r="LNX2632" s="7"/>
      <c r="LNY2632" s="7"/>
      <c r="LNZ2632" s="35"/>
      <c r="LOA2632" s="36"/>
      <c r="LOD2632" s="38"/>
      <c r="LOE2632" s="7"/>
      <c r="LOF2632" s="7"/>
      <c r="LOG2632" s="35"/>
      <c r="LOH2632" s="36"/>
      <c r="LOK2632" s="38"/>
      <c r="LOL2632" s="7"/>
      <c r="LOM2632" s="7"/>
      <c r="LON2632" s="35"/>
      <c r="LOO2632" s="36"/>
      <c r="LOR2632" s="38"/>
      <c r="LOS2632" s="7"/>
      <c r="LOT2632" s="7"/>
      <c r="LOU2632" s="35"/>
      <c r="LOV2632" s="36"/>
      <c r="LOY2632" s="38"/>
      <c r="LOZ2632" s="7"/>
      <c r="LPA2632" s="7"/>
      <c r="LPB2632" s="35"/>
      <c r="LPC2632" s="36"/>
      <c r="LPF2632" s="38"/>
      <c r="LPG2632" s="7"/>
      <c r="LPH2632" s="7"/>
      <c r="LPI2632" s="35"/>
      <c r="LPJ2632" s="36"/>
      <c r="LPM2632" s="38"/>
      <c r="LPN2632" s="7"/>
      <c r="LPO2632" s="7"/>
      <c r="LPP2632" s="35"/>
      <c r="LPQ2632" s="36"/>
      <c r="LPT2632" s="38"/>
      <c r="LPU2632" s="7"/>
      <c r="LPV2632" s="7"/>
      <c r="LPW2632" s="35"/>
      <c r="LPX2632" s="36"/>
      <c r="LQA2632" s="38"/>
      <c r="LQB2632" s="7"/>
      <c r="LQC2632" s="7"/>
      <c r="LQD2632" s="35"/>
      <c r="LQE2632" s="36"/>
      <c r="LQH2632" s="38"/>
      <c r="LQI2632" s="7"/>
      <c r="LQJ2632" s="7"/>
      <c r="LQK2632" s="35"/>
      <c r="LQL2632" s="36"/>
      <c r="LQO2632" s="38"/>
      <c r="LQP2632" s="7"/>
      <c r="LQQ2632" s="7"/>
      <c r="LQR2632" s="35"/>
      <c r="LQS2632" s="36"/>
      <c r="LQV2632" s="38"/>
      <c r="LQW2632" s="7"/>
      <c r="LQX2632" s="7"/>
      <c r="LQY2632" s="35"/>
      <c r="LQZ2632" s="36"/>
      <c r="LRC2632" s="38"/>
      <c r="LRD2632" s="7"/>
      <c r="LRE2632" s="7"/>
      <c r="LRF2632" s="35"/>
      <c r="LRG2632" s="36"/>
      <c r="LRJ2632" s="38"/>
      <c r="LRK2632" s="7"/>
      <c r="LRL2632" s="7"/>
      <c r="LRM2632" s="35"/>
      <c r="LRN2632" s="36"/>
      <c r="LRQ2632" s="38"/>
      <c r="LRR2632" s="7"/>
      <c r="LRS2632" s="7"/>
      <c r="LRT2632" s="35"/>
      <c r="LRU2632" s="36"/>
      <c r="LRX2632" s="38"/>
      <c r="LRY2632" s="7"/>
      <c r="LRZ2632" s="7"/>
      <c r="LSA2632" s="35"/>
      <c r="LSB2632" s="36"/>
      <c r="LSE2632" s="38"/>
      <c r="LSF2632" s="7"/>
      <c r="LSG2632" s="7"/>
      <c r="LSH2632" s="35"/>
      <c r="LSI2632" s="36"/>
      <c r="LSL2632" s="38"/>
      <c r="LSM2632" s="7"/>
      <c r="LSN2632" s="7"/>
      <c r="LSO2632" s="35"/>
      <c r="LSP2632" s="36"/>
      <c r="LSS2632" s="38"/>
      <c r="LST2632" s="7"/>
      <c r="LSU2632" s="7"/>
      <c r="LSV2632" s="35"/>
      <c r="LSW2632" s="36"/>
      <c r="LSZ2632" s="38"/>
      <c r="LTA2632" s="7"/>
      <c r="LTB2632" s="7"/>
      <c r="LTC2632" s="35"/>
      <c r="LTD2632" s="36"/>
      <c r="LTG2632" s="38"/>
      <c r="LTH2632" s="7"/>
      <c r="LTI2632" s="7"/>
      <c r="LTJ2632" s="35"/>
      <c r="LTK2632" s="36"/>
      <c r="LTN2632" s="38"/>
      <c r="LTO2632" s="7"/>
      <c r="LTP2632" s="7"/>
      <c r="LTQ2632" s="35"/>
      <c r="LTR2632" s="36"/>
      <c r="LTU2632" s="38"/>
      <c r="LTV2632" s="7"/>
      <c r="LTW2632" s="7"/>
      <c r="LTX2632" s="35"/>
      <c r="LTY2632" s="36"/>
      <c r="LUB2632" s="38"/>
      <c r="LUC2632" s="7"/>
      <c r="LUD2632" s="7"/>
      <c r="LUE2632" s="35"/>
      <c r="LUF2632" s="36"/>
      <c r="LUI2632" s="38"/>
      <c r="LUJ2632" s="7"/>
      <c r="LUK2632" s="7"/>
      <c r="LUL2632" s="35"/>
      <c r="LUM2632" s="36"/>
      <c r="LUP2632" s="38"/>
      <c r="LUQ2632" s="7"/>
      <c r="LUR2632" s="7"/>
      <c r="LUS2632" s="35"/>
      <c r="LUT2632" s="36"/>
      <c r="LUW2632" s="38"/>
      <c r="LUX2632" s="7"/>
      <c r="LUY2632" s="7"/>
      <c r="LUZ2632" s="35"/>
      <c r="LVA2632" s="36"/>
      <c r="LVD2632" s="38"/>
      <c r="LVE2632" s="7"/>
      <c r="LVF2632" s="7"/>
      <c r="LVG2632" s="35"/>
      <c r="LVH2632" s="36"/>
      <c r="LVK2632" s="38"/>
      <c r="LVL2632" s="7"/>
      <c r="LVM2632" s="7"/>
      <c r="LVN2632" s="35"/>
      <c r="LVO2632" s="36"/>
      <c r="LVR2632" s="38"/>
      <c r="LVS2632" s="7"/>
      <c r="LVT2632" s="7"/>
      <c r="LVU2632" s="35"/>
      <c r="LVV2632" s="36"/>
      <c r="LVY2632" s="38"/>
      <c r="LVZ2632" s="7"/>
      <c r="LWA2632" s="7"/>
      <c r="LWB2632" s="35"/>
      <c r="LWC2632" s="36"/>
      <c r="LWF2632" s="38"/>
      <c r="LWG2632" s="7"/>
      <c r="LWH2632" s="7"/>
      <c r="LWI2632" s="35"/>
      <c r="LWJ2632" s="36"/>
      <c r="LWM2632" s="38"/>
      <c r="LWN2632" s="7"/>
      <c r="LWO2632" s="7"/>
      <c r="LWP2632" s="35"/>
      <c r="LWQ2632" s="36"/>
      <c r="LWT2632" s="38"/>
      <c r="LWU2632" s="7"/>
      <c r="LWV2632" s="7"/>
      <c r="LWW2632" s="35"/>
      <c r="LWX2632" s="36"/>
      <c r="LXA2632" s="38"/>
      <c r="LXB2632" s="7"/>
      <c r="LXC2632" s="7"/>
      <c r="LXD2632" s="35"/>
      <c r="LXE2632" s="36"/>
      <c r="LXH2632" s="38"/>
      <c r="LXI2632" s="7"/>
      <c r="LXJ2632" s="7"/>
      <c r="LXK2632" s="35"/>
      <c r="LXL2632" s="36"/>
      <c r="LXO2632" s="38"/>
      <c r="LXP2632" s="7"/>
      <c r="LXQ2632" s="7"/>
      <c r="LXR2632" s="35"/>
      <c r="LXS2632" s="36"/>
      <c r="LXV2632" s="38"/>
      <c r="LXW2632" s="7"/>
      <c r="LXX2632" s="7"/>
      <c r="LXY2632" s="35"/>
      <c r="LXZ2632" s="36"/>
      <c r="LYC2632" s="38"/>
      <c r="LYD2632" s="7"/>
      <c r="LYE2632" s="7"/>
      <c r="LYF2632" s="35"/>
      <c r="LYG2632" s="36"/>
      <c r="LYJ2632" s="38"/>
      <c r="LYK2632" s="7"/>
      <c r="LYL2632" s="7"/>
      <c r="LYM2632" s="35"/>
      <c r="LYN2632" s="36"/>
      <c r="LYQ2632" s="38"/>
      <c r="LYR2632" s="7"/>
      <c r="LYS2632" s="7"/>
      <c r="LYT2632" s="35"/>
      <c r="LYU2632" s="36"/>
      <c r="LYX2632" s="38"/>
      <c r="LYY2632" s="7"/>
      <c r="LYZ2632" s="7"/>
      <c r="LZA2632" s="35"/>
      <c r="LZB2632" s="36"/>
      <c r="LZE2632" s="38"/>
      <c r="LZF2632" s="7"/>
      <c r="LZG2632" s="7"/>
      <c r="LZH2632" s="35"/>
      <c r="LZI2632" s="36"/>
      <c r="LZL2632" s="38"/>
      <c r="LZM2632" s="7"/>
      <c r="LZN2632" s="7"/>
      <c r="LZO2632" s="35"/>
      <c r="LZP2632" s="36"/>
      <c r="LZS2632" s="38"/>
      <c r="LZT2632" s="7"/>
      <c r="LZU2632" s="7"/>
      <c r="LZV2632" s="35"/>
      <c r="LZW2632" s="36"/>
      <c r="LZZ2632" s="38"/>
      <c r="MAA2632" s="7"/>
      <c r="MAB2632" s="7"/>
      <c r="MAC2632" s="35"/>
      <c r="MAD2632" s="36"/>
      <c r="MAG2632" s="38"/>
      <c r="MAH2632" s="7"/>
      <c r="MAI2632" s="7"/>
      <c r="MAJ2632" s="35"/>
      <c r="MAK2632" s="36"/>
      <c r="MAN2632" s="38"/>
      <c r="MAO2632" s="7"/>
      <c r="MAP2632" s="7"/>
      <c r="MAQ2632" s="35"/>
      <c r="MAR2632" s="36"/>
      <c r="MAU2632" s="38"/>
      <c r="MAV2632" s="7"/>
      <c r="MAW2632" s="7"/>
      <c r="MAX2632" s="35"/>
      <c r="MAY2632" s="36"/>
      <c r="MBB2632" s="38"/>
      <c r="MBC2632" s="7"/>
      <c r="MBD2632" s="7"/>
      <c r="MBE2632" s="35"/>
      <c r="MBF2632" s="36"/>
      <c r="MBI2632" s="38"/>
      <c r="MBJ2632" s="7"/>
      <c r="MBK2632" s="7"/>
      <c r="MBL2632" s="35"/>
      <c r="MBM2632" s="36"/>
      <c r="MBP2632" s="38"/>
      <c r="MBQ2632" s="7"/>
      <c r="MBR2632" s="7"/>
      <c r="MBS2632" s="35"/>
      <c r="MBT2632" s="36"/>
      <c r="MBW2632" s="38"/>
      <c r="MBX2632" s="7"/>
      <c r="MBY2632" s="7"/>
      <c r="MBZ2632" s="35"/>
      <c r="MCA2632" s="36"/>
      <c r="MCD2632" s="38"/>
      <c r="MCE2632" s="7"/>
      <c r="MCF2632" s="7"/>
      <c r="MCG2632" s="35"/>
      <c r="MCH2632" s="36"/>
      <c r="MCK2632" s="38"/>
      <c r="MCL2632" s="7"/>
      <c r="MCM2632" s="7"/>
      <c r="MCN2632" s="35"/>
      <c r="MCO2632" s="36"/>
      <c r="MCR2632" s="38"/>
      <c r="MCS2632" s="7"/>
      <c r="MCT2632" s="7"/>
      <c r="MCU2632" s="35"/>
      <c r="MCV2632" s="36"/>
      <c r="MCY2632" s="38"/>
      <c r="MCZ2632" s="7"/>
      <c r="MDA2632" s="7"/>
      <c r="MDB2632" s="35"/>
      <c r="MDC2632" s="36"/>
      <c r="MDF2632" s="38"/>
      <c r="MDG2632" s="7"/>
      <c r="MDH2632" s="7"/>
      <c r="MDI2632" s="35"/>
      <c r="MDJ2632" s="36"/>
      <c r="MDM2632" s="38"/>
      <c r="MDN2632" s="7"/>
      <c r="MDO2632" s="7"/>
      <c r="MDP2632" s="35"/>
      <c r="MDQ2632" s="36"/>
      <c r="MDT2632" s="38"/>
      <c r="MDU2632" s="7"/>
      <c r="MDV2632" s="7"/>
      <c r="MDW2632" s="35"/>
      <c r="MDX2632" s="36"/>
      <c r="MEA2632" s="38"/>
      <c r="MEB2632" s="7"/>
      <c r="MEC2632" s="7"/>
      <c r="MED2632" s="35"/>
      <c r="MEE2632" s="36"/>
      <c r="MEH2632" s="38"/>
      <c r="MEI2632" s="7"/>
      <c r="MEJ2632" s="7"/>
      <c r="MEK2632" s="35"/>
      <c r="MEL2632" s="36"/>
      <c r="MEO2632" s="38"/>
      <c r="MEP2632" s="7"/>
      <c r="MEQ2632" s="7"/>
      <c r="MER2632" s="35"/>
      <c r="MES2632" s="36"/>
      <c r="MEV2632" s="38"/>
      <c r="MEW2632" s="7"/>
      <c r="MEX2632" s="7"/>
      <c r="MEY2632" s="35"/>
      <c r="MEZ2632" s="36"/>
      <c r="MFC2632" s="38"/>
      <c r="MFD2632" s="7"/>
      <c r="MFE2632" s="7"/>
      <c r="MFF2632" s="35"/>
      <c r="MFG2632" s="36"/>
      <c r="MFJ2632" s="38"/>
      <c r="MFK2632" s="7"/>
      <c r="MFL2632" s="7"/>
      <c r="MFM2632" s="35"/>
      <c r="MFN2632" s="36"/>
      <c r="MFQ2632" s="38"/>
      <c r="MFR2632" s="7"/>
      <c r="MFS2632" s="7"/>
      <c r="MFT2632" s="35"/>
      <c r="MFU2632" s="36"/>
      <c r="MFX2632" s="38"/>
      <c r="MFY2632" s="7"/>
      <c r="MFZ2632" s="7"/>
      <c r="MGA2632" s="35"/>
      <c r="MGB2632" s="36"/>
      <c r="MGE2632" s="38"/>
      <c r="MGF2632" s="7"/>
      <c r="MGG2632" s="7"/>
      <c r="MGH2632" s="35"/>
      <c r="MGI2632" s="36"/>
      <c r="MGL2632" s="38"/>
      <c r="MGM2632" s="7"/>
      <c r="MGN2632" s="7"/>
      <c r="MGO2632" s="35"/>
      <c r="MGP2632" s="36"/>
      <c r="MGS2632" s="38"/>
      <c r="MGT2632" s="7"/>
      <c r="MGU2632" s="7"/>
      <c r="MGV2632" s="35"/>
      <c r="MGW2632" s="36"/>
      <c r="MGZ2632" s="38"/>
      <c r="MHA2632" s="7"/>
      <c r="MHB2632" s="7"/>
      <c r="MHC2632" s="35"/>
      <c r="MHD2632" s="36"/>
      <c r="MHG2632" s="38"/>
      <c r="MHH2632" s="7"/>
      <c r="MHI2632" s="7"/>
      <c r="MHJ2632" s="35"/>
      <c r="MHK2632" s="36"/>
      <c r="MHN2632" s="38"/>
      <c r="MHO2632" s="7"/>
      <c r="MHP2632" s="7"/>
      <c r="MHQ2632" s="35"/>
      <c r="MHR2632" s="36"/>
      <c r="MHU2632" s="38"/>
      <c r="MHV2632" s="7"/>
      <c r="MHW2632" s="7"/>
      <c r="MHX2632" s="35"/>
      <c r="MHY2632" s="36"/>
      <c r="MIB2632" s="38"/>
      <c r="MIC2632" s="7"/>
      <c r="MID2632" s="7"/>
      <c r="MIE2632" s="35"/>
      <c r="MIF2632" s="36"/>
      <c r="MII2632" s="38"/>
      <c r="MIJ2632" s="7"/>
      <c r="MIK2632" s="7"/>
      <c r="MIL2632" s="35"/>
      <c r="MIM2632" s="36"/>
      <c r="MIP2632" s="38"/>
      <c r="MIQ2632" s="7"/>
      <c r="MIR2632" s="7"/>
      <c r="MIS2632" s="35"/>
      <c r="MIT2632" s="36"/>
      <c r="MIW2632" s="38"/>
      <c r="MIX2632" s="7"/>
      <c r="MIY2632" s="7"/>
      <c r="MIZ2632" s="35"/>
      <c r="MJA2632" s="36"/>
      <c r="MJD2632" s="38"/>
      <c r="MJE2632" s="7"/>
      <c r="MJF2632" s="7"/>
      <c r="MJG2632" s="35"/>
      <c r="MJH2632" s="36"/>
      <c r="MJK2632" s="38"/>
      <c r="MJL2632" s="7"/>
      <c r="MJM2632" s="7"/>
      <c r="MJN2632" s="35"/>
      <c r="MJO2632" s="36"/>
      <c r="MJR2632" s="38"/>
      <c r="MJS2632" s="7"/>
      <c r="MJT2632" s="7"/>
      <c r="MJU2632" s="35"/>
      <c r="MJV2632" s="36"/>
      <c r="MJY2632" s="38"/>
      <c r="MJZ2632" s="7"/>
      <c r="MKA2632" s="7"/>
      <c r="MKB2632" s="35"/>
      <c r="MKC2632" s="36"/>
      <c r="MKF2632" s="38"/>
      <c r="MKG2632" s="7"/>
      <c r="MKH2632" s="7"/>
      <c r="MKI2632" s="35"/>
      <c r="MKJ2632" s="36"/>
      <c r="MKM2632" s="38"/>
      <c r="MKN2632" s="7"/>
      <c r="MKO2632" s="7"/>
      <c r="MKP2632" s="35"/>
      <c r="MKQ2632" s="36"/>
      <c r="MKT2632" s="38"/>
      <c r="MKU2632" s="7"/>
      <c r="MKV2632" s="7"/>
      <c r="MKW2632" s="35"/>
      <c r="MKX2632" s="36"/>
      <c r="MLA2632" s="38"/>
      <c r="MLB2632" s="7"/>
      <c r="MLC2632" s="7"/>
      <c r="MLD2632" s="35"/>
      <c r="MLE2632" s="36"/>
      <c r="MLH2632" s="38"/>
      <c r="MLI2632" s="7"/>
      <c r="MLJ2632" s="7"/>
      <c r="MLK2632" s="35"/>
      <c r="MLL2632" s="36"/>
      <c r="MLO2632" s="38"/>
      <c r="MLP2632" s="7"/>
      <c r="MLQ2632" s="7"/>
      <c r="MLR2632" s="35"/>
      <c r="MLS2632" s="36"/>
      <c r="MLV2632" s="38"/>
      <c r="MLW2632" s="7"/>
      <c r="MLX2632" s="7"/>
      <c r="MLY2632" s="35"/>
      <c r="MLZ2632" s="36"/>
      <c r="MMC2632" s="38"/>
      <c r="MMD2632" s="7"/>
      <c r="MME2632" s="7"/>
      <c r="MMF2632" s="35"/>
      <c r="MMG2632" s="36"/>
      <c r="MMJ2632" s="38"/>
      <c r="MMK2632" s="7"/>
      <c r="MML2632" s="7"/>
      <c r="MMM2632" s="35"/>
      <c r="MMN2632" s="36"/>
      <c r="MMQ2632" s="38"/>
      <c r="MMR2632" s="7"/>
      <c r="MMS2632" s="7"/>
      <c r="MMT2632" s="35"/>
      <c r="MMU2632" s="36"/>
      <c r="MMX2632" s="38"/>
      <c r="MMY2632" s="7"/>
      <c r="MMZ2632" s="7"/>
      <c r="MNA2632" s="35"/>
      <c r="MNB2632" s="36"/>
      <c r="MNE2632" s="38"/>
      <c r="MNF2632" s="7"/>
      <c r="MNG2632" s="7"/>
      <c r="MNH2632" s="35"/>
      <c r="MNI2632" s="36"/>
      <c r="MNL2632" s="38"/>
      <c r="MNM2632" s="7"/>
      <c r="MNN2632" s="7"/>
      <c r="MNO2632" s="35"/>
      <c r="MNP2632" s="36"/>
      <c r="MNS2632" s="38"/>
      <c r="MNT2632" s="7"/>
      <c r="MNU2632" s="7"/>
      <c r="MNV2632" s="35"/>
      <c r="MNW2632" s="36"/>
      <c r="MNZ2632" s="38"/>
      <c r="MOA2632" s="7"/>
      <c r="MOB2632" s="7"/>
      <c r="MOC2632" s="35"/>
      <c r="MOD2632" s="36"/>
      <c r="MOG2632" s="38"/>
      <c r="MOH2632" s="7"/>
      <c r="MOI2632" s="7"/>
      <c r="MOJ2632" s="35"/>
      <c r="MOK2632" s="36"/>
      <c r="MON2632" s="38"/>
      <c r="MOO2632" s="7"/>
      <c r="MOP2632" s="7"/>
      <c r="MOQ2632" s="35"/>
      <c r="MOR2632" s="36"/>
      <c r="MOU2632" s="38"/>
      <c r="MOV2632" s="7"/>
      <c r="MOW2632" s="7"/>
      <c r="MOX2632" s="35"/>
      <c r="MOY2632" s="36"/>
      <c r="MPB2632" s="38"/>
      <c r="MPC2632" s="7"/>
      <c r="MPD2632" s="7"/>
      <c r="MPE2632" s="35"/>
      <c r="MPF2632" s="36"/>
      <c r="MPI2632" s="38"/>
      <c r="MPJ2632" s="7"/>
      <c r="MPK2632" s="7"/>
      <c r="MPL2632" s="35"/>
      <c r="MPM2632" s="36"/>
      <c r="MPP2632" s="38"/>
      <c r="MPQ2632" s="7"/>
      <c r="MPR2632" s="7"/>
      <c r="MPS2632" s="35"/>
      <c r="MPT2632" s="36"/>
      <c r="MPW2632" s="38"/>
      <c r="MPX2632" s="7"/>
      <c r="MPY2632" s="7"/>
      <c r="MPZ2632" s="35"/>
      <c r="MQA2632" s="36"/>
      <c r="MQD2632" s="38"/>
      <c r="MQE2632" s="7"/>
      <c r="MQF2632" s="7"/>
      <c r="MQG2632" s="35"/>
      <c r="MQH2632" s="36"/>
      <c r="MQK2632" s="38"/>
      <c r="MQL2632" s="7"/>
      <c r="MQM2632" s="7"/>
      <c r="MQN2632" s="35"/>
      <c r="MQO2632" s="36"/>
      <c r="MQR2632" s="38"/>
      <c r="MQS2632" s="7"/>
      <c r="MQT2632" s="7"/>
      <c r="MQU2632" s="35"/>
      <c r="MQV2632" s="36"/>
      <c r="MQY2632" s="38"/>
      <c r="MQZ2632" s="7"/>
      <c r="MRA2632" s="7"/>
      <c r="MRB2632" s="35"/>
      <c r="MRC2632" s="36"/>
      <c r="MRF2632" s="38"/>
      <c r="MRG2632" s="7"/>
      <c r="MRH2632" s="7"/>
      <c r="MRI2632" s="35"/>
      <c r="MRJ2632" s="36"/>
      <c r="MRM2632" s="38"/>
      <c r="MRN2632" s="7"/>
      <c r="MRO2632" s="7"/>
      <c r="MRP2632" s="35"/>
      <c r="MRQ2632" s="36"/>
      <c r="MRT2632" s="38"/>
      <c r="MRU2632" s="7"/>
      <c r="MRV2632" s="7"/>
      <c r="MRW2632" s="35"/>
      <c r="MRX2632" s="36"/>
      <c r="MSA2632" s="38"/>
      <c r="MSB2632" s="7"/>
      <c r="MSC2632" s="7"/>
      <c r="MSD2632" s="35"/>
      <c r="MSE2632" s="36"/>
      <c r="MSH2632" s="38"/>
      <c r="MSI2632" s="7"/>
      <c r="MSJ2632" s="7"/>
      <c r="MSK2632" s="35"/>
      <c r="MSL2632" s="36"/>
      <c r="MSO2632" s="38"/>
      <c r="MSP2632" s="7"/>
      <c r="MSQ2632" s="7"/>
      <c r="MSR2632" s="35"/>
      <c r="MSS2632" s="36"/>
      <c r="MSV2632" s="38"/>
      <c r="MSW2632" s="7"/>
      <c r="MSX2632" s="7"/>
      <c r="MSY2632" s="35"/>
      <c r="MSZ2632" s="36"/>
      <c r="MTC2632" s="38"/>
      <c r="MTD2632" s="7"/>
      <c r="MTE2632" s="7"/>
      <c r="MTF2632" s="35"/>
      <c r="MTG2632" s="36"/>
      <c r="MTJ2632" s="38"/>
      <c r="MTK2632" s="7"/>
      <c r="MTL2632" s="7"/>
      <c r="MTM2632" s="35"/>
      <c r="MTN2632" s="36"/>
      <c r="MTQ2632" s="38"/>
      <c r="MTR2632" s="7"/>
      <c r="MTS2632" s="7"/>
      <c r="MTT2632" s="35"/>
      <c r="MTU2632" s="36"/>
      <c r="MTX2632" s="38"/>
      <c r="MTY2632" s="7"/>
      <c r="MTZ2632" s="7"/>
      <c r="MUA2632" s="35"/>
      <c r="MUB2632" s="36"/>
      <c r="MUE2632" s="38"/>
      <c r="MUF2632" s="7"/>
      <c r="MUG2632" s="7"/>
      <c r="MUH2632" s="35"/>
      <c r="MUI2632" s="36"/>
      <c r="MUL2632" s="38"/>
      <c r="MUM2632" s="7"/>
      <c r="MUN2632" s="7"/>
      <c r="MUO2632" s="35"/>
      <c r="MUP2632" s="36"/>
      <c r="MUS2632" s="38"/>
      <c r="MUT2632" s="7"/>
      <c r="MUU2632" s="7"/>
      <c r="MUV2632" s="35"/>
      <c r="MUW2632" s="36"/>
      <c r="MUZ2632" s="38"/>
      <c r="MVA2632" s="7"/>
      <c r="MVB2632" s="7"/>
      <c r="MVC2632" s="35"/>
      <c r="MVD2632" s="36"/>
      <c r="MVG2632" s="38"/>
      <c r="MVH2632" s="7"/>
      <c r="MVI2632" s="7"/>
      <c r="MVJ2632" s="35"/>
      <c r="MVK2632" s="36"/>
      <c r="MVN2632" s="38"/>
      <c r="MVO2632" s="7"/>
      <c r="MVP2632" s="7"/>
      <c r="MVQ2632" s="35"/>
      <c r="MVR2632" s="36"/>
      <c r="MVU2632" s="38"/>
      <c r="MVV2632" s="7"/>
      <c r="MVW2632" s="7"/>
      <c r="MVX2632" s="35"/>
      <c r="MVY2632" s="36"/>
      <c r="MWB2632" s="38"/>
      <c r="MWC2632" s="7"/>
      <c r="MWD2632" s="7"/>
      <c r="MWE2632" s="35"/>
      <c r="MWF2632" s="36"/>
      <c r="MWI2632" s="38"/>
      <c r="MWJ2632" s="7"/>
      <c r="MWK2632" s="7"/>
      <c r="MWL2632" s="35"/>
      <c r="MWM2632" s="36"/>
      <c r="MWP2632" s="38"/>
      <c r="MWQ2632" s="7"/>
      <c r="MWR2632" s="7"/>
      <c r="MWS2632" s="35"/>
      <c r="MWT2632" s="36"/>
      <c r="MWW2632" s="38"/>
      <c r="MWX2632" s="7"/>
      <c r="MWY2632" s="7"/>
      <c r="MWZ2632" s="35"/>
      <c r="MXA2632" s="36"/>
      <c r="MXD2632" s="38"/>
      <c r="MXE2632" s="7"/>
      <c r="MXF2632" s="7"/>
      <c r="MXG2632" s="35"/>
      <c r="MXH2632" s="36"/>
      <c r="MXK2632" s="38"/>
      <c r="MXL2632" s="7"/>
      <c r="MXM2632" s="7"/>
      <c r="MXN2632" s="35"/>
      <c r="MXO2632" s="36"/>
      <c r="MXR2632" s="38"/>
      <c r="MXS2632" s="7"/>
      <c r="MXT2632" s="7"/>
      <c r="MXU2632" s="35"/>
      <c r="MXV2632" s="36"/>
      <c r="MXY2632" s="38"/>
      <c r="MXZ2632" s="7"/>
      <c r="MYA2632" s="7"/>
      <c r="MYB2632" s="35"/>
      <c r="MYC2632" s="36"/>
      <c r="MYF2632" s="38"/>
      <c r="MYG2632" s="7"/>
      <c r="MYH2632" s="7"/>
      <c r="MYI2632" s="35"/>
      <c r="MYJ2632" s="36"/>
      <c r="MYM2632" s="38"/>
      <c r="MYN2632" s="7"/>
      <c r="MYO2632" s="7"/>
      <c r="MYP2632" s="35"/>
      <c r="MYQ2632" s="36"/>
      <c r="MYT2632" s="38"/>
      <c r="MYU2632" s="7"/>
      <c r="MYV2632" s="7"/>
      <c r="MYW2632" s="35"/>
      <c r="MYX2632" s="36"/>
      <c r="MZA2632" s="38"/>
      <c r="MZB2632" s="7"/>
      <c r="MZC2632" s="7"/>
      <c r="MZD2632" s="35"/>
      <c r="MZE2632" s="36"/>
      <c r="MZH2632" s="38"/>
      <c r="MZI2632" s="7"/>
      <c r="MZJ2632" s="7"/>
      <c r="MZK2632" s="35"/>
      <c r="MZL2632" s="36"/>
      <c r="MZO2632" s="38"/>
      <c r="MZP2632" s="7"/>
      <c r="MZQ2632" s="7"/>
      <c r="MZR2632" s="35"/>
      <c r="MZS2632" s="36"/>
      <c r="MZV2632" s="38"/>
      <c r="MZW2632" s="7"/>
      <c r="MZX2632" s="7"/>
      <c r="MZY2632" s="35"/>
      <c r="MZZ2632" s="36"/>
      <c r="NAC2632" s="38"/>
      <c r="NAD2632" s="7"/>
      <c r="NAE2632" s="7"/>
      <c r="NAF2632" s="35"/>
      <c r="NAG2632" s="36"/>
      <c r="NAJ2632" s="38"/>
      <c r="NAK2632" s="7"/>
      <c r="NAL2632" s="7"/>
      <c r="NAM2632" s="35"/>
      <c r="NAN2632" s="36"/>
      <c r="NAQ2632" s="38"/>
      <c r="NAR2632" s="7"/>
      <c r="NAS2632" s="7"/>
      <c r="NAT2632" s="35"/>
      <c r="NAU2632" s="36"/>
      <c r="NAX2632" s="38"/>
      <c r="NAY2632" s="7"/>
      <c r="NAZ2632" s="7"/>
      <c r="NBA2632" s="35"/>
      <c r="NBB2632" s="36"/>
      <c r="NBE2632" s="38"/>
      <c r="NBF2632" s="7"/>
      <c r="NBG2632" s="7"/>
      <c r="NBH2632" s="35"/>
      <c r="NBI2632" s="36"/>
      <c r="NBL2632" s="38"/>
      <c r="NBM2632" s="7"/>
      <c r="NBN2632" s="7"/>
      <c r="NBO2632" s="35"/>
      <c r="NBP2632" s="36"/>
      <c r="NBS2632" s="38"/>
      <c r="NBT2632" s="7"/>
      <c r="NBU2632" s="7"/>
      <c r="NBV2632" s="35"/>
      <c r="NBW2632" s="36"/>
      <c r="NBZ2632" s="38"/>
      <c r="NCA2632" s="7"/>
      <c r="NCB2632" s="7"/>
      <c r="NCC2632" s="35"/>
      <c r="NCD2632" s="36"/>
      <c r="NCG2632" s="38"/>
      <c r="NCH2632" s="7"/>
      <c r="NCI2632" s="7"/>
      <c r="NCJ2632" s="35"/>
      <c r="NCK2632" s="36"/>
      <c r="NCN2632" s="38"/>
      <c r="NCO2632" s="7"/>
      <c r="NCP2632" s="7"/>
      <c r="NCQ2632" s="35"/>
      <c r="NCR2632" s="36"/>
      <c r="NCU2632" s="38"/>
      <c r="NCV2632" s="7"/>
      <c r="NCW2632" s="7"/>
      <c r="NCX2632" s="35"/>
      <c r="NCY2632" s="36"/>
      <c r="NDB2632" s="38"/>
      <c r="NDC2632" s="7"/>
      <c r="NDD2632" s="7"/>
      <c r="NDE2632" s="35"/>
      <c r="NDF2632" s="36"/>
      <c r="NDI2632" s="38"/>
      <c r="NDJ2632" s="7"/>
      <c r="NDK2632" s="7"/>
      <c r="NDL2632" s="35"/>
      <c r="NDM2632" s="36"/>
      <c r="NDP2632" s="38"/>
      <c r="NDQ2632" s="7"/>
      <c r="NDR2632" s="7"/>
      <c r="NDS2632" s="35"/>
      <c r="NDT2632" s="36"/>
      <c r="NDW2632" s="38"/>
      <c r="NDX2632" s="7"/>
      <c r="NDY2632" s="7"/>
      <c r="NDZ2632" s="35"/>
      <c r="NEA2632" s="36"/>
      <c r="NED2632" s="38"/>
      <c r="NEE2632" s="7"/>
      <c r="NEF2632" s="7"/>
      <c r="NEG2632" s="35"/>
      <c r="NEH2632" s="36"/>
      <c r="NEK2632" s="38"/>
      <c r="NEL2632" s="7"/>
      <c r="NEM2632" s="7"/>
      <c r="NEN2632" s="35"/>
      <c r="NEO2632" s="36"/>
      <c r="NER2632" s="38"/>
      <c r="NES2632" s="7"/>
      <c r="NET2632" s="7"/>
      <c r="NEU2632" s="35"/>
      <c r="NEV2632" s="36"/>
      <c r="NEY2632" s="38"/>
      <c r="NEZ2632" s="7"/>
      <c r="NFA2632" s="7"/>
      <c r="NFB2632" s="35"/>
      <c r="NFC2632" s="36"/>
      <c r="NFF2632" s="38"/>
      <c r="NFG2632" s="7"/>
      <c r="NFH2632" s="7"/>
      <c r="NFI2632" s="35"/>
      <c r="NFJ2632" s="36"/>
      <c r="NFM2632" s="38"/>
      <c r="NFN2632" s="7"/>
      <c r="NFO2632" s="7"/>
      <c r="NFP2632" s="35"/>
      <c r="NFQ2632" s="36"/>
      <c r="NFT2632" s="38"/>
      <c r="NFU2632" s="7"/>
      <c r="NFV2632" s="7"/>
      <c r="NFW2632" s="35"/>
      <c r="NFX2632" s="36"/>
      <c r="NGA2632" s="38"/>
      <c r="NGB2632" s="7"/>
      <c r="NGC2632" s="7"/>
      <c r="NGD2632" s="35"/>
      <c r="NGE2632" s="36"/>
      <c r="NGH2632" s="38"/>
      <c r="NGI2632" s="7"/>
      <c r="NGJ2632" s="7"/>
      <c r="NGK2632" s="35"/>
      <c r="NGL2632" s="36"/>
      <c r="NGO2632" s="38"/>
      <c r="NGP2632" s="7"/>
      <c r="NGQ2632" s="7"/>
      <c r="NGR2632" s="35"/>
      <c r="NGS2632" s="36"/>
      <c r="NGV2632" s="38"/>
      <c r="NGW2632" s="7"/>
      <c r="NGX2632" s="7"/>
      <c r="NGY2632" s="35"/>
      <c r="NGZ2632" s="36"/>
      <c r="NHC2632" s="38"/>
      <c r="NHD2632" s="7"/>
      <c r="NHE2632" s="7"/>
      <c r="NHF2632" s="35"/>
      <c r="NHG2632" s="36"/>
      <c r="NHJ2632" s="38"/>
      <c r="NHK2632" s="7"/>
      <c r="NHL2632" s="7"/>
      <c r="NHM2632" s="35"/>
      <c r="NHN2632" s="36"/>
      <c r="NHQ2632" s="38"/>
      <c r="NHR2632" s="7"/>
      <c r="NHS2632" s="7"/>
      <c r="NHT2632" s="35"/>
      <c r="NHU2632" s="36"/>
      <c r="NHX2632" s="38"/>
      <c r="NHY2632" s="7"/>
      <c r="NHZ2632" s="7"/>
      <c r="NIA2632" s="35"/>
      <c r="NIB2632" s="36"/>
      <c r="NIE2632" s="38"/>
      <c r="NIF2632" s="7"/>
      <c r="NIG2632" s="7"/>
      <c r="NIH2632" s="35"/>
      <c r="NII2632" s="36"/>
      <c r="NIL2632" s="38"/>
      <c r="NIM2632" s="7"/>
      <c r="NIN2632" s="7"/>
      <c r="NIO2632" s="35"/>
      <c r="NIP2632" s="36"/>
      <c r="NIS2632" s="38"/>
      <c r="NIT2632" s="7"/>
      <c r="NIU2632" s="7"/>
      <c r="NIV2632" s="35"/>
      <c r="NIW2632" s="36"/>
      <c r="NIZ2632" s="38"/>
      <c r="NJA2632" s="7"/>
      <c r="NJB2632" s="7"/>
      <c r="NJC2632" s="35"/>
      <c r="NJD2632" s="36"/>
      <c r="NJG2632" s="38"/>
      <c r="NJH2632" s="7"/>
      <c r="NJI2632" s="7"/>
      <c r="NJJ2632" s="35"/>
      <c r="NJK2632" s="36"/>
      <c r="NJN2632" s="38"/>
      <c r="NJO2632" s="7"/>
      <c r="NJP2632" s="7"/>
      <c r="NJQ2632" s="35"/>
      <c r="NJR2632" s="36"/>
      <c r="NJU2632" s="38"/>
      <c r="NJV2632" s="7"/>
      <c r="NJW2632" s="7"/>
      <c r="NJX2632" s="35"/>
      <c r="NJY2632" s="36"/>
      <c r="NKB2632" s="38"/>
      <c r="NKC2632" s="7"/>
      <c r="NKD2632" s="7"/>
      <c r="NKE2632" s="35"/>
      <c r="NKF2632" s="36"/>
      <c r="NKI2632" s="38"/>
      <c r="NKJ2632" s="7"/>
      <c r="NKK2632" s="7"/>
      <c r="NKL2632" s="35"/>
      <c r="NKM2632" s="36"/>
      <c r="NKP2632" s="38"/>
      <c r="NKQ2632" s="7"/>
      <c r="NKR2632" s="7"/>
      <c r="NKS2632" s="35"/>
      <c r="NKT2632" s="36"/>
      <c r="NKW2632" s="38"/>
      <c r="NKX2632" s="7"/>
      <c r="NKY2632" s="7"/>
      <c r="NKZ2632" s="35"/>
      <c r="NLA2632" s="36"/>
      <c r="NLD2632" s="38"/>
      <c r="NLE2632" s="7"/>
      <c r="NLF2632" s="7"/>
      <c r="NLG2632" s="35"/>
      <c r="NLH2632" s="36"/>
      <c r="NLK2632" s="38"/>
      <c r="NLL2632" s="7"/>
      <c r="NLM2632" s="7"/>
      <c r="NLN2632" s="35"/>
      <c r="NLO2632" s="36"/>
      <c r="NLR2632" s="38"/>
      <c r="NLS2632" s="7"/>
      <c r="NLT2632" s="7"/>
      <c r="NLU2632" s="35"/>
      <c r="NLV2632" s="36"/>
      <c r="NLY2632" s="38"/>
      <c r="NLZ2632" s="7"/>
      <c r="NMA2632" s="7"/>
      <c r="NMB2632" s="35"/>
      <c r="NMC2632" s="36"/>
      <c r="NMF2632" s="38"/>
      <c r="NMG2632" s="7"/>
      <c r="NMH2632" s="7"/>
      <c r="NMI2632" s="35"/>
      <c r="NMJ2632" s="36"/>
      <c r="NMM2632" s="38"/>
      <c r="NMN2632" s="7"/>
      <c r="NMO2632" s="7"/>
      <c r="NMP2632" s="35"/>
      <c r="NMQ2632" s="36"/>
      <c r="NMT2632" s="38"/>
      <c r="NMU2632" s="7"/>
      <c r="NMV2632" s="7"/>
      <c r="NMW2632" s="35"/>
      <c r="NMX2632" s="36"/>
      <c r="NNA2632" s="38"/>
      <c r="NNB2632" s="7"/>
      <c r="NNC2632" s="7"/>
      <c r="NND2632" s="35"/>
      <c r="NNE2632" s="36"/>
      <c r="NNH2632" s="38"/>
      <c r="NNI2632" s="7"/>
      <c r="NNJ2632" s="7"/>
      <c r="NNK2632" s="35"/>
      <c r="NNL2632" s="36"/>
      <c r="NNO2632" s="38"/>
      <c r="NNP2632" s="7"/>
      <c r="NNQ2632" s="7"/>
      <c r="NNR2632" s="35"/>
      <c r="NNS2632" s="36"/>
      <c r="NNV2632" s="38"/>
      <c r="NNW2632" s="7"/>
      <c r="NNX2632" s="7"/>
      <c r="NNY2632" s="35"/>
      <c r="NNZ2632" s="36"/>
      <c r="NOC2632" s="38"/>
      <c r="NOD2632" s="7"/>
      <c r="NOE2632" s="7"/>
      <c r="NOF2632" s="35"/>
      <c r="NOG2632" s="36"/>
      <c r="NOJ2632" s="38"/>
      <c r="NOK2632" s="7"/>
      <c r="NOL2632" s="7"/>
      <c r="NOM2632" s="35"/>
      <c r="NON2632" s="36"/>
      <c r="NOQ2632" s="38"/>
      <c r="NOR2632" s="7"/>
      <c r="NOS2632" s="7"/>
      <c r="NOT2632" s="35"/>
      <c r="NOU2632" s="36"/>
      <c r="NOX2632" s="38"/>
      <c r="NOY2632" s="7"/>
      <c r="NOZ2632" s="7"/>
      <c r="NPA2632" s="35"/>
      <c r="NPB2632" s="36"/>
      <c r="NPE2632" s="38"/>
      <c r="NPF2632" s="7"/>
      <c r="NPG2632" s="7"/>
      <c r="NPH2632" s="35"/>
      <c r="NPI2632" s="36"/>
      <c r="NPL2632" s="38"/>
      <c r="NPM2632" s="7"/>
      <c r="NPN2632" s="7"/>
      <c r="NPO2632" s="35"/>
      <c r="NPP2632" s="36"/>
      <c r="NPS2632" s="38"/>
      <c r="NPT2632" s="7"/>
      <c r="NPU2632" s="7"/>
      <c r="NPV2632" s="35"/>
      <c r="NPW2632" s="36"/>
      <c r="NPZ2632" s="38"/>
      <c r="NQA2632" s="7"/>
      <c r="NQB2632" s="7"/>
      <c r="NQC2632" s="35"/>
      <c r="NQD2632" s="36"/>
      <c r="NQG2632" s="38"/>
      <c r="NQH2632" s="7"/>
      <c r="NQI2632" s="7"/>
      <c r="NQJ2632" s="35"/>
      <c r="NQK2632" s="36"/>
      <c r="NQN2632" s="38"/>
      <c r="NQO2632" s="7"/>
      <c r="NQP2632" s="7"/>
      <c r="NQQ2632" s="35"/>
      <c r="NQR2632" s="36"/>
      <c r="NQU2632" s="38"/>
      <c r="NQV2632" s="7"/>
      <c r="NQW2632" s="7"/>
      <c r="NQX2632" s="35"/>
      <c r="NQY2632" s="36"/>
      <c r="NRB2632" s="38"/>
      <c r="NRC2632" s="7"/>
      <c r="NRD2632" s="7"/>
      <c r="NRE2632" s="35"/>
      <c r="NRF2632" s="36"/>
      <c r="NRI2632" s="38"/>
      <c r="NRJ2632" s="7"/>
      <c r="NRK2632" s="7"/>
      <c r="NRL2632" s="35"/>
      <c r="NRM2632" s="36"/>
      <c r="NRP2632" s="38"/>
      <c r="NRQ2632" s="7"/>
      <c r="NRR2632" s="7"/>
      <c r="NRS2632" s="35"/>
      <c r="NRT2632" s="36"/>
      <c r="NRW2632" s="38"/>
      <c r="NRX2632" s="7"/>
      <c r="NRY2632" s="7"/>
      <c r="NRZ2632" s="35"/>
      <c r="NSA2632" s="36"/>
      <c r="NSD2632" s="38"/>
      <c r="NSE2632" s="7"/>
      <c r="NSF2632" s="7"/>
      <c r="NSG2632" s="35"/>
      <c r="NSH2632" s="36"/>
      <c r="NSK2632" s="38"/>
      <c r="NSL2632" s="7"/>
      <c r="NSM2632" s="7"/>
      <c r="NSN2632" s="35"/>
      <c r="NSO2632" s="36"/>
      <c r="NSR2632" s="38"/>
      <c r="NSS2632" s="7"/>
      <c r="NST2632" s="7"/>
      <c r="NSU2632" s="35"/>
      <c r="NSV2632" s="36"/>
      <c r="NSY2632" s="38"/>
      <c r="NSZ2632" s="7"/>
      <c r="NTA2632" s="7"/>
      <c r="NTB2632" s="35"/>
      <c r="NTC2632" s="36"/>
      <c r="NTF2632" s="38"/>
      <c r="NTG2632" s="7"/>
      <c r="NTH2632" s="7"/>
      <c r="NTI2632" s="35"/>
      <c r="NTJ2632" s="36"/>
      <c r="NTM2632" s="38"/>
      <c r="NTN2632" s="7"/>
      <c r="NTO2632" s="7"/>
      <c r="NTP2632" s="35"/>
      <c r="NTQ2632" s="36"/>
      <c r="NTT2632" s="38"/>
      <c r="NTU2632" s="7"/>
      <c r="NTV2632" s="7"/>
      <c r="NTW2632" s="35"/>
      <c r="NTX2632" s="36"/>
      <c r="NUA2632" s="38"/>
      <c r="NUB2632" s="7"/>
      <c r="NUC2632" s="7"/>
      <c r="NUD2632" s="35"/>
      <c r="NUE2632" s="36"/>
      <c r="NUH2632" s="38"/>
      <c r="NUI2632" s="7"/>
      <c r="NUJ2632" s="7"/>
      <c r="NUK2632" s="35"/>
      <c r="NUL2632" s="36"/>
      <c r="NUO2632" s="38"/>
      <c r="NUP2632" s="7"/>
      <c r="NUQ2632" s="7"/>
      <c r="NUR2632" s="35"/>
      <c r="NUS2632" s="36"/>
      <c r="NUV2632" s="38"/>
      <c r="NUW2632" s="7"/>
      <c r="NUX2632" s="7"/>
      <c r="NUY2632" s="35"/>
      <c r="NUZ2632" s="36"/>
      <c r="NVC2632" s="38"/>
      <c r="NVD2632" s="7"/>
      <c r="NVE2632" s="7"/>
      <c r="NVF2632" s="35"/>
      <c r="NVG2632" s="36"/>
      <c r="NVJ2632" s="38"/>
      <c r="NVK2632" s="7"/>
      <c r="NVL2632" s="7"/>
      <c r="NVM2632" s="35"/>
      <c r="NVN2632" s="36"/>
      <c r="NVQ2632" s="38"/>
      <c r="NVR2632" s="7"/>
      <c r="NVS2632" s="7"/>
      <c r="NVT2632" s="35"/>
      <c r="NVU2632" s="36"/>
      <c r="NVX2632" s="38"/>
      <c r="NVY2632" s="7"/>
      <c r="NVZ2632" s="7"/>
      <c r="NWA2632" s="35"/>
      <c r="NWB2632" s="36"/>
      <c r="NWE2632" s="38"/>
      <c r="NWF2632" s="7"/>
      <c r="NWG2632" s="7"/>
      <c r="NWH2632" s="35"/>
      <c r="NWI2632" s="36"/>
      <c r="NWL2632" s="38"/>
      <c r="NWM2632" s="7"/>
      <c r="NWN2632" s="7"/>
      <c r="NWO2632" s="35"/>
      <c r="NWP2632" s="36"/>
      <c r="NWS2632" s="38"/>
      <c r="NWT2632" s="7"/>
      <c r="NWU2632" s="7"/>
      <c r="NWV2632" s="35"/>
      <c r="NWW2632" s="36"/>
      <c r="NWZ2632" s="38"/>
      <c r="NXA2632" s="7"/>
      <c r="NXB2632" s="7"/>
      <c r="NXC2632" s="35"/>
      <c r="NXD2632" s="36"/>
      <c r="NXG2632" s="38"/>
      <c r="NXH2632" s="7"/>
      <c r="NXI2632" s="7"/>
      <c r="NXJ2632" s="35"/>
      <c r="NXK2632" s="36"/>
      <c r="NXN2632" s="38"/>
      <c r="NXO2632" s="7"/>
      <c r="NXP2632" s="7"/>
      <c r="NXQ2632" s="35"/>
      <c r="NXR2632" s="36"/>
      <c r="NXU2632" s="38"/>
      <c r="NXV2632" s="7"/>
      <c r="NXW2632" s="7"/>
      <c r="NXX2632" s="35"/>
      <c r="NXY2632" s="36"/>
      <c r="NYB2632" s="38"/>
      <c r="NYC2632" s="7"/>
      <c r="NYD2632" s="7"/>
      <c r="NYE2632" s="35"/>
      <c r="NYF2632" s="36"/>
      <c r="NYI2632" s="38"/>
      <c r="NYJ2632" s="7"/>
      <c r="NYK2632" s="7"/>
      <c r="NYL2632" s="35"/>
      <c r="NYM2632" s="36"/>
      <c r="NYP2632" s="38"/>
      <c r="NYQ2632" s="7"/>
      <c r="NYR2632" s="7"/>
      <c r="NYS2632" s="35"/>
      <c r="NYT2632" s="36"/>
      <c r="NYW2632" s="38"/>
      <c r="NYX2632" s="7"/>
      <c r="NYY2632" s="7"/>
      <c r="NYZ2632" s="35"/>
      <c r="NZA2632" s="36"/>
      <c r="NZD2632" s="38"/>
      <c r="NZE2632" s="7"/>
      <c r="NZF2632" s="7"/>
      <c r="NZG2632" s="35"/>
      <c r="NZH2632" s="36"/>
      <c r="NZK2632" s="38"/>
      <c r="NZL2632" s="7"/>
      <c r="NZM2632" s="7"/>
      <c r="NZN2632" s="35"/>
      <c r="NZO2632" s="36"/>
      <c r="NZR2632" s="38"/>
      <c r="NZS2632" s="7"/>
      <c r="NZT2632" s="7"/>
      <c r="NZU2632" s="35"/>
      <c r="NZV2632" s="36"/>
      <c r="NZY2632" s="38"/>
      <c r="NZZ2632" s="7"/>
      <c r="OAA2632" s="7"/>
      <c r="OAB2632" s="35"/>
      <c r="OAC2632" s="36"/>
      <c r="OAF2632" s="38"/>
      <c r="OAG2632" s="7"/>
      <c r="OAH2632" s="7"/>
      <c r="OAI2632" s="35"/>
      <c r="OAJ2632" s="36"/>
      <c r="OAM2632" s="38"/>
      <c r="OAN2632" s="7"/>
      <c r="OAO2632" s="7"/>
      <c r="OAP2632" s="35"/>
      <c r="OAQ2632" s="36"/>
      <c r="OAT2632" s="38"/>
      <c r="OAU2632" s="7"/>
      <c r="OAV2632" s="7"/>
      <c r="OAW2632" s="35"/>
      <c r="OAX2632" s="36"/>
      <c r="OBA2632" s="38"/>
      <c r="OBB2632" s="7"/>
      <c r="OBC2632" s="7"/>
      <c r="OBD2632" s="35"/>
      <c r="OBE2632" s="36"/>
      <c r="OBH2632" s="38"/>
      <c r="OBI2632" s="7"/>
      <c r="OBJ2632" s="7"/>
      <c r="OBK2632" s="35"/>
      <c r="OBL2632" s="36"/>
      <c r="OBO2632" s="38"/>
      <c r="OBP2632" s="7"/>
      <c r="OBQ2632" s="7"/>
      <c r="OBR2632" s="35"/>
      <c r="OBS2632" s="36"/>
      <c r="OBV2632" s="38"/>
      <c r="OBW2632" s="7"/>
      <c r="OBX2632" s="7"/>
      <c r="OBY2632" s="35"/>
      <c r="OBZ2632" s="36"/>
      <c r="OCC2632" s="38"/>
      <c r="OCD2632" s="7"/>
      <c r="OCE2632" s="7"/>
      <c r="OCF2632" s="35"/>
      <c r="OCG2632" s="36"/>
      <c r="OCJ2632" s="38"/>
      <c r="OCK2632" s="7"/>
      <c r="OCL2632" s="7"/>
      <c r="OCM2632" s="35"/>
      <c r="OCN2632" s="36"/>
      <c r="OCQ2632" s="38"/>
      <c r="OCR2632" s="7"/>
      <c r="OCS2632" s="7"/>
      <c r="OCT2632" s="35"/>
      <c r="OCU2632" s="36"/>
      <c r="OCX2632" s="38"/>
      <c r="OCY2632" s="7"/>
      <c r="OCZ2632" s="7"/>
      <c r="ODA2632" s="35"/>
      <c r="ODB2632" s="36"/>
      <c r="ODE2632" s="38"/>
      <c r="ODF2632" s="7"/>
      <c r="ODG2632" s="7"/>
      <c r="ODH2632" s="35"/>
      <c r="ODI2632" s="36"/>
      <c r="ODL2632" s="38"/>
      <c r="ODM2632" s="7"/>
      <c r="ODN2632" s="7"/>
      <c r="ODO2632" s="35"/>
      <c r="ODP2632" s="36"/>
      <c r="ODS2632" s="38"/>
      <c r="ODT2632" s="7"/>
      <c r="ODU2632" s="7"/>
      <c r="ODV2632" s="35"/>
      <c r="ODW2632" s="36"/>
      <c r="ODZ2632" s="38"/>
      <c r="OEA2632" s="7"/>
      <c r="OEB2632" s="7"/>
      <c r="OEC2632" s="35"/>
      <c r="OED2632" s="36"/>
      <c r="OEG2632" s="38"/>
      <c r="OEH2632" s="7"/>
      <c r="OEI2632" s="7"/>
      <c r="OEJ2632" s="35"/>
      <c r="OEK2632" s="36"/>
      <c r="OEN2632" s="38"/>
      <c r="OEO2632" s="7"/>
      <c r="OEP2632" s="7"/>
      <c r="OEQ2632" s="35"/>
      <c r="OER2632" s="36"/>
      <c r="OEU2632" s="38"/>
      <c r="OEV2632" s="7"/>
      <c r="OEW2632" s="7"/>
      <c r="OEX2632" s="35"/>
      <c r="OEY2632" s="36"/>
      <c r="OFB2632" s="38"/>
      <c r="OFC2632" s="7"/>
      <c r="OFD2632" s="7"/>
      <c r="OFE2632" s="35"/>
      <c r="OFF2632" s="36"/>
      <c r="OFI2632" s="38"/>
      <c r="OFJ2632" s="7"/>
      <c r="OFK2632" s="7"/>
      <c r="OFL2632" s="35"/>
      <c r="OFM2632" s="36"/>
      <c r="OFP2632" s="38"/>
      <c r="OFQ2632" s="7"/>
      <c r="OFR2632" s="7"/>
      <c r="OFS2632" s="35"/>
      <c r="OFT2632" s="36"/>
      <c r="OFW2632" s="38"/>
      <c r="OFX2632" s="7"/>
      <c r="OFY2632" s="7"/>
      <c r="OFZ2632" s="35"/>
      <c r="OGA2632" s="36"/>
      <c r="OGD2632" s="38"/>
      <c r="OGE2632" s="7"/>
      <c r="OGF2632" s="7"/>
      <c r="OGG2632" s="35"/>
      <c r="OGH2632" s="36"/>
      <c r="OGK2632" s="38"/>
      <c r="OGL2632" s="7"/>
      <c r="OGM2632" s="7"/>
      <c r="OGN2632" s="35"/>
      <c r="OGO2632" s="36"/>
      <c r="OGR2632" s="38"/>
      <c r="OGS2632" s="7"/>
      <c r="OGT2632" s="7"/>
      <c r="OGU2632" s="35"/>
      <c r="OGV2632" s="36"/>
      <c r="OGY2632" s="38"/>
      <c r="OGZ2632" s="7"/>
      <c r="OHA2632" s="7"/>
      <c r="OHB2632" s="35"/>
      <c r="OHC2632" s="36"/>
      <c r="OHF2632" s="38"/>
      <c r="OHG2632" s="7"/>
      <c r="OHH2632" s="7"/>
      <c r="OHI2632" s="35"/>
      <c r="OHJ2632" s="36"/>
      <c r="OHM2632" s="38"/>
      <c r="OHN2632" s="7"/>
      <c r="OHO2632" s="7"/>
      <c r="OHP2632" s="35"/>
      <c r="OHQ2632" s="36"/>
      <c r="OHT2632" s="38"/>
      <c r="OHU2632" s="7"/>
      <c r="OHV2632" s="7"/>
      <c r="OHW2632" s="35"/>
      <c r="OHX2632" s="36"/>
      <c r="OIA2632" s="38"/>
      <c r="OIB2632" s="7"/>
      <c r="OIC2632" s="7"/>
      <c r="OID2632" s="35"/>
      <c r="OIE2632" s="36"/>
      <c r="OIH2632" s="38"/>
      <c r="OII2632" s="7"/>
      <c r="OIJ2632" s="7"/>
      <c r="OIK2632" s="35"/>
      <c r="OIL2632" s="36"/>
      <c r="OIO2632" s="38"/>
      <c r="OIP2632" s="7"/>
      <c r="OIQ2632" s="7"/>
      <c r="OIR2632" s="35"/>
      <c r="OIS2632" s="36"/>
      <c r="OIV2632" s="38"/>
      <c r="OIW2632" s="7"/>
      <c r="OIX2632" s="7"/>
      <c r="OIY2632" s="35"/>
      <c r="OIZ2632" s="36"/>
      <c r="OJC2632" s="38"/>
      <c r="OJD2632" s="7"/>
      <c r="OJE2632" s="7"/>
      <c r="OJF2632" s="35"/>
      <c r="OJG2632" s="36"/>
      <c r="OJJ2632" s="38"/>
      <c r="OJK2632" s="7"/>
      <c r="OJL2632" s="7"/>
      <c r="OJM2632" s="35"/>
      <c r="OJN2632" s="36"/>
      <c r="OJQ2632" s="38"/>
      <c r="OJR2632" s="7"/>
      <c r="OJS2632" s="7"/>
      <c r="OJT2632" s="35"/>
      <c r="OJU2632" s="36"/>
      <c r="OJX2632" s="38"/>
      <c r="OJY2632" s="7"/>
      <c r="OJZ2632" s="7"/>
      <c r="OKA2632" s="35"/>
      <c r="OKB2632" s="36"/>
      <c r="OKE2632" s="38"/>
      <c r="OKF2632" s="7"/>
      <c r="OKG2632" s="7"/>
      <c r="OKH2632" s="35"/>
      <c r="OKI2632" s="36"/>
      <c r="OKL2632" s="38"/>
      <c r="OKM2632" s="7"/>
      <c r="OKN2632" s="7"/>
      <c r="OKO2632" s="35"/>
      <c r="OKP2632" s="36"/>
      <c r="OKS2632" s="38"/>
      <c r="OKT2632" s="7"/>
      <c r="OKU2632" s="7"/>
      <c r="OKV2632" s="35"/>
      <c r="OKW2632" s="36"/>
      <c r="OKZ2632" s="38"/>
      <c r="OLA2632" s="7"/>
      <c r="OLB2632" s="7"/>
      <c r="OLC2632" s="35"/>
      <c r="OLD2632" s="36"/>
      <c r="OLG2632" s="38"/>
      <c r="OLH2632" s="7"/>
      <c r="OLI2632" s="7"/>
      <c r="OLJ2632" s="35"/>
      <c r="OLK2632" s="36"/>
      <c r="OLN2632" s="38"/>
      <c r="OLO2632" s="7"/>
      <c r="OLP2632" s="7"/>
      <c r="OLQ2632" s="35"/>
      <c r="OLR2632" s="36"/>
      <c r="OLU2632" s="38"/>
      <c r="OLV2632" s="7"/>
      <c r="OLW2632" s="7"/>
      <c r="OLX2632" s="35"/>
      <c r="OLY2632" s="36"/>
      <c r="OMB2632" s="38"/>
      <c r="OMC2632" s="7"/>
      <c r="OMD2632" s="7"/>
      <c r="OME2632" s="35"/>
      <c r="OMF2632" s="36"/>
      <c r="OMI2632" s="38"/>
      <c r="OMJ2632" s="7"/>
      <c r="OMK2632" s="7"/>
      <c r="OML2632" s="35"/>
      <c r="OMM2632" s="36"/>
      <c r="OMP2632" s="38"/>
      <c r="OMQ2632" s="7"/>
      <c r="OMR2632" s="7"/>
      <c r="OMS2632" s="35"/>
      <c r="OMT2632" s="36"/>
      <c r="OMW2632" s="38"/>
      <c r="OMX2632" s="7"/>
      <c r="OMY2632" s="7"/>
      <c r="OMZ2632" s="35"/>
      <c r="ONA2632" s="36"/>
      <c r="OND2632" s="38"/>
      <c r="ONE2632" s="7"/>
      <c r="ONF2632" s="7"/>
      <c r="ONG2632" s="35"/>
      <c r="ONH2632" s="36"/>
      <c r="ONK2632" s="38"/>
      <c r="ONL2632" s="7"/>
      <c r="ONM2632" s="7"/>
      <c r="ONN2632" s="35"/>
      <c r="ONO2632" s="36"/>
      <c r="ONR2632" s="38"/>
      <c r="ONS2632" s="7"/>
      <c r="ONT2632" s="7"/>
      <c r="ONU2632" s="35"/>
      <c r="ONV2632" s="36"/>
      <c r="ONY2632" s="38"/>
      <c r="ONZ2632" s="7"/>
      <c r="OOA2632" s="7"/>
      <c r="OOB2632" s="35"/>
      <c r="OOC2632" s="36"/>
      <c r="OOF2632" s="38"/>
      <c r="OOG2632" s="7"/>
      <c r="OOH2632" s="7"/>
      <c r="OOI2632" s="35"/>
      <c r="OOJ2632" s="36"/>
      <c r="OOM2632" s="38"/>
      <c r="OON2632" s="7"/>
      <c r="OOO2632" s="7"/>
      <c r="OOP2632" s="35"/>
      <c r="OOQ2632" s="36"/>
      <c r="OOT2632" s="38"/>
      <c r="OOU2632" s="7"/>
      <c r="OOV2632" s="7"/>
      <c r="OOW2632" s="35"/>
      <c r="OOX2632" s="36"/>
      <c r="OPA2632" s="38"/>
      <c r="OPB2632" s="7"/>
      <c r="OPC2632" s="7"/>
      <c r="OPD2632" s="35"/>
      <c r="OPE2632" s="36"/>
      <c r="OPH2632" s="38"/>
      <c r="OPI2632" s="7"/>
      <c r="OPJ2632" s="7"/>
      <c r="OPK2632" s="35"/>
      <c r="OPL2632" s="36"/>
      <c r="OPO2632" s="38"/>
      <c r="OPP2632" s="7"/>
      <c r="OPQ2632" s="7"/>
      <c r="OPR2632" s="35"/>
      <c r="OPS2632" s="36"/>
      <c r="OPV2632" s="38"/>
      <c r="OPW2632" s="7"/>
      <c r="OPX2632" s="7"/>
      <c r="OPY2632" s="35"/>
      <c r="OPZ2632" s="36"/>
      <c r="OQC2632" s="38"/>
      <c r="OQD2632" s="7"/>
      <c r="OQE2632" s="7"/>
      <c r="OQF2632" s="35"/>
      <c r="OQG2632" s="36"/>
      <c r="OQJ2632" s="38"/>
      <c r="OQK2632" s="7"/>
      <c r="OQL2632" s="7"/>
      <c r="OQM2632" s="35"/>
      <c r="OQN2632" s="36"/>
      <c r="OQQ2632" s="38"/>
      <c r="OQR2632" s="7"/>
      <c r="OQS2632" s="7"/>
      <c r="OQT2632" s="35"/>
      <c r="OQU2632" s="36"/>
      <c r="OQX2632" s="38"/>
      <c r="OQY2632" s="7"/>
      <c r="OQZ2632" s="7"/>
      <c r="ORA2632" s="35"/>
      <c r="ORB2632" s="36"/>
      <c r="ORE2632" s="38"/>
      <c r="ORF2632" s="7"/>
      <c r="ORG2632" s="7"/>
      <c r="ORH2632" s="35"/>
      <c r="ORI2632" s="36"/>
      <c r="ORL2632" s="38"/>
      <c r="ORM2632" s="7"/>
      <c r="ORN2632" s="7"/>
      <c r="ORO2632" s="35"/>
      <c r="ORP2632" s="36"/>
      <c r="ORS2632" s="38"/>
      <c r="ORT2632" s="7"/>
      <c r="ORU2632" s="7"/>
      <c r="ORV2632" s="35"/>
      <c r="ORW2632" s="36"/>
      <c r="ORZ2632" s="38"/>
      <c r="OSA2632" s="7"/>
      <c r="OSB2632" s="7"/>
      <c r="OSC2632" s="35"/>
      <c r="OSD2632" s="36"/>
      <c r="OSG2632" s="38"/>
      <c r="OSH2632" s="7"/>
      <c r="OSI2632" s="7"/>
      <c r="OSJ2632" s="35"/>
      <c r="OSK2632" s="36"/>
      <c r="OSN2632" s="38"/>
      <c r="OSO2632" s="7"/>
      <c r="OSP2632" s="7"/>
      <c r="OSQ2632" s="35"/>
      <c r="OSR2632" s="36"/>
      <c r="OSU2632" s="38"/>
      <c r="OSV2632" s="7"/>
      <c r="OSW2632" s="7"/>
      <c r="OSX2632" s="35"/>
      <c r="OSY2632" s="36"/>
      <c r="OTB2632" s="38"/>
      <c r="OTC2632" s="7"/>
      <c r="OTD2632" s="7"/>
      <c r="OTE2632" s="35"/>
      <c r="OTF2632" s="36"/>
      <c r="OTI2632" s="38"/>
      <c r="OTJ2632" s="7"/>
      <c r="OTK2632" s="7"/>
      <c r="OTL2632" s="35"/>
      <c r="OTM2632" s="36"/>
      <c r="OTP2632" s="38"/>
      <c r="OTQ2632" s="7"/>
      <c r="OTR2632" s="7"/>
      <c r="OTS2632" s="35"/>
      <c r="OTT2632" s="36"/>
      <c r="OTW2632" s="38"/>
      <c r="OTX2632" s="7"/>
      <c r="OTY2632" s="7"/>
      <c r="OTZ2632" s="35"/>
      <c r="OUA2632" s="36"/>
      <c r="OUD2632" s="38"/>
      <c r="OUE2632" s="7"/>
      <c r="OUF2632" s="7"/>
      <c r="OUG2632" s="35"/>
      <c r="OUH2632" s="36"/>
      <c r="OUK2632" s="38"/>
      <c r="OUL2632" s="7"/>
      <c r="OUM2632" s="7"/>
      <c r="OUN2632" s="35"/>
      <c r="OUO2632" s="36"/>
      <c r="OUR2632" s="38"/>
      <c r="OUS2632" s="7"/>
      <c r="OUT2632" s="7"/>
      <c r="OUU2632" s="35"/>
      <c r="OUV2632" s="36"/>
      <c r="OUY2632" s="38"/>
      <c r="OUZ2632" s="7"/>
      <c r="OVA2632" s="7"/>
      <c r="OVB2632" s="35"/>
      <c r="OVC2632" s="36"/>
      <c r="OVF2632" s="38"/>
      <c r="OVG2632" s="7"/>
      <c r="OVH2632" s="7"/>
      <c r="OVI2632" s="35"/>
      <c r="OVJ2632" s="36"/>
      <c r="OVM2632" s="38"/>
      <c r="OVN2632" s="7"/>
      <c r="OVO2632" s="7"/>
      <c r="OVP2632" s="35"/>
      <c r="OVQ2632" s="36"/>
      <c r="OVT2632" s="38"/>
      <c r="OVU2632" s="7"/>
      <c r="OVV2632" s="7"/>
      <c r="OVW2632" s="35"/>
      <c r="OVX2632" s="36"/>
      <c r="OWA2632" s="38"/>
      <c r="OWB2632" s="7"/>
      <c r="OWC2632" s="7"/>
      <c r="OWD2632" s="35"/>
      <c r="OWE2632" s="36"/>
      <c r="OWH2632" s="38"/>
      <c r="OWI2632" s="7"/>
      <c r="OWJ2632" s="7"/>
      <c r="OWK2632" s="35"/>
      <c r="OWL2632" s="36"/>
      <c r="OWO2632" s="38"/>
      <c r="OWP2632" s="7"/>
      <c r="OWQ2632" s="7"/>
      <c r="OWR2632" s="35"/>
      <c r="OWS2632" s="36"/>
      <c r="OWV2632" s="38"/>
      <c r="OWW2632" s="7"/>
      <c r="OWX2632" s="7"/>
      <c r="OWY2632" s="35"/>
      <c r="OWZ2632" s="36"/>
      <c r="OXC2632" s="38"/>
      <c r="OXD2632" s="7"/>
      <c r="OXE2632" s="7"/>
      <c r="OXF2632" s="35"/>
      <c r="OXG2632" s="36"/>
      <c r="OXJ2632" s="38"/>
      <c r="OXK2632" s="7"/>
      <c r="OXL2632" s="7"/>
      <c r="OXM2632" s="35"/>
      <c r="OXN2632" s="36"/>
      <c r="OXQ2632" s="38"/>
      <c r="OXR2632" s="7"/>
      <c r="OXS2632" s="7"/>
      <c r="OXT2632" s="35"/>
      <c r="OXU2632" s="36"/>
      <c r="OXX2632" s="38"/>
      <c r="OXY2632" s="7"/>
      <c r="OXZ2632" s="7"/>
      <c r="OYA2632" s="35"/>
      <c r="OYB2632" s="36"/>
      <c r="OYE2632" s="38"/>
      <c r="OYF2632" s="7"/>
      <c r="OYG2632" s="7"/>
      <c r="OYH2632" s="35"/>
      <c r="OYI2632" s="36"/>
      <c r="OYL2632" s="38"/>
      <c r="OYM2632" s="7"/>
      <c r="OYN2632" s="7"/>
      <c r="OYO2632" s="35"/>
      <c r="OYP2632" s="36"/>
      <c r="OYS2632" s="38"/>
      <c r="OYT2632" s="7"/>
      <c r="OYU2632" s="7"/>
      <c r="OYV2632" s="35"/>
      <c r="OYW2632" s="36"/>
      <c r="OYZ2632" s="38"/>
      <c r="OZA2632" s="7"/>
      <c r="OZB2632" s="7"/>
      <c r="OZC2632" s="35"/>
      <c r="OZD2632" s="36"/>
      <c r="OZG2632" s="38"/>
      <c r="OZH2632" s="7"/>
      <c r="OZI2632" s="7"/>
      <c r="OZJ2632" s="35"/>
      <c r="OZK2632" s="36"/>
      <c r="OZN2632" s="38"/>
      <c r="OZO2632" s="7"/>
      <c r="OZP2632" s="7"/>
      <c r="OZQ2632" s="35"/>
      <c r="OZR2632" s="36"/>
      <c r="OZU2632" s="38"/>
      <c r="OZV2632" s="7"/>
      <c r="OZW2632" s="7"/>
      <c r="OZX2632" s="35"/>
      <c r="OZY2632" s="36"/>
      <c r="PAB2632" s="38"/>
      <c r="PAC2632" s="7"/>
      <c r="PAD2632" s="7"/>
      <c r="PAE2632" s="35"/>
      <c r="PAF2632" s="36"/>
      <c r="PAI2632" s="38"/>
      <c r="PAJ2632" s="7"/>
      <c r="PAK2632" s="7"/>
      <c r="PAL2632" s="35"/>
      <c r="PAM2632" s="36"/>
      <c r="PAP2632" s="38"/>
      <c r="PAQ2632" s="7"/>
      <c r="PAR2632" s="7"/>
      <c r="PAS2632" s="35"/>
      <c r="PAT2632" s="36"/>
      <c r="PAW2632" s="38"/>
      <c r="PAX2632" s="7"/>
      <c r="PAY2632" s="7"/>
      <c r="PAZ2632" s="35"/>
      <c r="PBA2632" s="36"/>
      <c r="PBD2632" s="38"/>
      <c r="PBE2632" s="7"/>
      <c r="PBF2632" s="7"/>
      <c r="PBG2632" s="35"/>
      <c r="PBH2632" s="36"/>
      <c r="PBK2632" s="38"/>
      <c r="PBL2632" s="7"/>
      <c r="PBM2632" s="7"/>
      <c r="PBN2632" s="35"/>
      <c r="PBO2632" s="36"/>
      <c r="PBR2632" s="38"/>
      <c r="PBS2632" s="7"/>
      <c r="PBT2632" s="7"/>
      <c r="PBU2632" s="35"/>
      <c r="PBV2632" s="36"/>
      <c r="PBY2632" s="38"/>
      <c r="PBZ2632" s="7"/>
      <c r="PCA2632" s="7"/>
      <c r="PCB2632" s="35"/>
      <c r="PCC2632" s="36"/>
      <c r="PCF2632" s="38"/>
      <c r="PCG2632" s="7"/>
      <c r="PCH2632" s="7"/>
      <c r="PCI2632" s="35"/>
      <c r="PCJ2632" s="36"/>
      <c r="PCM2632" s="38"/>
      <c r="PCN2632" s="7"/>
      <c r="PCO2632" s="7"/>
      <c r="PCP2632" s="35"/>
      <c r="PCQ2632" s="36"/>
      <c r="PCT2632" s="38"/>
      <c r="PCU2632" s="7"/>
      <c r="PCV2632" s="7"/>
      <c r="PCW2632" s="35"/>
      <c r="PCX2632" s="36"/>
      <c r="PDA2632" s="38"/>
      <c r="PDB2632" s="7"/>
      <c r="PDC2632" s="7"/>
      <c r="PDD2632" s="35"/>
      <c r="PDE2632" s="36"/>
      <c r="PDH2632" s="38"/>
      <c r="PDI2632" s="7"/>
      <c r="PDJ2632" s="7"/>
      <c r="PDK2632" s="35"/>
      <c r="PDL2632" s="36"/>
      <c r="PDO2632" s="38"/>
      <c r="PDP2632" s="7"/>
      <c r="PDQ2632" s="7"/>
      <c r="PDR2632" s="35"/>
      <c r="PDS2632" s="36"/>
      <c r="PDV2632" s="38"/>
      <c r="PDW2632" s="7"/>
      <c r="PDX2632" s="7"/>
      <c r="PDY2632" s="35"/>
      <c r="PDZ2632" s="36"/>
      <c r="PEC2632" s="38"/>
      <c r="PED2632" s="7"/>
      <c r="PEE2632" s="7"/>
      <c r="PEF2632" s="35"/>
      <c r="PEG2632" s="36"/>
      <c r="PEJ2632" s="38"/>
      <c r="PEK2632" s="7"/>
      <c r="PEL2632" s="7"/>
      <c r="PEM2632" s="35"/>
      <c r="PEN2632" s="36"/>
      <c r="PEQ2632" s="38"/>
      <c r="PER2632" s="7"/>
      <c r="PES2632" s="7"/>
      <c r="PET2632" s="35"/>
      <c r="PEU2632" s="36"/>
      <c r="PEX2632" s="38"/>
      <c r="PEY2632" s="7"/>
      <c r="PEZ2632" s="7"/>
      <c r="PFA2632" s="35"/>
      <c r="PFB2632" s="36"/>
      <c r="PFE2632" s="38"/>
      <c r="PFF2632" s="7"/>
      <c r="PFG2632" s="7"/>
      <c r="PFH2632" s="35"/>
      <c r="PFI2632" s="36"/>
      <c r="PFL2632" s="38"/>
      <c r="PFM2632" s="7"/>
      <c r="PFN2632" s="7"/>
      <c r="PFO2632" s="35"/>
      <c r="PFP2632" s="36"/>
      <c r="PFS2632" s="38"/>
      <c r="PFT2632" s="7"/>
      <c r="PFU2632" s="7"/>
      <c r="PFV2632" s="35"/>
      <c r="PFW2632" s="36"/>
      <c r="PFZ2632" s="38"/>
      <c r="PGA2632" s="7"/>
      <c r="PGB2632" s="7"/>
      <c r="PGC2632" s="35"/>
      <c r="PGD2632" s="36"/>
      <c r="PGG2632" s="38"/>
      <c r="PGH2632" s="7"/>
      <c r="PGI2632" s="7"/>
      <c r="PGJ2632" s="35"/>
      <c r="PGK2632" s="36"/>
      <c r="PGN2632" s="38"/>
      <c r="PGO2632" s="7"/>
      <c r="PGP2632" s="7"/>
      <c r="PGQ2632" s="35"/>
      <c r="PGR2632" s="36"/>
      <c r="PGU2632" s="38"/>
      <c r="PGV2632" s="7"/>
      <c r="PGW2632" s="7"/>
      <c r="PGX2632" s="35"/>
      <c r="PGY2632" s="36"/>
      <c r="PHB2632" s="38"/>
      <c r="PHC2632" s="7"/>
      <c r="PHD2632" s="7"/>
      <c r="PHE2632" s="35"/>
      <c r="PHF2632" s="36"/>
      <c r="PHI2632" s="38"/>
      <c r="PHJ2632" s="7"/>
      <c r="PHK2632" s="7"/>
      <c r="PHL2632" s="35"/>
      <c r="PHM2632" s="36"/>
      <c r="PHP2632" s="38"/>
      <c r="PHQ2632" s="7"/>
      <c r="PHR2632" s="7"/>
      <c r="PHS2632" s="35"/>
      <c r="PHT2632" s="36"/>
      <c r="PHW2632" s="38"/>
      <c r="PHX2632" s="7"/>
      <c r="PHY2632" s="7"/>
      <c r="PHZ2632" s="35"/>
      <c r="PIA2632" s="36"/>
      <c r="PID2632" s="38"/>
      <c r="PIE2632" s="7"/>
      <c r="PIF2632" s="7"/>
      <c r="PIG2632" s="35"/>
      <c r="PIH2632" s="36"/>
      <c r="PIK2632" s="38"/>
      <c r="PIL2632" s="7"/>
      <c r="PIM2632" s="7"/>
      <c r="PIN2632" s="35"/>
      <c r="PIO2632" s="36"/>
      <c r="PIR2632" s="38"/>
      <c r="PIS2632" s="7"/>
      <c r="PIT2632" s="7"/>
      <c r="PIU2632" s="35"/>
      <c r="PIV2632" s="36"/>
      <c r="PIY2632" s="38"/>
      <c r="PIZ2632" s="7"/>
      <c r="PJA2632" s="7"/>
      <c r="PJB2632" s="35"/>
      <c r="PJC2632" s="36"/>
      <c r="PJF2632" s="38"/>
      <c r="PJG2632" s="7"/>
      <c r="PJH2632" s="7"/>
      <c r="PJI2632" s="35"/>
      <c r="PJJ2632" s="36"/>
      <c r="PJM2632" s="38"/>
      <c r="PJN2632" s="7"/>
      <c r="PJO2632" s="7"/>
      <c r="PJP2632" s="35"/>
      <c r="PJQ2632" s="36"/>
      <c r="PJT2632" s="38"/>
      <c r="PJU2632" s="7"/>
      <c r="PJV2632" s="7"/>
      <c r="PJW2632" s="35"/>
      <c r="PJX2632" s="36"/>
      <c r="PKA2632" s="38"/>
      <c r="PKB2632" s="7"/>
      <c r="PKC2632" s="7"/>
      <c r="PKD2632" s="35"/>
      <c r="PKE2632" s="36"/>
      <c r="PKH2632" s="38"/>
      <c r="PKI2632" s="7"/>
      <c r="PKJ2632" s="7"/>
      <c r="PKK2632" s="35"/>
      <c r="PKL2632" s="36"/>
      <c r="PKO2632" s="38"/>
      <c r="PKP2632" s="7"/>
      <c r="PKQ2632" s="7"/>
      <c r="PKR2632" s="35"/>
      <c r="PKS2632" s="36"/>
      <c r="PKV2632" s="38"/>
      <c r="PKW2632" s="7"/>
      <c r="PKX2632" s="7"/>
      <c r="PKY2632" s="35"/>
      <c r="PKZ2632" s="36"/>
      <c r="PLC2632" s="38"/>
      <c r="PLD2632" s="7"/>
      <c r="PLE2632" s="7"/>
      <c r="PLF2632" s="35"/>
      <c r="PLG2632" s="36"/>
      <c r="PLJ2632" s="38"/>
      <c r="PLK2632" s="7"/>
      <c r="PLL2632" s="7"/>
      <c r="PLM2632" s="35"/>
      <c r="PLN2632" s="36"/>
      <c r="PLQ2632" s="38"/>
      <c r="PLR2632" s="7"/>
      <c r="PLS2632" s="7"/>
      <c r="PLT2632" s="35"/>
      <c r="PLU2632" s="36"/>
      <c r="PLX2632" s="38"/>
      <c r="PLY2632" s="7"/>
      <c r="PLZ2632" s="7"/>
      <c r="PMA2632" s="35"/>
      <c r="PMB2632" s="36"/>
      <c r="PME2632" s="38"/>
      <c r="PMF2632" s="7"/>
      <c r="PMG2632" s="7"/>
      <c r="PMH2632" s="35"/>
      <c r="PMI2632" s="36"/>
      <c r="PML2632" s="38"/>
      <c r="PMM2632" s="7"/>
      <c r="PMN2632" s="7"/>
      <c r="PMO2632" s="35"/>
      <c r="PMP2632" s="36"/>
      <c r="PMS2632" s="38"/>
      <c r="PMT2632" s="7"/>
      <c r="PMU2632" s="7"/>
      <c r="PMV2632" s="35"/>
      <c r="PMW2632" s="36"/>
      <c r="PMZ2632" s="38"/>
      <c r="PNA2632" s="7"/>
      <c r="PNB2632" s="7"/>
      <c r="PNC2632" s="35"/>
      <c r="PND2632" s="36"/>
      <c r="PNG2632" s="38"/>
      <c r="PNH2632" s="7"/>
      <c r="PNI2632" s="7"/>
      <c r="PNJ2632" s="35"/>
      <c r="PNK2632" s="36"/>
      <c r="PNN2632" s="38"/>
      <c r="PNO2632" s="7"/>
      <c r="PNP2632" s="7"/>
      <c r="PNQ2632" s="35"/>
      <c r="PNR2632" s="36"/>
      <c r="PNU2632" s="38"/>
      <c r="PNV2632" s="7"/>
      <c r="PNW2632" s="7"/>
      <c r="PNX2632" s="35"/>
      <c r="PNY2632" s="36"/>
      <c r="POB2632" s="38"/>
      <c r="POC2632" s="7"/>
      <c r="POD2632" s="7"/>
      <c r="POE2632" s="35"/>
      <c r="POF2632" s="36"/>
      <c r="POI2632" s="38"/>
      <c r="POJ2632" s="7"/>
      <c r="POK2632" s="7"/>
      <c r="POL2632" s="35"/>
      <c r="POM2632" s="36"/>
      <c r="POP2632" s="38"/>
      <c r="POQ2632" s="7"/>
      <c r="POR2632" s="7"/>
      <c r="POS2632" s="35"/>
      <c r="POT2632" s="36"/>
      <c r="POW2632" s="38"/>
      <c r="POX2632" s="7"/>
      <c r="POY2632" s="7"/>
      <c r="POZ2632" s="35"/>
      <c r="PPA2632" s="36"/>
      <c r="PPD2632" s="38"/>
      <c r="PPE2632" s="7"/>
      <c r="PPF2632" s="7"/>
      <c r="PPG2632" s="35"/>
      <c r="PPH2632" s="36"/>
      <c r="PPK2632" s="38"/>
      <c r="PPL2632" s="7"/>
      <c r="PPM2632" s="7"/>
      <c r="PPN2632" s="35"/>
      <c r="PPO2632" s="36"/>
      <c r="PPR2632" s="38"/>
      <c r="PPS2632" s="7"/>
      <c r="PPT2632" s="7"/>
      <c r="PPU2632" s="35"/>
      <c r="PPV2632" s="36"/>
      <c r="PPY2632" s="38"/>
      <c r="PPZ2632" s="7"/>
      <c r="PQA2632" s="7"/>
      <c r="PQB2632" s="35"/>
      <c r="PQC2632" s="36"/>
      <c r="PQF2632" s="38"/>
      <c r="PQG2632" s="7"/>
      <c r="PQH2632" s="7"/>
      <c r="PQI2632" s="35"/>
      <c r="PQJ2632" s="36"/>
      <c r="PQM2632" s="38"/>
      <c r="PQN2632" s="7"/>
      <c r="PQO2632" s="7"/>
      <c r="PQP2632" s="35"/>
      <c r="PQQ2632" s="36"/>
      <c r="PQT2632" s="38"/>
      <c r="PQU2632" s="7"/>
      <c r="PQV2632" s="7"/>
      <c r="PQW2632" s="35"/>
      <c r="PQX2632" s="36"/>
      <c r="PRA2632" s="38"/>
      <c r="PRB2632" s="7"/>
      <c r="PRC2632" s="7"/>
      <c r="PRD2632" s="35"/>
      <c r="PRE2632" s="36"/>
      <c r="PRH2632" s="38"/>
      <c r="PRI2632" s="7"/>
      <c r="PRJ2632" s="7"/>
      <c r="PRK2632" s="35"/>
      <c r="PRL2632" s="36"/>
      <c r="PRO2632" s="38"/>
      <c r="PRP2632" s="7"/>
      <c r="PRQ2632" s="7"/>
      <c r="PRR2632" s="35"/>
      <c r="PRS2632" s="36"/>
      <c r="PRV2632" s="38"/>
      <c r="PRW2632" s="7"/>
      <c r="PRX2632" s="7"/>
      <c r="PRY2632" s="35"/>
      <c r="PRZ2632" s="36"/>
      <c r="PSC2632" s="38"/>
      <c r="PSD2632" s="7"/>
      <c r="PSE2632" s="7"/>
      <c r="PSF2632" s="35"/>
      <c r="PSG2632" s="36"/>
      <c r="PSJ2632" s="38"/>
      <c r="PSK2632" s="7"/>
      <c r="PSL2632" s="7"/>
      <c r="PSM2632" s="35"/>
      <c r="PSN2632" s="36"/>
      <c r="PSQ2632" s="38"/>
      <c r="PSR2632" s="7"/>
      <c r="PSS2632" s="7"/>
      <c r="PST2632" s="35"/>
      <c r="PSU2632" s="36"/>
      <c r="PSX2632" s="38"/>
      <c r="PSY2632" s="7"/>
      <c r="PSZ2632" s="7"/>
      <c r="PTA2632" s="35"/>
      <c r="PTB2632" s="36"/>
      <c r="PTE2632" s="38"/>
      <c r="PTF2632" s="7"/>
      <c r="PTG2632" s="7"/>
      <c r="PTH2632" s="35"/>
      <c r="PTI2632" s="36"/>
      <c r="PTL2632" s="38"/>
      <c r="PTM2632" s="7"/>
      <c r="PTN2632" s="7"/>
      <c r="PTO2632" s="35"/>
      <c r="PTP2632" s="36"/>
      <c r="PTS2632" s="38"/>
      <c r="PTT2632" s="7"/>
      <c r="PTU2632" s="7"/>
      <c r="PTV2632" s="35"/>
      <c r="PTW2632" s="36"/>
      <c r="PTZ2632" s="38"/>
      <c r="PUA2632" s="7"/>
      <c r="PUB2632" s="7"/>
      <c r="PUC2632" s="35"/>
      <c r="PUD2632" s="36"/>
      <c r="PUG2632" s="38"/>
      <c r="PUH2632" s="7"/>
      <c r="PUI2632" s="7"/>
      <c r="PUJ2632" s="35"/>
      <c r="PUK2632" s="36"/>
      <c r="PUN2632" s="38"/>
      <c r="PUO2632" s="7"/>
      <c r="PUP2632" s="7"/>
      <c r="PUQ2632" s="35"/>
      <c r="PUR2632" s="36"/>
      <c r="PUU2632" s="38"/>
      <c r="PUV2632" s="7"/>
      <c r="PUW2632" s="7"/>
      <c r="PUX2632" s="35"/>
      <c r="PUY2632" s="36"/>
      <c r="PVB2632" s="38"/>
      <c r="PVC2632" s="7"/>
      <c r="PVD2632" s="7"/>
      <c r="PVE2632" s="35"/>
      <c r="PVF2632" s="36"/>
      <c r="PVI2632" s="38"/>
      <c r="PVJ2632" s="7"/>
      <c r="PVK2632" s="7"/>
      <c r="PVL2632" s="35"/>
      <c r="PVM2632" s="36"/>
      <c r="PVP2632" s="38"/>
      <c r="PVQ2632" s="7"/>
      <c r="PVR2632" s="7"/>
      <c r="PVS2632" s="35"/>
      <c r="PVT2632" s="36"/>
      <c r="PVW2632" s="38"/>
      <c r="PVX2632" s="7"/>
      <c r="PVY2632" s="7"/>
      <c r="PVZ2632" s="35"/>
      <c r="PWA2632" s="36"/>
      <c r="PWD2632" s="38"/>
      <c r="PWE2632" s="7"/>
      <c r="PWF2632" s="7"/>
      <c r="PWG2632" s="35"/>
      <c r="PWH2632" s="36"/>
      <c r="PWK2632" s="38"/>
      <c r="PWL2632" s="7"/>
      <c r="PWM2632" s="7"/>
      <c r="PWN2632" s="35"/>
      <c r="PWO2632" s="36"/>
      <c r="PWR2632" s="38"/>
      <c r="PWS2632" s="7"/>
      <c r="PWT2632" s="7"/>
      <c r="PWU2632" s="35"/>
      <c r="PWV2632" s="36"/>
      <c r="PWY2632" s="38"/>
      <c r="PWZ2632" s="7"/>
      <c r="PXA2632" s="7"/>
      <c r="PXB2632" s="35"/>
      <c r="PXC2632" s="36"/>
      <c r="PXF2632" s="38"/>
      <c r="PXG2632" s="7"/>
      <c r="PXH2632" s="7"/>
      <c r="PXI2632" s="35"/>
      <c r="PXJ2632" s="36"/>
      <c r="PXM2632" s="38"/>
      <c r="PXN2632" s="7"/>
      <c r="PXO2632" s="7"/>
      <c r="PXP2632" s="35"/>
      <c r="PXQ2632" s="36"/>
      <c r="PXT2632" s="38"/>
      <c r="PXU2632" s="7"/>
      <c r="PXV2632" s="7"/>
      <c r="PXW2632" s="35"/>
      <c r="PXX2632" s="36"/>
      <c r="PYA2632" s="38"/>
      <c r="PYB2632" s="7"/>
      <c r="PYC2632" s="7"/>
      <c r="PYD2632" s="35"/>
      <c r="PYE2632" s="36"/>
      <c r="PYH2632" s="38"/>
      <c r="PYI2632" s="7"/>
      <c r="PYJ2632" s="7"/>
      <c r="PYK2632" s="35"/>
      <c r="PYL2632" s="36"/>
      <c r="PYO2632" s="38"/>
      <c r="PYP2632" s="7"/>
      <c r="PYQ2632" s="7"/>
      <c r="PYR2632" s="35"/>
      <c r="PYS2632" s="36"/>
      <c r="PYV2632" s="38"/>
      <c r="PYW2632" s="7"/>
      <c r="PYX2632" s="7"/>
      <c r="PYY2632" s="35"/>
      <c r="PYZ2632" s="36"/>
      <c r="PZC2632" s="38"/>
      <c r="PZD2632" s="7"/>
      <c r="PZE2632" s="7"/>
      <c r="PZF2632" s="35"/>
      <c r="PZG2632" s="36"/>
      <c r="PZJ2632" s="38"/>
      <c r="PZK2632" s="7"/>
      <c r="PZL2632" s="7"/>
      <c r="PZM2632" s="35"/>
      <c r="PZN2632" s="36"/>
      <c r="PZQ2632" s="38"/>
      <c r="PZR2632" s="7"/>
      <c r="PZS2632" s="7"/>
      <c r="PZT2632" s="35"/>
      <c r="PZU2632" s="36"/>
      <c r="PZX2632" s="38"/>
      <c r="PZY2632" s="7"/>
      <c r="PZZ2632" s="7"/>
      <c r="QAA2632" s="35"/>
      <c r="QAB2632" s="36"/>
      <c r="QAE2632" s="38"/>
      <c r="QAF2632" s="7"/>
      <c r="QAG2632" s="7"/>
      <c r="QAH2632" s="35"/>
      <c r="QAI2632" s="36"/>
      <c r="QAL2632" s="38"/>
      <c r="QAM2632" s="7"/>
      <c r="QAN2632" s="7"/>
      <c r="QAO2632" s="35"/>
      <c r="QAP2632" s="36"/>
      <c r="QAS2632" s="38"/>
      <c r="QAT2632" s="7"/>
      <c r="QAU2632" s="7"/>
      <c r="QAV2632" s="35"/>
      <c r="QAW2632" s="36"/>
      <c r="QAZ2632" s="38"/>
      <c r="QBA2632" s="7"/>
      <c r="QBB2632" s="7"/>
      <c r="QBC2632" s="35"/>
      <c r="QBD2632" s="36"/>
      <c r="QBG2632" s="38"/>
      <c r="QBH2632" s="7"/>
      <c r="QBI2632" s="7"/>
      <c r="QBJ2632" s="35"/>
      <c r="QBK2632" s="36"/>
      <c r="QBN2632" s="38"/>
      <c r="QBO2632" s="7"/>
      <c r="QBP2632" s="7"/>
      <c r="QBQ2632" s="35"/>
      <c r="QBR2632" s="36"/>
      <c r="QBU2632" s="38"/>
      <c r="QBV2632" s="7"/>
      <c r="QBW2632" s="7"/>
      <c r="QBX2632" s="35"/>
      <c r="QBY2632" s="36"/>
      <c r="QCB2632" s="38"/>
      <c r="QCC2632" s="7"/>
      <c r="QCD2632" s="7"/>
      <c r="QCE2632" s="35"/>
      <c r="QCF2632" s="36"/>
      <c r="QCI2632" s="38"/>
      <c r="QCJ2632" s="7"/>
      <c r="QCK2632" s="7"/>
      <c r="QCL2632" s="35"/>
      <c r="QCM2632" s="36"/>
      <c r="QCP2632" s="38"/>
      <c r="QCQ2632" s="7"/>
      <c r="QCR2632" s="7"/>
      <c r="QCS2632" s="35"/>
      <c r="QCT2632" s="36"/>
      <c r="QCW2632" s="38"/>
      <c r="QCX2632" s="7"/>
      <c r="QCY2632" s="7"/>
      <c r="QCZ2632" s="35"/>
      <c r="QDA2632" s="36"/>
      <c r="QDD2632" s="38"/>
      <c r="QDE2632" s="7"/>
      <c r="QDF2632" s="7"/>
      <c r="QDG2632" s="35"/>
      <c r="QDH2632" s="36"/>
      <c r="QDK2632" s="38"/>
      <c r="QDL2632" s="7"/>
      <c r="QDM2632" s="7"/>
      <c r="QDN2632" s="35"/>
      <c r="QDO2632" s="36"/>
      <c r="QDR2632" s="38"/>
      <c r="QDS2632" s="7"/>
      <c r="QDT2632" s="7"/>
      <c r="QDU2632" s="35"/>
      <c r="QDV2632" s="36"/>
      <c r="QDY2632" s="38"/>
      <c r="QDZ2632" s="7"/>
      <c r="QEA2632" s="7"/>
      <c r="QEB2632" s="35"/>
      <c r="QEC2632" s="36"/>
      <c r="QEF2632" s="38"/>
      <c r="QEG2632" s="7"/>
      <c r="QEH2632" s="7"/>
      <c r="QEI2632" s="35"/>
      <c r="QEJ2632" s="36"/>
      <c r="QEM2632" s="38"/>
      <c r="QEN2632" s="7"/>
      <c r="QEO2632" s="7"/>
      <c r="QEP2632" s="35"/>
      <c r="QEQ2632" s="36"/>
      <c r="QET2632" s="38"/>
      <c r="QEU2632" s="7"/>
      <c r="QEV2632" s="7"/>
      <c r="QEW2632" s="35"/>
      <c r="QEX2632" s="36"/>
      <c r="QFA2632" s="38"/>
      <c r="QFB2632" s="7"/>
      <c r="QFC2632" s="7"/>
      <c r="QFD2632" s="35"/>
      <c r="QFE2632" s="36"/>
      <c r="QFH2632" s="38"/>
      <c r="QFI2632" s="7"/>
      <c r="QFJ2632" s="7"/>
      <c r="QFK2632" s="35"/>
      <c r="QFL2632" s="36"/>
      <c r="QFO2632" s="38"/>
      <c r="QFP2632" s="7"/>
      <c r="QFQ2632" s="7"/>
      <c r="QFR2632" s="35"/>
      <c r="QFS2632" s="36"/>
      <c r="QFV2632" s="38"/>
      <c r="QFW2632" s="7"/>
      <c r="QFX2632" s="7"/>
      <c r="QFY2632" s="35"/>
      <c r="QFZ2632" s="36"/>
      <c r="QGC2632" s="38"/>
      <c r="QGD2632" s="7"/>
      <c r="QGE2632" s="7"/>
      <c r="QGF2632" s="35"/>
      <c r="QGG2632" s="36"/>
      <c r="QGJ2632" s="38"/>
      <c r="QGK2632" s="7"/>
      <c r="QGL2632" s="7"/>
      <c r="QGM2632" s="35"/>
      <c r="QGN2632" s="36"/>
      <c r="QGQ2632" s="38"/>
      <c r="QGR2632" s="7"/>
      <c r="QGS2632" s="7"/>
      <c r="QGT2632" s="35"/>
      <c r="QGU2632" s="36"/>
      <c r="QGX2632" s="38"/>
      <c r="QGY2632" s="7"/>
      <c r="QGZ2632" s="7"/>
      <c r="QHA2632" s="35"/>
      <c r="QHB2632" s="36"/>
      <c r="QHE2632" s="38"/>
      <c r="QHF2632" s="7"/>
      <c r="QHG2632" s="7"/>
      <c r="QHH2632" s="35"/>
      <c r="QHI2632" s="36"/>
      <c r="QHL2632" s="38"/>
      <c r="QHM2632" s="7"/>
      <c r="QHN2632" s="7"/>
      <c r="QHO2632" s="35"/>
      <c r="QHP2632" s="36"/>
      <c r="QHS2632" s="38"/>
      <c r="QHT2632" s="7"/>
      <c r="QHU2632" s="7"/>
      <c r="QHV2632" s="35"/>
      <c r="QHW2632" s="36"/>
      <c r="QHZ2632" s="38"/>
      <c r="QIA2632" s="7"/>
      <c r="QIB2632" s="7"/>
      <c r="QIC2632" s="35"/>
      <c r="QID2632" s="36"/>
      <c r="QIG2632" s="38"/>
      <c r="QIH2632" s="7"/>
      <c r="QII2632" s="7"/>
      <c r="QIJ2632" s="35"/>
      <c r="QIK2632" s="36"/>
      <c r="QIN2632" s="38"/>
      <c r="QIO2632" s="7"/>
      <c r="QIP2632" s="7"/>
      <c r="QIQ2632" s="35"/>
      <c r="QIR2632" s="36"/>
      <c r="QIU2632" s="38"/>
      <c r="QIV2632" s="7"/>
      <c r="QIW2632" s="7"/>
      <c r="QIX2632" s="35"/>
      <c r="QIY2632" s="36"/>
      <c r="QJB2632" s="38"/>
      <c r="QJC2632" s="7"/>
      <c r="QJD2632" s="7"/>
      <c r="QJE2632" s="35"/>
      <c r="QJF2632" s="36"/>
      <c r="QJI2632" s="38"/>
      <c r="QJJ2632" s="7"/>
      <c r="QJK2632" s="7"/>
      <c r="QJL2632" s="35"/>
      <c r="QJM2632" s="36"/>
      <c r="QJP2632" s="38"/>
      <c r="QJQ2632" s="7"/>
      <c r="QJR2632" s="7"/>
      <c r="QJS2632" s="35"/>
      <c r="QJT2632" s="36"/>
      <c r="QJW2632" s="38"/>
      <c r="QJX2632" s="7"/>
      <c r="QJY2632" s="7"/>
      <c r="QJZ2632" s="35"/>
      <c r="QKA2632" s="36"/>
      <c r="QKD2632" s="38"/>
      <c r="QKE2632" s="7"/>
      <c r="QKF2632" s="7"/>
      <c r="QKG2632" s="35"/>
      <c r="QKH2632" s="36"/>
      <c r="QKK2632" s="38"/>
      <c r="QKL2632" s="7"/>
      <c r="QKM2632" s="7"/>
      <c r="QKN2632" s="35"/>
      <c r="QKO2632" s="36"/>
      <c r="QKR2632" s="38"/>
      <c r="QKS2632" s="7"/>
      <c r="QKT2632" s="7"/>
      <c r="QKU2632" s="35"/>
      <c r="QKV2632" s="36"/>
      <c r="QKY2632" s="38"/>
      <c r="QKZ2632" s="7"/>
      <c r="QLA2632" s="7"/>
      <c r="QLB2632" s="35"/>
      <c r="QLC2632" s="36"/>
      <c r="QLF2632" s="38"/>
      <c r="QLG2632" s="7"/>
      <c r="QLH2632" s="7"/>
      <c r="QLI2632" s="35"/>
      <c r="QLJ2632" s="36"/>
      <c r="QLM2632" s="38"/>
      <c r="QLN2632" s="7"/>
      <c r="QLO2632" s="7"/>
      <c r="QLP2632" s="35"/>
      <c r="QLQ2632" s="36"/>
      <c r="QLT2632" s="38"/>
      <c r="QLU2632" s="7"/>
      <c r="QLV2632" s="7"/>
      <c r="QLW2632" s="35"/>
      <c r="QLX2632" s="36"/>
      <c r="QMA2632" s="38"/>
      <c r="QMB2632" s="7"/>
      <c r="QMC2632" s="7"/>
      <c r="QMD2632" s="35"/>
      <c r="QME2632" s="36"/>
      <c r="QMH2632" s="38"/>
      <c r="QMI2632" s="7"/>
      <c r="QMJ2632" s="7"/>
      <c r="QMK2632" s="35"/>
      <c r="QML2632" s="36"/>
      <c r="QMO2632" s="38"/>
      <c r="QMP2632" s="7"/>
      <c r="QMQ2632" s="7"/>
      <c r="QMR2632" s="35"/>
      <c r="QMS2632" s="36"/>
      <c r="QMV2632" s="38"/>
      <c r="QMW2632" s="7"/>
      <c r="QMX2632" s="7"/>
      <c r="QMY2632" s="35"/>
      <c r="QMZ2632" s="36"/>
      <c r="QNC2632" s="38"/>
      <c r="QND2632" s="7"/>
      <c r="QNE2632" s="7"/>
      <c r="QNF2632" s="35"/>
      <c r="QNG2632" s="36"/>
      <c r="QNJ2632" s="38"/>
      <c r="QNK2632" s="7"/>
      <c r="QNL2632" s="7"/>
      <c r="QNM2632" s="35"/>
      <c r="QNN2632" s="36"/>
      <c r="QNQ2632" s="38"/>
      <c r="QNR2632" s="7"/>
      <c r="QNS2632" s="7"/>
      <c r="QNT2632" s="35"/>
      <c r="QNU2632" s="36"/>
      <c r="QNX2632" s="38"/>
      <c r="QNY2632" s="7"/>
      <c r="QNZ2632" s="7"/>
      <c r="QOA2632" s="35"/>
      <c r="QOB2632" s="36"/>
      <c r="QOE2632" s="38"/>
      <c r="QOF2632" s="7"/>
      <c r="QOG2632" s="7"/>
      <c r="QOH2632" s="35"/>
      <c r="QOI2632" s="36"/>
      <c r="QOL2632" s="38"/>
      <c r="QOM2632" s="7"/>
      <c r="QON2632" s="7"/>
      <c r="QOO2632" s="35"/>
      <c r="QOP2632" s="36"/>
      <c r="QOS2632" s="38"/>
      <c r="QOT2632" s="7"/>
      <c r="QOU2632" s="7"/>
      <c r="QOV2632" s="35"/>
      <c r="QOW2632" s="36"/>
      <c r="QOZ2632" s="38"/>
      <c r="QPA2632" s="7"/>
      <c r="QPB2632" s="7"/>
      <c r="QPC2632" s="35"/>
      <c r="QPD2632" s="36"/>
      <c r="QPG2632" s="38"/>
      <c r="QPH2632" s="7"/>
      <c r="QPI2632" s="7"/>
      <c r="QPJ2632" s="35"/>
      <c r="QPK2632" s="36"/>
      <c r="QPN2632" s="38"/>
      <c r="QPO2632" s="7"/>
      <c r="QPP2632" s="7"/>
      <c r="QPQ2632" s="35"/>
      <c r="QPR2632" s="36"/>
      <c r="QPU2632" s="38"/>
      <c r="QPV2632" s="7"/>
      <c r="QPW2632" s="7"/>
      <c r="QPX2632" s="35"/>
      <c r="QPY2632" s="36"/>
      <c r="QQB2632" s="38"/>
      <c r="QQC2632" s="7"/>
      <c r="QQD2632" s="7"/>
      <c r="QQE2632" s="35"/>
      <c r="QQF2632" s="36"/>
      <c r="QQI2632" s="38"/>
      <c r="QQJ2632" s="7"/>
      <c r="QQK2632" s="7"/>
      <c r="QQL2632" s="35"/>
      <c r="QQM2632" s="36"/>
      <c r="QQP2632" s="38"/>
      <c r="QQQ2632" s="7"/>
      <c r="QQR2632" s="7"/>
      <c r="QQS2632" s="35"/>
      <c r="QQT2632" s="36"/>
      <c r="QQW2632" s="38"/>
      <c r="QQX2632" s="7"/>
      <c r="QQY2632" s="7"/>
      <c r="QQZ2632" s="35"/>
      <c r="QRA2632" s="36"/>
      <c r="QRD2632" s="38"/>
      <c r="QRE2632" s="7"/>
      <c r="QRF2632" s="7"/>
      <c r="QRG2632" s="35"/>
      <c r="QRH2632" s="36"/>
      <c r="QRK2632" s="38"/>
      <c r="QRL2632" s="7"/>
      <c r="QRM2632" s="7"/>
      <c r="QRN2632" s="35"/>
      <c r="QRO2632" s="36"/>
      <c r="QRR2632" s="38"/>
      <c r="QRS2632" s="7"/>
      <c r="QRT2632" s="7"/>
      <c r="QRU2632" s="35"/>
      <c r="QRV2632" s="36"/>
      <c r="QRY2632" s="38"/>
      <c r="QRZ2632" s="7"/>
      <c r="QSA2632" s="7"/>
      <c r="QSB2632" s="35"/>
      <c r="QSC2632" s="36"/>
      <c r="QSF2632" s="38"/>
      <c r="QSG2632" s="7"/>
      <c r="QSH2632" s="7"/>
      <c r="QSI2632" s="35"/>
      <c r="QSJ2632" s="36"/>
      <c r="QSM2632" s="38"/>
      <c r="QSN2632" s="7"/>
      <c r="QSO2632" s="7"/>
      <c r="QSP2632" s="35"/>
      <c r="QSQ2632" s="36"/>
      <c r="QST2632" s="38"/>
      <c r="QSU2632" s="7"/>
      <c r="QSV2632" s="7"/>
      <c r="QSW2632" s="35"/>
      <c r="QSX2632" s="36"/>
      <c r="QTA2632" s="38"/>
      <c r="QTB2632" s="7"/>
      <c r="QTC2632" s="7"/>
      <c r="QTD2632" s="35"/>
      <c r="QTE2632" s="36"/>
      <c r="QTH2632" s="38"/>
      <c r="QTI2632" s="7"/>
      <c r="QTJ2632" s="7"/>
      <c r="QTK2632" s="35"/>
      <c r="QTL2632" s="36"/>
      <c r="QTO2632" s="38"/>
      <c r="QTP2632" s="7"/>
      <c r="QTQ2632" s="7"/>
      <c r="QTR2632" s="35"/>
      <c r="QTS2632" s="36"/>
      <c r="QTV2632" s="38"/>
      <c r="QTW2632" s="7"/>
      <c r="QTX2632" s="7"/>
      <c r="QTY2632" s="35"/>
      <c r="QTZ2632" s="36"/>
      <c r="QUC2632" s="38"/>
      <c r="QUD2632" s="7"/>
      <c r="QUE2632" s="7"/>
      <c r="QUF2632" s="35"/>
      <c r="QUG2632" s="36"/>
      <c r="QUJ2632" s="38"/>
      <c r="QUK2632" s="7"/>
      <c r="QUL2632" s="7"/>
      <c r="QUM2632" s="35"/>
      <c r="QUN2632" s="36"/>
      <c r="QUQ2632" s="38"/>
      <c r="QUR2632" s="7"/>
      <c r="QUS2632" s="7"/>
      <c r="QUT2632" s="35"/>
      <c r="QUU2632" s="36"/>
      <c r="QUX2632" s="38"/>
      <c r="QUY2632" s="7"/>
      <c r="QUZ2632" s="7"/>
      <c r="QVA2632" s="35"/>
      <c r="QVB2632" s="36"/>
      <c r="QVE2632" s="38"/>
      <c r="QVF2632" s="7"/>
      <c r="QVG2632" s="7"/>
      <c r="QVH2632" s="35"/>
      <c r="QVI2632" s="36"/>
      <c r="QVL2632" s="38"/>
      <c r="QVM2632" s="7"/>
      <c r="QVN2632" s="7"/>
      <c r="QVO2632" s="35"/>
      <c r="QVP2632" s="36"/>
      <c r="QVS2632" s="38"/>
      <c r="QVT2632" s="7"/>
      <c r="QVU2632" s="7"/>
      <c r="QVV2632" s="35"/>
      <c r="QVW2632" s="36"/>
      <c r="QVZ2632" s="38"/>
      <c r="QWA2632" s="7"/>
      <c r="QWB2632" s="7"/>
      <c r="QWC2632" s="35"/>
      <c r="QWD2632" s="36"/>
      <c r="QWG2632" s="38"/>
      <c r="QWH2632" s="7"/>
      <c r="QWI2632" s="7"/>
      <c r="QWJ2632" s="35"/>
      <c r="QWK2632" s="36"/>
      <c r="QWN2632" s="38"/>
      <c r="QWO2632" s="7"/>
      <c r="QWP2632" s="7"/>
      <c r="QWQ2632" s="35"/>
      <c r="QWR2632" s="36"/>
      <c r="QWU2632" s="38"/>
      <c r="QWV2632" s="7"/>
      <c r="QWW2632" s="7"/>
      <c r="QWX2632" s="35"/>
      <c r="QWY2632" s="36"/>
      <c r="QXB2632" s="38"/>
      <c r="QXC2632" s="7"/>
      <c r="QXD2632" s="7"/>
      <c r="QXE2632" s="35"/>
      <c r="QXF2632" s="36"/>
      <c r="QXI2632" s="38"/>
      <c r="QXJ2632" s="7"/>
      <c r="QXK2632" s="7"/>
      <c r="QXL2632" s="35"/>
      <c r="QXM2632" s="36"/>
      <c r="QXP2632" s="38"/>
      <c r="QXQ2632" s="7"/>
      <c r="QXR2632" s="7"/>
      <c r="QXS2632" s="35"/>
      <c r="QXT2632" s="36"/>
      <c r="QXW2632" s="38"/>
      <c r="QXX2632" s="7"/>
      <c r="QXY2632" s="7"/>
      <c r="QXZ2632" s="35"/>
      <c r="QYA2632" s="36"/>
      <c r="QYD2632" s="38"/>
      <c r="QYE2632" s="7"/>
      <c r="QYF2632" s="7"/>
      <c r="QYG2632" s="35"/>
      <c r="QYH2632" s="36"/>
      <c r="QYK2632" s="38"/>
      <c r="QYL2632" s="7"/>
      <c r="QYM2632" s="7"/>
      <c r="QYN2632" s="35"/>
      <c r="QYO2632" s="36"/>
      <c r="QYR2632" s="38"/>
      <c r="QYS2632" s="7"/>
      <c r="QYT2632" s="7"/>
      <c r="QYU2632" s="35"/>
      <c r="QYV2632" s="36"/>
      <c r="QYY2632" s="38"/>
      <c r="QYZ2632" s="7"/>
      <c r="QZA2632" s="7"/>
      <c r="QZB2632" s="35"/>
      <c r="QZC2632" s="36"/>
      <c r="QZF2632" s="38"/>
      <c r="QZG2632" s="7"/>
      <c r="QZH2632" s="7"/>
      <c r="QZI2632" s="35"/>
      <c r="QZJ2632" s="36"/>
      <c r="QZM2632" s="38"/>
      <c r="QZN2632" s="7"/>
      <c r="QZO2632" s="7"/>
      <c r="QZP2632" s="35"/>
      <c r="QZQ2632" s="36"/>
      <c r="QZT2632" s="38"/>
      <c r="QZU2632" s="7"/>
      <c r="QZV2632" s="7"/>
      <c r="QZW2632" s="35"/>
      <c r="QZX2632" s="36"/>
      <c r="RAA2632" s="38"/>
      <c r="RAB2632" s="7"/>
      <c r="RAC2632" s="7"/>
      <c r="RAD2632" s="35"/>
      <c r="RAE2632" s="36"/>
      <c r="RAH2632" s="38"/>
      <c r="RAI2632" s="7"/>
      <c r="RAJ2632" s="7"/>
      <c r="RAK2632" s="35"/>
      <c r="RAL2632" s="36"/>
      <c r="RAO2632" s="38"/>
      <c r="RAP2632" s="7"/>
      <c r="RAQ2632" s="7"/>
      <c r="RAR2632" s="35"/>
      <c r="RAS2632" s="36"/>
      <c r="RAV2632" s="38"/>
      <c r="RAW2632" s="7"/>
      <c r="RAX2632" s="7"/>
      <c r="RAY2632" s="35"/>
      <c r="RAZ2632" s="36"/>
      <c r="RBC2632" s="38"/>
      <c r="RBD2632" s="7"/>
      <c r="RBE2632" s="7"/>
      <c r="RBF2632" s="35"/>
      <c r="RBG2632" s="36"/>
      <c r="RBJ2632" s="38"/>
      <c r="RBK2632" s="7"/>
      <c r="RBL2632" s="7"/>
      <c r="RBM2632" s="35"/>
      <c r="RBN2632" s="36"/>
      <c r="RBQ2632" s="38"/>
      <c r="RBR2632" s="7"/>
      <c r="RBS2632" s="7"/>
      <c r="RBT2632" s="35"/>
      <c r="RBU2632" s="36"/>
      <c r="RBX2632" s="38"/>
      <c r="RBY2632" s="7"/>
      <c r="RBZ2632" s="7"/>
      <c r="RCA2632" s="35"/>
      <c r="RCB2632" s="36"/>
      <c r="RCE2632" s="38"/>
      <c r="RCF2632" s="7"/>
      <c r="RCG2632" s="7"/>
      <c r="RCH2632" s="35"/>
      <c r="RCI2632" s="36"/>
      <c r="RCL2632" s="38"/>
      <c r="RCM2632" s="7"/>
      <c r="RCN2632" s="7"/>
      <c r="RCO2632" s="35"/>
      <c r="RCP2632" s="36"/>
      <c r="RCS2632" s="38"/>
      <c r="RCT2632" s="7"/>
      <c r="RCU2632" s="7"/>
      <c r="RCV2632" s="35"/>
      <c r="RCW2632" s="36"/>
      <c r="RCZ2632" s="38"/>
      <c r="RDA2632" s="7"/>
      <c r="RDB2632" s="7"/>
      <c r="RDC2632" s="35"/>
      <c r="RDD2632" s="36"/>
      <c r="RDG2632" s="38"/>
      <c r="RDH2632" s="7"/>
      <c r="RDI2632" s="7"/>
      <c r="RDJ2632" s="35"/>
      <c r="RDK2632" s="36"/>
      <c r="RDN2632" s="38"/>
      <c r="RDO2632" s="7"/>
      <c r="RDP2632" s="7"/>
      <c r="RDQ2632" s="35"/>
      <c r="RDR2632" s="36"/>
      <c r="RDU2632" s="38"/>
      <c r="RDV2632" s="7"/>
      <c r="RDW2632" s="7"/>
      <c r="RDX2632" s="35"/>
      <c r="RDY2632" s="36"/>
      <c r="REB2632" s="38"/>
      <c r="REC2632" s="7"/>
      <c r="RED2632" s="7"/>
      <c r="REE2632" s="35"/>
      <c r="REF2632" s="36"/>
      <c r="REI2632" s="38"/>
      <c r="REJ2632" s="7"/>
      <c r="REK2632" s="7"/>
      <c r="REL2632" s="35"/>
      <c r="REM2632" s="36"/>
      <c r="REP2632" s="38"/>
      <c r="REQ2632" s="7"/>
      <c r="RER2632" s="7"/>
      <c r="RES2632" s="35"/>
      <c r="RET2632" s="36"/>
      <c r="REW2632" s="38"/>
      <c r="REX2632" s="7"/>
      <c r="REY2632" s="7"/>
      <c r="REZ2632" s="35"/>
      <c r="RFA2632" s="36"/>
      <c r="RFD2632" s="38"/>
      <c r="RFE2632" s="7"/>
      <c r="RFF2632" s="7"/>
      <c r="RFG2632" s="35"/>
      <c r="RFH2632" s="36"/>
      <c r="RFK2632" s="38"/>
      <c r="RFL2632" s="7"/>
      <c r="RFM2632" s="7"/>
      <c r="RFN2632" s="35"/>
      <c r="RFO2632" s="36"/>
      <c r="RFR2632" s="38"/>
      <c r="RFS2632" s="7"/>
      <c r="RFT2632" s="7"/>
      <c r="RFU2632" s="35"/>
      <c r="RFV2632" s="36"/>
      <c r="RFY2632" s="38"/>
      <c r="RFZ2632" s="7"/>
      <c r="RGA2632" s="7"/>
      <c r="RGB2632" s="35"/>
      <c r="RGC2632" s="36"/>
      <c r="RGF2632" s="38"/>
      <c r="RGG2632" s="7"/>
      <c r="RGH2632" s="7"/>
      <c r="RGI2632" s="35"/>
      <c r="RGJ2632" s="36"/>
      <c r="RGM2632" s="38"/>
      <c r="RGN2632" s="7"/>
      <c r="RGO2632" s="7"/>
      <c r="RGP2632" s="35"/>
      <c r="RGQ2632" s="36"/>
      <c r="RGT2632" s="38"/>
      <c r="RGU2632" s="7"/>
      <c r="RGV2632" s="7"/>
      <c r="RGW2632" s="35"/>
      <c r="RGX2632" s="36"/>
      <c r="RHA2632" s="38"/>
      <c r="RHB2632" s="7"/>
      <c r="RHC2632" s="7"/>
      <c r="RHD2632" s="35"/>
      <c r="RHE2632" s="36"/>
      <c r="RHH2632" s="38"/>
      <c r="RHI2632" s="7"/>
      <c r="RHJ2632" s="7"/>
      <c r="RHK2632" s="35"/>
      <c r="RHL2632" s="36"/>
      <c r="RHO2632" s="38"/>
      <c r="RHP2632" s="7"/>
      <c r="RHQ2632" s="7"/>
      <c r="RHR2632" s="35"/>
      <c r="RHS2632" s="36"/>
      <c r="RHV2632" s="38"/>
      <c r="RHW2632" s="7"/>
      <c r="RHX2632" s="7"/>
      <c r="RHY2632" s="35"/>
      <c r="RHZ2632" s="36"/>
      <c r="RIC2632" s="38"/>
      <c r="RID2632" s="7"/>
      <c r="RIE2632" s="7"/>
      <c r="RIF2632" s="35"/>
      <c r="RIG2632" s="36"/>
      <c r="RIJ2632" s="38"/>
      <c r="RIK2632" s="7"/>
      <c r="RIL2632" s="7"/>
      <c r="RIM2632" s="35"/>
      <c r="RIN2632" s="36"/>
      <c r="RIQ2632" s="38"/>
      <c r="RIR2632" s="7"/>
      <c r="RIS2632" s="7"/>
      <c r="RIT2632" s="35"/>
      <c r="RIU2632" s="36"/>
      <c r="RIX2632" s="38"/>
      <c r="RIY2632" s="7"/>
      <c r="RIZ2632" s="7"/>
      <c r="RJA2632" s="35"/>
      <c r="RJB2632" s="36"/>
      <c r="RJE2632" s="38"/>
      <c r="RJF2632" s="7"/>
      <c r="RJG2632" s="7"/>
      <c r="RJH2632" s="35"/>
      <c r="RJI2632" s="36"/>
      <c r="RJL2632" s="38"/>
      <c r="RJM2632" s="7"/>
      <c r="RJN2632" s="7"/>
      <c r="RJO2632" s="35"/>
      <c r="RJP2632" s="36"/>
      <c r="RJS2632" s="38"/>
      <c r="RJT2632" s="7"/>
      <c r="RJU2632" s="7"/>
      <c r="RJV2632" s="35"/>
      <c r="RJW2632" s="36"/>
      <c r="RJZ2632" s="38"/>
      <c r="RKA2632" s="7"/>
      <c r="RKB2632" s="7"/>
      <c r="RKC2632" s="35"/>
      <c r="RKD2632" s="36"/>
      <c r="RKG2632" s="38"/>
      <c r="RKH2632" s="7"/>
      <c r="RKI2632" s="7"/>
      <c r="RKJ2632" s="35"/>
      <c r="RKK2632" s="36"/>
      <c r="RKN2632" s="38"/>
      <c r="RKO2632" s="7"/>
      <c r="RKP2632" s="7"/>
      <c r="RKQ2632" s="35"/>
      <c r="RKR2632" s="36"/>
      <c r="RKU2632" s="38"/>
      <c r="RKV2632" s="7"/>
      <c r="RKW2632" s="7"/>
      <c r="RKX2632" s="35"/>
      <c r="RKY2632" s="36"/>
      <c r="RLB2632" s="38"/>
      <c r="RLC2632" s="7"/>
      <c r="RLD2632" s="7"/>
      <c r="RLE2632" s="35"/>
      <c r="RLF2632" s="36"/>
      <c r="RLI2632" s="38"/>
      <c r="RLJ2632" s="7"/>
      <c r="RLK2632" s="7"/>
      <c r="RLL2632" s="35"/>
      <c r="RLM2632" s="36"/>
      <c r="RLP2632" s="38"/>
      <c r="RLQ2632" s="7"/>
      <c r="RLR2632" s="7"/>
      <c r="RLS2632" s="35"/>
      <c r="RLT2632" s="36"/>
      <c r="RLW2632" s="38"/>
      <c r="RLX2632" s="7"/>
      <c r="RLY2632" s="7"/>
      <c r="RLZ2632" s="35"/>
      <c r="RMA2632" s="36"/>
      <c r="RMD2632" s="38"/>
      <c r="RME2632" s="7"/>
      <c r="RMF2632" s="7"/>
      <c r="RMG2632" s="35"/>
      <c r="RMH2632" s="36"/>
      <c r="RMK2632" s="38"/>
      <c r="RML2632" s="7"/>
      <c r="RMM2632" s="7"/>
      <c r="RMN2632" s="35"/>
      <c r="RMO2632" s="36"/>
      <c r="RMR2632" s="38"/>
      <c r="RMS2632" s="7"/>
      <c r="RMT2632" s="7"/>
      <c r="RMU2632" s="35"/>
      <c r="RMV2632" s="36"/>
      <c r="RMY2632" s="38"/>
      <c r="RMZ2632" s="7"/>
      <c r="RNA2632" s="7"/>
      <c r="RNB2632" s="35"/>
      <c r="RNC2632" s="36"/>
      <c r="RNF2632" s="38"/>
      <c r="RNG2632" s="7"/>
      <c r="RNH2632" s="7"/>
      <c r="RNI2632" s="35"/>
      <c r="RNJ2632" s="36"/>
      <c r="RNM2632" s="38"/>
      <c r="RNN2632" s="7"/>
      <c r="RNO2632" s="7"/>
      <c r="RNP2632" s="35"/>
      <c r="RNQ2632" s="36"/>
      <c r="RNT2632" s="38"/>
      <c r="RNU2632" s="7"/>
      <c r="RNV2632" s="7"/>
      <c r="RNW2632" s="35"/>
      <c r="RNX2632" s="36"/>
      <c r="ROA2632" s="38"/>
      <c r="ROB2632" s="7"/>
      <c r="ROC2632" s="7"/>
      <c r="ROD2632" s="35"/>
      <c r="ROE2632" s="36"/>
      <c r="ROH2632" s="38"/>
      <c r="ROI2632" s="7"/>
      <c r="ROJ2632" s="7"/>
      <c r="ROK2632" s="35"/>
      <c r="ROL2632" s="36"/>
      <c r="ROO2632" s="38"/>
      <c r="ROP2632" s="7"/>
      <c r="ROQ2632" s="7"/>
      <c r="ROR2632" s="35"/>
      <c r="ROS2632" s="36"/>
      <c r="ROV2632" s="38"/>
      <c r="ROW2632" s="7"/>
      <c r="ROX2632" s="7"/>
      <c r="ROY2632" s="35"/>
      <c r="ROZ2632" s="36"/>
      <c r="RPC2632" s="38"/>
      <c r="RPD2632" s="7"/>
      <c r="RPE2632" s="7"/>
      <c r="RPF2632" s="35"/>
      <c r="RPG2632" s="36"/>
      <c r="RPJ2632" s="38"/>
      <c r="RPK2632" s="7"/>
      <c r="RPL2632" s="7"/>
      <c r="RPM2632" s="35"/>
      <c r="RPN2632" s="36"/>
      <c r="RPQ2632" s="38"/>
      <c r="RPR2632" s="7"/>
      <c r="RPS2632" s="7"/>
      <c r="RPT2632" s="35"/>
      <c r="RPU2632" s="36"/>
      <c r="RPX2632" s="38"/>
      <c r="RPY2632" s="7"/>
      <c r="RPZ2632" s="7"/>
      <c r="RQA2632" s="35"/>
      <c r="RQB2632" s="36"/>
      <c r="RQE2632" s="38"/>
      <c r="RQF2632" s="7"/>
      <c r="RQG2632" s="7"/>
      <c r="RQH2632" s="35"/>
      <c r="RQI2632" s="36"/>
      <c r="RQL2632" s="38"/>
      <c r="RQM2632" s="7"/>
      <c r="RQN2632" s="7"/>
      <c r="RQO2632" s="35"/>
      <c r="RQP2632" s="36"/>
      <c r="RQS2632" s="38"/>
      <c r="RQT2632" s="7"/>
      <c r="RQU2632" s="7"/>
      <c r="RQV2632" s="35"/>
      <c r="RQW2632" s="36"/>
      <c r="RQZ2632" s="38"/>
      <c r="RRA2632" s="7"/>
      <c r="RRB2632" s="7"/>
      <c r="RRC2632" s="35"/>
      <c r="RRD2632" s="36"/>
      <c r="RRG2632" s="38"/>
      <c r="RRH2632" s="7"/>
      <c r="RRI2632" s="7"/>
      <c r="RRJ2632" s="35"/>
      <c r="RRK2632" s="36"/>
      <c r="RRN2632" s="38"/>
      <c r="RRO2632" s="7"/>
      <c r="RRP2632" s="7"/>
      <c r="RRQ2632" s="35"/>
      <c r="RRR2632" s="36"/>
      <c r="RRU2632" s="38"/>
      <c r="RRV2632" s="7"/>
      <c r="RRW2632" s="7"/>
      <c r="RRX2632" s="35"/>
      <c r="RRY2632" s="36"/>
      <c r="RSB2632" s="38"/>
      <c r="RSC2632" s="7"/>
      <c r="RSD2632" s="7"/>
      <c r="RSE2632" s="35"/>
      <c r="RSF2632" s="36"/>
      <c r="RSI2632" s="38"/>
      <c r="RSJ2632" s="7"/>
      <c r="RSK2632" s="7"/>
      <c r="RSL2632" s="35"/>
      <c r="RSM2632" s="36"/>
      <c r="RSP2632" s="38"/>
      <c r="RSQ2632" s="7"/>
      <c r="RSR2632" s="7"/>
      <c r="RSS2632" s="35"/>
      <c r="RST2632" s="36"/>
      <c r="RSW2632" s="38"/>
      <c r="RSX2632" s="7"/>
      <c r="RSY2632" s="7"/>
      <c r="RSZ2632" s="35"/>
      <c r="RTA2632" s="36"/>
      <c r="RTD2632" s="38"/>
      <c r="RTE2632" s="7"/>
      <c r="RTF2632" s="7"/>
      <c r="RTG2632" s="35"/>
      <c r="RTH2632" s="36"/>
      <c r="RTK2632" s="38"/>
      <c r="RTL2632" s="7"/>
      <c r="RTM2632" s="7"/>
      <c r="RTN2632" s="35"/>
      <c r="RTO2632" s="36"/>
      <c r="RTR2632" s="38"/>
      <c r="RTS2632" s="7"/>
      <c r="RTT2632" s="7"/>
      <c r="RTU2632" s="35"/>
      <c r="RTV2632" s="36"/>
      <c r="RTY2632" s="38"/>
      <c r="RTZ2632" s="7"/>
      <c r="RUA2632" s="7"/>
      <c r="RUB2632" s="35"/>
      <c r="RUC2632" s="36"/>
      <c r="RUF2632" s="38"/>
      <c r="RUG2632" s="7"/>
      <c r="RUH2632" s="7"/>
      <c r="RUI2632" s="35"/>
      <c r="RUJ2632" s="36"/>
      <c r="RUM2632" s="38"/>
      <c r="RUN2632" s="7"/>
      <c r="RUO2632" s="7"/>
      <c r="RUP2632" s="35"/>
      <c r="RUQ2632" s="36"/>
      <c r="RUT2632" s="38"/>
      <c r="RUU2632" s="7"/>
      <c r="RUV2632" s="7"/>
      <c r="RUW2632" s="35"/>
      <c r="RUX2632" s="36"/>
      <c r="RVA2632" s="38"/>
      <c r="RVB2632" s="7"/>
      <c r="RVC2632" s="7"/>
      <c r="RVD2632" s="35"/>
      <c r="RVE2632" s="36"/>
      <c r="RVH2632" s="38"/>
      <c r="RVI2632" s="7"/>
      <c r="RVJ2632" s="7"/>
      <c r="RVK2632" s="35"/>
      <c r="RVL2632" s="36"/>
      <c r="RVO2632" s="38"/>
      <c r="RVP2632" s="7"/>
      <c r="RVQ2632" s="7"/>
      <c r="RVR2632" s="35"/>
      <c r="RVS2632" s="36"/>
      <c r="RVV2632" s="38"/>
      <c r="RVW2632" s="7"/>
      <c r="RVX2632" s="7"/>
      <c r="RVY2632" s="35"/>
      <c r="RVZ2632" s="36"/>
      <c r="RWC2632" s="38"/>
      <c r="RWD2632" s="7"/>
      <c r="RWE2632" s="7"/>
      <c r="RWF2632" s="35"/>
      <c r="RWG2632" s="36"/>
      <c r="RWJ2632" s="38"/>
      <c r="RWK2632" s="7"/>
      <c r="RWL2632" s="7"/>
      <c r="RWM2632" s="35"/>
      <c r="RWN2632" s="36"/>
      <c r="RWQ2632" s="38"/>
      <c r="RWR2632" s="7"/>
      <c r="RWS2632" s="7"/>
      <c r="RWT2632" s="35"/>
      <c r="RWU2632" s="36"/>
      <c r="RWX2632" s="38"/>
      <c r="RWY2632" s="7"/>
      <c r="RWZ2632" s="7"/>
      <c r="RXA2632" s="35"/>
      <c r="RXB2632" s="36"/>
      <c r="RXE2632" s="38"/>
      <c r="RXF2632" s="7"/>
      <c r="RXG2632" s="7"/>
      <c r="RXH2632" s="35"/>
      <c r="RXI2632" s="36"/>
      <c r="RXL2632" s="38"/>
      <c r="RXM2632" s="7"/>
      <c r="RXN2632" s="7"/>
      <c r="RXO2632" s="35"/>
      <c r="RXP2632" s="36"/>
      <c r="RXS2632" s="38"/>
      <c r="RXT2632" s="7"/>
      <c r="RXU2632" s="7"/>
      <c r="RXV2632" s="35"/>
      <c r="RXW2632" s="36"/>
      <c r="RXZ2632" s="38"/>
      <c r="RYA2632" s="7"/>
      <c r="RYB2632" s="7"/>
      <c r="RYC2632" s="35"/>
      <c r="RYD2632" s="36"/>
      <c r="RYG2632" s="38"/>
      <c r="RYH2632" s="7"/>
      <c r="RYI2632" s="7"/>
      <c r="RYJ2632" s="35"/>
      <c r="RYK2632" s="36"/>
      <c r="RYN2632" s="38"/>
      <c r="RYO2632" s="7"/>
      <c r="RYP2632" s="7"/>
      <c r="RYQ2632" s="35"/>
      <c r="RYR2632" s="36"/>
      <c r="RYU2632" s="38"/>
      <c r="RYV2632" s="7"/>
      <c r="RYW2632" s="7"/>
      <c r="RYX2632" s="35"/>
      <c r="RYY2632" s="36"/>
      <c r="RZB2632" s="38"/>
      <c r="RZC2632" s="7"/>
      <c r="RZD2632" s="7"/>
      <c r="RZE2632" s="35"/>
      <c r="RZF2632" s="36"/>
      <c r="RZI2632" s="38"/>
      <c r="RZJ2632" s="7"/>
      <c r="RZK2632" s="7"/>
      <c r="RZL2632" s="35"/>
      <c r="RZM2632" s="36"/>
      <c r="RZP2632" s="38"/>
      <c r="RZQ2632" s="7"/>
      <c r="RZR2632" s="7"/>
      <c r="RZS2632" s="35"/>
      <c r="RZT2632" s="36"/>
      <c r="RZW2632" s="38"/>
      <c r="RZX2632" s="7"/>
      <c r="RZY2632" s="7"/>
      <c r="RZZ2632" s="35"/>
      <c r="SAA2632" s="36"/>
      <c r="SAD2632" s="38"/>
      <c r="SAE2632" s="7"/>
      <c r="SAF2632" s="7"/>
      <c r="SAG2632" s="35"/>
      <c r="SAH2632" s="36"/>
      <c r="SAK2632" s="38"/>
      <c r="SAL2632" s="7"/>
      <c r="SAM2632" s="7"/>
      <c r="SAN2632" s="35"/>
      <c r="SAO2632" s="36"/>
      <c r="SAR2632" s="38"/>
      <c r="SAS2632" s="7"/>
      <c r="SAT2632" s="7"/>
      <c r="SAU2632" s="35"/>
      <c r="SAV2632" s="36"/>
      <c r="SAY2632" s="38"/>
      <c r="SAZ2632" s="7"/>
      <c r="SBA2632" s="7"/>
      <c r="SBB2632" s="35"/>
      <c r="SBC2632" s="36"/>
      <c r="SBF2632" s="38"/>
      <c r="SBG2632" s="7"/>
      <c r="SBH2632" s="7"/>
      <c r="SBI2632" s="35"/>
      <c r="SBJ2632" s="36"/>
      <c r="SBM2632" s="38"/>
      <c r="SBN2632" s="7"/>
      <c r="SBO2632" s="7"/>
      <c r="SBP2632" s="35"/>
      <c r="SBQ2632" s="36"/>
      <c r="SBT2632" s="38"/>
      <c r="SBU2632" s="7"/>
      <c r="SBV2632" s="7"/>
      <c r="SBW2632" s="35"/>
      <c r="SBX2632" s="36"/>
      <c r="SCA2632" s="38"/>
      <c r="SCB2632" s="7"/>
      <c r="SCC2632" s="7"/>
      <c r="SCD2632" s="35"/>
      <c r="SCE2632" s="36"/>
      <c r="SCH2632" s="38"/>
      <c r="SCI2632" s="7"/>
      <c r="SCJ2632" s="7"/>
      <c r="SCK2632" s="35"/>
      <c r="SCL2632" s="36"/>
      <c r="SCO2632" s="38"/>
      <c r="SCP2632" s="7"/>
      <c r="SCQ2632" s="7"/>
      <c r="SCR2632" s="35"/>
      <c r="SCS2632" s="36"/>
      <c r="SCV2632" s="38"/>
      <c r="SCW2632" s="7"/>
      <c r="SCX2632" s="7"/>
      <c r="SCY2632" s="35"/>
      <c r="SCZ2632" s="36"/>
      <c r="SDC2632" s="38"/>
      <c r="SDD2632" s="7"/>
      <c r="SDE2632" s="7"/>
      <c r="SDF2632" s="35"/>
      <c r="SDG2632" s="36"/>
      <c r="SDJ2632" s="38"/>
      <c r="SDK2632" s="7"/>
      <c r="SDL2632" s="7"/>
      <c r="SDM2632" s="35"/>
      <c r="SDN2632" s="36"/>
      <c r="SDQ2632" s="38"/>
      <c r="SDR2632" s="7"/>
      <c r="SDS2632" s="7"/>
      <c r="SDT2632" s="35"/>
      <c r="SDU2632" s="36"/>
      <c r="SDX2632" s="38"/>
      <c r="SDY2632" s="7"/>
      <c r="SDZ2632" s="7"/>
      <c r="SEA2632" s="35"/>
      <c r="SEB2632" s="36"/>
      <c r="SEE2632" s="38"/>
      <c r="SEF2632" s="7"/>
      <c r="SEG2632" s="7"/>
      <c r="SEH2632" s="35"/>
      <c r="SEI2632" s="36"/>
      <c r="SEL2632" s="38"/>
      <c r="SEM2632" s="7"/>
      <c r="SEN2632" s="7"/>
      <c r="SEO2632" s="35"/>
      <c r="SEP2632" s="36"/>
      <c r="SES2632" s="38"/>
      <c r="SET2632" s="7"/>
      <c r="SEU2632" s="7"/>
      <c r="SEV2632" s="35"/>
      <c r="SEW2632" s="36"/>
      <c r="SEZ2632" s="38"/>
      <c r="SFA2632" s="7"/>
      <c r="SFB2632" s="7"/>
      <c r="SFC2632" s="35"/>
      <c r="SFD2632" s="36"/>
      <c r="SFG2632" s="38"/>
      <c r="SFH2632" s="7"/>
      <c r="SFI2632" s="7"/>
      <c r="SFJ2632" s="35"/>
      <c r="SFK2632" s="36"/>
      <c r="SFN2632" s="38"/>
      <c r="SFO2632" s="7"/>
      <c r="SFP2632" s="7"/>
      <c r="SFQ2632" s="35"/>
      <c r="SFR2632" s="36"/>
      <c r="SFU2632" s="38"/>
      <c r="SFV2632" s="7"/>
      <c r="SFW2632" s="7"/>
      <c r="SFX2632" s="35"/>
      <c r="SFY2632" s="36"/>
      <c r="SGB2632" s="38"/>
      <c r="SGC2632" s="7"/>
      <c r="SGD2632" s="7"/>
      <c r="SGE2632" s="35"/>
      <c r="SGF2632" s="36"/>
      <c r="SGI2632" s="38"/>
      <c r="SGJ2632" s="7"/>
      <c r="SGK2632" s="7"/>
      <c r="SGL2632" s="35"/>
      <c r="SGM2632" s="36"/>
      <c r="SGP2632" s="38"/>
      <c r="SGQ2632" s="7"/>
      <c r="SGR2632" s="7"/>
      <c r="SGS2632" s="35"/>
      <c r="SGT2632" s="36"/>
      <c r="SGW2632" s="38"/>
      <c r="SGX2632" s="7"/>
      <c r="SGY2632" s="7"/>
      <c r="SGZ2632" s="35"/>
      <c r="SHA2632" s="36"/>
      <c r="SHD2632" s="38"/>
      <c r="SHE2632" s="7"/>
      <c r="SHF2632" s="7"/>
      <c r="SHG2632" s="35"/>
      <c r="SHH2632" s="36"/>
      <c r="SHK2632" s="38"/>
      <c r="SHL2632" s="7"/>
      <c r="SHM2632" s="7"/>
      <c r="SHN2632" s="35"/>
      <c r="SHO2632" s="36"/>
      <c r="SHR2632" s="38"/>
      <c r="SHS2632" s="7"/>
      <c r="SHT2632" s="7"/>
      <c r="SHU2632" s="35"/>
      <c r="SHV2632" s="36"/>
      <c r="SHY2632" s="38"/>
      <c r="SHZ2632" s="7"/>
      <c r="SIA2632" s="7"/>
      <c r="SIB2632" s="35"/>
      <c r="SIC2632" s="36"/>
      <c r="SIF2632" s="38"/>
      <c r="SIG2632" s="7"/>
      <c r="SIH2632" s="7"/>
      <c r="SII2632" s="35"/>
      <c r="SIJ2632" s="36"/>
      <c r="SIM2632" s="38"/>
      <c r="SIN2632" s="7"/>
      <c r="SIO2632" s="7"/>
      <c r="SIP2632" s="35"/>
      <c r="SIQ2632" s="36"/>
      <c r="SIT2632" s="38"/>
      <c r="SIU2632" s="7"/>
      <c r="SIV2632" s="7"/>
      <c r="SIW2632" s="35"/>
      <c r="SIX2632" s="36"/>
      <c r="SJA2632" s="38"/>
      <c r="SJB2632" s="7"/>
      <c r="SJC2632" s="7"/>
      <c r="SJD2632" s="35"/>
      <c r="SJE2632" s="36"/>
      <c r="SJH2632" s="38"/>
      <c r="SJI2632" s="7"/>
      <c r="SJJ2632" s="7"/>
      <c r="SJK2632" s="35"/>
      <c r="SJL2632" s="36"/>
      <c r="SJO2632" s="38"/>
      <c r="SJP2632" s="7"/>
      <c r="SJQ2632" s="7"/>
      <c r="SJR2632" s="35"/>
      <c r="SJS2632" s="36"/>
      <c r="SJV2632" s="38"/>
      <c r="SJW2632" s="7"/>
      <c r="SJX2632" s="7"/>
      <c r="SJY2632" s="35"/>
      <c r="SJZ2632" s="36"/>
      <c r="SKC2632" s="38"/>
      <c r="SKD2632" s="7"/>
      <c r="SKE2632" s="7"/>
      <c r="SKF2632" s="35"/>
      <c r="SKG2632" s="36"/>
      <c r="SKJ2632" s="38"/>
      <c r="SKK2632" s="7"/>
      <c r="SKL2632" s="7"/>
      <c r="SKM2632" s="35"/>
      <c r="SKN2632" s="36"/>
      <c r="SKQ2632" s="38"/>
      <c r="SKR2632" s="7"/>
      <c r="SKS2632" s="7"/>
      <c r="SKT2632" s="35"/>
      <c r="SKU2632" s="36"/>
      <c r="SKX2632" s="38"/>
      <c r="SKY2632" s="7"/>
      <c r="SKZ2632" s="7"/>
      <c r="SLA2632" s="35"/>
      <c r="SLB2632" s="36"/>
      <c r="SLE2632" s="38"/>
      <c r="SLF2632" s="7"/>
      <c r="SLG2632" s="7"/>
      <c r="SLH2632" s="35"/>
      <c r="SLI2632" s="36"/>
      <c r="SLL2632" s="38"/>
      <c r="SLM2632" s="7"/>
      <c r="SLN2632" s="7"/>
      <c r="SLO2632" s="35"/>
      <c r="SLP2632" s="36"/>
      <c r="SLS2632" s="38"/>
      <c r="SLT2632" s="7"/>
      <c r="SLU2632" s="7"/>
      <c r="SLV2632" s="35"/>
      <c r="SLW2632" s="36"/>
      <c r="SLZ2632" s="38"/>
      <c r="SMA2632" s="7"/>
      <c r="SMB2632" s="7"/>
      <c r="SMC2632" s="35"/>
      <c r="SMD2632" s="36"/>
      <c r="SMG2632" s="38"/>
      <c r="SMH2632" s="7"/>
      <c r="SMI2632" s="7"/>
      <c r="SMJ2632" s="35"/>
      <c r="SMK2632" s="36"/>
      <c r="SMN2632" s="38"/>
      <c r="SMO2632" s="7"/>
      <c r="SMP2632" s="7"/>
      <c r="SMQ2632" s="35"/>
      <c r="SMR2632" s="36"/>
      <c r="SMU2632" s="38"/>
      <c r="SMV2632" s="7"/>
      <c r="SMW2632" s="7"/>
      <c r="SMX2632" s="35"/>
      <c r="SMY2632" s="36"/>
      <c r="SNB2632" s="38"/>
      <c r="SNC2632" s="7"/>
      <c r="SND2632" s="7"/>
      <c r="SNE2632" s="35"/>
      <c r="SNF2632" s="36"/>
      <c r="SNI2632" s="38"/>
      <c r="SNJ2632" s="7"/>
      <c r="SNK2632" s="7"/>
      <c r="SNL2632" s="35"/>
      <c r="SNM2632" s="36"/>
      <c r="SNP2632" s="38"/>
      <c r="SNQ2632" s="7"/>
      <c r="SNR2632" s="7"/>
      <c r="SNS2632" s="35"/>
      <c r="SNT2632" s="36"/>
      <c r="SNW2632" s="38"/>
      <c r="SNX2632" s="7"/>
      <c r="SNY2632" s="7"/>
      <c r="SNZ2632" s="35"/>
      <c r="SOA2632" s="36"/>
      <c r="SOD2632" s="38"/>
      <c r="SOE2632" s="7"/>
      <c r="SOF2632" s="7"/>
      <c r="SOG2632" s="35"/>
      <c r="SOH2632" s="36"/>
      <c r="SOK2632" s="38"/>
      <c r="SOL2632" s="7"/>
      <c r="SOM2632" s="7"/>
      <c r="SON2632" s="35"/>
      <c r="SOO2632" s="36"/>
      <c r="SOR2632" s="38"/>
      <c r="SOS2632" s="7"/>
      <c r="SOT2632" s="7"/>
      <c r="SOU2632" s="35"/>
      <c r="SOV2632" s="36"/>
      <c r="SOY2632" s="38"/>
      <c r="SOZ2632" s="7"/>
      <c r="SPA2632" s="7"/>
      <c r="SPB2632" s="35"/>
      <c r="SPC2632" s="36"/>
      <c r="SPF2632" s="38"/>
      <c r="SPG2632" s="7"/>
      <c r="SPH2632" s="7"/>
      <c r="SPI2632" s="35"/>
      <c r="SPJ2632" s="36"/>
      <c r="SPM2632" s="38"/>
      <c r="SPN2632" s="7"/>
      <c r="SPO2632" s="7"/>
      <c r="SPP2632" s="35"/>
      <c r="SPQ2632" s="36"/>
      <c r="SPT2632" s="38"/>
      <c r="SPU2632" s="7"/>
      <c r="SPV2632" s="7"/>
      <c r="SPW2632" s="35"/>
      <c r="SPX2632" s="36"/>
      <c r="SQA2632" s="38"/>
      <c r="SQB2632" s="7"/>
      <c r="SQC2632" s="7"/>
      <c r="SQD2632" s="35"/>
      <c r="SQE2632" s="36"/>
      <c r="SQH2632" s="38"/>
      <c r="SQI2632" s="7"/>
      <c r="SQJ2632" s="7"/>
      <c r="SQK2632" s="35"/>
      <c r="SQL2632" s="36"/>
      <c r="SQO2632" s="38"/>
      <c r="SQP2632" s="7"/>
      <c r="SQQ2632" s="7"/>
      <c r="SQR2632" s="35"/>
      <c r="SQS2632" s="36"/>
      <c r="SQV2632" s="38"/>
      <c r="SQW2632" s="7"/>
      <c r="SQX2632" s="7"/>
      <c r="SQY2632" s="35"/>
      <c r="SQZ2632" s="36"/>
      <c r="SRC2632" s="38"/>
      <c r="SRD2632" s="7"/>
      <c r="SRE2632" s="7"/>
      <c r="SRF2632" s="35"/>
      <c r="SRG2632" s="36"/>
      <c r="SRJ2632" s="38"/>
      <c r="SRK2632" s="7"/>
      <c r="SRL2632" s="7"/>
      <c r="SRM2632" s="35"/>
      <c r="SRN2632" s="36"/>
      <c r="SRQ2632" s="38"/>
      <c r="SRR2632" s="7"/>
      <c r="SRS2632" s="7"/>
      <c r="SRT2632" s="35"/>
      <c r="SRU2632" s="36"/>
      <c r="SRX2632" s="38"/>
      <c r="SRY2632" s="7"/>
      <c r="SRZ2632" s="7"/>
      <c r="SSA2632" s="35"/>
      <c r="SSB2632" s="36"/>
      <c r="SSE2632" s="38"/>
      <c r="SSF2632" s="7"/>
      <c r="SSG2632" s="7"/>
      <c r="SSH2632" s="35"/>
      <c r="SSI2632" s="36"/>
      <c r="SSL2632" s="38"/>
      <c r="SSM2632" s="7"/>
      <c r="SSN2632" s="7"/>
      <c r="SSO2632" s="35"/>
      <c r="SSP2632" s="36"/>
      <c r="SSS2632" s="38"/>
      <c r="SST2632" s="7"/>
      <c r="SSU2632" s="7"/>
      <c r="SSV2632" s="35"/>
      <c r="SSW2632" s="36"/>
      <c r="SSZ2632" s="38"/>
      <c r="STA2632" s="7"/>
      <c r="STB2632" s="7"/>
      <c r="STC2632" s="35"/>
      <c r="STD2632" s="36"/>
      <c r="STG2632" s="38"/>
      <c r="STH2632" s="7"/>
      <c r="STI2632" s="7"/>
      <c r="STJ2632" s="35"/>
      <c r="STK2632" s="36"/>
      <c r="STN2632" s="38"/>
      <c r="STO2632" s="7"/>
      <c r="STP2632" s="7"/>
      <c r="STQ2632" s="35"/>
      <c r="STR2632" s="36"/>
      <c r="STU2632" s="38"/>
      <c r="STV2632" s="7"/>
      <c r="STW2632" s="7"/>
      <c r="STX2632" s="35"/>
      <c r="STY2632" s="36"/>
      <c r="SUB2632" s="38"/>
      <c r="SUC2632" s="7"/>
      <c r="SUD2632" s="7"/>
      <c r="SUE2632" s="35"/>
      <c r="SUF2632" s="36"/>
      <c r="SUI2632" s="38"/>
      <c r="SUJ2632" s="7"/>
      <c r="SUK2632" s="7"/>
      <c r="SUL2632" s="35"/>
      <c r="SUM2632" s="36"/>
      <c r="SUP2632" s="38"/>
      <c r="SUQ2632" s="7"/>
      <c r="SUR2632" s="7"/>
      <c r="SUS2632" s="35"/>
      <c r="SUT2632" s="36"/>
      <c r="SUW2632" s="38"/>
      <c r="SUX2632" s="7"/>
      <c r="SUY2632" s="7"/>
      <c r="SUZ2632" s="35"/>
      <c r="SVA2632" s="36"/>
      <c r="SVD2632" s="38"/>
      <c r="SVE2632" s="7"/>
      <c r="SVF2632" s="7"/>
      <c r="SVG2632" s="35"/>
      <c r="SVH2632" s="36"/>
      <c r="SVK2632" s="38"/>
      <c r="SVL2632" s="7"/>
      <c r="SVM2632" s="7"/>
      <c r="SVN2632" s="35"/>
      <c r="SVO2632" s="36"/>
      <c r="SVR2632" s="38"/>
      <c r="SVS2632" s="7"/>
      <c r="SVT2632" s="7"/>
      <c r="SVU2632" s="35"/>
      <c r="SVV2632" s="36"/>
      <c r="SVY2632" s="38"/>
      <c r="SVZ2632" s="7"/>
      <c r="SWA2632" s="7"/>
      <c r="SWB2632" s="35"/>
      <c r="SWC2632" s="36"/>
      <c r="SWF2632" s="38"/>
      <c r="SWG2632" s="7"/>
      <c r="SWH2632" s="7"/>
      <c r="SWI2632" s="35"/>
      <c r="SWJ2632" s="36"/>
      <c r="SWM2632" s="38"/>
      <c r="SWN2632" s="7"/>
      <c r="SWO2632" s="7"/>
      <c r="SWP2632" s="35"/>
      <c r="SWQ2632" s="36"/>
      <c r="SWT2632" s="38"/>
      <c r="SWU2632" s="7"/>
      <c r="SWV2632" s="7"/>
      <c r="SWW2632" s="35"/>
      <c r="SWX2632" s="36"/>
      <c r="SXA2632" s="38"/>
      <c r="SXB2632" s="7"/>
      <c r="SXC2632" s="7"/>
      <c r="SXD2632" s="35"/>
      <c r="SXE2632" s="36"/>
      <c r="SXH2632" s="38"/>
      <c r="SXI2632" s="7"/>
      <c r="SXJ2632" s="7"/>
      <c r="SXK2632" s="35"/>
      <c r="SXL2632" s="36"/>
      <c r="SXO2632" s="38"/>
      <c r="SXP2632" s="7"/>
      <c r="SXQ2632" s="7"/>
      <c r="SXR2632" s="35"/>
      <c r="SXS2632" s="36"/>
      <c r="SXV2632" s="38"/>
      <c r="SXW2632" s="7"/>
      <c r="SXX2632" s="7"/>
      <c r="SXY2632" s="35"/>
      <c r="SXZ2632" s="36"/>
      <c r="SYC2632" s="38"/>
      <c r="SYD2632" s="7"/>
      <c r="SYE2632" s="7"/>
      <c r="SYF2632" s="35"/>
      <c r="SYG2632" s="36"/>
      <c r="SYJ2632" s="38"/>
      <c r="SYK2632" s="7"/>
      <c r="SYL2632" s="7"/>
      <c r="SYM2632" s="35"/>
      <c r="SYN2632" s="36"/>
      <c r="SYQ2632" s="38"/>
      <c r="SYR2632" s="7"/>
      <c r="SYS2632" s="7"/>
      <c r="SYT2632" s="35"/>
      <c r="SYU2632" s="36"/>
      <c r="SYX2632" s="38"/>
      <c r="SYY2632" s="7"/>
      <c r="SYZ2632" s="7"/>
      <c r="SZA2632" s="35"/>
      <c r="SZB2632" s="36"/>
      <c r="SZE2632" s="38"/>
      <c r="SZF2632" s="7"/>
      <c r="SZG2632" s="7"/>
      <c r="SZH2632" s="35"/>
      <c r="SZI2632" s="36"/>
      <c r="SZL2632" s="38"/>
      <c r="SZM2632" s="7"/>
      <c r="SZN2632" s="7"/>
      <c r="SZO2632" s="35"/>
      <c r="SZP2632" s="36"/>
      <c r="SZS2632" s="38"/>
      <c r="SZT2632" s="7"/>
      <c r="SZU2632" s="7"/>
      <c r="SZV2632" s="35"/>
      <c r="SZW2632" s="36"/>
      <c r="SZZ2632" s="38"/>
      <c r="TAA2632" s="7"/>
      <c r="TAB2632" s="7"/>
      <c r="TAC2632" s="35"/>
      <c r="TAD2632" s="36"/>
      <c r="TAG2632" s="38"/>
      <c r="TAH2632" s="7"/>
      <c r="TAI2632" s="7"/>
      <c r="TAJ2632" s="35"/>
      <c r="TAK2632" s="36"/>
      <c r="TAN2632" s="38"/>
      <c r="TAO2632" s="7"/>
      <c r="TAP2632" s="7"/>
      <c r="TAQ2632" s="35"/>
      <c r="TAR2632" s="36"/>
      <c r="TAU2632" s="38"/>
      <c r="TAV2632" s="7"/>
      <c r="TAW2632" s="7"/>
      <c r="TAX2632" s="35"/>
      <c r="TAY2632" s="36"/>
      <c r="TBB2632" s="38"/>
      <c r="TBC2632" s="7"/>
      <c r="TBD2632" s="7"/>
      <c r="TBE2632" s="35"/>
      <c r="TBF2632" s="36"/>
      <c r="TBI2632" s="38"/>
      <c r="TBJ2632" s="7"/>
      <c r="TBK2632" s="7"/>
      <c r="TBL2632" s="35"/>
      <c r="TBM2632" s="36"/>
      <c r="TBP2632" s="38"/>
      <c r="TBQ2632" s="7"/>
      <c r="TBR2632" s="7"/>
      <c r="TBS2632" s="35"/>
      <c r="TBT2632" s="36"/>
      <c r="TBW2632" s="38"/>
      <c r="TBX2632" s="7"/>
      <c r="TBY2632" s="7"/>
      <c r="TBZ2632" s="35"/>
      <c r="TCA2632" s="36"/>
      <c r="TCD2632" s="38"/>
      <c r="TCE2632" s="7"/>
      <c r="TCF2632" s="7"/>
      <c r="TCG2632" s="35"/>
      <c r="TCH2632" s="36"/>
      <c r="TCK2632" s="38"/>
      <c r="TCL2632" s="7"/>
      <c r="TCM2632" s="7"/>
      <c r="TCN2632" s="35"/>
      <c r="TCO2632" s="36"/>
      <c r="TCR2632" s="38"/>
      <c r="TCS2632" s="7"/>
      <c r="TCT2632" s="7"/>
      <c r="TCU2632" s="35"/>
      <c r="TCV2632" s="36"/>
      <c r="TCY2632" s="38"/>
      <c r="TCZ2632" s="7"/>
      <c r="TDA2632" s="7"/>
      <c r="TDB2632" s="35"/>
      <c r="TDC2632" s="36"/>
      <c r="TDF2632" s="38"/>
      <c r="TDG2632" s="7"/>
      <c r="TDH2632" s="7"/>
      <c r="TDI2632" s="35"/>
      <c r="TDJ2632" s="36"/>
      <c r="TDM2632" s="38"/>
      <c r="TDN2632" s="7"/>
      <c r="TDO2632" s="7"/>
      <c r="TDP2632" s="35"/>
      <c r="TDQ2632" s="36"/>
      <c r="TDT2632" s="38"/>
      <c r="TDU2632" s="7"/>
      <c r="TDV2632" s="7"/>
      <c r="TDW2632" s="35"/>
      <c r="TDX2632" s="36"/>
      <c r="TEA2632" s="38"/>
      <c r="TEB2632" s="7"/>
      <c r="TEC2632" s="7"/>
      <c r="TED2632" s="35"/>
      <c r="TEE2632" s="36"/>
      <c r="TEH2632" s="38"/>
      <c r="TEI2632" s="7"/>
      <c r="TEJ2632" s="7"/>
      <c r="TEK2632" s="35"/>
      <c r="TEL2632" s="36"/>
      <c r="TEO2632" s="38"/>
      <c r="TEP2632" s="7"/>
      <c r="TEQ2632" s="7"/>
      <c r="TER2632" s="35"/>
      <c r="TES2632" s="36"/>
      <c r="TEV2632" s="38"/>
      <c r="TEW2632" s="7"/>
      <c r="TEX2632" s="7"/>
      <c r="TEY2632" s="35"/>
      <c r="TEZ2632" s="36"/>
      <c r="TFC2632" s="38"/>
      <c r="TFD2632" s="7"/>
      <c r="TFE2632" s="7"/>
      <c r="TFF2632" s="35"/>
      <c r="TFG2632" s="36"/>
      <c r="TFJ2632" s="38"/>
      <c r="TFK2632" s="7"/>
      <c r="TFL2632" s="7"/>
      <c r="TFM2632" s="35"/>
      <c r="TFN2632" s="36"/>
      <c r="TFQ2632" s="38"/>
      <c r="TFR2632" s="7"/>
      <c r="TFS2632" s="7"/>
      <c r="TFT2632" s="35"/>
      <c r="TFU2632" s="36"/>
      <c r="TFX2632" s="38"/>
      <c r="TFY2632" s="7"/>
      <c r="TFZ2632" s="7"/>
      <c r="TGA2632" s="35"/>
      <c r="TGB2632" s="36"/>
      <c r="TGE2632" s="38"/>
      <c r="TGF2632" s="7"/>
      <c r="TGG2632" s="7"/>
      <c r="TGH2632" s="35"/>
      <c r="TGI2632" s="36"/>
      <c r="TGL2632" s="38"/>
      <c r="TGM2632" s="7"/>
      <c r="TGN2632" s="7"/>
      <c r="TGO2632" s="35"/>
      <c r="TGP2632" s="36"/>
      <c r="TGS2632" s="38"/>
      <c r="TGT2632" s="7"/>
      <c r="TGU2632" s="7"/>
      <c r="TGV2632" s="35"/>
      <c r="TGW2632" s="36"/>
      <c r="TGZ2632" s="38"/>
      <c r="THA2632" s="7"/>
      <c r="THB2632" s="7"/>
      <c r="THC2632" s="35"/>
      <c r="THD2632" s="36"/>
      <c r="THG2632" s="38"/>
      <c r="THH2632" s="7"/>
      <c r="THI2632" s="7"/>
      <c r="THJ2632" s="35"/>
      <c r="THK2632" s="36"/>
      <c r="THN2632" s="38"/>
      <c r="THO2632" s="7"/>
      <c r="THP2632" s="7"/>
      <c r="THQ2632" s="35"/>
      <c r="THR2632" s="36"/>
      <c r="THU2632" s="38"/>
      <c r="THV2632" s="7"/>
      <c r="THW2632" s="7"/>
      <c r="THX2632" s="35"/>
      <c r="THY2632" s="36"/>
      <c r="TIB2632" s="38"/>
      <c r="TIC2632" s="7"/>
      <c r="TID2632" s="7"/>
      <c r="TIE2632" s="35"/>
      <c r="TIF2632" s="36"/>
      <c r="TII2632" s="38"/>
      <c r="TIJ2632" s="7"/>
      <c r="TIK2632" s="7"/>
      <c r="TIL2632" s="35"/>
      <c r="TIM2632" s="36"/>
      <c r="TIP2632" s="38"/>
      <c r="TIQ2632" s="7"/>
      <c r="TIR2632" s="7"/>
      <c r="TIS2632" s="35"/>
      <c r="TIT2632" s="36"/>
      <c r="TIW2632" s="38"/>
      <c r="TIX2632" s="7"/>
      <c r="TIY2632" s="7"/>
      <c r="TIZ2632" s="35"/>
      <c r="TJA2632" s="36"/>
      <c r="TJD2632" s="38"/>
      <c r="TJE2632" s="7"/>
      <c r="TJF2632" s="7"/>
      <c r="TJG2632" s="35"/>
      <c r="TJH2632" s="36"/>
      <c r="TJK2632" s="38"/>
      <c r="TJL2632" s="7"/>
      <c r="TJM2632" s="7"/>
      <c r="TJN2632" s="35"/>
      <c r="TJO2632" s="36"/>
      <c r="TJR2632" s="38"/>
      <c r="TJS2632" s="7"/>
      <c r="TJT2632" s="7"/>
      <c r="TJU2632" s="35"/>
      <c r="TJV2632" s="36"/>
      <c r="TJY2632" s="38"/>
      <c r="TJZ2632" s="7"/>
      <c r="TKA2632" s="7"/>
      <c r="TKB2632" s="35"/>
      <c r="TKC2632" s="36"/>
      <c r="TKF2632" s="38"/>
      <c r="TKG2632" s="7"/>
      <c r="TKH2632" s="7"/>
      <c r="TKI2632" s="35"/>
      <c r="TKJ2632" s="36"/>
      <c r="TKM2632" s="38"/>
      <c r="TKN2632" s="7"/>
      <c r="TKO2632" s="7"/>
      <c r="TKP2632" s="35"/>
      <c r="TKQ2632" s="36"/>
      <c r="TKT2632" s="38"/>
      <c r="TKU2632" s="7"/>
      <c r="TKV2632" s="7"/>
      <c r="TKW2632" s="35"/>
      <c r="TKX2632" s="36"/>
      <c r="TLA2632" s="38"/>
      <c r="TLB2632" s="7"/>
      <c r="TLC2632" s="7"/>
      <c r="TLD2632" s="35"/>
      <c r="TLE2632" s="36"/>
      <c r="TLH2632" s="38"/>
      <c r="TLI2632" s="7"/>
      <c r="TLJ2632" s="7"/>
      <c r="TLK2632" s="35"/>
      <c r="TLL2632" s="36"/>
      <c r="TLO2632" s="38"/>
      <c r="TLP2632" s="7"/>
      <c r="TLQ2632" s="7"/>
      <c r="TLR2632" s="35"/>
      <c r="TLS2632" s="36"/>
      <c r="TLV2632" s="38"/>
      <c r="TLW2632" s="7"/>
      <c r="TLX2632" s="7"/>
      <c r="TLY2632" s="35"/>
      <c r="TLZ2632" s="36"/>
      <c r="TMC2632" s="38"/>
      <c r="TMD2632" s="7"/>
      <c r="TME2632" s="7"/>
      <c r="TMF2632" s="35"/>
      <c r="TMG2632" s="36"/>
      <c r="TMJ2632" s="38"/>
      <c r="TMK2632" s="7"/>
      <c r="TML2632" s="7"/>
      <c r="TMM2632" s="35"/>
      <c r="TMN2632" s="36"/>
      <c r="TMQ2632" s="38"/>
      <c r="TMR2632" s="7"/>
      <c r="TMS2632" s="7"/>
      <c r="TMT2632" s="35"/>
      <c r="TMU2632" s="36"/>
      <c r="TMX2632" s="38"/>
      <c r="TMY2632" s="7"/>
      <c r="TMZ2632" s="7"/>
      <c r="TNA2632" s="35"/>
      <c r="TNB2632" s="36"/>
      <c r="TNE2632" s="38"/>
      <c r="TNF2632" s="7"/>
      <c r="TNG2632" s="7"/>
      <c r="TNH2632" s="35"/>
      <c r="TNI2632" s="36"/>
      <c r="TNL2632" s="38"/>
      <c r="TNM2632" s="7"/>
      <c r="TNN2632" s="7"/>
      <c r="TNO2632" s="35"/>
      <c r="TNP2632" s="36"/>
      <c r="TNS2632" s="38"/>
      <c r="TNT2632" s="7"/>
      <c r="TNU2632" s="7"/>
      <c r="TNV2632" s="35"/>
      <c r="TNW2632" s="36"/>
      <c r="TNZ2632" s="38"/>
      <c r="TOA2632" s="7"/>
      <c r="TOB2632" s="7"/>
      <c r="TOC2632" s="35"/>
      <c r="TOD2632" s="36"/>
      <c r="TOG2632" s="38"/>
      <c r="TOH2632" s="7"/>
      <c r="TOI2632" s="7"/>
      <c r="TOJ2632" s="35"/>
      <c r="TOK2632" s="36"/>
      <c r="TON2632" s="38"/>
      <c r="TOO2632" s="7"/>
      <c r="TOP2632" s="7"/>
      <c r="TOQ2632" s="35"/>
      <c r="TOR2632" s="36"/>
      <c r="TOU2632" s="38"/>
      <c r="TOV2632" s="7"/>
      <c r="TOW2632" s="7"/>
      <c r="TOX2632" s="35"/>
      <c r="TOY2632" s="36"/>
      <c r="TPB2632" s="38"/>
      <c r="TPC2632" s="7"/>
      <c r="TPD2632" s="7"/>
      <c r="TPE2632" s="35"/>
      <c r="TPF2632" s="36"/>
      <c r="TPI2632" s="38"/>
      <c r="TPJ2632" s="7"/>
      <c r="TPK2632" s="7"/>
      <c r="TPL2632" s="35"/>
      <c r="TPM2632" s="36"/>
      <c r="TPP2632" s="38"/>
      <c r="TPQ2632" s="7"/>
      <c r="TPR2632" s="7"/>
      <c r="TPS2632" s="35"/>
      <c r="TPT2632" s="36"/>
      <c r="TPW2632" s="38"/>
      <c r="TPX2632" s="7"/>
      <c r="TPY2632" s="7"/>
      <c r="TPZ2632" s="35"/>
      <c r="TQA2632" s="36"/>
      <c r="TQD2632" s="38"/>
      <c r="TQE2632" s="7"/>
      <c r="TQF2632" s="7"/>
      <c r="TQG2632" s="35"/>
      <c r="TQH2632" s="36"/>
      <c r="TQK2632" s="38"/>
      <c r="TQL2632" s="7"/>
      <c r="TQM2632" s="7"/>
      <c r="TQN2632" s="35"/>
      <c r="TQO2632" s="36"/>
      <c r="TQR2632" s="38"/>
      <c r="TQS2632" s="7"/>
      <c r="TQT2632" s="7"/>
      <c r="TQU2632" s="35"/>
      <c r="TQV2632" s="36"/>
      <c r="TQY2632" s="38"/>
      <c r="TQZ2632" s="7"/>
      <c r="TRA2632" s="7"/>
      <c r="TRB2632" s="35"/>
      <c r="TRC2632" s="36"/>
      <c r="TRF2632" s="38"/>
      <c r="TRG2632" s="7"/>
      <c r="TRH2632" s="7"/>
      <c r="TRI2632" s="35"/>
      <c r="TRJ2632" s="36"/>
      <c r="TRM2632" s="38"/>
      <c r="TRN2632" s="7"/>
      <c r="TRO2632" s="7"/>
      <c r="TRP2632" s="35"/>
      <c r="TRQ2632" s="36"/>
      <c r="TRT2632" s="38"/>
      <c r="TRU2632" s="7"/>
      <c r="TRV2632" s="7"/>
      <c r="TRW2632" s="35"/>
      <c r="TRX2632" s="36"/>
      <c r="TSA2632" s="38"/>
      <c r="TSB2632" s="7"/>
      <c r="TSC2632" s="7"/>
      <c r="TSD2632" s="35"/>
      <c r="TSE2632" s="36"/>
      <c r="TSH2632" s="38"/>
      <c r="TSI2632" s="7"/>
      <c r="TSJ2632" s="7"/>
      <c r="TSK2632" s="35"/>
      <c r="TSL2632" s="36"/>
      <c r="TSO2632" s="38"/>
      <c r="TSP2632" s="7"/>
      <c r="TSQ2632" s="7"/>
      <c r="TSR2632" s="35"/>
      <c r="TSS2632" s="36"/>
      <c r="TSV2632" s="38"/>
      <c r="TSW2632" s="7"/>
      <c r="TSX2632" s="7"/>
      <c r="TSY2632" s="35"/>
      <c r="TSZ2632" s="36"/>
      <c r="TTC2632" s="38"/>
      <c r="TTD2632" s="7"/>
      <c r="TTE2632" s="7"/>
      <c r="TTF2632" s="35"/>
      <c r="TTG2632" s="36"/>
      <c r="TTJ2632" s="38"/>
      <c r="TTK2632" s="7"/>
      <c r="TTL2632" s="7"/>
      <c r="TTM2632" s="35"/>
      <c r="TTN2632" s="36"/>
      <c r="TTQ2632" s="38"/>
      <c r="TTR2632" s="7"/>
      <c r="TTS2632" s="7"/>
      <c r="TTT2632" s="35"/>
      <c r="TTU2632" s="36"/>
      <c r="TTX2632" s="38"/>
      <c r="TTY2632" s="7"/>
      <c r="TTZ2632" s="7"/>
      <c r="TUA2632" s="35"/>
      <c r="TUB2632" s="36"/>
      <c r="TUE2632" s="38"/>
      <c r="TUF2632" s="7"/>
      <c r="TUG2632" s="7"/>
      <c r="TUH2632" s="35"/>
      <c r="TUI2632" s="36"/>
      <c r="TUL2632" s="38"/>
      <c r="TUM2632" s="7"/>
      <c r="TUN2632" s="7"/>
      <c r="TUO2632" s="35"/>
      <c r="TUP2632" s="36"/>
      <c r="TUS2632" s="38"/>
      <c r="TUT2632" s="7"/>
      <c r="TUU2632" s="7"/>
      <c r="TUV2632" s="35"/>
      <c r="TUW2632" s="36"/>
      <c r="TUZ2632" s="38"/>
      <c r="TVA2632" s="7"/>
      <c r="TVB2632" s="7"/>
      <c r="TVC2632" s="35"/>
      <c r="TVD2632" s="36"/>
      <c r="TVG2632" s="38"/>
      <c r="TVH2632" s="7"/>
      <c r="TVI2632" s="7"/>
      <c r="TVJ2632" s="35"/>
      <c r="TVK2632" s="36"/>
      <c r="TVN2632" s="38"/>
      <c r="TVO2632" s="7"/>
      <c r="TVP2632" s="7"/>
      <c r="TVQ2632" s="35"/>
      <c r="TVR2632" s="36"/>
      <c r="TVU2632" s="38"/>
      <c r="TVV2632" s="7"/>
      <c r="TVW2632" s="7"/>
      <c r="TVX2632" s="35"/>
      <c r="TVY2632" s="36"/>
      <c r="TWB2632" s="38"/>
      <c r="TWC2632" s="7"/>
      <c r="TWD2632" s="7"/>
      <c r="TWE2632" s="35"/>
      <c r="TWF2632" s="36"/>
      <c r="TWI2632" s="38"/>
      <c r="TWJ2632" s="7"/>
      <c r="TWK2632" s="7"/>
      <c r="TWL2632" s="35"/>
      <c r="TWM2632" s="36"/>
      <c r="TWP2632" s="38"/>
      <c r="TWQ2632" s="7"/>
      <c r="TWR2632" s="7"/>
      <c r="TWS2632" s="35"/>
      <c r="TWT2632" s="36"/>
      <c r="TWW2632" s="38"/>
      <c r="TWX2632" s="7"/>
      <c r="TWY2632" s="7"/>
      <c r="TWZ2632" s="35"/>
      <c r="TXA2632" s="36"/>
      <c r="TXD2632" s="38"/>
      <c r="TXE2632" s="7"/>
      <c r="TXF2632" s="7"/>
      <c r="TXG2632" s="35"/>
      <c r="TXH2632" s="36"/>
      <c r="TXK2632" s="38"/>
      <c r="TXL2632" s="7"/>
      <c r="TXM2632" s="7"/>
      <c r="TXN2632" s="35"/>
      <c r="TXO2632" s="36"/>
      <c r="TXR2632" s="38"/>
      <c r="TXS2632" s="7"/>
      <c r="TXT2632" s="7"/>
      <c r="TXU2632" s="35"/>
      <c r="TXV2632" s="36"/>
      <c r="TXY2632" s="38"/>
      <c r="TXZ2632" s="7"/>
      <c r="TYA2632" s="7"/>
      <c r="TYB2632" s="35"/>
      <c r="TYC2632" s="36"/>
      <c r="TYF2632" s="38"/>
      <c r="TYG2632" s="7"/>
      <c r="TYH2632" s="7"/>
      <c r="TYI2632" s="35"/>
      <c r="TYJ2632" s="36"/>
      <c r="TYM2632" s="38"/>
      <c r="TYN2632" s="7"/>
      <c r="TYO2632" s="7"/>
      <c r="TYP2632" s="35"/>
      <c r="TYQ2632" s="36"/>
      <c r="TYT2632" s="38"/>
      <c r="TYU2632" s="7"/>
      <c r="TYV2632" s="7"/>
      <c r="TYW2632" s="35"/>
      <c r="TYX2632" s="36"/>
      <c r="TZA2632" s="38"/>
      <c r="TZB2632" s="7"/>
      <c r="TZC2632" s="7"/>
      <c r="TZD2632" s="35"/>
      <c r="TZE2632" s="36"/>
      <c r="TZH2632" s="38"/>
      <c r="TZI2632" s="7"/>
      <c r="TZJ2632" s="7"/>
      <c r="TZK2632" s="35"/>
      <c r="TZL2632" s="36"/>
      <c r="TZO2632" s="38"/>
      <c r="TZP2632" s="7"/>
      <c r="TZQ2632" s="7"/>
      <c r="TZR2632" s="35"/>
      <c r="TZS2632" s="36"/>
      <c r="TZV2632" s="38"/>
      <c r="TZW2632" s="7"/>
      <c r="TZX2632" s="7"/>
      <c r="TZY2632" s="35"/>
      <c r="TZZ2632" s="36"/>
      <c r="UAC2632" s="38"/>
      <c r="UAD2632" s="7"/>
      <c r="UAE2632" s="7"/>
      <c r="UAF2632" s="35"/>
      <c r="UAG2632" s="36"/>
      <c r="UAJ2632" s="38"/>
      <c r="UAK2632" s="7"/>
      <c r="UAL2632" s="7"/>
      <c r="UAM2632" s="35"/>
      <c r="UAN2632" s="36"/>
      <c r="UAQ2632" s="38"/>
      <c r="UAR2632" s="7"/>
      <c r="UAS2632" s="7"/>
      <c r="UAT2632" s="35"/>
      <c r="UAU2632" s="36"/>
      <c r="UAX2632" s="38"/>
      <c r="UAY2632" s="7"/>
      <c r="UAZ2632" s="7"/>
      <c r="UBA2632" s="35"/>
      <c r="UBB2632" s="36"/>
      <c r="UBE2632" s="38"/>
      <c r="UBF2632" s="7"/>
      <c r="UBG2632" s="7"/>
      <c r="UBH2632" s="35"/>
      <c r="UBI2632" s="36"/>
      <c r="UBL2632" s="38"/>
      <c r="UBM2632" s="7"/>
      <c r="UBN2632" s="7"/>
      <c r="UBO2632" s="35"/>
      <c r="UBP2632" s="36"/>
      <c r="UBS2632" s="38"/>
      <c r="UBT2632" s="7"/>
      <c r="UBU2632" s="7"/>
      <c r="UBV2632" s="35"/>
      <c r="UBW2632" s="36"/>
      <c r="UBZ2632" s="38"/>
      <c r="UCA2632" s="7"/>
      <c r="UCB2632" s="7"/>
      <c r="UCC2632" s="35"/>
      <c r="UCD2632" s="36"/>
      <c r="UCG2632" s="38"/>
      <c r="UCH2632" s="7"/>
      <c r="UCI2632" s="7"/>
      <c r="UCJ2632" s="35"/>
      <c r="UCK2632" s="36"/>
      <c r="UCN2632" s="38"/>
      <c r="UCO2632" s="7"/>
      <c r="UCP2632" s="7"/>
      <c r="UCQ2632" s="35"/>
      <c r="UCR2632" s="36"/>
      <c r="UCU2632" s="38"/>
      <c r="UCV2632" s="7"/>
      <c r="UCW2632" s="7"/>
      <c r="UCX2632" s="35"/>
      <c r="UCY2632" s="36"/>
      <c r="UDB2632" s="38"/>
      <c r="UDC2632" s="7"/>
      <c r="UDD2632" s="7"/>
      <c r="UDE2632" s="35"/>
      <c r="UDF2632" s="36"/>
      <c r="UDI2632" s="38"/>
      <c r="UDJ2632" s="7"/>
      <c r="UDK2632" s="7"/>
      <c r="UDL2632" s="35"/>
      <c r="UDM2632" s="36"/>
      <c r="UDP2632" s="38"/>
      <c r="UDQ2632" s="7"/>
      <c r="UDR2632" s="7"/>
      <c r="UDS2632" s="35"/>
      <c r="UDT2632" s="36"/>
      <c r="UDW2632" s="38"/>
      <c r="UDX2632" s="7"/>
      <c r="UDY2632" s="7"/>
      <c r="UDZ2632" s="35"/>
      <c r="UEA2632" s="36"/>
      <c r="UED2632" s="38"/>
      <c r="UEE2632" s="7"/>
      <c r="UEF2632" s="7"/>
      <c r="UEG2632" s="35"/>
      <c r="UEH2632" s="36"/>
      <c r="UEK2632" s="38"/>
      <c r="UEL2632" s="7"/>
      <c r="UEM2632" s="7"/>
      <c r="UEN2632" s="35"/>
      <c r="UEO2632" s="36"/>
      <c r="UER2632" s="38"/>
      <c r="UES2632" s="7"/>
      <c r="UET2632" s="7"/>
      <c r="UEU2632" s="35"/>
      <c r="UEV2632" s="36"/>
      <c r="UEY2632" s="38"/>
      <c r="UEZ2632" s="7"/>
      <c r="UFA2632" s="7"/>
      <c r="UFB2632" s="35"/>
      <c r="UFC2632" s="36"/>
      <c r="UFF2632" s="38"/>
      <c r="UFG2632" s="7"/>
      <c r="UFH2632" s="7"/>
      <c r="UFI2632" s="35"/>
      <c r="UFJ2632" s="36"/>
      <c r="UFM2632" s="38"/>
      <c r="UFN2632" s="7"/>
      <c r="UFO2632" s="7"/>
      <c r="UFP2632" s="35"/>
      <c r="UFQ2632" s="36"/>
      <c r="UFT2632" s="38"/>
      <c r="UFU2632" s="7"/>
      <c r="UFV2632" s="7"/>
      <c r="UFW2632" s="35"/>
      <c r="UFX2632" s="36"/>
      <c r="UGA2632" s="38"/>
      <c r="UGB2632" s="7"/>
      <c r="UGC2632" s="7"/>
      <c r="UGD2632" s="35"/>
      <c r="UGE2632" s="36"/>
      <c r="UGH2632" s="38"/>
      <c r="UGI2632" s="7"/>
      <c r="UGJ2632" s="7"/>
      <c r="UGK2632" s="35"/>
      <c r="UGL2632" s="36"/>
      <c r="UGO2632" s="38"/>
      <c r="UGP2632" s="7"/>
      <c r="UGQ2632" s="7"/>
      <c r="UGR2632" s="35"/>
      <c r="UGS2632" s="36"/>
      <c r="UGV2632" s="38"/>
      <c r="UGW2632" s="7"/>
      <c r="UGX2632" s="7"/>
      <c r="UGY2632" s="35"/>
      <c r="UGZ2632" s="36"/>
      <c r="UHC2632" s="38"/>
      <c r="UHD2632" s="7"/>
      <c r="UHE2632" s="7"/>
      <c r="UHF2632" s="35"/>
      <c r="UHG2632" s="36"/>
      <c r="UHJ2632" s="38"/>
      <c r="UHK2632" s="7"/>
      <c r="UHL2632" s="7"/>
      <c r="UHM2632" s="35"/>
      <c r="UHN2632" s="36"/>
      <c r="UHQ2632" s="38"/>
      <c r="UHR2632" s="7"/>
      <c r="UHS2632" s="7"/>
      <c r="UHT2632" s="35"/>
      <c r="UHU2632" s="36"/>
      <c r="UHX2632" s="38"/>
      <c r="UHY2632" s="7"/>
      <c r="UHZ2632" s="7"/>
      <c r="UIA2632" s="35"/>
      <c r="UIB2632" s="36"/>
      <c r="UIE2632" s="38"/>
      <c r="UIF2632" s="7"/>
      <c r="UIG2632" s="7"/>
      <c r="UIH2632" s="35"/>
      <c r="UII2632" s="36"/>
      <c r="UIL2632" s="38"/>
      <c r="UIM2632" s="7"/>
      <c r="UIN2632" s="7"/>
      <c r="UIO2632" s="35"/>
      <c r="UIP2632" s="36"/>
      <c r="UIS2632" s="38"/>
      <c r="UIT2632" s="7"/>
      <c r="UIU2632" s="7"/>
      <c r="UIV2632" s="35"/>
      <c r="UIW2632" s="36"/>
      <c r="UIZ2632" s="38"/>
      <c r="UJA2632" s="7"/>
      <c r="UJB2632" s="7"/>
      <c r="UJC2632" s="35"/>
      <c r="UJD2632" s="36"/>
      <c r="UJG2632" s="38"/>
      <c r="UJH2632" s="7"/>
      <c r="UJI2632" s="7"/>
      <c r="UJJ2632" s="35"/>
      <c r="UJK2632" s="36"/>
      <c r="UJN2632" s="38"/>
      <c r="UJO2632" s="7"/>
      <c r="UJP2632" s="7"/>
      <c r="UJQ2632" s="35"/>
      <c r="UJR2632" s="36"/>
      <c r="UJU2632" s="38"/>
      <c r="UJV2632" s="7"/>
      <c r="UJW2632" s="7"/>
      <c r="UJX2632" s="35"/>
      <c r="UJY2632" s="36"/>
      <c r="UKB2632" s="38"/>
      <c r="UKC2632" s="7"/>
      <c r="UKD2632" s="7"/>
      <c r="UKE2632" s="35"/>
      <c r="UKF2632" s="36"/>
      <c r="UKI2632" s="38"/>
      <c r="UKJ2632" s="7"/>
      <c r="UKK2632" s="7"/>
      <c r="UKL2632" s="35"/>
      <c r="UKM2632" s="36"/>
      <c r="UKP2632" s="38"/>
      <c r="UKQ2632" s="7"/>
      <c r="UKR2632" s="7"/>
      <c r="UKS2632" s="35"/>
      <c r="UKT2632" s="36"/>
      <c r="UKW2632" s="38"/>
      <c r="UKX2632" s="7"/>
      <c r="UKY2632" s="7"/>
      <c r="UKZ2632" s="35"/>
      <c r="ULA2632" s="36"/>
      <c r="ULD2632" s="38"/>
      <c r="ULE2632" s="7"/>
      <c r="ULF2632" s="7"/>
      <c r="ULG2632" s="35"/>
      <c r="ULH2632" s="36"/>
      <c r="ULK2632" s="38"/>
      <c r="ULL2632" s="7"/>
      <c r="ULM2632" s="7"/>
      <c r="ULN2632" s="35"/>
      <c r="ULO2632" s="36"/>
      <c r="ULR2632" s="38"/>
      <c r="ULS2632" s="7"/>
      <c r="ULT2632" s="7"/>
      <c r="ULU2632" s="35"/>
      <c r="ULV2632" s="36"/>
      <c r="ULY2632" s="38"/>
      <c r="ULZ2632" s="7"/>
      <c r="UMA2632" s="7"/>
      <c r="UMB2632" s="35"/>
      <c r="UMC2632" s="36"/>
      <c r="UMF2632" s="38"/>
      <c r="UMG2632" s="7"/>
      <c r="UMH2632" s="7"/>
      <c r="UMI2632" s="35"/>
      <c r="UMJ2632" s="36"/>
      <c r="UMM2632" s="38"/>
      <c r="UMN2632" s="7"/>
      <c r="UMO2632" s="7"/>
      <c r="UMP2632" s="35"/>
      <c r="UMQ2632" s="36"/>
      <c r="UMT2632" s="38"/>
      <c r="UMU2632" s="7"/>
      <c r="UMV2632" s="7"/>
      <c r="UMW2632" s="35"/>
      <c r="UMX2632" s="36"/>
      <c r="UNA2632" s="38"/>
      <c r="UNB2632" s="7"/>
      <c r="UNC2632" s="7"/>
      <c r="UND2632" s="35"/>
      <c r="UNE2632" s="36"/>
      <c r="UNH2632" s="38"/>
      <c r="UNI2632" s="7"/>
      <c r="UNJ2632" s="7"/>
      <c r="UNK2632" s="35"/>
      <c r="UNL2632" s="36"/>
      <c r="UNO2632" s="38"/>
      <c r="UNP2632" s="7"/>
      <c r="UNQ2632" s="7"/>
      <c r="UNR2632" s="35"/>
      <c r="UNS2632" s="36"/>
      <c r="UNV2632" s="38"/>
      <c r="UNW2632" s="7"/>
      <c r="UNX2632" s="7"/>
      <c r="UNY2632" s="35"/>
      <c r="UNZ2632" s="36"/>
      <c r="UOC2632" s="38"/>
      <c r="UOD2632" s="7"/>
      <c r="UOE2632" s="7"/>
      <c r="UOF2632" s="35"/>
      <c r="UOG2632" s="36"/>
      <c r="UOJ2632" s="38"/>
      <c r="UOK2632" s="7"/>
      <c r="UOL2632" s="7"/>
      <c r="UOM2632" s="35"/>
      <c r="UON2632" s="36"/>
      <c r="UOQ2632" s="38"/>
      <c r="UOR2632" s="7"/>
      <c r="UOS2632" s="7"/>
      <c r="UOT2632" s="35"/>
      <c r="UOU2632" s="36"/>
      <c r="UOX2632" s="38"/>
      <c r="UOY2632" s="7"/>
      <c r="UOZ2632" s="7"/>
      <c r="UPA2632" s="35"/>
      <c r="UPB2632" s="36"/>
      <c r="UPE2632" s="38"/>
      <c r="UPF2632" s="7"/>
      <c r="UPG2632" s="7"/>
      <c r="UPH2632" s="35"/>
      <c r="UPI2632" s="36"/>
      <c r="UPL2632" s="38"/>
      <c r="UPM2632" s="7"/>
      <c r="UPN2632" s="7"/>
      <c r="UPO2632" s="35"/>
      <c r="UPP2632" s="36"/>
      <c r="UPS2632" s="38"/>
      <c r="UPT2632" s="7"/>
      <c r="UPU2632" s="7"/>
      <c r="UPV2632" s="35"/>
      <c r="UPW2632" s="36"/>
      <c r="UPZ2632" s="38"/>
      <c r="UQA2632" s="7"/>
      <c r="UQB2632" s="7"/>
      <c r="UQC2632" s="35"/>
      <c r="UQD2632" s="36"/>
      <c r="UQG2632" s="38"/>
      <c r="UQH2632" s="7"/>
      <c r="UQI2632" s="7"/>
      <c r="UQJ2632" s="35"/>
      <c r="UQK2632" s="36"/>
      <c r="UQN2632" s="38"/>
      <c r="UQO2632" s="7"/>
      <c r="UQP2632" s="7"/>
      <c r="UQQ2632" s="35"/>
      <c r="UQR2632" s="36"/>
      <c r="UQU2632" s="38"/>
      <c r="UQV2632" s="7"/>
      <c r="UQW2632" s="7"/>
      <c r="UQX2632" s="35"/>
      <c r="UQY2632" s="36"/>
      <c r="URB2632" s="38"/>
      <c r="URC2632" s="7"/>
      <c r="URD2632" s="7"/>
      <c r="URE2632" s="35"/>
      <c r="URF2632" s="36"/>
      <c r="URI2632" s="38"/>
      <c r="URJ2632" s="7"/>
      <c r="URK2632" s="7"/>
      <c r="URL2632" s="35"/>
      <c r="URM2632" s="36"/>
      <c r="URP2632" s="38"/>
      <c r="URQ2632" s="7"/>
      <c r="URR2632" s="7"/>
      <c r="URS2632" s="35"/>
      <c r="URT2632" s="36"/>
      <c r="URW2632" s="38"/>
      <c r="URX2632" s="7"/>
      <c r="URY2632" s="7"/>
      <c r="URZ2632" s="35"/>
      <c r="USA2632" s="36"/>
      <c r="USD2632" s="38"/>
      <c r="USE2632" s="7"/>
      <c r="USF2632" s="7"/>
      <c r="USG2632" s="35"/>
      <c r="USH2632" s="36"/>
      <c r="USK2632" s="38"/>
      <c r="USL2632" s="7"/>
      <c r="USM2632" s="7"/>
      <c r="USN2632" s="35"/>
      <c r="USO2632" s="36"/>
      <c r="USR2632" s="38"/>
      <c r="USS2632" s="7"/>
      <c r="UST2632" s="7"/>
      <c r="USU2632" s="35"/>
      <c r="USV2632" s="36"/>
      <c r="USY2632" s="38"/>
      <c r="USZ2632" s="7"/>
      <c r="UTA2632" s="7"/>
      <c r="UTB2632" s="35"/>
      <c r="UTC2632" s="36"/>
      <c r="UTF2632" s="38"/>
      <c r="UTG2632" s="7"/>
      <c r="UTH2632" s="7"/>
      <c r="UTI2632" s="35"/>
      <c r="UTJ2632" s="36"/>
      <c r="UTM2632" s="38"/>
      <c r="UTN2632" s="7"/>
      <c r="UTO2632" s="7"/>
      <c r="UTP2632" s="35"/>
      <c r="UTQ2632" s="36"/>
      <c r="UTT2632" s="38"/>
      <c r="UTU2632" s="7"/>
      <c r="UTV2632" s="7"/>
      <c r="UTW2632" s="35"/>
      <c r="UTX2632" s="36"/>
      <c r="UUA2632" s="38"/>
      <c r="UUB2632" s="7"/>
      <c r="UUC2632" s="7"/>
      <c r="UUD2632" s="35"/>
      <c r="UUE2632" s="36"/>
      <c r="UUH2632" s="38"/>
      <c r="UUI2632" s="7"/>
      <c r="UUJ2632" s="7"/>
      <c r="UUK2632" s="35"/>
      <c r="UUL2632" s="36"/>
      <c r="UUO2632" s="38"/>
      <c r="UUP2632" s="7"/>
      <c r="UUQ2632" s="7"/>
      <c r="UUR2632" s="35"/>
      <c r="UUS2632" s="36"/>
      <c r="UUV2632" s="38"/>
      <c r="UUW2632" s="7"/>
      <c r="UUX2632" s="7"/>
      <c r="UUY2632" s="35"/>
      <c r="UUZ2632" s="36"/>
      <c r="UVC2632" s="38"/>
      <c r="UVD2632" s="7"/>
      <c r="UVE2632" s="7"/>
      <c r="UVF2632" s="35"/>
      <c r="UVG2632" s="36"/>
      <c r="UVJ2632" s="38"/>
      <c r="UVK2632" s="7"/>
      <c r="UVL2632" s="7"/>
      <c r="UVM2632" s="35"/>
      <c r="UVN2632" s="36"/>
      <c r="UVQ2632" s="38"/>
      <c r="UVR2632" s="7"/>
      <c r="UVS2632" s="7"/>
      <c r="UVT2632" s="35"/>
      <c r="UVU2632" s="36"/>
      <c r="UVX2632" s="38"/>
      <c r="UVY2632" s="7"/>
      <c r="UVZ2632" s="7"/>
      <c r="UWA2632" s="35"/>
      <c r="UWB2632" s="36"/>
      <c r="UWE2632" s="38"/>
      <c r="UWF2632" s="7"/>
      <c r="UWG2632" s="7"/>
      <c r="UWH2632" s="35"/>
      <c r="UWI2632" s="36"/>
      <c r="UWL2632" s="38"/>
      <c r="UWM2632" s="7"/>
      <c r="UWN2632" s="7"/>
      <c r="UWO2632" s="35"/>
      <c r="UWP2632" s="36"/>
      <c r="UWS2632" s="38"/>
      <c r="UWT2632" s="7"/>
      <c r="UWU2632" s="7"/>
      <c r="UWV2632" s="35"/>
      <c r="UWW2632" s="36"/>
      <c r="UWZ2632" s="38"/>
      <c r="UXA2632" s="7"/>
      <c r="UXB2632" s="7"/>
      <c r="UXC2632" s="35"/>
      <c r="UXD2632" s="36"/>
      <c r="UXG2632" s="38"/>
      <c r="UXH2632" s="7"/>
      <c r="UXI2632" s="7"/>
      <c r="UXJ2632" s="35"/>
      <c r="UXK2632" s="36"/>
      <c r="UXN2632" s="38"/>
      <c r="UXO2632" s="7"/>
      <c r="UXP2632" s="7"/>
      <c r="UXQ2632" s="35"/>
      <c r="UXR2632" s="36"/>
      <c r="UXU2632" s="38"/>
      <c r="UXV2632" s="7"/>
      <c r="UXW2632" s="7"/>
      <c r="UXX2632" s="35"/>
      <c r="UXY2632" s="36"/>
      <c r="UYB2632" s="38"/>
      <c r="UYC2632" s="7"/>
      <c r="UYD2632" s="7"/>
      <c r="UYE2632" s="35"/>
      <c r="UYF2632" s="36"/>
      <c r="UYI2632" s="38"/>
      <c r="UYJ2632" s="7"/>
      <c r="UYK2632" s="7"/>
      <c r="UYL2632" s="35"/>
      <c r="UYM2632" s="36"/>
      <c r="UYP2632" s="38"/>
      <c r="UYQ2632" s="7"/>
      <c r="UYR2632" s="7"/>
      <c r="UYS2632" s="35"/>
      <c r="UYT2632" s="36"/>
      <c r="UYW2632" s="38"/>
      <c r="UYX2632" s="7"/>
      <c r="UYY2632" s="7"/>
      <c r="UYZ2632" s="35"/>
      <c r="UZA2632" s="36"/>
      <c r="UZD2632" s="38"/>
      <c r="UZE2632" s="7"/>
      <c r="UZF2632" s="7"/>
      <c r="UZG2632" s="35"/>
      <c r="UZH2632" s="36"/>
      <c r="UZK2632" s="38"/>
      <c r="UZL2632" s="7"/>
      <c r="UZM2632" s="7"/>
      <c r="UZN2632" s="35"/>
      <c r="UZO2632" s="36"/>
      <c r="UZR2632" s="38"/>
      <c r="UZS2632" s="7"/>
      <c r="UZT2632" s="7"/>
      <c r="UZU2632" s="35"/>
      <c r="UZV2632" s="36"/>
      <c r="UZY2632" s="38"/>
      <c r="UZZ2632" s="7"/>
      <c r="VAA2632" s="7"/>
      <c r="VAB2632" s="35"/>
      <c r="VAC2632" s="36"/>
      <c r="VAF2632" s="38"/>
      <c r="VAG2632" s="7"/>
      <c r="VAH2632" s="7"/>
      <c r="VAI2632" s="35"/>
      <c r="VAJ2632" s="36"/>
      <c r="VAM2632" s="38"/>
      <c r="VAN2632" s="7"/>
      <c r="VAO2632" s="7"/>
      <c r="VAP2632" s="35"/>
      <c r="VAQ2632" s="36"/>
      <c r="VAT2632" s="38"/>
      <c r="VAU2632" s="7"/>
      <c r="VAV2632" s="7"/>
      <c r="VAW2632" s="35"/>
      <c r="VAX2632" s="36"/>
      <c r="VBA2632" s="38"/>
      <c r="VBB2632" s="7"/>
      <c r="VBC2632" s="7"/>
      <c r="VBD2632" s="35"/>
      <c r="VBE2632" s="36"/>
      <c r="VBH2632" s="38"/>
      <c r="VBI2632" s="7"/>
      <c r="VBJ2632" s="7"/>
      <c r="VBK2632" s="35"/>
      <c r="VBL2632" s="36"/>
      <c r="VBO2632" s="38"/>
      <c r="VBP2632" s="7"/>
      <c r="VBQ2632" s="7"/>
      <c r="VBR2632" s="35"/>
      <c r="VBS2632" s="36"/>
      <c r="VBV2632" s="38"/>
      <c r="VBW2632" s="7"/>
      <c r="VBX2632" s="7"/>
      <c r="VBY2632" s="35"/>
      <c r="VBZ2632" s="36"/>
      <c r="VCC2632" s="38"/>
      <c r="VCD2632" s="7"/>
      <c r="VCE2632" s="7"/>
      <c r="VCF2632" s="35"/>
      <c r="VCG2632" s="36"/>
      <c r="VCJ2632" s="38"/>
      <c r="VCK2632" s="7"/>
      <c r="VCL2632" s="7"/>
      <c r="VCM2632" s="35"/>
      <c r="VCN2632" s="36"/>
      <c r="VCQ2632" s="38"/>
      <c r="VCR2632" s="7"/>
      <c r="VCS2632" s="7"/>
      <c r="VCT2632" s="35"/>
      <c r="VCU2632" s="36"/>
      <c r="VCX2632" s="38"/>
      <c r="VCY2632" s="7"/>
      <c r="VCZ2632" s="7"/>
      <c r="VDA2632" s="35"/>
      <c r="VDB2632" s="36"/>
      <c r="VDE2632" s="38"/>
      <c r="VDF2632" s="7"/>
      <c r="VDG2632" s="7"/>
      <c r="VDH2632" s="35"/>
      <c r="VDI2632" s="36"/>
      <c r="VDL2632" s="38"/>
      <c r="VDM2632" s="7"/>
      <c r="VDN2632" s="7"/>
      <c r="VDO2632" s="35"/>
      <c r="VDP2632" s="36"/>
      <c r="VDS2632" s="38"/>
      <c r="VDT2632" s="7"/>
      <c r="VDU2632" s="7"/>
      <c r="VDV2632" s="35"/>
      <c r="VDW2632" s="36"/>
      <c r="VDZ2632" s="38"/>
      <c r="VEA2632" s="7"/>
      <c r="VEB2632" s="7"/>
      <c r="VEC2632" s="35"/>
      <c r="VED2632" s="36"/>
      <c r="VEG2632" s="38"/>
      <c r="VEH2632" s="7"/>
      <c r="VEI2632" s="7"/>
      <c r="VEJ2632" s="35"/>
      <c r="VEK2632" s="36"/>
      <c r="VEN2632" s="38"/>
      <c r="VEO2632" s="7"/>
      <c r="VEP2632" s="7"/>
      <c r="VEQ2632" s="35"/>
      <c r="VER2632" s="36"/>
      <c r="VEU2632" s="38"/>
      <c r="VEV2632" s="7"/>
      <c r="VEW2632" s="7"/>
      <c r="VEX2632" s="35"/>
      <c r="VEY2632" s="36"/>
      <c r="VFB2632" s="38"/>
      <c r="VFC2632" s="7"/>
      <c r="VFD2632" s="7"/>
      <c r="VFE2632" s="35"/>
      <c r="VFF2632" s="36"/>
      <c r="VFI2632" s="38"/>
      <c r="VFJ2632" s="7"/>
      <c r="VFK2632" s="7"/>
      <c r="VFL2632" s="35"/>
      <c r="VFM2632" s="36"/>
      <c r="VFP2632" s="38"/>
      <c r="VFQ2632" s="7"/>
      <c r="VFR2632" s="7"/>
      <c r="VFS2632" s="35"/>
      <c r="VFT2632" s="36"/>
      <c r="VFW2632" s="38"/>
      <c r="VFX2632" s="7"/>
      <c r="VFY2632" s="7"/>
      <c r="VFZ2632" s="35"/>
      <c r="VGA2632" s="36"/>
      <c r="VGD2632" s="38"/>
      <c r="VGE2632" s="7"/>
      <c r="VGF2632" s="7"/>
      <c r="VGG2632" s="35"/>
      <c r="VGH2632" s="36"/>
      <c r="VGK2632" s="38"/>
      <c r="VGL2632" s="7"/>
      <c r="VGM2632" s="7"/>
      <c r="VGN2632" s="35"/>
      <c r="VGO2632" s="36"/>
      <c r="VGR2632" s="38"/>
      <c r="VGS2632" s="7"/>
      <c r="VGT2632" s="7"/>
      <c r="VGU2632" s="35"/>
      <c r="VGV2632" s="36"/>
      <c r="VGY2632" s="38"/>
      <c r="VGZ2632" s="7"/>
      <c r="VHA2632" s="7"/>
      <c r="VHB2632" s="35"/>
      <c r="VHC2632" s="36"/>
      <c r="VHF2632" s="38"/>
      <c r="VHG2632" s="7"/>
      <c r="VHH2632" s="7"/>
      <c r="VHI2632" s="35"/>
      <c r="VHJ2632" s="36"/>
      <c r="VHM2632" s="38"/>
      <c r="VHN2632" s="7"/>
      <c r="VHO2632" s="7"/>
      <c r="VHP2632" s="35"/>
      <c r="VHQ2632" s="36"/>
      <c r="VHT2632" s="38"/>
      <c r="VHU2632" s="7"/>
      <c r="VHV2632" s="7"/>
      <c r="VHW2632" s="35"/>
      <c r="VHX2632" s="36"/>
      <c r="VIA2632" s="38"/>
      <c r="VIB2632" s="7"/>
      <c r="VIC2632" s="7"/>
      <c r="VID2632" s="35"/>
      <c r="VIE2632" s="36"/>
      <c r="VIH2632" s="38"/>
      <c r="VII2632" s="7"/>
      <c r="VIJ2632" s="7"/>
      <c r="VIK2632" s="35"/>
      <c r="VIL2632" s="36"/>
      <c r="VIO2632" s="38"/>
      <c r="VIP2632" s="7"/>
      <c r="VIQ2632" s="7"/>
      <c r="VIR2632" s="35"/>
      <c r="VIS2632" s="36"/>
      <c r="VIV2632" s="38"/>
      <c r="VIW2632" s="7"/>
      <c r="VIX2632" s="7"/>
      <c r="VIY2632" s="35"/>
      <c r="VIZ2632" s="36"/>
      <c r="VJC2632" s="38"/>
      <c r="VJD2632" s="7"/>
      <c r="VJE2632" s="7"/>
      <c r="VJF2632" s="35"/>
      <c r="VJG2632" s="36"/>
      <c r="VJJ2632" s="38"/>
      <c r="VJK2632" s="7"/>
      <c r="VJL2632" s="7"/>
      <c r="VJM2632" s="35"/>
      <c r="VJN2632" s="36"/>
      <c r="VJQ2632" s="38"/>
      <c r="VJR2632" s="7"/>
      <c r="VJS2632" s="7"/>
      <c r="VJT2632" s="35"/>
      <c r="VJU2632" s="36"/>
      <c r="VJX2632" s="38"/>
      <c r="VJY2632" s="7"/>
      <c r="VJZ2632" s="7"/>
      <c r="VKA2632" s="35"/>
      <c r="VKB2632" s="36"/>
      <c r="VKE2632" s="38"/>
      <c r="VKF2632" s="7"/>
      <c r="VKG2632" s="7"/>
      <c r="VKH2632" s="35"/>
      <c r="VKI2632" s="36"/>
      <c r="VKL2632" s="38"/>
      <c r="VKM2632" s="7"/>
      <c r="VKN2632" s="7"/>
      <c r="VKO2632" s="35"/>
      <c r="VKP2632" s="36"/>
      <c r="VKS2632" s="38"/>
      <c r="VKT2632" s="7"/>
      <c r="VKU2632" s="7"/>
      <c r="VKV2632" s="35"/>
      <c r="VKW2632" s="36"/>
      <c r="VKZ2632" s="38"/>
      <c r="VLA2632" s="7"/>
      <c r="VLB2632" s="7"/>
      <c r="VLC2632" s="35"/>
      <c r="VLD2632" s="36"/>
      <c r="VLG2632" s="38"/>
      <c r="VLH2632" s="7"/>
      <c r="VLI2632" s="7"/>
      <c r="VLJ2632" s="35"/>
      <c r="VLK2632" s="36"/>
      <c r="VLN2632" s="38"/>
      <c r="VLO2632" s="7"/>
      <c r="VLP2632" s="7"/>
      <c r="VLQ2632" s="35"/>
      <c r="VLR2632" s="36"/>
      <c r="VLU2632" s="38"/>
      <c r="VLV2632" s="7"/>
      <c r="VLW2632" s="7"/>
      <c r="VLX2632" s="35"/>
      <c r="VLY2632" s="36"/>
      <c r="VMB2632" s="38"/>
      <c r="VMC2632" s="7"/>
      <c r="VMD2632" s="7"/>
      <c r="VME2632" s="35"/>
      <c r="VMF2632" s="36"/>
      <c r="VMI2632" s="38"/>
      <c r="VMJ2632" s="7"/>
      <c r="VMK2632" s="7"/>
      <c r="VML2632" s="35"/>
      <c r="VMM2632" s="36"/>
      <c r="VMP2632" s="38"/>
      <c r="VMQ2632" s="7"/>
      <c r="VMR2632" s="7"/>
      <c r="VMS2632" s="35"/>
      <c r="VMT2632" s="36"/>
      <c r="VMW2632" s="38"/>
      <c r="VMX2632" s="7"/>
      <c r="VMY2632" s="7"/>
      <c r="VMZ2632" s="35"/>
      <c r="VNA2632" s="36"/>
      <c r="VND2632" s="38"/>
      <c r="VNE2632" s="7"/>
      <c r="VNF2632" s="7"/>
      <c r="VNG2632" s="35"/>
      <c r="VNH2632" s="36"/>
      <c r="VNK2632" s="38"/>
      <c r="VNL2632" s="7"/>
      <c r="VNM2632" s="7"/>
      <c r="VNN2632" s="35"/>
      <c r="VNO2632" s="36"/>
      <c r="VNR2632" s="38"/>
      <c r="VNS2632" s="7"/>
      <c r="VNT2632" s="7"/>
      <c r="VNU2632" s="35"/>
      <c r="VNV2632" s="36"/>
      <c r="VNY2632" s="38"/>
      <c r="VNZ2632" s="7"/>
      <c r="VOA2632" s="7"/>
      <c r="VOB2632" s="35"/>
      <c r="VOC2632" s="36"/>
      <c r="VOF2632" s="38"/>
      <c r="VOG2632" s="7"/>
      <c r="VOH2632" s="7"/>
      <c r="VOI2632" s="35"/>
      <c r="VOJ2632" s="36"/>
      <c r="VOM2632" s="38"/>
      <c r="VON2632" s="7"/>
      <c r="VOO2632" s="7"/>
      <c r="VOP2632" s="35"/>
      <c r="VOQ2632" s="36"/>
      <c r="VOT2632" s="38"/>
      <c r="VOU2632" s="7"/>
      <c r="VOV2632" s="7"/>
      <c r="VOW2632" s="35"/>
      <c r="VOX2632" s="36"/>
      <c r="VPA2632" s="38"/>
      <c r="VPB2632" s="7"/>
      <c r="VPC2632" s="7"/>
      <c r="VPD2632" s="35"/>
      <c r="VPE2632" s="36"/>
      <c r="VPH2632" s="38"/>
      <c r="VPI2632" s="7"/>
      <c r="VPJ2632" s="7"/>
      <c r="VPK2632" s="35"/>
      <c r="VPL2632" s="36"/>
      <c r="VPO2632" s="38"/>
      <c r="VPP2632" s="7"/>
      <c r="VPQ2632" s="7"/>
      <c r="VPR2632" s="35"/>
      <c r="VPS2632" s="36"/>
      <c r="VPV2632" s="38"/>
      <c r="VPW2632" s="7"/>
      <c r="VPX2632" s="7"/>
      <c r="VPY2632" s="35"/>
      <c r="VPZ2632" s="36"/>
      <c r="VQC2632" s="38"/>
      <c r="VQD2632" s="7"/>
      <c r="VQE2632" s="7"/>
      <c r="VQF2632" s="35"/>
      <c r="VQG2632" s="36"/>
      <c r="VQJ2632" s="38"/>
      <c r="VQK2632" s="7"/>
      <c r="VQL2632" s="7"/>
      <c r="VQM2632" s="35"/>
      <c r="VQN2632" s="36"/>
      <c r="VQQ2632" s="38"/>
      <c r="VQR2632" s="7"/>
      <c r="VQS2632" s="7"/>
      <c r="VQT2632" s="35"/>
      <c r="VQU2632" s="36"/>
      <c r="VQX2632" s="38"/>
      <c r="VQY2632" s="7"/>
      <c r="VQZ2632" s="7"/>
      <c r="VRA2632" s="35"/>
      <c r="VRB2632" s="36"/>
      <c r="VRE2632" s="38"/>
      <c r="VRF2632" s="7"/>
      <c r="VRG2632" s="7"/>
      <c r="VRH2632" s="35"/>
      <c r="VRI2632" s="36"/>
      <c r="VRL2632" s="38"/>
      <c r="VRM2632" s="7"/>
      <c r="VRN2632" s="7"/>
      <c r="VRO2632" s="35"/>
      <c r="VRP2632" s="36"/>
      <c r="VRS2632" s="38"/>
      <c r="VRT2632" s="7"/>
      <c r="VRU2632" s="7"/>
      <c r="VRV2632" s="35"/>
      <c r="VRW2632" s="36"/>
      <c r="VRZ2632" s="38"/>
      <c r="VSA2632" s="7"/>
      <c r="VSB2632" s="7"/>
      <c r="VSC2632" s="35"/>
      <c r="VSD2632" s="36"/>
      <c r="VSG2632" s="38"/>
      <c r="VSH2632" s="7"/>
      <c r="VSI2632" s="7"/>
      <c r="VSJ2632" s="35"/>
      <c r="VSK2632" s="36"/>
      <c r="VSN2632" s="38"/>
      <c r="VSO2632" s="7"/>
      <c r="VSP2632" s="7"/>
      <c r="VSQ2632" s="35"/>
      <c r="VSR2632" s="36"/>
      <c r="VSU2632" s="38"/>
      <c r="VSV2632" s="7"/>
      <c r="VSW2632" s="7"/>
      <c r="VSX2632" s="35"/>
      <c r="VSY2632" s="36"/>
      <c r="VTB2632" s="38"/>
      <c r="VTC2632" s="7"/>
      <c r="VTD2632" s="7"/>
      <c r="VTE2632" s="35"/>
      <c r="VTF2632" s="36"/>
      <c r="VTI2632" s="38"/>
      <c r="VTJ2632" s="7"/>
      <c r="VTK2632" s="7"/>
      <c r="VTL2632" s="35"/>
      <c r="VTM2632" s="36"/>
      <c r="VTP2632" s="38"/>
      <c r="VTQ2632" s="7"/>
      <c r="VTR2632" s="7"/>
      <c r="VTS2632" s="35"/>
      <c r="VTT2632" s="36"/>
      <c r="VTW2632" s="38"/>
      <c r="VTX2632" s="7"/>
      <c r="VTY2632" s="7"/>
      <c r="VTZ2632" s="35"/>
      <c r="VUA2632" s="36"/>
      <c r="VUD2632" s="38"/>
      <c r="VUE2632" s="7"/>
      <c r="VUF2632" s="7"/>
      <c r="VUG2632" s="35"/>
      <c r="VUH2632" s="36"/>
      <c r="VUK2632" s="38"/>
      <c r="VUL2632" s="7"/>
      <c r="VUM2632" s="7"/>
      <c r="VUN2632" s="35"/>
      <c r="VUO2632" s="36"/>
      <c r="VUR2632" s="38"/>
      <c r="VUS2632" s="7"/>
      <c r="VUT2632" s="7"/>
      <c r="VUU2632" s="35"/>
      <c r="VUV2632" s="36"/>
      <c r="VUY2632" s="38"/>
      <c r="VUZ2632" s="7"/>
      <c r="VVA2632" s="7"/>
      <c r="VVB2632" s="35"/>
      <c r="VVC2632" s="36"/>
      <c r="VVF2632" s="38"/>
      <c r="VVG2632" s="7"/>
      <c r="VVH2632" s="7"/>
      <c r="VVI2632" s="35"/>
      <c r="VVJ2632" s="36"/>
      <c r="VVM2632" s="38"/>
      <c r="VVN2632" s="7"/>
      <c r="VVO2632" s="7"/>
      <c r="VVP2632" s="35"/>
      <c r="VVQ2632" s="36"/>
      <c r="VVT2632" s="38"/>
      <c r="VVU2632" s="7"/>
      <c r="VVV2632" s="7"/>
      <c r="VVW2632" s="35"/>
      <c r="VVX2632" s="36"/>
      <c r="VWA2632" s="38"/>
      <c r="VWB2632" s="7"/>
      <c r="VWC2632" s="7"/>
      <c r="VWD2632" s="35"/>
      <c r="VWE2632" s="36"/>
      <c r="VWH2632" s="38"/>
      <c r="VWI2632" s="7"/>
      <c r="VWJ2632" s="7"/>
      <c r="VWK2632" s="35"/>
      <c r="VWL2632" s="36"/>
      <c r="VWO2632" s="38"/>
      <c r="VWP2632" s="7"/>
      <c r="VWQ2632" s="7"/>
      <c r="VWR2632" s="35"/>
      <c r="VWS2632" s="36"/>
      <c r="VWV2632" s="38"/>
      <c r="VWW2632" s="7"/>
      <c r="VWX2632" s="7"/>
      <c r="VWY2632" s="35"/>
      <c r="VWZ2632" s="36"/>
      <c r="VXC2632" s="38"/>
      <c r="VXD2632" s="7"/>
      <c r="VXE2632" s="7"/>
      <c r="VXF2632" s="35"/>
      <c r="VXG2632" s="36"/>
      <c r="VXJ2632" s="38"/>
      <c r="VXK2632" s="7"/>
      <c r="VXL2632" s="7"/>
      <c r="VXM2632" s="35"/>
      <c r="VXN2632" s="36"/>
      <c r="VXQ2632" s="38"/>
      <c r="VXR2632" s="7"/>
      <c r="VXS2632" s="7"/>
      <c r="VXT2632" s="35"/>
      <c r="VXU2632" s="36"/>
      <c r="VXX2632" s="38"/>
      <c r="VXY2632" s="7"/>
      <c r="VXZ2632" s="7"/>
      <c r="VYA2632" s="35"/>
      <c r="VYB2632" s="36"/>
      <c r="VYE2632" s="38"/>
      <c r="VYF2632" s="7"/>
      <c r="VYG2632" s="7"/>
      <c r="VYH2632" s="35"/>
      <c r="VYI2632" s="36"/>
      <c r="VYL2632" s="38"/>
      <c r="VYM2632" s="7"/>
      <c r="VYN2632" s="7"/>
      <c r="VYO2632" s="35"/>
      <c r="VYP2632" s="36"/>
      <c r="VYS2632" s="38"/>
      <c r="VYT2632" s="7"/>
      <c r="VYU2632" s="7"/>
      <c r="VYV2632" s="35"/>
      <c r="VYW2632" s="36"/>
      <c r="VYZ2632" s="38"/>
      <c r="VZA2632" s="7"/>
      <c r="VZB2632" s="7"/>
      <c r="VZC2632" s="35"/>
      <c r="VZD2632" s="36"/>
      <c r="VZG2632" s="38"/>
      <c r="VZH2632" s="7"/>
      <c r="VZI2632" s="7"/>
      <c r="VZJ2632" s="35"/>
      <c r="VZK2632" s="36"/>
      <c r="VZN2632" s="38"/>
      <c r="VZO2632" s="7"/>
      <c r="VZP2632" s="7"/>
      <c r="VZQ2632" s="35"/>
      <c r="VZR2632" s="36"/>
      <c r="VZU2632" s="38"/>
      <c r="VZV2632" s="7"/>
      <c r="VZW2632" s="7"/>
      <c r="VZX2632" s="35"/>
      <c r="VZY2632" s="36"/>
      <c r="WAB2632" s="38"/>
      <c r="WAC2632" s="7"/>
      <c r="WAD2632" s="7"/>
      <c r="WAE2632" s="35"/>
      <c r="WAF2632" s="36"/>
      <c r="WAI2632" s="38"/>
      <c r="WAJ2632" s="7"/>
      <c r="WAK2632" s="7"/>
      <c r="WAL2632" s="35"/>
      <c r="WAM2632" s="36"/>
      <c r="WAP2632" s="38"/>
      <c r="WAQ2632" s="7"/>
      <c r="WAR2632" s="7"/>
      <c r="WAS2632" s="35"/>
      <c r="WAT2632" s="36"/>
      <c r="WAW2632" s="38"/>
      <c r="WAX2632" s="7"/>
      <c r="WAY2632" s="7"/>
      <c r="WAZ2632" s="35"/>
      <c r="WBA2632" s="36"/>
      <c r="WBD2632" s="38"/>
      <c r="WBE2632" s="7"/>
      <c r="WBF2632" s="7"/>
      <c r="WBG2632" s="35"/>
      <c r="WBH2632" s="36"/>
      <c r="WBK2632" s="38"/>
      <c r="WBL2632" s="7"/>
      <c r="WBM2632" s="7"/>
      <c r="WBN2632" s="35"/>
      <c r="WBO2632" s="36"/>
      <c r="WBR2632" s="38"/>
      <c r="WBS2632" s="7"/>
      <c r="WBT2632" s="7"/>
      <c r="WBU2632" s="35"/>
      <c r="WBV2632" s="36"/>
      <c r="WBY2632" s="38"/>
      <c r="WBZ2632" s="7"/>
      <c r="WCA2632" s="7"/>
      <c r="WCB2632" s="35"/>
      <c r="WCC2632" s="36"/>
      <c r="WCF2632" s="38"/>
      <c r="WCG2632" s="7"/>
      <c r="WCH2632" s="7"/>
      <c r="WCI2632" s="35"/>
      <c r="WCJ2632" s="36"/>
      <c r="WCM2632" s="38"/>
      <c r="WCN2632" s="7"/>
      <c r="WCO2632" s="7"/>
      <c r="WCP2632" s="35"/>
      <c r="WCQ2632" s="36"/>
      <c r="WCT2632" s="38"/>
      <c r="WCU2632" s="7"/>
      <c r="WCV2632" s="7"/>
      <c r="WCW2632" s="35"/>
      <c r="WCX2632" s="36"/>
      <c r="WDA2632" s="38"/>
      <c r="WDB2632" s="7"/>
      <c r="WDC2632" s="7"/>
      <c r="WDD2632" s="35"/>
      <c r="WDE2632" s="36"/>
      <c r="WDH2632" s="38"/>
      <c r="WDI2632" s="7"/>
      <c r="WDJ2632" s="7"/>
      <c r="WDK2632" s="35"/>
      <c r="WDL2632" s="36"/>
      <c r="WDO2632" s="38"/>
      <c r="WDP2632" s="7"/>
      <c r="WDQ2632" s="7"/>
      <c r="WDR2632" s="35"/>
      <c r="WDS2632" s="36"/>
      <c r="WDV2632" s="38"/>
      <c r="WDW2632" s="7"/>
      <c r="WDX2632" s="7"/>
      <c r="WDY2632" s="35"/>
      <c r="WDZ2632" s="36"/>
      <c r="WEC2632" s="38"/>
      <c r="WED2632" s="7"/>
      <c r="WEE2632" s="7"/>
      <c r="WEF2632" s="35"/>
      <c r="WEG2632" s="36"/>
      <c r="WEJ2632" s="38"/>
      <c r="WEK2632" s="7"/>
      <c r="WEL2632" s="7"/>
      <c r="WEM2632" s="35"/>
      <c r="WEN2632" s="36"/>
      <c r="WEQ2632" s="38"/>
      <c r="WER2632" s="7"/>
      <c r="WES2632" s="7"/>
      <c r="WET2632" s="35"/>
      <c r="WEU2632" s="36"/>
      <c r="WEX2632" s="38"/>
      <c r="WEY2632" s="7"/>
      <c r="WEZ2632" s="7"/>
      <c r="WFA2632" s="35"/>
      <c r="WFB2632" s="36"/>
      <c r="WFE2632" s="38"/>
      <c r="WFF2632" s="7"/>
      <c r="WFG2632" s="7"/>
      <c r="WFH2632" s="35"/>
      <c r="WFI2632" s="36"/>
      <c r="WFL2632" s="38"/>
      <c r="WFM2632" s="7"/>
      <c r="WFN2632" s="7"/>
      <c r="WFO2632" s="35"/>
      <c r="WFP2632" s="36"/>
      <c r="WFS2632" s="38"/>
      <c r="WFT2632" s="7"/>
      <c r="WFU2632" s="7"/>
      <c r="WFV2632" s="35"/>
      <c r="WFW2632" s="36"/>
      <c r="WFZ2632" s="38"/>
      <c r="WGA2632" s="7"/>
      <c r="WGB2632" s="7"/>
      <c r="WGC2632" s="35"/>
      <c r="WGD2632" s="36"/>
      <c r="WGG2632" s="38"/>
      <c r="WGH2632" s="7"/>
      <c r="WGI2632" s="7"/>
      <c r="WGJ2632" s="35"/>
      <c r="WGK2632" s="36"/>
      <c r="WGN2632" s="38"/>
      <c r="WGO2632" s="7"/>
      <c r="WGP2632" s="7"/>
      <c r="WGQ2632" s="35"/>
      <c r="WGR2632" s="36"/>
      <c r="WGU2632" s="38"/>
      <c r="WGV2632" s="7"/>
      <c r="WGW2632" s="7"/>
      <c r="WGX2632" s="35"/>
      <c r="WGY2632" s="36"/>
      <c r="WHB2632" s="38"/>
      <c r="WHC2632" s="7"/>
      <c r="WHD2632" s="7"/>
      <c r="WHE2632" s="35"/>
      <c r="WHF2632" s="36"/>
      <c r="WHI2632" s="38"/>
      <c r="WHJ2632" s="7"/>
      <c r="WHK2632" s="7"/>
      <c r="WHL2632" s="35"/>
      <c r="WHM2632" s="36"/>
      <c r="WHP2632" s="38"/>
      <c r="WHQ2632" s="7"/>
      <c r="WHR2632" s="7"/>
      <c r="WHS2632" s="35"/>
      <c r="WHT2632" s="36"/>
      <c r="WHW2632" s="38"/>
      <c r="WHX2632" s="7"/>
      <c r="WHY2632" s="7"/>
      <c r="WHZ2632" s="35"/>
      <c r="WIA2632" s="36"/>
      <c r="WID2632" s="38"/>
      <c r="WIE2632" s="7"/>
      <c r="WIF2632" s="7"/>
      <c r="WIG2632" s="35"/>
      <c r="WIH2632" s="36"/>
      <c r="WIK2632" s="38"/>
      <c r="WIL2632" s="7"/>
      <c r="WIM2632" s="7"/>
      <c r="WIN2632" s="35"/>
      <c r="WIO2632" s="36"/>
      <c r="WIR2632" s="38"/>
      <c r="WIS2632" s="7"/>
      <c r="WIT2632" s="7"/>
      <c r="WIU2632" s="35"/>
      <c r="WIV2632" s="36"/>
      <c r="WIY2632" s="38"/>
      <c r="WIZ2632" s="7"/>
      <c r="WJA2632" s="7"/>
      <c r="WJB2632" s="35"/>
      <c r="WJC2632" s="36"/>
      <c r="WJF2632" s="38"/>
      <c r="WJG2632" s="7"/>
      <c r="WJH2632" s="7"/>
      <c r="WJI2632" s="35"/>
      <c r="WJJ2632" s="36"/>
      <c r="WJM2632" s="38"/>
      <c r="WJN2632" s="7"/>
      <c r="WJO2632" s="7"/>
      <c r="WJP2632" s="35"/>
      <c r="WJQ2632" s="36"/>
      <c r="WJT2632" s="38"/>
      <c r="WJU2632" s="7"/>
      <c r="WJV2632" s="7"/>
      <c r="WJW2632" s="35"/>
      <c r="WJX2632" s="36"/>
      <c r="WKA2632" s="38"/>
      <c r="WKB2632" s="7"/>
      <c r="WKC2632" s="7"/>
      <c r="WKD2632" s="35"/>
      <c r="WKE2632" s="36"/>
      <c r="WKH2632" s="38"/>
      <c r="WKI2632" s="7"/>
      <c r="WKJ2632" s="7"/>
      <c r="WKK2632" s="35"/>
      <c r="WKL2632" s="36"/>
      <c r="WKO2632" s="38"/>
      <c r="WKP2632" s="7"/>
      <c r="WKQ2632" s="7"/>
      <c r="WKR2632" s="35"/>
      <c r="WKS2632" s="36"/>
      <c r="WKV2632" s="38"/>
      <c r="WKW2632" s="7"/>
      <c r="WKX2632" s="7"/>
      <c r="WKY2632" s="35"/>
      <c r="WKZ2632" s="36"/>
      <c r="WLC2632" s="38"/>
      <c r="WLD2632" s="7"/>
      <c r="WLE2632" s="7"/>
      <c r="WLF2632" s="35"/>
      <c r="WLG2632" s="36"/>
      <c r="WLJ2632" s="38"/>
      <c r="WLK2632" s="7"/>
      <c r="WLL2632" s="7"/>
      <c r="WLM2632" s="35"/>
      <c r="WLN2632" s="36"/>
      <c r="WLQ2632" s="38"/>
      <c r="WLR2632" s="7"/>
      <c r="WLS2632" s="7"/>
      <c r="WLT2632" s="35"/>
      <c r="WLU2632" s="36"/>
      <c r="WLX2632" s="38"/>
      <c r="WLY2632" s="7"/>
      <c r="WLZ2632" s="7"/>
      <c r="WMA2632" s="35"/>
      <c r="WMB2632" s="36"/>
      <c r="WME2632" s="38"/>
      <c r="WMF2632" s="7"/>
      <c r="WMG2632" s="7"/>
      <c r="WMH2632" s="35"/>
      <c r="WMI2632" s="36"/>
      <c r="WML2632" s="38"/>
      <c r="WMM2632" s="7"/>
      <c r="WMN2632" s="7"/>
      <c r="WMO2632" s="35"/>
      <c r="WMP2632" s="36"/>
      <c r="WMS2632" s="38"/>
      <c r="WMT2632" s="7"/>
      <c r="WMU2632" s="7"/>
      <c r="WMV2632" s="35"/>
      <c r="WMW2632" s="36"/>
      <c r="WMZ2632" s="38"/>
      <c r="WNA2632" s="7"/>
      <c r="WNB2632" s="7"/>
      <c r="WNC2632" s="35"/>
      <c r="WND2632" s="36"/>
      <c r="WNG2632" s="38"/>
      <c r="WNH2632" s="7"/>
      <c r="WNI2632" s="7"/>
      <c r="WNJ2632" s="35"/>
      <c r="WNK2632" s="36"/>
      <c r="WNN2632" s="38"/>
      <c r="WNO2632" s="7"/>
      <c r="WNP2632" s="7"/>
      <c r="WNQ2632" s="35"/>
      <c r="WNR2632" s="36"/>
      <c r="WNU2632" s="38"/>
      <c r="WNV2632" s="7"/>
      <c r="WNW2632" s="7"/>
      <c r="WNX2632" s="35"/>
      <c r="WNY2632" s="36"/>
      <c r="WOB2632" s="38"/>
      <c r="WOC2632" s="7"/>
      <c r="WOD2632" s="7"/>
      <c r="WOE2632" s="35"/>
      <c r="WOF2632" s="36"/>
      <c r="WOI2632" s="38"/>
      <c r="WOJ2632" s="7"/>
      <c r="WOK2632" s="7"/>
      <c r="WOL2632" s="35"/>
      <c r="WOM2632" s="36"/>
      <c r="WOP2632" s="38"/>
      <c r="WOQ2632" s="7"/>
      <c r="WOR2632" s="7"/>
      <c r="WOS2632" s="35"/>
      <c r="WOT2632" s="36"/>
      <c r="WOW2632" s="38"/>
      <c r="WOX2632" s="7"/>
      <c r="WOY2632" s="7"/>
      <c r="WOZ2632" s="35"/>
      <c r="WPA2632" s="36"/>
      <c r="WPD2632" s="38"/>
      <c r="WPE2632" s="7"/>
      <c r="WPF2632" s="7"/>
      <c r="WPG2632" s="35"/>
      <c r="WPH2632" s="36"/>
      <c r="WPK2632" s="38"/>
      <c r="WPL2632" s="7"/>
      <c r="WPM2632" s="7"/>
      <c r="WPN2632" s="35"/>
      <c r="WPO2632" s="36"/>
      <c r="WPR2632" s="38"/>
      <c r="WPS2632" s="7"/>
      <c r="WPT2632" s="7"/>
      <c r="WPU2632" s="35"/>
      <c r="WPV2632" s="36"/>
      <c r="WPY2632" s="38"/>
      <c r="WPZ2632" s="7"/>
      <c r="WQA2632" s="7"/>
      <c r="WQB2632" s="35"/>
      <c r="WQC2632" s="36"/>
      <c r="WQF2632" s="38"/>
      <c r="WQG2632" s="7"/>
      <c r="WQH2632" s="7"/>
      <c r="WQI2632" s="35"/>
      <c r="WQJ2632" s="36"/>
      <c r="WQM2632" s="38"/>
      <c r="WQN2632" s="7"/>
      <c r="WQO2632" s="7"/>
      <c r="WQP2632" s="35"/>
      <c r="WQQ2632" s="36"/>
      <c r="WQT2632" s="38"/>
      <c r="WQU2632" s="7"/>
      <c r="WQV2632" s="7"/>
      <c r="WQW2632" s="35"/>
      <c r="WQX2632" s="36"/>
      <c r="WRA2632" s="38"/>
      <c r="WRB2632" s="7"/>
      <c r="WRC2632" s="7"/>
      <c r="WRD2632" s="35"/>
      <c r="WRE2632" s="36"/>
      <c r="WRH2632" s="38"/>
      <c r="WRI2632" s="7"/>
      <c r="WRJ2632" s="7"/>
      <c r="WRK2632" s="35"/>
      <c r="WRL2632" s="36"/>
      <c r="WRO2632" s="38"/>
      <c r="WRP2632" s="7"/>
      <c r="WRQ2632" s="7"/>
      <c r="WRR2632" s="35"/>
      <c r="WRS2632" s="36"/>
      <c r="WRV2632" s="38"/>
      <c r="WRW2632" s="7"/>
      <c r="WRX2632" s="7"/>
      <c r="WRY2632" s="35"/>
      <c r="WRZ2632" s="36"/>
      <c r="WSC2632" s="38"/>
      <c r="WSD2632" s="7"/>
      <c r="WSE2632" s="7"/>
      <c r="WSF2632" s="35"/>
      <c r="WSG2632" s="36"/>
      <c r="WSJ2632" s="38"/>
      <c r="WSK2632" s="7"/>
      <c r="WSL2632" s="7"/>
      <c r="WSM2632" s="35"/>
      <c r="WSN2632" s="36"/>
      <c r="WSQ2632" s="38"/>
      <c r="WSR2632" s="7"/>
      <c r="WSS2632" s="7"/>
      <c r="WST2632" s="35"/>
      <c r="WSU2632" s="36"/>
      <c r="WSX2632" s="38"/>
      <c r="WSY2632" s="7"/>
      <c r="WSZ2632" s="7"/>
      <c r="WTA2632" s="35"/>
      <c r="WTB2632" s="36"/>
      <c r="WTE2632" s="38"/>
      <c r="WTF2632" s="7"/>
      <c r="WTG2632" s="7"/>
      <c r="WTH2632" s="35"/>
      <c r="WTI2632" s="36"/>
      <c r="WTL2632" s="38"/>
      <c r="WTM2632" s="7"/>
      <c r="WTN2632" s="7"/>
      <c r="WTO2632" s="35"/>
      <c r="WTP2632" s="36"/>
      <c r="WTS2632" s="38"/>
      <c r="WTT2632" s="7"/>
      <c r="WTU2632" s="7"/>
      <c r="WTV2632" s="35"/>
      <c r="WTW2632" s="36"/>
      <c r="WTZ2632" s="38"/>
      <c r="WUA2632" s="7"/>
      <c r="WUB2632" s="7"/>
      <c r="WUC2632" s="35"/>
      <c r="WUD2632" s="36"/>
      <c r="WUG2632" s="38"/>
      <c r="WUH2632" s="7"/>
      <c r="WUI2632" s="7"/>
      <c r="WUJ2632" s="35"/>
      <c r="WUK2632" s="36"/>
      <c r="WUN2632" s="38"/>
      <c r="WUO2632" s="7"/>
      <c r="WUP2632" s="7"/>
      <c r="WUQ2632" s="35"/>
      <c r="WUR2632" s="36"/>
      <c r="WUU2632" s="38"/>
      <c r="WUV2632" s="7"/>
      <c r="WUW2632" s="7"/>
      <c r="WUX2632" s="35"/>
      <c r="WUY2632" s="36"/>
      <c r="WVB2632" s="38"/>
      <c r="WVC2632" s="7"/>
      <c r="WVD2632" s="7"/>
      <c r="WVE2632" s="35"/>
      <c r="WVF2632" s="36"/>
      <c r="WVI2632" s="38"/>
      <c r="WVJ2632" s="7"/>
      <c r="WVK2632" s="7"/>
      <c r="WVL2632" s="35"/>
      <c r="WVM2632" s="36"/>
      <c r="WVP2632" s="38"/>
      <c r="WVQ2632" s="7"/>
      <c r="WVR2632" s="7"/>
      <c r="WVS2632" s="35"/>
      <c r="WVT2632" s="36"/>
      <c r="WVW2632" s="38"/>
      <c r="WVX2632" s="7"/>
      <c r="WVY2632" s="7"/>
      <c r="WVZ2632" s="35"/>
      <c r="WWA2632" s="36"/>
      <c r="WWD2632" s="38"/>
      <c r="WWE2632" s="7"/>
      <c r="WWF2632" s="7"/>
      <c r="WWG2632" s="35"/>
      <c r="WWH2632" s="36"/>
      <c r="WWK2632" s="38"/>
      <c r="WWL2632" s="7"/>
      <c r="WWM2632" s="7"/>
      <c r="WWN2632" s="35"/>
      <c r="WWO2632" s="36"/>
      <c r="WWR2632" s="38"/>
      <c r="WWS2632" s="7"/>
      <c r="WWT2632" s="7"/>
      <c r="WWU2632" s="35"/>
      <c r="WWV2632" s="36"/>
      <c r="WWY2632" s="38"/>
      <c r="WWZ2632" s="7"/>
      <c r="WXA2632" s="7"/>
      <c r="WXB2632" s="35"/>
      <c r="WXC2632" s="36"/>
      <c r="WXF2632" s="38"/>
      <c r="WXG2632" s="7"/>
      <c r="WXH2632" s="7"/>
      <c r="WXI2632" s="35"/>
      <c r="WXJ2632" s="36"/>
      <c r="WXM2632" s="38"/>
      <c r="WXN2632" s="7"/>
      <c r="WXO2632" s="7"/>
      <c r="WXP2632" s="35"/>
      <c r="WXQ2632" s="36"/>
      <c r="WXT2632" s="38"/>
      <c r="WXU2632" s="7"/>
      <c r="WXV2632" s="7"/>
      <c r="WXW2632" s="35"/>
      <c r="WXX2632" s="36"/>
      <c r="WYA2632" s="38"/>
      <c r="WYB2632" s="7"/>
      <c r="WYC2632" s="7"/>
      <c r="WYD2632" s="35"/>
      <c r="WYE2632" s="36"/>
      <c r="WYH2632" s="38"/>
      <c r="WYI2632" s="7"/>
      <c r="WYJ2632" s="7"/>
      <c r="WYK2632" s="35"/>
      <c r="WYL2632" s="36"/>
      <c r="WYO2632" s="38"/>
      <c r="WYP2632" s="7"/>
      <c r="WYQ2632" s="7"/>
      <c r="WYR2632" s="35"/>
      <c r="WYS2632" s="36"/>
      <c r="WYV2632" s="38"/>
      <c r="WYW2632" s="7"/>
      <c r="WYX2632" s="7"/>
      <c r="WYY2632" s="35"/>
      <c r="WYZ2632" s="36"/>
      <c r="WZC2632" s="38"/>
      <c r="WZD2632" s="7"/>
      <c r="WZE2632" s="7"/>
      <c r="WZF2632" s="35"/>
      <c r="WZG2632" s="36"/>
      <c r="WZJ2632" s="38"/>
      <c r="WZK2632" s="7"/>
      <c r="WZL2632" s="7"/>
      <c r="WZM2632" s="35"/>
      <c r="WZN2632" s="36"/>
      <c r="WZQ2632" s="38"/>
      <c r="WZR2632" s="7"/>
      <c r="WZS2632" s="7"/>
      <c r="WZT2632" s="35"/>
      <c r="WZU2632" s="36"/>
      <c r="WZX2632" s="38"/>
      <c r="WZY2632" s="7"/>
      <c r="WZZ2632" s="7"/>
      <c r="XAA2632" s="35"/>
      <c r="XAB2632" s="36"/>
      <c r="XAE2632" s="38"/>
      <c r="XAF2632" s="7"/>
      <c r="XAG2632" s="7"/>
      <c r="XAH2632" s="35"/>
      <c r="XAI2632" s="36"/>
      <c r="XAL2632" s="38"/>
      <c r="XAM2632" s="7"/>
      <c r="XAN2632" s="7"/>
      <c r="XAO2632" s="35"/>
      <c r="XAP2632" s="36"/>
      <c r="XAS2632" s="38"/>
      <c r="XAT2632" s="7"/>
      <c r="XAU2632" s="7"/>
      <c r="XAV2632" s="35"/>
      <c r="XAW2632" s="36"/>
      <c r="XAZ2632" s="38"/>
      <c r="XBA2632" s="7"/>
      <c r="XBB2632" s="7"/>
      <c r="XBC2632" s="35"/>
      <c r="XBD2632" s="36"/>
      <c r="XBG2632" s="38"/>
      <c r="XBH2632" s="7"/>
      <c r="XBI2632" s="7"/>
      <c r="XBJ2632" s="35"/>
      <c r="XBK2632" s="36"/>
      <c r="XBN2632" s="38"/>
      <c r="XBO2632" s="7"/>
      <c r="XBP2632" s="7"/>
      <c r="XBQ2632" s="35"/>
      <c r="XBR2632" s="36"/>
      <c r="XBU2632" s="38"/>
      <c r="XBV2632" s="7"/>
      <c r="XBW2632" s="7"/>
      <c r="XBX2632" s="35"/>
      <c r="XBY2632" s="36"/>
      <c r="XCB2632" s="38"/>
      <c r="XCC2632" s="7"/>
      <c r="XCD2632" s="7"/>
      <c r="XCE2632" s="35"/>
      <c r="XCF2632" s="36"/>
      <c r="XCI2632" s="38"/>
      <c r="XCJ2632" s="7"/>
      <c r="XCK2632" s="7"/>
      <c r="XCL2632" s="35"/>
      <c r="XCM2632" s="36"/>
      <c r="XCP2632" s="38"/>
      <c r="XCQ2632" s="7"/>
      <c r="XCR2632" s="7"/>
      <c r="XCS2632" s="35"/>
      <c r="XCT2632" s="36"/>
      <c r="XCW2632" s="38"/>
      <c r="XCX2632" s="7"/>
      <c r="XCY2632" s="7"/>
      <c r="XCZ2632" s="35"/>
      <c r="XDA2632" s="36"/>
      <c r="XDD2632" s="38"/>
      <c r="XDE2632" s="7"/>
      <c r="XDF2632" s="7"/>
      <c r="XDG2632" s="35"/>
      <c r="XDH2632" s="36"/>
      <c r="XDK2632" s="38"/>
      <c r="XDL2632" s="7"/>
      <c r="XDM2632" s="7"/>
      <c r="XDN2632" s="35"/>
      <c r="XDO2632" s="36"/>
      <c r="XDR2632" s="38"/>
      <c r="XDS2632" s="7"/>
      <c r="XDT2632" s="7"/>
      <c r="XDU2632" s="35"/>
      <c r="XDV2632" s="36"/>
      <c r="XDY2632" s="38"/>
      <c r="XDZ2632" s="7"/>
      <c r="XEA2632" s="7"/>
      <c r="XEB2632" s="35"/>
      <c r="XEC2632" s="36"/>
      <c r="XEF2632" s="38"/>
      <c r="XEG2632" s="7"/>
      <c r="XEH2632" s="7"/>
      <c r="XEI2632" s="35"/>
      <c r="XEJ2632" s="36"/>
      <c r="XEM2632" s="38"/>
      <c r="XEN2632" s="7"/>
      <c r="XEO2632" s="7"/>
      <c r="XEP2632" s="35"/>
      <c r="XEQ2632" s="36"/>
      <c r="XET2632" s="38"/>
      <c r="XEU2632" s="7"/>
      <c r="XEV2632" s="7"/>
      <c r="XEW2632" s="35"/>
      <c r="XEX2632" s="36"/>
      <c r="XFA2632" s="38"/>
      <c r="XFB2632" s="7"/>
      <c r="XFC2632" s="7"/>
      <c r="XFD2632" s="35"/>
    </row>
    <row r="2633" customFormat="false" ht="23.85" hidden="false" customHeight="false" outlineLevel="0" collapsed="false">
      <c r="A2633" s="20" t="n">
        <v>2629</v>
      </c>
      <c r="B2633" s="25" t="s">
        <v>4175</v>
      </c>
      <c r="C2633" s="26" t="s">
        <v>4200</v>
      </c>
      <c r="D2633" s="26" t="s">
        <v>3885</v>
      </c>
      <c r="E2633" s="27" t="s">
        <v>136</v>
      </c>
      <c r="F2633" s="28" t="n">
        <v>0.244188</v>
      </c>
      <c r="G2633" s="28" t="n">
        <v>0.318913</v>
      </c>
      <c r="H2633" s="28" t="n">
        <v>-0.074725</v>
      </c>
    </row>
    <row r="2634" customFormat="false" ht="14.35" hidden="false" customHeight="false" outlineLevel="0" collapsed="false">
      <c r="A2634" s="20" t="n">
        <v>2630</v>
      </c>
      <c r="B2634" s="25" t="s">
        <v>4175</v>
      </c>
      <c r="C2634" s="26" t="s">
        <v>4201</v>
      </c>
      <c r="D2634" s="26" t="s">
        <v>3885</v>
      </c>
      <c r="E2634" s="27" t="s">
        <v>22</v>
      </c>
      <c r="F2634" s="28" t="n">
        <v>0</v>
      </c>
      <c r="G2634" s="28" t="n">
        <v>0</v>
      </c>
      <c r="H2634" s="28" t="n">
        <v>0</v>
      </c>
    </row>
    <row r="2635" s="6" customFormat="true" ht="24.75" hidden="false" customHeight="true" outlineLevel="0" collapsed="false">
      <c r="A2635" s="20" t="n">
        <v>2631</v>
      </c>
      <c r="B2635" s="25" t="s">
        <v>4175</v>
      </c>
      <c r="C2635" s="26" t="s">
        <v>4202</v>
      </c>
      <c r="D2635" s="26" t="s">
        <v>3885</v>
      </c>
      <c r="E2635" s="27" t="s">
        <v>22</v>
      </c>
      <c r="F2635" s="28" t="n">
        <v>0</v>
      </c>
      <c r="G2635" s="28" t="n">
        <v>0</v>
      </c>
      <c r="H2635" s="28" t="n">
        <v>0</v>
      </c>
    </row>
    <row r="2636" customFormat="false" ht="23.85" hidden="false" customHeight="false" outlineLevel="0" collapsed="false">
      <c r="A2636" s="20" t="n">
        <v>2632</v>
      </c>
      <c r="B2636" s="25" t="s">
        <v>4175</v>
      </c>
      <c r="C2636" s="26" t="s">
        <v>4203</v>
      </c>
      <c r="D2636" s="26" t="s">
        <v>4204</v>
      </c>
      <c r="E2636" s="27" t="s">
        <v>15</v>
      </c>
      <c r="F2636" s="28" t="n">
        <v>0.21</v>
      </c>
      <c r="G2636" s="28" t="n">
        <v>0.224012</v>
      </c>
      <c r="H2636" s="28" t="n">
        <v>-0.014012</v>
      </c>
    </row>
    <row r="2637" customFormat="false" ht="23.85" hidden="false" customHeight="false" outlineLevel="0" collapsed="false">
      <c r="A2637" s="20" t="n">
        <v>2633</v>
      </c>
      <c r="B2637" s="25" t="s">
        <v>4175</v>
      </c>
      <c r="C2637" s="26" t="s">
        <v>4205</v>
      </c>
      <c r="D2637" s="26" t="s">
        <v>4206</v>
      </c>
      <c r="E2637" s="27" t="s">
        <v>26</v>
      </c>
      <c r="F2637" s="28" t="n">
        <v>0</v>
      </c>
      <c r="G2637" s="28" t="n">
        <v>0</v>
      </c>
      <c r="H2637" s="28" t="n">
        <v>0</v>
      </c>
    </row>
    <row r="2638" customFormat="false" ht="14.35" hidden="false" customHeight="false" outlineLevel="0" collapsed="false">
      <c r="A2638" s="20" t="n">
        <v>2634</v>
      </c>
      <c r="B2638" s="25" t="s">
        <v>4175</v>
      </c>
      <c r="C2638" s="26" t="s">
        <v>4207</v>
      </c>
      <c r="D2638" s="26" t="s">
        <v>4208</v>
      </c>
      <c r="E2638" s="27" t="s">
        <v>22</v>
      </c>
      <c r="F2638" s="28" t="n">
        <v>0.0007</v>
      </c>
      <c r="G2638" s="28" t="n">
        <v>0.000613</v>
      </c>
      <c r="H2638" s="28" t="n">
        <v>8.70000000000001E-005</v>
      </c>
    </row>
    <row r="2639" customFormat="false" ht="23.85" hidden="false" customHeight="false" outlineLevel="0" collapsed="false">
      <c r="A2639" s="20" t="n">
        <v>2635</v>
      </c>
      <c r="B2639" s="25" t="s">
        <v>4175</v>
      </c>
      <c r="C2639" s="26" t="s">
        <v>4209</v>
      </c>
      <c r="D2639" s="26" t="s">
        <v>4210</v>
      </c>
      <c r="E2639" s="27" t="s">
        <v>22</v>
      </c>
      <c r="F2639" s="28" t="n">
        <v>0</v>
      </c>
      <c r="G2639" s="28" t="n">
        <v>0</v>
      </c>
      <c r="H2639" s="28" t="n">
        <v>0</v>
      </c>
    </row>
    <row r="2640" customFormat="false" ht="14.35" hidden="false" customHeight="false" outlineLevel="0" collapsed="false">
      <c r="A2640" s="20" t="n">
        <v>2636</v>
      </c>
      <c r="B2640" s="25" t="s">
        <v>4175</v>
      </c>
      <c r="C2640" s="26" t="s">
        <v>4211</v>
      </c>
      <c r="D2640" s="26" t="s">
        <v>4212</v>
      </c>
      <c r="E2640" s="27" t="s">
        <v>15</v>
      </c>
      <c r="F2640" s="28" t="n">
        <v>0.109</v>
      </c>
      <c r="G2640" s="28" t="n">
        <v>0.044571</v>
      </c>
      <c r="H2640" s="28" t="n">
        <v>0.064429</v>
      </c>
    </row>
    <row r="2641" customFormat="false" ht="23.85" hidden="false" customHeight="false" outlineLevel="0" collapsed="false">
      <c r="A2641" s="20" t="n">
        <v>2637</v>
      </c>
      <c r="B2641" s="25" t="s">
        <v>4175</v>
      </c>
      <c r="C2641" s="26" t="s">
        <v>4213</v>
      </c>
      <c r="D2641" s="26" t="s">
        <v>4214</v>
      </c>
      <c r="E2641" s="27" t="s">
        <v>22</v>
      </c>
      <c r="F2641" s="28" t="n">
        <v>0.0004</v>
      </c>
      <c r="G2641" s="28" t="n">
        <v>3.3E-005</v>
      </c>
      <c r="H2641" s="28" t="n">
        <v>0.000367</v>
      </c>
    </row>
    <row r="2642" customFormat="false" ht="14.35" hidden="false" customHeight="false" outlineLevel="0" collapsed="false">
      <c r="A2642" s="20" t="n">
        <v>2638</v>
      </c>
      <c r="B2642" s="25" t="s">
        <v>4175</v>
      </c>
      <c r="C2642" s="26" t="s">
        <v>4215</v>
      </c>
      <c r="D2642" s="26" t="s">
        <v>4216</v>
      </c>
      <c r="E2642" s="27" t="s">
        <v>22</v>
      </c>
      <c r="F2642" s="28" t="n">
        <v>0</v>
      </c>
      <c r="G2642" s="28" t="n">
        <v>0.00024</v>
      </c>
      <c r="H2642" s="28" t="n">
        <v>-0.00024</v>
      </c>
    </row>
    <row r="2643" s="6" customFormat="true" ht="24.75" hidden="false" customHeight="true" outlineLevel="0" collapsed="false">
      <c r="A2643" s="20" t="n">
        <v>2639</v>
      </c>
      <c r="B2643" s="25" t="s">
        <v>4175</v>
      </c>
      <c r="C2643" s="26" t="s">
        <v>4217</v>
      </c>
      <c r="D2643" s="26" t="s">
        <v>4216</v>
      </c>
      <c r="E2643" s="27" t="s">
        <v>22</v>
      </c>
      <c r="F2643" s="28" t="n">
        <v>0.001</v>
      </c>
      <c r="G2643" s="28" t="n">
        <v>0</v>
      </c>
      <c r="H2643" s="28" t="n">
        <v>0.001</v>
      </c>
    </row>
    <row r="2644" customFormat="false" ht="23.85" hidden="false" customHeight="false" outlineLevel="0" collapsed="false">
      <c r="A2644" s="20" t="n">
        <v>2640</v>
      </c>
      <c r="B2644" s="25" t="s">
        <v>4175</v>
      </c>
      <c r="C2644" s="26" t="s">
        <v>4218</v>
      </c>
      <c r="D2644" s="26" t="s">
        <v>4219</v>
      </c>
      <c r="E2644" s="27" t="s">
        <v>36</v>
      </c>
      <c r="F2644" s="28" t="n">
        <v>0.000445</v>
      </c>
      <c r="G2644" s="28" t="n">
        <v>0</v>
      </c>
      <c r="H2644" s="28" t="n">
        <v>0.000445</v>
      </c>
    </row>
    <row r="2645" customFormat="false" ht="23.85" hidden="false" customHeight="false" outlineLevel="0" collapsed="false">
      <c r="A2645" s="20" t="n">
        <v>2641</v>
      </c>
      <c r="B2645" s="25" t="s">
        <v>4175</v>
      </c>
      <c r="C2645" s="26" t="s">
        <v>4220</v>
      </c>
      <c r="D2645" s="26" t="s">
        <v>4219</v>
      </c>
      <c r="E2645" s="27" t="s">
        <v>36</v>
      </c>
      <c r="F2645" s="28" t="n">
        <v>0.000445</v>
      </c>
      <c r="G2645" s="28" t="n">
        <v>0</v>
      </c>
      <c r="H2645" s="28" t="n">
        <v>0.000445</v>
      </c>
    </row>
    <row r="2646" customFormat="false" ht="23.85" hidden="false" customHeight="false" outlineLevel="0" collapsed="false">
      <c r="A2646" s="20" t="n">
        <v>2642</v>
      </c>
      <c r="B2646" s="25" t="s">
        <v>4175</v>
      </c>
      <c r="C2646" s="26" t="s">
        <v>4221</v>
      </c>
      <c r="D2646" s="26" t="s">
        <v>34</v>
      </c>
      <c r="E2646" s="27" t="s">
        <v>22</v>
      </c>
      <c r="F2646" s="28" t="n">
        <v>0</v>
      </c>
      <c r="G2646" s="28" t="n">
        <v>0</v>
      </c>
      <c r="H2646" s="28" t="n">
        <v>0</v>
      </c>
    </row>
    <row r="2647" customFormat="false" ht="14.35" hidden="false" customHeight="false" outlineLevel="0" collapsed="false">
      <c r="A2647" s="20" t="n">
        <v>2643</v>
      </c>
      <c r="B2647" s="25" t="s">
        <v>4175</v>
      </c>
      <c r="C2647" s="26" t="s">
        <v>4222</v>
      </c>
      <c r="D2647" s="26" t="s">
        <v>4223</v>
      </c>
      <c r="E2647" s="27" t="s">
        <v>22</v>
      </c>
      <c r="F2647" s="28" t="n">
        <v>0.0025</v>
      </c>
      <c r="G2647" s="28" t="n">
        <v>0.002932</v>
      </c>
      <c r="H2647" s="28" t="n">
        <v>-0.000432</v>
      </c>
    </row>
    <row r="2648" customFormat="false" ht="23.85" hidden="false" customHeight="false" outlineLevel="0" collapsed="false">
      <c r="A2648" s="20" t="n">
        <v>2644</v>
      </c>
      <c r="B2648" s="25" t="s">
        <v>4175</v>
      </c>
      <c r="C2648" s="26" t="s">
        <v>4224</v>
      </c>
      <c r="D2648" s="26" t="s">
        <v>34</v>
      </c>
      <c r="E2648" s="27" t="s">
        <v>22</v>
      </c>
      <c r="F2648" s="28" t="n">
        <v>0.00182</v>
      </c>
      <c r="G2648" s="28" t="n">
        <v>9.7E-005</v>
      </c>
      <c r="H2648" s="28" t="n">
        <v>0.001723</v>
      </c>
    </row>
    <row r="2649" customFormat="false" ht="23.85" hidden="false" customHeight="false" outlineLevel="0" collapsed="false">
      <c r="A2649" s="20" t="n">
        <v>2645</v>
      </c>
      <c r="B2649" s="25" t="s">
        <v>4175</v>
      </c>
      <c r="C2649" s="26" t="s">
        <v>4225</v>
      </c>
      <c r="D2649" s="26" t="s">
        <v>4226</v>
      </c>
      <c r="E2649" s="27" t="s">
        <v>26</v>
      </c>
      <c r="F2649" s="28" t="n">
        <v>0.00425</v>
      </c>
      <c r="G2649" s="28" t="n">
        <v>0.007062</v>
      </c>
      <c r="H2649" s="28" t="n">
        <v>-0.002812</v>
      </c>
    </row>
    <row r="2650" s="6" customFormat="true" ht="14.35" hidden="false" customHeight="false" outlineLevel="0" collapsed="false">
      <c r="A2650" s="20" t="n">
        <v>2646</v>
      </c>
      <c r="B2650" s="25" t="s">
        <v>4175</v>
      </c>
      <c r="C2650" s="26" t="s">
        <v>4227</v>
      </c>
      <c r="D2650" s="26" t="s">
        <v>4226</v>
      </c>
      <c r="E2650" s="27" t="s">
        <v>26</v>
      </c>
      <c r="F2650" s="28" t="n">
        <v>0.005</v>
      </c>
      <c r="G2650" s="28" t="n">
        <v>0</v>
      </c>
      <c r="H2650" s="28" t="n">
        <v>0.005</v>
      </c>
    </row>
    <row r="2651" customFormat="false" ht="23.85" hidden="false" customHeight="false" outlineLevel="0" collapsed="false">
      <c r="A2651" s="20" t="n">
        <v>2647</v>
      </c>
      <c r="B2651" s="25" t="s">
        <v>4175</v>
      </c>
      <c r="C2651" s="26" t="s">
        <v>4228</v>
      </c>
      <c r="D2651" s="26" t="s">
        <v>4229</v>
      </c>
      <c r="E2651" s="27" t="s">
        <v>22</v>
      </c>
      <c r="F2651" s="28" t="n">
        <v>0</v>
      </c>
      <c r="G2651" s="28" t="n">
        <v>0</v>
      </c>
      <c r="H2651" s="28" t="n">
        <v>0</v>
      </c>
    </row>
    <row r="2652" customFormat="false" ht="23.85" hidden="false" customHeight="false" outlineLevel="0" collapsed="false">
      <c r="A2652" s="20" t="n">
        <v>2648</v>
      </c>
      <c r="B2652" s="25" t="s">
        <v>4175</v>
      </c>
      <c r="C2652" s="26" t="s">
        <v>4230</v>
      </c>
      <c r="D2652" s="26" t="s">
        <v>34</v>
      </c>
      <c r="E2652" s="27" t="s">
        <v>22</v>
      </c>
      <c r="F2652" s="28" t="n">
        <v>0.0002</v>
      </c>
      <c r="G2652" s="28" t="n">
        <v>0.000202</v>
      </c>
      <c r="H2652" s="28" t="n">
        <v>-1.99999999999999E-006</v>
      </c>
    </row>
    <row r="2653" customFormat="false" ht="23.85" hidden="false" customHeight="false" outlineLevel="0" collapsed="false">
      <c r="A2653" s="20" t="n">
        <v>2649</v>
      </c>
      <c r="B2653" s="25" t="s">
        <v>4175</v>
      </c>
      <c r="C2653" s="26" t="s">
        <v>4231</v>
      </c>
      <c r="D2653" s="26" t="s">
        <v>187</v>
      </c>
      <c r="E2653" s="27" t="s">
        <v>22</v>
      </c>
      <c r="F2653" s="28" t="n">
        <v>0.0003</v>
      </c>
      <c r="G2653" s="28" t="n">
        <v>0.000122</v>
      </c>
      <c r="H2653" s="28" t="n">
        <v>0.000178</v>
      </c>
    </row>
    <row r="2654" customFormat="false" ht="23.85" hidden="false" customHeight="false" outlineLevel="0" collapsed="false">
      <c r="A2654" s="20" t="n">
        <v>2650</v>
      </c>
      <c r="B2654" s="25" t="s">
        <v>4175</v>
      </c>
      <c r="C2654" s="26" t="s">
        <v>4232</v>
      </c>
      <c r="D2654" s="26" t="s">
        <v>4233</v>
      </c>
      <c r="E2654" s="27" t="s">
        <v>36</v>
      </c>
      <c r="F2654" s="28" t="n">
        <v>0</v>
      </c>
      <c r="G2654" s="28" t="n">
        <v>1.1E-005</v>
      </c>
      <c r="H2654" s="28" t="n">
        <v>-1.1E-005</v>
      </c>
    </row>
    <row r="2655" customFormat="false" ht="14.35" hidden="false" customHeight="false" outlineLevel="0" collapsed="false">
      <c r="A2655" s="20" t="n">
        <v>2651</v>
      </c>
      <c r="B2655" s="25" t="s">
        <v>4175</v>
      </c>
      <c r="C2655" s="26" t="s">
        <v>4234</v>
      </c>
      <c r="D2655" s="26" t="s">
        <v>4235</v>
      </c>
      <c r="E2655" s="27" t="s">
        <v>22</v>
      </c>
      <c r="F2655" s="28" t="n">
        <v>0</v>
      </c>
      <c r="G2655" s="28" t="n">
        <v>0</v>
      </c>
      <c r="H2655" s="28" t="n">
        <v>0</v>
      </c>
    </row>
    <row r="2656" customFormat="false" ht="14.35" hidden="false" customHeight="false" outlineLevel="0" collapsed="false">
      <c r="A2656" s="20" t="n">
        <v>2652</v>
      </c>
      <c r="B2656" s="25" t="s">
        <v>4175</v>
      </c>
      <c r="C2656" s="26" t="s">
        <v>4236</v>
      </c>
      <c r="D2656" s="26" t="s">
        <v>4237</v>
      </c>
      <c r="E2656" s="27" t="s">
        <v>22</v>
      </c>
      <c r="F2656" s="28" t="n">
        <v>0</v>
      </c>
      <c r="G2656" s="28" t="n">
        <v>0</v>
      </c>
      <c r="H2656" s="28" t="n">
        <v>0</v>
      </c>
    </row>
    <row r="2657" customFormat="false" ht="14.35" hidden="false" customHeight="false" outlineLevel="0" collapsed="false">
      <c r="A2657" s="20" t="n">
        <v>2653</v>
      </c>
      <c r="B2657" s="25" t="s">
        <v>4175</v>
      </c>
      <c r="C2657" s="26" t="s">
        <v>4238</v>
      </c>
      <c r="D2657" s="26" t="s">
        <v>34</v>
      </c>
      <c r="E2657" s="27" t="s">
        <v>22</v>
      </c>
      <c r="F2657" s="28" t="n">
        <v>0.0012</v>
      </c>
      <c r="G2657" s="28" t="n">
        <v>0.000474</v>
      </c>
      <c r="H2657" s="28" t="n">
        <v>0.000726</v>
      </c>
    </row>
    <row r="2658" customFormat="false" ht="23.85" hidden="false" customHeight="false" outlineLevel="0" collapsed="false">
      <c r="A2658" s="20" t="n">
        <v>2654</v>
      </c>
      <c r="B2658" s="25" t="s">
        <v>4175</v>
      </c>
      <c r="C2658" s="26" t="s">
        <v>4239</v>
      </c>
      <c r="D2658" s="26" t="s">
        <v>4240</v>
      </c>
      <c r="E2658" s="27" t="s">
        <v>22</v>
      </c>
      <c r="F2658" s="28" t="n">
        <v>0.001</v>
      </c>
      <c r="G2658" s="28" t="n">
        <v>0.000247</v>
      </c>
      <c r="H2658" s="28" t="n">
        <v>0.000753</v>
      </c>
    </row>
    <row r="2659" customFormat="false" ht="23.85" hidden="false" customHeight="false" outlineLevel="0" collapsed="false">
      <c r="A2659" s="20" t="n">
        <v>2655</v>
      </c>
      <c r="B2659" s="25" t="s">
        <v>4175</v>
      </c>
      <c r="C2659" s="26" t="s">
        <v>4241</v>
      </c>
      <c r="D2659" s="26" t="s">
        <v>34</v>
      </c>
      <c r="E2659" s="27" t="s">
        <v>22</v>
      </c>
      <c r="F2659" s="28" t="n">
        <v>0.0006</v>
      </c>
      <c r="G2659" s="28" t="n">
        <v>0.000102</v>
      </c>
      <c r="H2659" s="28" t="n">
        <v>0.000498</v>
      </c>
    </row>
    <row r="2660" customFormat="false" ht="14.35" hidden="false" customHeight="false" outlineLevel="0" collapsed="false">
      <c r="A2660" s="20" t="n">
        <v>2656</v>
      </c>
      <c r="B2660" s="25" t="s">
        <v>4175</v>
      </c>
      <c r="C2660" s="26" t="s">
        <v>4242</v>
      </c>
      <c r="D2660" s="26" t="s">
        <v>4243</v>
      </c>
      <c r="E2660" s="27" t="s">
        <v>22</v>
      </c>
      <c r="F2660" s="28" t="n">
        <v>0.0001</v>
      </c>
      <c r="G2660" s="28" t="n">
        <v>0</v>
      </c>
      <c r="H2660" s="28" t="n">
        <v>0.0001</v>
      </c>
    </row>
    <row r="2661" customFormat="false" ht="23.85" hidden="false" customHeight="false" outlineLevel="0" collapsed="false">
      <c r="A2661" s="20" t="n">
        <v>2657</v>
      </c>
      <c r="B2661" s="25" t="s">
        <v>4175</v>
      </c>
      <c r="C2661" s="26" t="s">
        <v>4244</v>
      </c>
      <c r="D2661" s="26" t="s">
        <v>34</v>
      </c>
      <c r="E2661" s="27" t="s">
        <v>22</v>
      </c>
      <c r="F2661" s="28" t="n">
        <v>0.0005</v>
      </c>
      <c r="G2661" s="28" t="n">
        <v>0.001008</v>
      </c>
      <c r="H2661" s="28" t="n">
        <v>-0.000508</v>
      </c>
    </row>
    <row r="2662" customFormat="false" ht="14.35" hidden="false" customHeight="false" outlineLevel="0" collapsed="false">
      <c r="A2662" s="20" t="n">
        <v>2658</v>
      </c>
      <c r="B2662" s="25" t="s">
        <v>4175</v>
      </c>
      <c r="C2662" s="26" t="s">
        <v>4245</v>
      </c>
      <c r="D2662" s="26" t="s">
        <v>700</v>
      </c>
      <c r="E2662" s="27" t="s">
        <v>36</v>
      </c>
      <c r="F2662" s="28" t="n">
        <v>0.0001</v>
      </c>
      <c r="G2662" s="28" t="n">
        <v>0</v>
      </c>
      <c r="H2662" s="28" t="n">
        <v>0.0001</v>
      </c>
    </row>
    <row r="2663" customFormat="false" ht="23.85" hidden="false" customHeight="false" outlineLevel="0" collapsed="false">
      <c r="A2663" s="20" t="n">
        <v>2659</v>
      </c>
      <c r="B2663" s="25" t="s">
        <v>4175</v>
      </c>
      <c r="C2663" s="26" t="s">
        <v>4246</v>
      </c>
      <c r="D2663" s="26" t="s">
        <v>4247</v>
      </c>
      <c r="E2663" s="27" t="s">
        <v>26</v>
      </c>
      <c r="F2663" s="28" t="n">
        <v>0</v>
      </c>
      <c r="G2663" s="28" t="n">
        <v>0</v>
      </c>
      <c r="H2663" s="28" t="n">
        <v>0</v>
      </c>
    </row>
    <row r="2664" s="6" customFormat="true" ht="23.85" hidden="false" customHeight="false" outlineLevel="0" collapsed="false">
      <c r="A2664" s="20" t="n">
        <v>2660</v>
      </c>
      <c r="B2664" s="25" t="s">
        <v>4175</v>
      </c>
      <c r="C2664" s="26" t="s">
        <v>4248</v>
      </c>
      <c r="D2664" s="26" t="s">
        <v>4249</v>
      </c>
      <c r="E2664" s="27" t="s">
        <v>22</v>
      </c>
      <c r="F2664" s="28" t="n">
        <v>0.0002</v>
      </c>
      <c r="G2664" s="28" t="n">
        <v>0.000221</v>
      </c>
      <c r="H2664" s="28" t="n">
        <v>-2.1E-005</v>
      </c>
    </row>
    <row r="2665" customFormat="false" ht="23.85" hidden="false" customHeight="false" outlineLevel="0" collapsed="false">
      <c r="A2665" s="20" t="n">
        <v>2661</v>
      </c>
      <c r="B2665" s="25" t="s">
        <v>4175</v>
      </c>
      <c r="C2665" s="26" t="s">
        <v>4250</v>
      </c>
      <c r="D2665" s="26" t="s">
        <v>4251</v>
      </c>
      <c r="E2665" s="27" t="s">
        <v>22</v>
      </c>
      <c r="F2665" s="28" t="n">
        <v>0.0001</v>
      </c>
      <c r="G2665" s="28" t="n">
        <v>0.000173</v>
      </c>
      <c r="H2665" s="28" t="n">
        <v>-7.3E-005</v>
      </c>
    </row>
    <row r="2666" customFormat="false" ht="14.35" hidden="false" customHeight="false" outlineLevel="0" collapsed="false">
      <c r="A2666" s="20" t="n">
        <v>2662</v>
      </c>
      <c r="B2666" s="25" t="s">
        <v>4175</v>
      </c>
      <c r="C2666" s="26" t="s">
        <v>4252</v>
      </c>
      <c r="D2666" s="26" t="s">
        <v>4253</v>
      </c>
      <c r="E2666" s="27" t="s">
        <v>15</v>
      </c>
      <c r="F2666" s="28" t="n">
        <v>0.06</v>
      </c>
      <c r="G2666" s="28" t="n">
        <v>0.053702</v>
      </c>
      <c r="H2666" s="28" t="n">
        <v>0.00629800000000001</v>
      </c>
    </row>
    <row r="2667" customFormat="false" ht="14.35" hidden="false" customHeight="false" outlineLevel="0" collapsed="false">
      <c r="A2667" s="20" t="n">
        <v>2663</v>
      </c>
      <c r="B2667" s="25" t="s">
        <v>4175</v>
      </c>
      <c r="C2667" s="26" t="s">
        <v>4254</v>
      </c>
      <c r="D2667" s="26" t="s">
        <v>4255</v>
      </c>
      <c r="E2667" s="27" t="s">
        <v>22</v>
      </c>
      <c r="F2667" s="28" t="n">
        <v>0.0025</v>
      </c>
      <c r="G2667" s="28" t="n">
        <v>0.000323</v>
      </c>
      <c r="H2667" s="28" t="n">
        <v>0.002177</v>
      </c>
    </row>
    <row r="2668" customFormat="false" ht="23.85" hidden="false" customHeight="false" outlineLevel="0" collapsed="false">
      <c r="A2668" s="20" t="n">
        <v>2664</v>
      </c>
      <c r="B2668" s="25" t="s">
        <v>4175</v>
      </c>
      <c r="C2668" s="26" t="s">
        <v>4256</v>
      </c>
      <c r="D2668" s="26" t="s">
        <v>4257</v>
      </c>
      <c r="E2668" s="27" t="s">
        <v>22</v>
      </c>
      <c r="F2668" s="28" t="n">
        <v>0.003</v>
      </c>
      <c r="G2668" s="28" t="n">
        <v>0.001768</v>
      </c>
      <c r="H2668" s="28" t="n">
        <v>0.001232</v>
      </c>
    </row>
    <row r="2669" customFormat="false" ht="23.85" hidden="false" customHeight="false" outlineLevel="0" collapsed="false">
      <c r="A2669" s="20" t="n">
        <v>2665</v>
      </c>
      <c r="B2669" s="25" t="s">
        <v>4175</v>
      </c>
      <c r="C2669" s="26" t="s">
        <v>4258</v>
      </c>
      <c r="D2669" s="26" t="s">
        <v>4259</v>
      </c>
      <c r="E2669" s="27" t="s">
        <v>22</v>
      </c>
      <c r="F2669" s="28" t="n">
        <v>0.000273</v>
      </c>
      <c r="G2669" s="28" t="n">
        <v>0.000216</v>
      </c>
      <c r="H2669" s="28" t="n">
        <v>5.7E-005</v>
      </c>
    </row>
    <row r="2670" customFormat="false" ht="23.85" hidden="false" customHeight="false" outlineLevel="0" collapsed="false">
      <c r="A2670" s="20" t="n">
        <v>2666</v>
      </c>
      <c r="B2670" s="25" t="s">
        <v>4175</v>
      </c>
      <c r="C2670" s="26" t="s">
        <v>4260</v>
      </c>
      <c r="D2670" s="26" t="s">
        <v>34</v>
      </c>
      <c r="E2670" s="27" t="s">
        <v>36</v>
      </c>
      <c r="F2670" s="28" t="n">
        <v>0.0002</v>
      </c>
      <c r="G2670" s="28" t="n">
        <v>0.00093</v>
      </c>
      <c r="H2670" s="28" t="n">
        <v>-0.00073</v>
      </c>
    </row>
    <row r="2671" customFormat="false" ht="14.35" hidden="false" customHeight="false" outlineLevel="0" collapsed="false">
      <c r="A2671" s="20" t="n">
        <v>2667</v>
      </c>
      <c r="B2671" s="25" t="s">
        <v>4175</v>
      </c>
      <c r="C2671" s="26" t="s">
        <v>4261</v>
      </c>
      <c r="D2671" s="26" t="s">
        <v>4262</v>
      </c>
      <c r="E2671" s="27" t="s">
        <v>26</v>
      </c>
      <c r="F2671" s="28" t="n">
        <v>0.005</v>
      </c>
      <c r="G2671" s="28" t="n">
        <v>0.000833</v>
      </c>
      <c r="H2671" s="28" t="n">
        <v>0.004167</v>
      </c>
    </row>
    <row r="2672" customFormat="false" ht="23.85" hidden="false" customHeight="false" outlineLevel="0" collapsed="false">
      <c r="A2672" s="20" t="n">
        <v>2668</v>
      </c>
      <c r="B2672" s="25" t="s">
        <v>4175</v>
      </c>
      <c r="C2672" s="26" t="s">
        <v>4263</v>
      </c>
      <c r="D2672" s="26" t="s">
        <v>4264</v>
      </c>
      <c r="E2672" s="27" t="s">
        <v>26</v>
      </c>
      <c r="F2672" s="28" t="n">
        <v>0.01</v>
      </c>
      <c r="G2672" s="28" t="n">
        <v>0.055157</v>
      </c>
      <c r="H2672" s="28" t="n">
        <v>-0.045157</v>
      </c>
    </row>
    <row r="2673" customFormat="false" ht="14.35" hidden="false" customHeight="false" outlineLevel="0" collapsed="false">
      <c r="A2673" s="20" t="n">
        <v>2669</v>
      </c>
      <c r="B2673" s="25" t="s">
        <v>4175</v>
      </c>
      <c r="C2673" s="26" t="s">
        <v>4265</v>
      </c>
      <c r="D2673" s="26" t="s">
        <v>4266</v>
      </c>
      <c r="E2673" s="27" t="s">
        <v>36</v>
      </c>
      <c r="F2673" s="28" t="n">
        <v>4E-005</v>
      </c>
      <c r="G2673" s="28" t="n">
        <v>0</v>
      </c>
      <c r="H2673" s="28" t="n">
        <v>4E-005</v>
      </c>
    </row>
    <row r="2674" customFormat="false" ht="14.35" hidden="false" customHeight="false" outlineLevel="0" collapsed="false">
      <c r="A2674" s="20" t="n">
        <v>2670</v>
      </c>
      <c r="B2674" s="25" t="s">
        <v>4175</v>
      </c>
      <c r="C2674" s="26" t="s">
        <v>4267</v>
      </c>
      <c r="D2674" s="26" t="s">
        <v>4266</v>
      </c>
      <c r="E2674" s="27" t="s">
        <v>36</v>
      </c>
      <c r="F2674" s="28" t="n">
        <v>4E-005</v>
      </c>
      <c r="G2674" s="28" t="n">
        <v>0</v>
      </c>
      <c r="H2674" s="28" t="n">
        <v>4E-005</v>
      </c>
    </row>
    <row r="2675" customFormat="false" ht="14.35" hidden="false" customHeight="false" outlineLevel="0" collapsed="false">
      <c r="A2675" s="20" t="n">
        <v>2671</v>
      </c>
      <c r="B2675" s="25" t="s">
        <v>4175</v>
      </c>
      <c r="C2675" s="26" t="s">
        <v>4268</v>
      </c>
      <c r="D2675" s="26" t="s">
        <v>4266</v>
      </c>
      <c r="E2675" s="27" t="s">
        <v>36</v>
      </c>
      <c r="F2675" s="28" t="n">
        <v>4E-005</v>
      </c>
      <c r="G2675" s="28" t="n">
        <v>0</v>
      </c>
      <c r="H2675" s="28" t="n">
        <v>4E-005</v>
      </c>
    </row>
    <row r="2676" s="6" customFormat="true" ht="14.35" hidden="false" customHeight="false" outlineLevel="0" collapsed="false">
      <c r="A2676" s="20" t="n">
        <v>2672</v>
      </c>
      <c r="B2676" s="25" t="s">
        <v>4175</v>
      </c>
      <c r="C2676" s="26" t="s">
        <v>4269</v>
      </c>
      <c r="D2676" s="26" t="s">
        <v>4266</v>
      </c>
      <c r="E2676" s="27" t="s">
        <v>36</v>
      </c>
      <c r="F2676" s="28" t="n">
        <v>4E-005</v>
      </c>
      <c r="G2676" s="28" t="n">
        <v>0</v>
      </c>
      <c r="H2676" s="28" t="n">
        <v>4E-005</v>
      </c>
    </row>
    <row r="2677" s="6" customFormat="true" ht="14.35" hidden="false" customHeight="false" outlineLevel="0" collapsed="false">
      <c r="A2677" s="20" t="n">
        <v>2673</v>
      </c>
      <c r="B2677" s="25" t="s">
        <v>4175</v>
      </c>
      <c r="C2677" s="26" t="s">
        <v>4270</v>
      </c>
      <c r="D2677" s="26" t="s">
        <v>4271</v>
      </c>
      <c r="E2677" s="27" t="s">
        <v>22</v>
      </c>
      <c r="F2677" s="28" t="n">
        <v>0</v>
      </c>
      <c r="G2677" s="28" t="n">
        <v>0</v>
      </c>
      <c r="H2677" s="28" t="n">
        <v>0</v>
      </c>
    </row>
    <row r="2678" customFormat="false" ht="23.85" hidden="false" customHeight="false" outlineLevel="0" collapsed="false">
      <c r="A2678" s="20" t="n">
        <v>2674</v>
      </c>
      <c r="B2678" s="25" t="s">
        <v>4175</v>
      </c>
      <c r="C2678" s="26" t="s">
        <v>4272</v>
      </c>
      <c r="D2678" s="26" t="s">
        <v>4273</v>
      </c>
      <c r="E2678" s="27" t="s">
        <v>36</v>
      </c>
      <c r="F2678" s="28" t="n">
        <v>0</v>
      </c>
      <c r="G2678" s="28" t="n">
        <v>0</v>
      </c>
      <c r="H2678" s="28" t="n">
        <v>0</v>
      </c>
    </row>
    <row r="2679" customFormat="false" ht="23.85" hidden="false" customHeight="false" outlineLevel="0" collapsed="false">
      <c r="A2679" s="20" t="n">
        <v>2675</v>
      </c>
      <c r="B2679" s="25" t="s">
        <v>4175</v>
      </c>
      <c r="C2679" s="26" t="s">
        <v>4274</v>
      </c>
      <c r="D2679" s="26" t="s">
        <v>4275</v>
      </c>
      <c r="E2679" s="27" t="s">
        <v>26</v>
      </c>
      <c r="F2679" s="28" t="n">
        <v>0.01</v>
      </c>
      <c r="G2679" s="28" t="n">
        <v>0</v>
      </c>
      <c r="H2679" s="28" t="n">
        <v>0.01</v>
      </c>
    </row>
    <row r="2680" customFormat="false" ht="23.85" hidden="false" customHeight="false" outlineLevel="0" collapsed="false">
      <c r="A2680" s="20" t="n">
        <v>2676</v>
      </c>
      <c r="B2680" s="25" t="s">
        <v>4175</v>
      </c>
      <c r="C2680" s="26" t="s">
        <v>4276</v>
      </c>
      <c r="D2680" s="26" t="s">
        <v>4277</v>
      </c>
      <c r="E2680" s="27" t="s">
        <v>26</v>
      </c>
      <c r="F2680" s="28" t="n">
        <v>0.07</v>
      </c>
      <c r="G2680" s="28" t="n">
        <v>0.05829</v>
      </c>
      <c r="H2680" s="28" t="n">
        <v>0.01171</v>
      </c>
    </row>
    <row r="2681" s="6" customFormat="true" ht="14.35" hidden="false" customHeight="false" outlineLevel="0" collapsed="false">
      <c r="A2681" s="20" t="n">
        <v>2677</v>
      </c>
      <c r="B2681" s="25" t="s">
        <v>4175</v>
      </c>
      <c r="C2681" s="26" t="s">
        <v>4278</v>
      </c>
      <c r="D2681" s="26" t="s">
        <v>34</v>
      </c>
      <c r="E2681" s="27" t="s">
        <v>22</v>
      </c>
      <c r="F2681" s="28" t="n">
        <v>0</v>
      </c>
      <c r="G2681" s="28" t="n">
        <v>0</v>
      </c>
      <c r="H2681" s="28" t="n">
        <v>0</v>
      </c>
    </row>
    <row r="2682" customFormat="false" ht="23.85" hidden="false" customHeight="false" outlineLevel="0" collapsed="false">
      <c r="A2682" s="20" t="n">
        <v>2678</v>
      </c>
      <c r="B2682" s="25" t="s">
        <v>4175</v>
      </c>
      <c r="C2682" s="26" t="s">
        <v>4279</v>
      </c>
      <c r="D2682" s="26" t="s">
        <v>4280</v>
      </c>
      <c r="E2682" s="27" t="s">
        <v>36</v>
      </c>
      <c r="F2682" s="28" t="n">
        <v>0.000445</v>
      </c>
      <c r="G2682" s="28" t="n">
        <v>0</v>
      </c>
      <c r="H2682" s="28" t="n">
        <v>0.000445</v>
      </c>
    </row>
    <row r="2683" customFormat="false" ht="23.85" hidden="false" customHeight="false" outlineLevel="0" collapsed="false">
      <c r="A2683" s="20" t="n">
        <v>2679</v>
      </c>
      <c r="B2683" s="25" t="s">
        <v>4175</v>
      </c>
      <c r="C2683" s="26" t="s">
        <v>4281</v>
      </c>
      <c r="D2683" s="26" t="s">
        <v>4280</v>
      </c>
      <c r="E2683" s="27" t="s">
        <v>36</v>
      </c>
      <c r="F2683" s="28" t="n">
        <v>0.000445</v>
      </c>
      <c r="G2683" s="28" t="n">
        <v>0</v>
      </c>
      <c r="H2683" s="28" t="n">
        <v>0.000445</v>
      </c>
    </row>
    <row r="2684" customFormat="false" ht="23.85" hidden="false" customHeight="false" outlineLevel="0" collapsed="false">
      <c r="A2684" s="20" t="n">
        <v>2680</v>
      </c>
      <c r="B2684" s="25" t="s">
        <v>4175</v>
      </c>
      <c r="C2684" s="26" t="s">
        <v>4282</v>
      </c>
      <c r="D2684" s="26" t="s">
        <v>4283</v>
      </c>
      <c r="E2684" s="27" t="s">
        <v>22</v>
      </c>
      <c r="F2684" s="28" t="n">
        <v>0.0021</v>
      </c>
      <c r="G2684" s="28" t="n">
        <v>0.003438</v>
      </c>
      <c r="H2684" s="28" t="n">
        <v>-0.001338</v>
      </c>
    </row>
    <row r="2685" customFormat="false" ht="23.85" hidden="false" customHeight="false" outlineLevel="0" collapsed="false">
      <c r="A2685" s="20" t="n">
        <v>2681</v>
      </c>
      <c r="B2685" s="25" t="s">
        <v>4175</v>
      </c>
      <c r="C2685" s="26" t="s">
        <v>4284</v>
      </c>
      <c r="D2685" s="26" t="s">
        <v>4285</v>
      </c>
      <c r="E2685" s="27" t="s">
        <v>36</v>
      </c>
      <c r="F2685" s="28" t="n">
        <v>0.0001</v>
      </c>
      <c r="G2685" s="28" t="n">
        <v>0.00109</v>
      </c>
      <c r="H2685" s="28" t="n">
        <v>-0.00099</v>
      </c>
    </row>
    <row r="2686" customFormat="false" ht="23.85" hidden="false" customHeight="false" outlineLevel="0" collapsed="false">
      <c r="A2686" s="20" t="n">
        <v>2682</v>
      </c>
      <c r="B2686" s="25" t="s">
        <v>4175</v>
      </c>
      <c r="C2686" s="26" t="s">
        <v>4286</v>
      </c>
      <c r="D2686" s="26" t="s">
        <v>4287</v>
      </c>
      <c r="E2686" s="27" t="s">
        <v>22</v>
      </c>
      <c r="F2686" s="28" t="n">
        <v>0.0025</v>
      </c>
      <c r="G2686" s="28" t="n">
        <v>0.000519</v>
      </c>
      <c r="H2686" s="28" t="n">
        <v>0.001981</v>
      </c>
    </row>
    <row r="2687" customFormat="false" ht="14.35" hidden="false" customHeight="false" outlineLevel="0" collapsed="false">
      <c r="A2687" s="20" t="n">
        <v>2683</v>
      </c>
      <c r="B2687" s="25" t="s">
        <v>4175</v>
      </c>
      <c r="C2687" s="26" t="s">
        <v>4288</v>
      </c>
      <c r="D2687" s="26" t="s">
        <v>4289</v>
      </c>
      <c r="E2687" s="27" t="s">
        <v>26</v>
      </c>
      <c r="F2687" s="28" t="n">
        <v>0.01</v>
      </c>
      <c r="G2687" s="28" t="n">
        <v>0</v>
      </c>
      <c r="H2687" s="28" t="n">
        <v>0.01</v>
      </c>
    </row>
    <row r="2688" customFormat="false" ht="23.85" hidden="false" customHeight="false" outlineLevel="0" collapsed="false">
      <c r="A2688" s="20" t="n">
        <v>2684</v>
      </c>
      <c r="B2688" s="25" t="s">
        <v>4175</v>
      </c>
      <c r="C2688" s="26" t="s">
        <v>4290</v>
      </c>
      <c r="D2688" s="26" t="s">
        <v>4291</v>
      </c>
      <c r="E2688" s="27" t="s">
        <v>136</v>
      </c>
      <c r="F2688" s="28" t="n">
        <v>1.428</v>
      </c>
      <c r="G2688" s="28" t="n">
        <v>1.877031</v>
      </c>
      <c r="H2688" s="28" t="n">
        <v>-0.449031</v>
      </c>
    </row>
    <row r="2689" customFormat="false" ht="14.35" hidden="false" customHeight="false" outlineLevel="0" collapsed="false">
      <c r="A2689" s="20" t="n">
        <v>2685</v>
      </c>
      <c r="B2689" s="25" t="s">
        <v>4175</v>
      </c>
      <c r="C2689" s="26" t="s">
        <v>4292</v>
      </c>
      <c r="D2689" s="26" t="s">
        <v>4291</v>
      </c>
      <c r="E2689" s="27" t="s">
        <v>15</v>
      </c>
      <c r="F2689" s="28" t="n">
        <v>0.3</v>
      </c>
      <c r="G2689" s="28" t="n">
        <v>0.011218</v>
      </c>
      <c r="H2689" s="28" t="n">
        <v>0.288782</v>
      </c>
    </row>
    <row r="2690" customFormat="false" ht="14.35" hidden="false" customHeight="false" outlineLevel="0" collapsed="false">
      <c r="A2690" s="20" t="n">
        <v>2686</v>
      </c>
      <c r="B2690" s="25" t="s">
        <v>4175</v>
      </c>
      <c r="C2690" s="26"/>
      <c r="D2690" s="26" t="s">
        <v>17</v>
      </c>
      <c r="E2690" s="27" t="s">
        <v>18</v>
      </c>
      <c r="F2690" s="5" t="n">
        <v>1.2</v>
      </c>
      <c r="G2690" s="5" t="n">
        <v>1.63122</v>
      </c>
      <c r="H2690" s="5" t="n">
        <f aca="false">F2690-G2690</f>
        <v>-0.43122</v>
      </c>
    </row>
    <row r="2691" customFormat="false" ht="14.35" hidden="false" customHeight="false" outlineLevel="0" collapsed="false">
      <c r="A2691" s="20" t="n">
        <v>2687</v>
      </c>
      <c r="B2691" s="25" t="s">
        <v>4293</v>
      </c>
      <c r="C2691" s="26" t="s">
        <v>4294</v>
      </c>
      <c r="D2691" s="26" t="s">
        <v>404</v>
      </c>
      <c r="E2691" s="27" t="s">
        <v>26</v>
      </c>
      <c r="F2691" s="28" t="n">
        <v>0</v>
      </c>
      <c r="G2691" s="28" t="n">
        <v>0</v>
      </c>
      <c r="H2691" s="28" t="n">
        <v>0</v>
      </c>
    </row>
    <row r="2692" s="6" customFormat="true" ht="14.35" hidden="false" customHeight="false" outlineLevel="0" collapsed="false">
      <c r="A2692" s="20" t="n">
        <v>2688</v>
      </c>
      <c r="B2692" s="25" t="s">
        <v>4293</v>
      </c>
      <c r="C2692" s="26" t="s">
        <v>4295</v>
      </c>
      <c r="D2692" s="26" t="s">
        <v>404</v>
      </c>
      <c r="E2692" s="27" t="s">
        <v>15</v>
      </c>
      <c r="F2692" s="28" t="n">
        <v>0.025</v>
      </c>
      <c r="G2692" s="28" t="n">
        <v>0.026262</v>
      </c>
      <c r="H2692" s="28" t="n">
        <v>-0.001262</v>
      </c>
    </row>
    <row r="2693" customFormat="false" ht="14.35" hidden="false" customHeight="false" outlineLevel="0" collapsed="false">
      <c r="A2693" s="20" t="n">
        <v>2689</v>
      </c>
      <c r="B2693" s="25" t="s">
        <v>4293</v>
      </c>
      <c r="C2693" s="26" t="s">
        <v>4296</v>
      </c>
      <c r="D2693" s="26" t="s">
        <v>404</v>
      </c>
      <c r="E2693" s="27" t="s">
        <v>22</v>
      </c>
      <c r="F2693" s="28" t="n">
        <v>0.001</v>
      </c>
      <c r="G2693" s="28" t="n">
        <v>0</v>
      </c>
      <c r="H2693" s="28" t="n">
        <v>0.001</v>
      </c>
    </row>
    <row r="2694" s="6" customFormat="true" ht="14.35" hidden="false" customHeight="false" outlineLevel="0" collapsed="false">
      <c r="A2694" s="20" t="n">
        <v>2690</v>
      </c>
      <c r="B2694" s="25" t="s">
        <v>4293</v>
      </c>
      <c r="C2694" s="26" t="s">
        <v>4297</v>
      </c>
      <c r="D2694" s="26" t="s">
        <v>4184</v>
      </c>
      <c r="E2694" s="27" t="s">
        <v>26</v>
      </c>
      <c r="F2694" s="28" t="n">
        <v>0</v>
      </c>
      <c r="G2694" s="28" t="n">
        <v>0</v>
      </c>
      <c r="H2694" s="28" t="n">
        <v>0</v>
      </c>
    </row>
    <row r="2695" customFormat="false" ht="23.85" hidden="false" customHeight="false" outlineLevel="0" collapsed="false">
      <c r="A2695" s="20" t="n">
        <v>2691</v>
      </c>
      <c r="B2695" s="25" t="s">
        <v>4293</v>
      </c>
      <c r="C2695" s="26" t="s">
        <v>4298</v>
      </c>
      <c r="D2695" s="26" t="s">
        <v>4299</v>
      </c>
      <c r="E2695" s="27" t="s">
        <v>22</v>
      </c>
      <c r="F2695" s="28" t="n">
        <v>0.00283</v>
      </c>
      <c r="G2695" s="28" t="n">
        <v>0.000136</v>
      </c>
      <c r="H2695" s="28" t="n">
        <v>0.002694</v>
      </c>
    </row>
    <row r="2696" customFormat="false" ht="23.85" hidden="false" customHeight="false" outlineLevel="0" collapsed="false">
      <c r="A2696" s="20" t="n">
        <v>2692</v>
      </c>
      <c r="B2696" s="25" t="s">
        <v>4293</v>
      </c>
      <c r="C2696" s="26" t="s">
        <v>4300</v>
      </c>
      <c r="D2696" s="26" t="s">
        <v>4301</v>
      </c>
      <c r="E2696" s="27" t="s">
        <v>22</v>
      </c>
      <c r="F2696" s="28" t="n">
        <v>0.000814</v>
      </c>
      <c r="G2696" s="28" t="n">
        <v>0.000138</v>
      </c>
      <c r="H2696" s="28" t="n">
        <v>0.000676</v>
      </c>
    </row>
    <row r="2697" customFormat="false" ht="14.35" hidden="false" customHeight="false" outlineLevel="0" collapsed="false">
      <c r="A2697" s="20" t="n">
        <v>2693</v>
      </c>
      <c r="B2697" s="25" t="s">
        <v>4293</v>
      </c>
      <c r="C2697" s="26" t="s">
        <v>4302</v>
      </c>
      <c r="D2697" s="26" t="s">
        <v>3105</v>
      </c>
      <c r="E2697" s="27" t="s">
        <v>136</v>
      </c>
      <c r="F2697" s="28" t="n">
        <v>0.8568</v>
      </c>
      <c r="G2697" s="28" t="n">
        <v>0.90443</v>
      </c>
      <c r="H2697" s="28" t="n">
        <v>-0.04763</v>
      </c>
    </row>
    <row r="2698" customFormat="false" ht="14.35" hidden="false" customHeight="false" outlineLevel="0" collapsed="false">
      <c r="A2698" s="20" t="n">
        <v>2694</v>
      </c>
      <c r="B2698" s="25" t="s">
        <v>4293</v>
      </c>
      <c r="C2698" s="26"/>
      <c r="D2698" s="26" t="s">
        <v>17</v>
      </c>
      <c r="E2698" s="27" t="s">
        <v>18</v>
      </c>
      <c r="F2698" s="5" t="n">
        <v>0.009</v>
      </c>
      <c r="G2698" s="5" t="n">
        <v>0.02325</v>
      </c>
      <c r="H2698" s="5" t="n">
        <f aca="false">F2698-G2698</f>
        <v>-0.01425</v>
      </c>
    </row>
    <row r="2699" customFormat="false" ht="14.35" hidden="false" customHeight="false" outlineLevel="0" collapsed="false">
      <c r="A2699" s="20" t="n">
        <v>2695</v>
      </c>
      <c r="B2699" s="25" t="s">
        <v>4303</v>
      </c>
      <c r="C2699" s="26"/>
      <c r="D2699" s="26" t="s">
        <v>17</v>
      </c>
      <c r="E2699" s="27" t="s">
        <v>18</v>
      </c>
      <c r="F2699" s="5" t="n">
        <v>0.057</v>
      </c>
      <c r="G2699" s="5" t="n">
        <v>0.0217</v>
      </c>
      <c r="H2699" s="5" t="n">
        <f aca="false">F2699-G2699</f>
        <v>0.0353</v>
      </c>
    </row>
    <row r="2700" customFormat="false" ht="23.85" hidden="false" customHeight="false" outlineLevel="0" collapsed="false">
      <c r="A2700" s="20" t="n">
        <v>2696</v>
      </c>
      <c r="B2700" s="25" t="s">
        <v>4304</v>
      </c>
      <c r="C2700" s="26" t="s">
        <v>4305</v>
      </c>
      <c r="D2700" s="26" t="s">
        <v>4306</v>
      </c>
      <c r="E2700" s="27" t="s">
        <v>22</v>
      </c>
      <c r="F2700" s="28" t="n">
        <v>0</v>
      </c>
      <c r="G2700" s="28" t="n">
        <v>0</v>
      </c>
      <c r="H2700" s="28" t="n">
        <v>0</v>
      </c>
    </row>
    <row r="2701" customFormat="false" ht="23.85" hidden="false" customHeight="false" outlineLevel="0" collapsed="false">
      <c r="A2701" s="20" t="n">
        <v>2697</v>
      </c>
      <c r="B2701" s="25" t="s">
        <v>4304</v>
      </c>
      <c r="C2701" s="26" t="s">
        <v>4307</v>
      </c>
      <c r="D2701" s="26" t="s">
        <v>4308</v>
      </c>
      <c r="E2701" s="27" t="s">
        <v>26</v>
      </c>
      <c r="F2701" s="28" t="n">
        <v>0.003666</v>
      </c>
      <c r="G2701" s="28" t="n">
        <v>0</v>
      </c>
      <c r="H2701" s="28" t="n">
        <v>0.003666</v>
      </c>
    </row>
    <row r="2702" customFormat="false" ht="23.85" hidden="false" customHeight="false" outlineLevel="0" collapsed="false">
      <c r="A2702" s="20" t="n">
        <v>2698</v>
      </c>
      <c r="B2702" s="25" t="s">
        <v>4304</v>
      </c>
      <c r="C2702" s="26" t="s">
        <v>4309</v>
      </c>
      <c r="D2702" s="26" t="s">
        <v>4308</v>
      </c>
      <c r="E2702" s="27" t="s">
        <v>26</v>
      </c>
      <c r="F2702" s="28" t="n">
        <v>0.003666</v>
      </c>
      <c r="G2702" s="28" t="n">
        <v>0</v>
      </c>
      <c r="H2702" s="28" t="n">
        <v>0.003666</v>
      </c>
    </row>
    <row r="2703" customFormat="false" ht="23.85" hidden="false" customHeight="false" outlineLevel="0" collapsed="false">
      <c r="A2703" s="20" t="n">
        <v>2699</v>
      </c>
      <c r="B2703" s="25" t="s">
        <v>4304</v>
      </c>
      <c r="C2703" s="26" t="s">
        <v>4310</v>
      </c>
      <c r="D2703" s="26" t="s">
        <v>34</v>
      </c>
      <c r="E2703" s="27" t="s">
        <v>22</v>
      </c>
      <c r="F2703" s="28" t="n">
        <v>0.0005</v>
      </c>
      <c r="G2703" s="28" t="n">
        <v>0</v>
      </c>
      <c r="H2703" s="28" t="n">
        <v>0.0005</v>
      </c>
    </row>
    <row r="2704" customFormat="false" ht="23.85" hidden="false" customHeight="false" outlineLevel="0" collapsed="false">
      <c r="A2704" s="20" t="n">
        <v>2700</v>
      </c>
      <c r="B2704" s="25" t="s">
        <v>4304</v>
      </c>
      <c r="C2704" s="26" t="s">
        <v>4311</v>
      </c>
      <c r="D2704" s="26" t="s">
        <v>34</v>
      </c>
      <c r="E2704" s="27" t="s">
        <v>22</v>
      </c>
      <c r="F2704" s="28" t="n">
        <v>0.0005</v>
      </c>
      <c r="G2704" s="28" t="n">
        <v>0</v>
      </c>
      <c r="H2704" s="28" t="n">
        <v>0.0005</v>
      </c>
    </row>
    <row r="2705" customFormat="false" ht="23.85" hidden="false" customHeight="false" outlineLevel="0" collapsed="false">
      <c r="A2705" s="20" t="n">
        <v>2701</v>
      </c>
      <c r="B2705" s="25" t="s">
        <v>4304</v>
      </c>
      <c r="C2705" s="26" t="s">
        <v>4312</v>
      </c>
      <c r="D2705" s="26" t="s">
        <v>4313</v>
      </c>
      <c r="E2705" s="27" t="s">
        <v>26</v>
      </c>
      <c r="F2705" s="28" t="n">
        <v>0.003</v>
      </c>
      <c r="G2705" s="28" t="n">
        <v>0.002845</v>
      </c>
      <c r="H2705" s="28" t="n">
        <v>0.000155</v>
      </c>
    </row>
    <row r="2706" customFormat="false" ht="23.85" hidden="false" customHeight="false" outlineLevel="0" collapsed="false">
      <c r="A2706" s="20" t="n">
        <v>2702</v>
      </c>
      <c r="B2706" s="25" t="s">
        <v>4304</v>
      </c>
      <c r="C2706" s="26" t="s">
        <v>4314</v>
      </c>
      <c r="D2706" s="26" t="s">
        <v>34</v>
      </c>
      <c r="E2706" s="27" t="s">
        <v>22</v>
      </c>
      <c r="F2706" s="28" t="n">
        <v>0</v>
      </c>
      <c r="G2706" s="28" t="n">
        <v>0</v>
      </c>
      <c r="H2706" s="28" t="n">
        <v>0</v>
      </c>
    </row>
    <row r="2707" customFormat="false" ht="23.85" hidden="false" customHeight="false" outlineLevel="0" collapsed="false">
      <c r="A2707" s="20" t="n">
        <v>2703</v>
      </c>
      <c r="B2707" s="25" t="s">
        <v>4304</v>
      </c>
      <c r="C2707" s="26" t="s">
        <v>4315</v>
      </c>
      <c r="D2707" s="26" t="s">
        <v>901</v>
      </c>
      <c r="E2707" s="27" t="s">
        <v>22</v>
      </c>
      <c r="F2707" s="28" t="n">
        <v>0</v>
      </c>
      <c r="G2707" s="28" t="n">
        <v>0</v>
      </c>
      <c r="H2707" s="28" t="n">
        <v>0</v>
      </c>
    </row>
    <row r="2708" customFormat="false" ht="23.85" hidden="false" customHeight="false" outlineLevel="0" collapsed="false">
      <c r="A2708" s="20" t="n">
        <v>2704</v>
      </c>
      <c r="B2708" s="25" t="s">
        <v>4304</v>
      </c>
      <c r="C2708" s="26" t="s">
        <v>4316</v>
      </c>
      <c r="D2708" s="26" t="s">
        <v>34</v>
      </c>
      <c r="E2708" s="27" t="s">
        <v>36</v>
      </c>
      <c r="F2708" s="28" t="n">
        <v>0</v>
      </c>
      <c r="G2708" s="28" t="n">
        <v>0</v>
      </c>
      <c r="H2708" s="28" t="n">
        <v>0</v>
      </c>
    </row>
    <row r="2709" customFormat="false" ht="23.85" hidden="false" customHeight="false" outlineLevel="0" collapsed="false">
      <c r="A2709" s="20" t="n">
        <v>2705</v>
      </c>
      <c r="B2709" s="25" t="s">
        <v>4304</v>
      </c>
      <c r="C2709" s="26" t="s">
        <v>4317</v>
      </c>
      <c r="D2709" s="26" t="s">
        <v>34</v>
      </c>
      <c r="E2709" s="27" t="s">
        <v>22</v>
      </c>
      <c r="F2709" s="28" t="n">
        <v>0.001</v>
      </c>
      <c r="G2709" s="28" t="n">
        <v>0</v>
      </c>
      <c r="H2709" s="28" t="n">
        <v>0.001</v>
      </c>
    </row>
    <row r="2710" customFormat="false" ht="23.85" hidden="false" customHeight="false" outlineLevel="0" collapsed="false">
      <c r="A2710" s="20" t="n">
        <v>2706</v>
      </c>
      <c r="B2710" s="25" t="s">
        <v>4304</v>
      </c>
      <c r="C2710" s="26" t="s">
        <v>4318</v>
      </c>
      <c r="D2710" s="26" t="s">
        <v>3288</v>
      </c>
      <c r="E2710" s="27" t="s">
        <v>22</v>
      </c>
      <c r="F2710" s="28" t="n">
        <v>0.0007</v>
      </c>
      <c r="G2710" s="28" t="n">
        <v>0.000171</v>
      </c>
      <c r="H2710" s="28" t="n">
        <v>0.000529</v>
      </c>
    </row>
    <row r="2711" customFormat="false" ht="23.85" hidden="false" customHeight="false" outlineLevel="0" collapsed="false">
      <c r="A2711" s="20" t="n">
        <v>2707</v>
      </c>
      <c r="B2711" s="25" t="s">
        <v>4304</v>
      </c>
      <c r="C2711" s="26" t="s">
        <v>4319</v>
      </c>
      <c r="D2711" s="26" t="s">
        <v>4320</v>
      </c>
      <c r="E2711" s="27" t="s">
        <v>22</v>
      </c>
      <c r="F2711" s="28" t="n">
        <v>0.0008</v>
      </c>
      <c r="G2711" s="28" t="n">
        <v>0.000131</v>
      </c>
      <c r="H2711" s="28" t="n">
        <v>0.000669</v>
      </c>
    </row>
    <row r="2712" customFormat="false" ht="23.85" hidden="false" customHeight="false" outlineLevel="0" collapsed="false">
      <c r="A2712" s="20" t="n">
        <v>2708</v>
      </c>
      <c r="B2712" s="25" t="s">
        <v>4304</v>
      </c>
      <c r="C2712" s="26" t="s">
        <v>4321</v>
      </c>
      <c r="D2712" s="26" t="s">
        <v>4322</v>
      </c>
      <c r="E2712" s="27" t="s">
        <v>22</v>
      </c>
      <c r="F2712" s="28" t="n">
        <v>0.0039</v>
      </c>
      <c r="G2712" s="28" t="n">
        <v>0.000234</v>
      </c>
      <c r="H2712" s="28" t="n">
        <v>0.003666</v>
      </c>
    </row>
    <row r="2713" customFormat="false" ht="35.05" hidden="false" customHeight="false" outlineLevel="0" collapsed="false">
      <c r="A2713" s="20" t="n">
        <v>2709</v>
      </c>
      <c r="B2713" s="25" t="s">
        <v>4304</v>
      </c>
      <c r="C2713" s="26" t="s">
        <v>4323</v>
      </c>
      <c r="D2713" s="26" t="s">
        <v>4324</v>
      </c>
      <c r="E2713" s="27" t="s">
        <v>22</v>
      </c>
      <c r="F2713" s="28" t="n">
        <v>0.003</v>
      </c>
      <c r="G2713" s="28" t="n">
        <v>0.002167</v>
      </c>
      <c r="H2713" s="28" t="n">
        <v>0.000833</v>
      </c>
    </row>
    <row r="2714" customFormat="false" ht="23.85" hidden="false" customHeight="false" outlineLevel="0" collapsed="false">
      <c r="A2714" s="20" t="n">
        <v>2710</v>
      </c>
      <c r="B2714" s="25" t="s">
        <v>4304</v>
      </c>
      <c r="C2714" s="26" t="s">
        <v>4325</v>
      </c>
      <c r="D2714" s="26" t="s">
        <v>4326</v>
      </c>
      <c r="E2714" s="27" t="s">
        <v>26</v>
      </c>
      <c r="F2714" s="28" t="n">
        <v>0.015</v>
      </c>
      <c r="G2714" s="28" t="n">
        <v>0.010513</v>
      </c>
      <c r="H2714" s="28" t="n">
        <v>0.004487</v>
      </c>
    </row>
    <row r="2715" customFormat="false" ht="23.85" hidden="false" customHeight="false" outlineLevel="0" collapsed="false">
      <c r="A2715" s="20" t="n">
        <v>2711</v>
      </c>
      <c r="B2715" s="25" t="s">
        <v>4304</v>
      </c>
      <c r="C2715" s="26" t="s">
        <v>4327</v>
      </c>
      <c r="D2715" s="26" t="s">
        <v>4328</v>
      </c>
      <c r="E2715" s="27" t="s">
        <v>22</v>
      </c>
      <c r="F2715" s="28" t="n">
        <v>0.0023</v>
      </c>
      <c r="G2715" s="28" t="n">
        <v>0</v>
      </c>
      <c r="H2715" s="28" t="n">
        <v>0.0023</v>
      </c>
    </row>
    <row r="2716" customFormat="false" ht="23.85" hidden="false" customHeight="false" outlineLevel="0" collapsed="false">
      <c r="A2716" s="20" t="n">
        <v>2712</v>
      </c>
      <c r="B2716" s="25" t="s">
        <v>4304</v>
      </c>
      <c r="C2716" s="26" t="s">
        <v>4329</v>
      </c>
      <c r="D2716" s="26" t="s">
        <v>34</v>
      </c>
      <c r="E2716" s="27" t="s">
        <v>26</v>
      </c>
      <c r="F2716" s="28" t="n">
        <v>0.00825</v>
      </c>
      <c r="G2716" s="28" t="n">
        <v>0</v>
      </c>
      <c r="H2716" s="28" t="n">
        <v>0.00825</v>
      </c>
    </row>
    <row r="2717" s="6" customFormat="true" ht="23.85" hidden="false" customHeight="false" outlineLevel="0" collapsed="false">
      <c r="A2717" s="20" t="n">
        <v>2713</v>
      </c>
      <c r="B2717" s="25" t="s">
        <v>4304</v>
      </c>
      <c r="C2717" s="26" t="s">
        <v>4330</v>
      </c>
      <c r="D2717" s="26" t="s">
        <v>4331</v>
      </c>
      <c r="E2717" s="27" t="s">
        <v>26</v>
      </c>
      <c r="F2717" s="28" t="n">
        <v>0.017</v>
      </c>
      <c r="G2717" s="28" t="n">
        <v>0.019923</v>
      </c>
      <c r="H2717" s="28" t="n">
        <v>-0.002923</v>
      </c>
    </row>
    <row r="2718" customFormat="false" ht="14.35" hidden="false" customHeight="false" outlineLevel="0" collapsed="false">
      <c r="A2718" s="20" t="n">
        <v>2714</v>
      </c>
      <c r="B2718" s="25" t="s">
        <v>4304</v>
      </c>
      <c r="C2718" s="26" t="s">
        <v>4332</v>
      </c>
      <c r="D2718" s="26" t="s">
        <v>4333</v>
      </c>
      <c r="E2718" s="27" t="s">
        <v>22</v>
      </c>
      <c r="F2718" s="28" t="n">
        <v>0.0007</v>
      </c>
      <c r="G2718" s="28" t="n">
        <v>0</v>
      </c>
      <c r="H2718" s="28" t="n">
        <v>0.0007</v>
      </c>
    </row>
    <row r="2719" customFormat="false" ht="35.05" hidden="false" customHeight="false" outlineLevel="0" collapsed="false">
      <c r="A2719" s="20" t="n">
        <v>2715</v>
      </c>
      <c r="B2719" s="25" t="s">
        <v>4304</v>
      </c>
      <c r="C2719" s="26" t="s">
        <v>4334</v>
      </c>
      <c r="D2719" s="26" t="s">
        <v>4335</v>
      </c>
      <c r="E2719" s="27" t="s">
        <v>15</v>
      </c>
      <c r="F2719" s="28" t="n">
        <v>0.22</v>
      </c>
      <c r="G2719" s="28" t="n">
        <v>0.108307</v>
      </c>
      <c r="H2719" s="28" t="n">
        <v>0.111693</v>
      </c>
    </row>
    <row r="2720" customFormat="false" ht="35.05" hidden="false" customHeight="false" outlineLevel="0" collapsed="false">
      <c r="A2720" s="20" t="n">
        <v>2716</v>
      </c>
      <c r="B2720" s="25" t="s">
        <v>4304</v>
      </c>
      <c r="C2720" s="26" t="s">
        <v>4336</v>
      </c>
      <c r="D2720" s="26" t="s">
        <v>4335</v>
      </c>
      <c r="E2720" s="27" t="s">
        <v>15</v>
      </c>
      <c r="F2720" s="28" t="n">
        <v>0</v>
      </c>
      <c r="G2720" s="28" t="n">
        <v>0</v>
      </c>
      <c r="H2720" s="28" t="n">
        <v>0</v>
      </c>
    </row>
    <row r="2721" customFormat="false" ht="23.85" hidden="false" customHeight="false" outlineLevel="0" collapsed="false">
      <c r="A2721" s="20" t="n">
        <v>2717</v>
      </c>
      <c r="B2721" s="25" t="s">
        <v>4304</v>
      </c>
      <c r="C2721" s="26" t="s">
        <v>4337</v>
      </c>
      <c r="D2721" s="26" t="s">
        <v>4338</v>
      </c>
      <c r="E2721" s="27" t="s">
        <v>22</v>
      </c>
      <c r="F2721" s="28" t="n">
        <v>0.004</v>
      </c>
      <c r="G2721" s="28" t="n">
        <v>0.003266</v>
      </c>
      <c r="H2721" s="28" t="n">
        <v>0.000734</v>
      </c>
    </row>
    <row r="2722" customFormat="false" ht="14.35" hidden="false" customHeight="false" outlineLevel="0" collapsed="false">
      <c r="A2722" s="20" t="n">
        <v>2718</v>
      </c>
      <c r="B2722" s="25" t="s">
        <v>4304</v>
      </c>
      <c r="C2722" s="26" t="s">
        <v>4339</v>
      </c>
      <c r="D2722" s="26" t="s">
        <v>4340</v>
      </c>
      <c r="E2722" s="27" t="s">
        <v>22</v>
      </c>
      <c r="F2722" s="28" t="n">
        <v>0.0005</v>
      </c>
      <c r="G2722" s="28" t="n">
        <v>0</v>
      </c>
      <c r="H2722" s="28" t="n">
        <v>0.0005</v>
      </c>
    </row>
    <row r="2723" customFormat="false" ht="23.85" hidden="false" customHeight="false" outlineLevel="0" collapsed="false">
      <c r="A2723" s="20" t="n">
        <v>2719</v>
      </c>
      <c r="B2723" s="25" t="s">
        <v>4304</v>
      </c>
      <c r="C2723" s="26" t="s">
        <v>4341</v>
      </c>
      <c r="D2723" s="26" t="s">
        <v>4342</v>
      </c>
      <c r="E2723" s="27" t="s">
        <v>15</v>
      </c>
      <c r="F2723" s="28" t="n">
        <v>0.15</v>
      </c>
      <c r="G2723" s="28" t="n">
        <v>0.151618</v>
      </c>
      <c r="H2723" s="28" t="n">
        <v>-0.00161800000000001</v>
      </c>
    </row>
    <row r="2724" customFormat="false" ht="23.85" hidden="false" customHeight="false" outlineLevel="0" collapsed="false">
      <c r="A2724" s="20" t="n">
        <v>2720</v>
      </c>
      <c r="B2724" s="25" t="s">
        <v>4304</v>
      </c>
      <c r="C2724" s="26" t="s">
        <v>4343</v>
      </c>
      <c r="D2724" s="26" t="s">
        <v>4344</v>
      </c>
      <c r="E2724" s="27" t="s">
        <v>22</v>
      </c>
      <c r="F2724" s="28" t="n">
        <v>0.002825</v>
      </c>
      <c r="G2724" s="28" t="n">
        <v>0.000749</v>
      </c>
      <c r="H2724" s="28" t="n">
        <v>0.002076</v>
      </c>
    </row>
    <row r="2725" customFormat="false" ht="23.85" hidden="false" customHeight="false" outlineLevel="0" collapsed="false">
      <c r="A2725" s="20" t="n">
        <v>2721</v>
      </c>
      <c r="B2725" s="25" t="s">
        <v>4304</v>
      </c>
      <c r="C2725" s="26" t="s">
        <v>4345</v>
      </c>
      <c r="D2725" s="26" t="s">
        <v>34</v>
      </c>
      <c r="E2725" s="27" t="s">
        <v>22</v>
      </c>
      <c r="F2725" s="28" t="n">
        <v>0.0002</v>
      </c>
      <c r="G2725" s="28" t="n">
        <v>0.000105</v>
      </c>
      <c r="H2725" s="28" t="n">
        <v>9.5E-005</v>
      </c>
    </row>
    <row r="2726" customFormat="false" ht="23.85" hidden="false" customHeight="false" outlineLevel="0" collapsed="false">
      <c r="A2726" s="20" t="n">
        <v>2722</v>
      </c>
      <c r="B2726" s="25" t="s">
        <v>4304</v>
      </c>
      <c r="C2726" s="26" t="s">
        <v>4346</v>
      </c>
      <c r="D2726" s="26" t="s">
        <v>4347</v>
      </c>
      <c r="E2726" s="27" t="s">
        <v>26</v>
      </c>
      <c r="F2726" s="28" t="n">
        <v>0.014</v>
      </c>
      <c r="G2726" s="28" t="n">
        <v>0.002359</v>
      </c>
      <c r="H2726" s="28" t="n">
        <v>0.011641</v>
      </c>
    </row>
    <row r="2727" customFormat="false" ht="23.85" hidden="false" customHeight="false" outlineLevel="0" collapsed="false">
      <c r="A2727" s="20" t="n">
        <v>2723</v>
      </c>
      <c r="B2727" s="25" t="s">
        <v>4304</v>
      </c>
      <c r="C2727" s="26" t="s">
        <v>4348</v>
      </c>
      <c r="D2727" s="26" t="s">
        <v>4349</v>
      </c>
      <c r="E2727" s="27" t="s">
        <v>15</v>
      </c>
      <c r="F2727" s="28" t="n">
        <v>0.56</v>
      </c>
      <c r="G2727" s="28" t="n">
        <v>0.464997</v>
      </c>
      <c r="H2727" s="28" t="n">
        <v>0.0950030000000001</v>
      </c>
    </row>
    <row r="2728" customFormat="false" ht="23.85" hidden="false" customHeight="false" outlineLevel="0" collapsed="false">
      <c r="A2728" s="20" t="n">
        <v>2724</v>
      </c>
      <c r="B2728" s="25" t="s">
        <v>4304</v>
      </c>
      <c r="C2728" s="26" t="s">
        <v>4350</v>
      </c>
      <c r="D2728" s="26" t="s">
        <v>207</v>
      </c>
      <c r="E2728" s="27" t="s">
        <v>22</v>
      </c>
      <c r="F2728" s="28" t="n">
        <v>0</v>
      </c>
      <c r="G2728" s="28" t="n">
        <v>0</v>
      </c>
      <c r="H2728" s="28" t="n">
        <v>0</v>
      </c>
    </row>
    <row r="2729" customFormat="false" ht="23.85" hidden="false" customHeight="false" outlineLevel="0" collapsed="false">
      <c r="A2729" s="20" t="n">
        <v>2725</v>
      </c>
      <c r="B2729" s="25" t="s">
        <v>4304</v>
      </c>
      <c r="C2729" s="26" t="s">
        <v>4351</v>
      </c>
      <c r="D2729" s="26" t="s">
        <v>4352</v>
      </c>
      <c r="E2729" s="27" t="s">
        <v>22</v>
      </c>
      <c r="F2729" s="28" t="n">
        <v>0.001</v>
      </c>
      <c r="G2729" s="28" t="n">
        <v>7.6E-005</v>
      </c>
      <c r="H2729" s="28" t="n">
        <v>0.000924</v>
      </c>
    </row>
    <row r="2730" customFormat="false" ht="23.85" hidden="false" customHeight="false" outlineLevel="0" collapsed="false">
      <c r="A2730" s="20" t="n">
        <v>2726</v>
      </c>
      <c r="B2730" s="25" t="s">
        <v>4304</v>
      </c>
      <c r="C2730" s="26" t="s">
        <v>4353</v>
      </c>
      <c r="D2730" s="26" t="s">
        <v>34</v>
      </c>
      <c r="E2730" s="27" t="s">
        <v>22</v>
      </c>
      <c r="F2730" s="28" t="n">
        <v>0.0005</v>
      </c>
      <c r="G2730" s="28" t="n">
        <v>0</v>
      </c>
      <c r="H2730" s="28" t="n">
        <v>0.0005</v>
      </c>
    </row>
    <row r="2731" customFormat="false" ht="23.85" hidden="false" customHeight="false" outlineLevel="0" collapsed="false">
      <c r="A2731" s="20" t="n">
        <v>2727</v>
      </c>
      <c r="B2731" s="25" t="s">
        <v>4304</v>
      </c>
      <c r="C2731" s="26" t="s">
        <v>4354</v>
      </c>
      <c r="D2731" s="26" t="s">
        <v>34</v>
      </c>
      <c r="E2731" s="27" t="s">
        <v>22</v>
      </c>
      <c r="F2731" s="28" t="n">
        <v>0</v>
      </c>
      <c r="G2731" s="28" t="n">
        <v>0</v>
      </c>
      <c r="H2731" s="28" t="n">
        <v>0</v>
      </c>
    </row>
    <row r="2732" customFormat="false" ht="23.85" hidden="false" customHeight="false" outlineLevel="0" collapsed="false">
      <c r="A2732" s="20" t="n">
        <v>2728</v>
      </c>
      <c r="B2732" s="25" t="s">
        <v>4304</v>
      </c>
      <c r="C2732" s="26" t="s">
        <v>4355</v>
      </c>
      <c r="D2732" s="26" t="s">
        <v>1598</v>
      </c>
      <c r="E2732" s="27" t="s">
        <v>36</v>
      </c>
      <c r="F2732" s="28" t="n">
        <v>0.0001</v>
      </c>
      <c r="G2732" s="28" t="n">
        <v>6.1E-005</v>
      </c>
      <c r="H2732" s="28" t="n">
        <v>3.9E-005</v>
      </c>
    </row>
    <row r="2733" customFormat="false" ht="23.85" hidden="false" customHeight="false" outlineLevel="0" collapsed="false">
      <c r="A2733" s="20" t="n">
        <v>2729</v>
      </c>
      <c r="B2733" s="25" t="s">
        <v>4304</v>
      </c>
      <c r="C2733" s="26" t="s">
        <v>4356</v>
      </c>
      <c r="D2733" s="26" t="s">
        <v>4357</v>
      </c>
      <c r="E2733" s="27" t="s">
        <v>26</v>
      </c>
      <c r="F2733" s="28" t="n">
        <v>0.005</v>
      </c>
      <c r="G2733" s="28" t="n">
        <v>0.001015</v>
      </c>
      <c r="H2733" s="28" t="n">
        <v>0.003985</v>
      </c>
    </row>
    <row r="2734" customFormat="false" ht="14.35" hidden="false" customHeight="false" outlineLevel="0" collapsed="false">
      <c r="A2734" s="20" t="n">
        <v>2730</v>
      </c>
      <c r="B2734" s="25" t="s">
        <v>4304</v>
      </c>
      <c r="C2734" s="26" t="s">
        <v>4358</v>
      </c>
      <c r="D2734" s="26" t="s">
        <v>34</v>
      </c>
      <c r="E2734" s="27" t="s">
        <v>22</v>
      </c>
      <c r="F2734" s="28" t="n">
        <v>0.001</v>
      </c>
      <c r="G2734" s="28" t="n">
        <v>0.001407</v>
      </c>
      <c r="H2734" s="28" t="n">
        <v>-0.000407</v>
      </c>
    </row>
    <row r="2735" customFormat="false" ht="23.85" hidden="false" customHeight="false" outlineLevel="0" collapsed="false">
      <c r="A2735" s="20" t="n">
        <v>2731</v>
      </c>
      <c r="B2735" s="25" t="s">
        <v>4304</v>
      </c>
      <c r="C2735" s="26" t="s">
        <v>4359</v>
      </c>
      <c r="D2735" s="26" t="s">
        <v>4360</v>
      </c>
      <c r="E2735" s="27" t="s">
        <v>22</v>
      </c>
      <c r="F2735" s="28" t="n">
        <v>5E-005</v>
      </c>
      <c r="G2735" s="28" t="n">
        <v>0</v>
      </c>
      <c r="H2735" s="28" t="n">
        <v>5E-005</v>
      </c>
    </row>
    <row r="2736" customFormat="false" ht="23.85" hidden="false" customHeight="false" outlineLevel="0" collapsed="false">
      <c r="A2736" s="20" t="n">
        <v>2732</v>
      </c>
      <c r="B2736" s="25" t="s">
        <v>4304</v>
      </c>
      <c r="C2736" s="26" t="s">
        <v>4361</v>
      </c>
      <c r="D2736" s="26" t="s">
        <v>4362</v>
      </c>
      <c r="E2736" s="27" t="s">
        <v>22</v>
      </c>
      <c r="F2736" s="28" t="n">
        <v>0.001</v>
      </c>
      <c r="G2736" s="28" t="n">
        <v>0.000487</v>
      </c>
      <c r="H2736" s="28" t="n">
        <v>0.000513</v>
      </c>
    </row>
    <row r="2737" customFormat="false" ht="23.85" hidden="false" customHeight="false" outlineLevel="0" collapsed="false">
      <c r="A2737" s="20" t="n">
        <v>2733</v>
      </c>
      <c r="B2737" s="25" t="s">
        <v>4304</v>
      </c>
      <c r="C2737" s="26" t="s">
        <v>4363</v>
      </c>
      <c r="D2737" s="26" t="s">
        <v>4364</v>
      </c>
      <c r="E2737" s="27" t="s">
        <v>26</v>
      </c>
      <c r="F2737" s="28" t="n">
        <v>0.005</v>
      </c>
      <c r="G2737" s="28" t="n">
        <v>6E-006</v>
      </c>
      <c r="H2737" s="28" t="n">
        <v>0.004994</v>
      </c>
    </row>
    <row r="2738" customFormat="false" ht="35.05" hidden="false" customHeight="false" outlineLevel="0" collapsed="false">
      <c r="A2738" s="20" t="n">
        <v>2734</v>
      </c>
      <c r="B2738" s="25" t="s">
        <v>4304</v>
      </c>
      <c r="C2738" s="26" t="s">
        <v>4365</v>
      </c>
      <c r="D2738" s="26" t="s">
        <v>34</v>
      </c>
      <c r="E2738" s="27" t="s">
        <v>22</v>
      </c>
      <c r="F2738" s="28" t="n">
        <v>0.0005</v>
      </c>
      <c r="G2738" s="28" t="n">
        <v>0</v>
      </c>
      <c r="H2738" s="28" t="n">
        <v>0.0005</v>
      </c>
    </row>
    <row r="2739" customFormat="false" ht="23.85" hidden="false" customHeight="false" outlineLevel="0" collapsed="false">
      <c r="A2739" s="20" t="n">
        <v>2735</v>
      </c>
      <c r="B2739" s="25" t="s">
        <v>4304</v>
      </c>
      <c r="C2739" s="26" t="s">
        <v>4366</v>
      </c>
      <c r="D2739" s="26" t="s">
        <v>4367</v>
      </c>
      <c r="E2739" s="27" t="s">
        <v>22</v>
      </c>
      <c r="F2739" s="28" t="n">
        <v>0.005</v>
      </c>
      <c r="G2739" s="28" t="n">
        <v>0.000953</v>
      </c>
      <c r="H2739" s="28" t="n">
        <v>0.004047</v>
      </c>
    </row>
    <row r="2740" customFormat="false" ht="23.85" hidden="false" customHeight="false" outlineLevel="0" collapsed="false">
      <c r="A2740" s="20" t="n">
        <v>2736</v>
      </c>
      <c r="B2740" s="25" t="s">
        <v>4304</v>
      </c>
      <c r="C2740" s="26" t="s">
        <v>4368</v>
      </c>
      <c r="D2740" s="26" t="s">
        <v>4369</v>
      </c>
      <c r="E2740" s="27" t="s">
        <v>22</v>
      </c>
      <c r="F2740" s="28" t="n">
        <v>0.0003</v>
      </c>
      <c r="G2740" s="28" t="n">
        <v>0.000403</v>
      </c>
      <c r="H2740" s="28" t="n">
        <v>-0.000103</v>
      </c>
    </row>
    <row r="2741" customFormat="false" ht="23.85" hidden="false" customHeight="false" outlineLevel="0" collapsed="false">
      <c r="A2741" s="20" t="n">
        <v>2737</v>
      </c>
      <c r="B2741" s="25" t="s">
        <v>4304</v>
      </c>
      <c r="C2741" s="26" t="s">
        <v>4370</v>
      </c>
      <c r="D2741" s="26" t="s">
        <v>4369</v>
      </c>
      <c r="E2741" s="27" t="s">
        <v>22</v>
      </c>
      <c r="F2741" s="28" t="n">
        <v>0.0005</v>
      </c>
      <c r="G2741" s="28" t="n">
        <v>0.00086</v>
      </c>
      <c r="H2741" s="28" t="n">
        <v>-0.00036</v>
      </c>
    </row>
    <row r="2742" customFormat="false" ht="23.85" hidden="false" customHeight="false" outlineLevel="0" collapsed="false">
      <c r="A2742" s="20" t="n">
        <v>2738</v>
      </c>
      <c r="B2742" s="25" t="s">
        <v>4304</v>
      </c>
      <c r="C2742" s="26" t="s">
        <v>4371</v>
      </c>
      <c r="D2742" s="26" t="s">
        <v>34</v>
      </c>
      <c r="E2742" s="27" t="s">
        <v>22</v>
      </c>
      <c r="F2742" s="28" t="n">
        <v>0</v>
      </c>
      <c r="G2742" s="28" t="n">
        <v>0</v>
      </c>
      <c r="H2742" s="28" t="n">
        <v>0</v>
      </c>
    </row>
    <row r="2743" customFormat="false" ht="23.85" hidden="false" customHeight="false" outlineLevel="0" collapsed="false">
      <c r="A2743" s="20" t="n">
        <v>2739</v>
      </c>
      <c r="B2743" s="25" t="s">
        <v>4304</v>
      </c>
      <c r="C2743" s="26" t="s">
        <v>4372</v>
      </c>
      <c r="D2743" s="26" t="s">
        <v>34</v>
      </c>
      <c r="E2743" s="27" t="s">
        <v>22</v>
      </c>
      <c r="F2743" s="28" t="n">
        <v>0</v>
      </c>
      <c r="G2743" s="28" t="n">
        <v>0</v>
      </c>
      <c r="H2743" s="28" t="n">
        <v>0</v>
      </c>
    </row>
    <row r="2744" customFormat="false" ht="23.85" hidden="false" customHeight="false" outlineLevel="0" collapsed="false">
      <c r="A2744" s="20" t="n">
        <v>2740</v>
      </c>
      <c r="B2744" s="25" t="s">
        <v>4304</v>
      </c>
      <c r="C2744" s="26" t="s">
        <v>4373</v>
      </c>
      <c r="D2744" s="26" t="s">
        <v>34</v>
      </c>
      <c r="E2744" s="27" t="s">
        <v>22</v>
      </c>
      <c r="F2744" s="28" t="n">
        <v>0</v>
      </c>
      <c r="G2744" s="28" t="n">
        <v>0</v>
      </c>
      <c r="H2744" s="28" t="n">
        <v>0</v>
      </c>
    </row>
    <row r="2745" customFormat="false" ht="23.85" hidden="false" customHeight="false" outlineLevel="0" collapsed="false">
      <c r="A2745" s="20" t="n">
        <v>2741</v>
      </c>
      <c r="B2745" s="25" t="s">
        <v>4304</v>
      </c>
      <c r="C2745" s="26" t="s">
        <v>4374</v>
      </c>
      <c r="D2745" s="26" t="s">
        <v>4375</v>
      </c>
      <c r="E2745" s="27" t="s">
        <v>22</v>
      </c>
      <c r="F2745" s="28" t="n">
        <v>0</v>
      </c>
      <c r="G2745" s="28" t="n">
        <v>0</v>
      </c>
      <c r="H2745" s="28" t="n">
        <v>0</v>
      </c>
    </row>
    <row r="2746" customFormat="false" ht="23.85" hidden="false" customHeight="false" outlineLevel="0" collapsed="false">
      <c r="A2746" s="20" t="n">
        <v>2742</v>
      </c>
      <c r="B2746" s="25" t="s">
        <v>4304</v>
      </c>
      <c r="C2746" s="26" t="s">
        <v>4376</v>
      </c>
      <c r="D2746" s="26" t="s">
        <v>4377</v>
      </c>
      <c r="E2746" s="27" t="s">
        <v>22</v>
      </c>
      <c r="F2746" s="28" t="n">
        <v>0</v>
      </c>
      <c r="G2746" s="28" t="n">
        <v>0</v>
      </c>
      <c r="H2746" s="28" t="n">
        <v>0</v>
      </c>
    </row>
    <row r="2747" customFormat="false" ht="23.85" hidden="false" customHeight="false" outlineLevel="0" collapsed="false">
      <c r="A2747" s="20" t="n">
        <v>2743</v>
      </c>
      <c r="B2747" s="25" t="s">
        <v>4304</v>
      </c>
      <c r="C2747" s="26" t="s">
        <v>4378</v>
      </c>
      <c r="D2747" s="26" t="s">
        <v>4379</v>
      </c>
      <c r="E2747" s="27" t="s">
        <v>22</v>
      </c>
      <c r="F2747" s="33" t="n">
        <v>0.0024</v>
      </c>
      <c r="G2747" s="33" t="n">
        <v>0</v>
      </c>
      <c r="H2747" s="33" t="n">
        <v>0.0024</v>
      </c>
    </row>
    <row r="2748" customFormat="false" ht="23.85" hidden="false" customHeight="false" outlineLevel="0" collapsed="false">
      <c r="A2748" s="20" t="n">
        <v>2744</v>
      </c>
      <c r="B2748" s="25" t="s">
        <v>4304</v>
      </c>
      <c r="C2748" s="26" t="s">
        <v>4380</v>
      </c>
      <c r="D2748" s="26" t="s">
        <v>34</v>
      </c>
      <c r="E2748" s="27" t="s">
        <v>22</v>
      </c>
      <c r="F2748" s="28" t="n">
        <v>0.0015</v>
      </c>
      <c r="G2748" s="28" t="n">
        <v>0.0015</v>
      </c>
      <c r="H2748" s="28" t="n">
        <v>0</v>
      </c>
    </row>
    <row r="2749" s="6" customFormat="true" ht="23.85" hidden="false" customHeight="false" outlineLevel="0" collapsed="false">
      <c r="A2749" s="20" t="n">
        <v>2745</v>
      </c>
      <c r="B2749" s="25" t="s">
        <v>4304</v>
      </c>
      <c r="C2749" s="26" t="s">
        <v>4381</v>
      </c>
      <c r="D2749" s="26" t="s">
        <v>4382</v>
      </c>
      <c r="E2749" s="27" t="s">
        <v>22</v>
      </c>
      <c r="F2749" s="28" t="n">
        <v>0.0055</v>
      </c>
      <c r="G2749" s="28" t="n">
        <v>0</v>
      </c>
      <c r="H2749" s="28" t="n">
        <v>0.0055</v>
      </c>
    </row>
    <row r="2750" s="6" customFormat="true" ht="14.35" hidden="false" customHeight="false" outlineLevel="0" collapsed="false">
      <c r="A2750" s="20" t="n">
        <v>2746</v>
      </c>
      <c r="B2750" s="25" t="s">
        <v>4304</v>
      </c>
      <c r="C2750" s="26"/>
      <c r="D2750" s="26" t="s">
        <v>17</v>
      </c>
      <c r="E2750" s="27" t="s">
        <v>18</v>
      </c>
      <c r="F2750" s="5" t="n">
        <v>0.212</v>
      </c>
      <c r="G2750" s="5" t="n">
        <v>0.211296</v>
      </c>
      <c r="H2750" s="5" t="n">
        <f aca="false">F2750-G2750</f>
        <v>0.00070400000000001</v>
      </c>
    </row>
    <row r="2751" customFormat="false" ht="23.85" hidden="false" customHeight="false" outlineLevel="0" collapsed="false">
      <c r="A2751" s="20" t="n">
        <v>2747</v>
      </c>
      <c r="B2751" s="25" t="s">
        <v>4383</v>
      </c>
      <c r="C2751" s="26" t="s">
        <v>4384</v>
      </c>
      <c r="D2751" s="26" t="s">
        <v>4385</v>
      </c>
      <c r="E2751" s="27" t="s">
        <v>26</v>
      </c>
      <c r="F2751" s="28" t="n">
        <v>0</v>
      </c>
      <c r="G2751" s="28" t="n">
        <v>0</v>
      </c>
      <c r="H2751" s="28" t="n">
        <v>0</v>
      </c>
    </row>
    <row r="2752" customFormat="false" ht="23.85" hidden="false" customHeight="false" outlineLevel="0" collapsed="false">
      <c r="A2752" s="20" t="n">
        <v>2748</v>
      </c>
      <c r="B2752" s="25" t="s">
        <v>4383</v>
      </c>
      <c r="C2752" s="26" t="s">
        <v>4386</v>
      </c>
      <c r="D2752" s="26" t="s">
        <v>4385</v>
      </c>
      <c r="E2752" s="27" t="s">
        <v>22</v>
      </c>
      <c r="F2752" s="28" t="n">
        <v>0.0004</v>
      </c>
      <c r="G2752" s="28" t="n">
        <v>0.000201</v>
      </c>
      <c r="H2752" s="28" t="n">
        <v>0.000199</v>
      </c>
    </row>
    <row r="2753" customFormat="false" ht="23.85" hidden="false" customHeight="false" outlineLevel="0" collapsed="false">
      <c r="A2753" s="20" t="n">
        <v>2749</v>
      </c>
      <c r="B2753" s="25" t="s">
        <v>4383</v>
      </c>
      <c r="C2753" s="26" t="s">
        <v>4387</v>
      </c>
      <c r="D2753" s="26" t="s">
        <v>4388</v>
      </c>
      <c r="E2753" s="27" t="s">
        <v>26</v>
      </c>
      <c r="F2753" s="28" t="n">
        <v>0.015</v>
      </c>
      <c r="G2753" s="28" t="n">
        <v>0.010112</v>
      </c>
      <c r="H2753" s="28" t="n">
        <v>0.004888</v>
      </c>
    </row>
    <row r="2754" customFormat="false" ht="14.35" hidden="false" customHeight="false" outlineLevel="0" collapsed="false">
      <c r="A2754" s="20" t="n">
        <v>2750</v>
      </c>
      <c r="B2754" s="25" t="s">
        <v>4383</v>
      </c>
      <c r="C2754" s="26" t="s">
        <v>4389</v>
      </c>
      <c r="D2754" s="26" t="s">
        <v>963</v>
      </c>
      <c r="E2754" s="27" t="s">
        <v>15</v>
      </c>
      <c r="F2754" s="28" t="n">
        <v>0.128951</v>
      </c>
      <c r="G2754" s="28" t="n">
        <v>0.109107</v>
      </c>
      <c r="H2754" s="28" t="n">
        <v>0.019844</v>
      </c>
    </row>
    <row r="2755" customFormat="false" ht="23.85" hidden="false" customHeight="false" outlineLevel="0" collapsed="false">
      <c r="A2755" s="20" t="n">
        <v>2751</v>
      </c>
      <c r="B2755" s="25" t="s">
        <v>4383</v>
      </c>
      <c r="C2755" s="26" t="s">
        <v>4390</v>
      </c>
      <c r="D2755" s="26" t="s">
        <v>963</v>
      </c>
      <c r="E2755" s="27" t="s">
        <v>26</v>
      </c>
      <c r="F2755" s="28" t="n">
        <v>0.004348</v>
      </c>
      <c r="G2755" s="28" t="n">
        <v>0.003924</v>
      </c>
      <c r="H2755" s="28" t="n">
        <v>0.000424</v>
      </c>
    </row>
    <row r="2756" customFormat="false" ht="14.35" hidden="false" customHeight="false" outlineLevel="0" collapsed="false">
      <c r="A2756" s="20" t="n">
        <v>2752</v>
      </c>
      <c r="B2756" s="25" t="s">
        <v>4383</v>
      </c>
      <c r="C2756" s="26" t="s">
        <v>4391</v>
      </c>
      <c r="D2756" s="26" t="s">
        <v>963</v>
      </c>
      <c r="E2756" s="27" t="s">
        <v>15</v>
      </c>
      <c r="F2756" s="28" t="n">
        <v>0.011601</v>
      </c>
      <c r="G2756" s="28" t="n">
        <v>0.03546</v>
      </c>
      <c r="H2756" s="28" t="n">
        <v>-0.023859</v>
      </c>
    </row>
    <row r="2757" customFormat="false" ht="23.85" hidden="false" customHeight="false" outlineLevel="0" collapsed="false">
      <c r="A2757" s="20" t="n">
        <v>2753</v>
      </c>
      <c r="B2757" s="25" t="s">
        <v>4383</v>
      </c>
      <c r="C2757" s="26" t="s">
        <v>4392</v>
      </c>
      <c r="D2757" s="26" t="s">
        <v>963</v>
      </c>
      <c r="E2757" s="27" t="s">
        <v>22</v>
      </c>
      <c r="F2757" s="28" t="n">
        <v>0</v>
      </c>
      <c r="G2757" s="28" t="n">
        <v>0</v>
      </c>
      <c r="H2757" s="28" t="n">
        <v>0</v>
      </c>
    </row>
    <row r="2758" customFormat="false" ht="23.85" hidden="false" customHeight="false" outlineLevel="0" collapsed="false">
      <c r="A2758" s="20" t="n">
        <v>2754</v>
      </c>
      <c r="B2758" s="25" t="s">
        <v>4383</v>
      </c>
      <c r="C2758" s="26" t="s">
        <v>4393</v>
      </c>
      <c r="D2758" s="26" t="s">
        <v>963</v>
      </c>
      <c r="E2758" s="27" t="s">
        <v>22</v>
      </c>
      <c r="F2758" s="33" t="n">
        <v>0</v>
      </c>
      <c r="G2758" s="33" t="n">
        <v>0</v>
      </c>
      <c r="H2758" s="33" t="n">
        <v>0</v>
      </c>
    </row>
    <row r="2759" customFormat="false" ht="23.85" hidden="false" customHeight="false" outlineLevel="0" collapsed="false">
      <c r="A2759" s="20" t="n">
        <v>2755</v>
      </c>
      <c r="B2759" s="25" t="s">
        <v>4383</v>
      </c>
      <c r="C2759" s="26" t="s">
        <v>4394</v>
      </c>
      <c r="D2759" s="26" t="s">
        <v>4395</v>
      </c>
      <c r="E2759" s="27" t="s">
        <v>15</v>
      </c>
      <c r="F2759" s="28" t="n">
        <v>0.005</v>
      </c>
      <c r="G2759" s="28" t="n">
        <v>0.008979</v>
      </c>
      <c r="H2759" s="28" t="n">
        <v>-0.003979</v>
      </c>
    </row>
    <row r="2760" customFormat="false" ht="23.85" hidden="false" customHeight="false" outlineLevel="0" collapsed="false">
      <c r="A2760" s="20" t="n">
        <v>2756</v>
      </c>
      <c r="B2760" s="25" t="s">
        <v>4383</v>
      </c>
      <c r="C2760" s="26" t="s">
        <v>4396</v>
      </c>
      <c r="D2760" s="26" t="s">
        <v>4397</v>
      </c>
      <c r="E2760" s="27" t="s">
        <v>15</v>
      </c>
      <c r="F2760" s="33" t="n">
        <v>0.08</v>
      </c>
      <c r="G2760" s="33" t="n">
        <v>0.048703</v>
      </c>
      <c r="H2760" s="33" t="n">
        <v>0.031297</v>
      </c>
    </row>
    <row r="2761" customFormat="false" ht="23.85" hidden="false" customHeight="false" outlineLevel="0" collapsed="false">
      <c r="A2761" s="20" t="n">
        <v>2757</v>
      </c>
      <c r="B2761" s="25" t="s">
        <v>4383</v>
      </c>
      <c r="C2761" s="26" t="s">
        <v>4398</v>
      </c>
      <c r="D2761" s="26" t="s">
        <v>4399</v>
      </c>
      <c r="E2761" s="45" t="s">
        <v>22</v>
      </c>
      <c r="F2761" s="28" t="n">
        <v>0.005</v>
      </c>
      <c r="G2761" s="28" t="n">
        <v>0.003494</v>
      </c>
      <c r="H2761" s="28" t="n">
        <v>0.001506</v>
      </c>
    </row>
    <row r="2762" customFormat="false" ht="14.35" hidden="false" customHeight="false" outlineLevel="0" collapsed="false">
      <c r="A2762" s="20" t="n">
        <v>2758</v>
      </c>
      <c r="B2762" s="25" t="s">
        <v>4383</v>
      </c>
      <c r="C2762" s="26" t="s">
        <v>4400</v>
      </c>
      <c r="D2762" s="26" t="s">
        <v>4401</v>
      </c>
      <c r="E2762" s="27" t="s">
        <v>15</v>
      </c>
      <c r="F2762" s="28" t="n">
        <v>0.02</v>
      </c>
      <c r="G2762" s="28" t="n">
        <v>0.014567</v>
      </c>
      <c r="H2762" s="28" t="n">
        <v>0.005433</v>
      </c>
    </row>
    <row r="2763" customFormat="false" ht="23.85" hidden="false" customHeight="false" outlineLevel="0" collapsed="false">
      <c r="A2763" s="20" t="n">
        <v>2759</v>
      </c>
      <c r="B2763" s="25" t="s">
        <v>4383</v>
      </c>
      <c r="C2763" s="26" t="s">
        <v>4402</v>
      </c>
      <c r="D2763" s="26" t="s">
        <v>4403</v>
      </c>
      <c r="E2763" s="27" t="s">
        <v>36</v>
      </c>
      <c r="F2763" s="28" t="n">
        <v>0.0005</v>
      </c>
      <c r="G2763" s="28" t="n">
        <v>0.000121</v>
      </c>
      <c r="H2763" s="28" t="n">
        <v>0.000379</v>
      </c>
    </row>
    <row r="2764" customFormat="false" ht="23.85" hidden="false" customHeight="false" outlineLevel="0" collapsed="false">
      <c r="A2764" s="20" t="n">
        <v>2760</v>
      </c>
      <c r="B2764" s="25" t="s">
        <v>4383</v>
      </c>
      <c r="C2764" s="26" t="s">
        <v>4404</v>
      </c>
      <c r="D2764" s="26" t="s">
        <v>4405</v>
      </c>
      <c r="E2764" s="27" t="s">
        <v>26</v>
      </c>
      <c r="F2764" s="28" t="n">
        <v>0.007</v>
      </c>
      <c r="G2764" s="28" t="n">
        <v>0.005116</v>
      </c>
      <c r="H2764" s="28" t="n">
        <v>0.001884</v>
      </c>
    </row>
    <row r="2765" customFormat="false" ht="23.85" hidden="false" customHeight="false" outlineLevel="0" collapsed="false">
      <c r="A2765" s="20" t="n">
        <v>2761</v>
      </c>
      <c r="B2765" s="25" t="s">
        <v>4383</v>
      </c>
      <c r="C2765" s="26" t="s">
        <v>4406</v>
      </c>
      <c r="D2765" s="26" t="s">
        <v>1022</v>
      </c>
      <c r="E2765" s="27" t="s">
        <v>22</v>
      </c>
      <c r="F2765" s="28" t="n">
        <v>0.0003</v>
      </c>
      <c r="G2765" s="28" t="n">
        <v>0.000135</v>
      </c>
      <c r="H2765" s="28" t="n">
        <v>0.000165</v>
      </c>
    </row>
    <row r="2766" customFormat="false" ht="14.35" hidden="false" customHeight="false" outlineLevel="0" collapsed="false">
      <c r="A2766" s="20" t="n">
        <v>2762</v>
      </c>
      <c r="B2766" s="25" t="s">
        <v>4383</v>
      </c>
      <c r="C2766" s="26" t="s">
        <v>4407</v>
      </c>
      <c r="D2766" s="26" t="s">
        <v>4408</v>
      </c>
      <c r="E2766" s="27" t="s">
        <v>22</v>
      </c>
      <c r="F2766" s="28" t="n">
        <v>0.0005</v>
      </c>
      <c r="G2766" s="28" t="n">
        <v>0</v>
      </c>
      <c r="H2766" s="28" t="n">
        <v>0.0005</v>
      </c>
    </row>
    <row r="2767" s="6" customFormat="true" ht="23.85" hidden="false" customHeight="false" outlineLevel="0" collapsed="false">
      <c r="A2767" s="20" t="n">
        <v>2763</v>
      </c>
      <c r="B2767" s="25" t="s">
        <v>4383</v>
      </c>
      <c r="C2767" s="26" t="s">
        <v>4409</v>
      </c>
      <c r="D2767" s="26" t="s">
        <v>4410</v>
      </c>
      <c r="E2767" s="27" t="s">
        <v>22</v>
      </c>
      <c r="F2767" s="28" t="n">
        <v>1E-005</v>
      </c>
      <c r="G2767" s="28" t="n">
        <v>0</v>
      </c>
      <c r="H2767" s="28" t="n">
        <v>1E-005</v>
      </c>
    </row>
    <row r="2768" customFormat="false" ht="14.35" hidden="false" customHeight="false" outlineLevel="0" collapsed="false">
      <c r="A2768" s="20" t="n">
        <v>2764</v>
      </c>
      <c r="B2768" s="25" t="s">
        <v>4383</v>
      </c>
      <c r="C2768" s="26" t="s">
        <v>4411</v>
      </c>
      <c r="D2768" s="26" t="s">
        <v>4410</v>
      </c>
      <c r="E2768" s="27" t="s">
        <v>36</v>
      </c>
      <c r="F2768" s="28" t="n">
        <v>0.00011</v>
      </c>
      <c r="G2768" s="28" t="n">
        <v>8.5E-005</v>
      </c>
      <c r="H2768" s="28" t="n">
        <v>2.5E-005</v>
      </c>
    </row>
    <row r="2769" customFormat="false" ht="23.85" hidden="false" customHeight="false" outlineLevel="0" collapsed="false">
      <c r="A2769" s="20" t="n">
        <v>2765</v>
      </c>
      <c r="B2769" s="25" t="s">
        <v>4383</v>
      </c>
      <c r="C2769" s="26" t="s">
        <v>4412</v>
      </c>
      <c r="D2769" s="26" t="s">
        <v>4413</v>
      </c>
      <c r="E2769" s="27" t="s">
        <v>22</v>
      </c>
      <c r="F2769" s="28" t="n">
        <v>0.002</v>
      </c>
      <c r="G2769" s="28" t="n">
        <v>8.7E-005</v>
      </c>
      <c r="H2769" s="28" t="n">
        <v>0.001913</v>
      </c>
    </row>
    <row r="2770" customFormat="false" ht="14.35" hidden="false" customHeight="false" outlineLevel="0" collapsed="false">
      <c r="A2770" s="20" t="n">
        <v>2766</v>
      </c>
      <c r="B2770" s="25" t="s">
        <v>4383</v>
      </c>
      <c r="C2770" s="26" t="s">
        <v>4414</v>
      </c>
      <c r="D2770" s="26" t="s">
        <v>4415</v>
      </c>
      <c r="E2770" s="27" t="s">
        <v>22</v>
      </c>
      <c r="F2770" s="28" t="n">
        <v>0.0005</v>
      </c>
      <c r="G2770" s="28" t="n">
        <v>0</v>
      </c>
      <c r="H2770" s="28" t="n">
        <v>0.0005</v>
      </c>
    </row>
    <row r="2771" customFormat="false" ht="14.35" hidden="false" customHeight="false" outlineLevel="0" collapsed="false">
      <c r="A2771" s="20" t="n">
        <v>2767</v>
      </c>
      <c r="B2771" s="25" t="s">
        <v>4383</v>
      </c>
      <c r="C2771" s="26" t="s">
        <v>4416</v>
      </c>
      <c r="D2771" s="26" t="s">
        <v>4417</v>
      </c>
      <c r="E2771" s="27" t="s">
        <v>15</v>
      </c>
      <c r="F2771" s="28" t="n">
        <v>0.52</v>
      </c>
      <c r="G2771" s="28" t="n">
        <v>0.344083</v>
      </c>
      <c r="H2771" s="28" t="n">
        <v>0.175917</v>
      </c>
    </row>
    <row r="2772" customFormat="false" ht="23.85" hidden="false" customHeight="false" outlineLevel="0" collapsed="false">
      <c r="A2772" s="20" t="n">
        <v>2768</v>
      </c>
      <c r="B2772" s="25" t="s">
        <v>4383</v>
      </c>
      <c r="C2772" s="26" t="s">
        <v>4418</v>
      </c>
      <c r="D2772" s="26" t="s">
        <v>4417</v>
      </c>
      <c r="E2772" s="27" t="s">
        <v>26</v>
      </c>
      <c r="F2772" s="28" t="n">
        <v>0</v>
      </c>
      <c r="G2772" s="28" t="n">
        <v>0</v>
      </c>
      <c r="H2772" s="28" t="n">
        <v>0</v>
      </c>
    </row>
    <row r="2773" customFormat="false" ht="23.85" hidden="false" customHeight="false" outlineLevel="0" collapsed="false">
      <c r="A2773" s="20" t="n">
        <v>2769</v>
      </c>
      <c r="B2773" s="25" t="s">
        <v>4383</v>
      </c>
      <c r="C2773" s="26" t="s">
        <v>4419</v>
      </c>
      <c r="D2773" s="26" t="s">
        <v>4420</v>
      </c>
      <c r="E2773" s="27" t="s">
        <v>22</v>
      </c>
      <c r="F2773" s="28" t="n">
        <v>0</v>
      </c>
      <c r="G2773" s="28" t="n">
        <v>0</v>
      </c>
      <c r="H2773" s="28" t="n">
        <v>0</v>
      </c>
    </row>
    <row r="2774" customFormat="false" ht="23.85" hidden="false" customHeight="false" outlineLevel="0" collapsed="false">
      <c r="A2774" s="20" t="n">
        <v>2770</v>
      </c>
      <c r="B2774" s="25" t="s">
        <v>4383</v>
      </c>
      <c r="C2774" s="26" t="s">
        <v>4421</v>
      </c>
      <c r="D2774" s="26" t="s">
        <v>4388</v>
      </c>
      <c r="E2774" s="27" t="s">
        <v>26</v>
      </c>
      <c r="F2774" s="28" t="n">
        <v>0</v>
      </c>
      <c r="G2774" s="28" t="n">
        <v>0.001509</v>
      </c>
      <c r="H2774" s="28" t="n">
        <v>-0.001509</v>
      </c>
    </row>
    <row r="2775" customFormat="false" ht="14.35" hidden="false" customHeight="false" outlineLevel="0" collapsed="false">
      <c r="A2775" s="20" t="n">
        <v>2771</v>
      </c>
      <c r="B2775" s="25" t="s">
        <v>4383</v>
      </c>
      <c r="C2775" s="26" t="s">
        <v>4422</v>
      </c>
      <c r="D2775" s="26" t="s">
        <v>4423</v>
      </c>
      <c r="E2775" s="27" t="s">
        <v>643</v>
      </c>
      <c r="F2775" s="28" t="n">
        <v>11.424</v>
      </c>
      <c r="G2775" s="28" t="n">
        <v>18.474807</v>
      </c>
      <c r="H2775" s="28" t="n">
        <v>-7.050807</v>
      </c>
    </row>
    <row r="2776" customFormat="false" ht="14.35" hidden="false" customHeight="false" outlineLevel="0" collapsed="false">
      <c r="A2776" s="20" t="n">
        <v>2772</v>
      </c>
      <c r="B2776" s="25" t="s">
        <v>4383</v>
      </c>
      <c r="C2776" s="26"/>
      <c r="D2776" s="26" t="s">
        <v>17</v>
      </c>
      <c r="E2776" s="27" t="s">
        <v>18</v>
      </c>
      <c r="F2776" s="5" t="n">
        <v>0.014</v>
      </c>
      <c r="G2776" s="5" t="n">
        <v>0.002325</v>
      </c>
      <c r="H2776" s="5" t="n">
        <f aca="false">F2776-G2776</f>
        <v>0.011675</v>
      </c>
    </row>
    <row r="2777" customFormat="false" ht="14.35" hidden="false" customHeight="false" outlineLevel="0" collapsed="false">
      <c r="A2777" s="20" t="n">
        <v>2773</v>
      </c>
      <c r="B2777" s="25" t="s">
        <v>4424</v>
      </c>
      <c r="C2777" s="26" t="s">
        <v>4425</v>
      </c>
      <c r="D2777" s="26" t="s">
        <v>4426</v>
      </c>
      <c r="E2777" s="27" t="s">
        <v>15</v>
      </c>
      <c r="F2777" s="28" t="n">
        <v>0.21</v>
      </c>
      <c r="G2777" s="28" t="n">
        <v>0.236273</v>
      </c>
      <c r="H2777" s="28" t="n">
        <v>-0.026273</v>
      </c>
    </row>
    <row r="2778" customFormat="false" ht="23.85" hidden="false" customHeight="false" outlineLevel="0" collapsed="false">
      <c r="A2778" s="20" t="n">
        <v>2774</v>
      </c>
      <c r="B2778" s="25" t="s">
        <v>4424</v>
      </c>
      <c r="C2778" s="26" t="s">
        <v>4427</v>
      </c>
      <c r="D2778" s="26" t="s">
        <v>4428</v>
      </c>
      <c r="E2778" s="27" t="s">
        <v>22</v>
      </c>
      <c r="F2778" s="28" t="n">
        <v>0.0001</v>
      </c>
      <c r="G2778" s="28" t="n">
        <v>0.000617</v>
      </c>
      <c r="H2778" s="28" t="n">
        <v>-0.000517</v>
      </c>
    </row>
    <row r="2779" customFormat="false" ht="23.85" hidden="false" customHeight="false" outlineLevel="0" collapsed="false">
      <c r="A2779" s="20" t="n">
        <v>2775</v>
      </c>
      <c r="B2779" s="25" t="s">
        <v>4424</v>
      </c>
      <c r="C2779" s="26" t="s">
        <v>4429</v>
      </c>
      <c r="D2779" s="26" t="s">
        <v>2238</v>
      </c>
      <c r="E2779" s="27" t="s">
        <v>22</v>
      </c>
      <c r="F2779" s="28" t="n">
        <v>0</v>
      </c>
      <c r="G2779" s="28" t="n">
        <v>0</v>
      </c>
      <c r="H2779" s="28" t="n">
        <v>0</v>
      </c>
    </row>
    <row r="2780" customFormat="false" ht="14.35" hidden="false" customHeight="false" outlineLevel="0" collapsed="false">
      <c r="A2780" s="20" t="n">
        <v>2776</v>
      </c>
      <c r="B2780" s="25" t="s">
        <v>4424</v>
      </c>
      <c r="C2780" s="26" t="s">
        <v>4430</v>
      </c>
      <c r="D2780" s="26" t="s">
        <v>4431</v>
      </c>
      <c r="E2780" s="27" t="s">
        <v>26</v>
      </c>
      <c r="F2780" s="28" t="n">
        <v>0</v>
      </c>
      <c r="G2780" s="28" t="n">
        <v>0</v>
      </c>
      <c r="H2780" s="28" t="n">
        <v>0</v>
      </c>
    </row>
    <row r="2781" s="6" customFormat="true" ht="23.85" hidden="false" customHeight="false" outlineLevel="0" collapsed="false">
      <c r="A2781" s="20" t="n">
        <v>2777</v>
      </c>
      <c r="B2781" s="25" t="s">
        <v>4424</v>
      </c>
      <c r="C2781" s="26" t="s">
        <v>4432</v>
      </c>
      <c r="D2781" s="26" t="s">
        <v>24</v>
      </c>
      <c r="E2781" s="27" t="s">
        <v>136</v>
      </c>
      <c r="F2781" s="28" t="n">
        <v>0.2142</v>
      </c>
      <c r="G2781" s="28" t="n">
        <v>0.403315</v>
      </c>
      <c r="H2781" s="28" t="n">
        <v>-0.189115</v>
      </c>
    </row>
    <row r="2782" customFormat="false" ht="23.85" hidden="false" customHeight="false" outlineLevel="0" collapsed="false">
      <c r="A2782" s="20" t="n">
        <v>2778</v>
      </c>
      <c r="B2782" s="25" t="s">
        <v>4424</v>
      </c>
      <c r="C2782" s="26" t="s">
        <v>4433</v>
      </c>
      <c r="D2782" s="26" t="s">
        <v>24</v>
      </c>
      <c r="E2782" s="27" t="s">
        <v>15</v>
      </c>
      <c r="F2782" s="28" t="n">
        <v>0.158486</v>
      </c>
      <c r="G2782" s="28" t="n">
        <v>0.237057</v>
      </c>
      <c r="H2782" s="28" t="n">
        <v>-0.078571</v>
      </c>
    </row>
    <row r="2783" s="6" customFormat="true" ht="23.85" hidden="false" customHeight="false" outlineLevel="0" collapsed="false">
      <c r="A2783" s="20" t="n">
        <v>2779</v>
      </c>
      <c r="B2783" s="25" t="s">
        <v>4424</v>
      </c>
      <c r="C2783" s="26" t="s">
        <v>4434</v>
      </c>
      <c r="D2783" s="26" t="s">
        <v>24</v>
      </c>
      <c r="E2783" s="27" t="s">
        <v>136</v>
      </c>
      <c r="F2783" s="28" t="n">
        <v>1.069387</v>
      </c>
      <c r="G2783" s="28" t="n">
        <v>1.392346</v>
      </c>
      <c r="H2783" s="28" t="n">
        <v>-0.322959</v>
      </c>
    </row>
    <row r="2784" customFormat="false" ht="23.85" hidden="false" customHeight="false" outlineLevel="0" collapsed="false">
      <c r="A2784" s="20" t="n">
        <v>2780</v>
      </c>
      <c r="B2784" s="25" t="s">
        <v>4424</v>
      </c>
      <c r="C2784" s="26" t="s">
        <v>4435</v>
      </c>
      <c r="D2784" s="26" t="s">
        <v>3678</v>
      </c>
      <c r="E2784" s="27" t="s">
        <v>26</v>
      </c>
      <c r="F2784" s="28" t="n">
        <v>0.003</v>
      </c>
      <c r="G2784" s="28" t="n">
        <v>0.00315</v>
      </c>
      <c r="H2784" s="28" t="n">
        <v>-0.00015</v>
      </c>
    </row>
    <row r="2785" customFormat="false" ht="14.35" hidden="false" customHeight="false" outlineLevel="0" collapsed="false">
      <c r="A2785" s="20" t="n">
        <v>2781</v>
      </c>
      <c r="B2785" s="25" t="s">
        <v>4424</v>
      </c>
      <c r="C2785" s="26" t="s">
        <v>4436</v>
      </c>
      <c r="D2785" s="26" t="s">
        <v>4437</v>
      </c>
      <c r="E2785" s="27" t="s">
        <v>22</v>
      </c>
      <c r="F2785" s="28" t="n">
        <v>0.00018</v>
      </c>
      <c r="G2785" s="28" t="n">
        <v>8.8E-005</v>
      </c>
      <c r="H2785" s="28" t="n">
        <v>9.2E-005</v>
      </c>
    </row>
    <row r="2786" customFormat="false" ht="23.85" hidden="false" customHeight="false" outlineLevel="0" collapsed="false">
      <c r="A2786" s="20" t="n">
        <v>2782</v>
      </c>
      <c r="B2786" s="25" t="s">
        <v>4424</v>
      </c>
      <c r="C2786" s="26" t="s">
        <v>4438</v>
      </c>
      <c r="D2786" s="26" t="s">
        <v>34</v>
      </c>
      <c r="E2786" s="27" t="s">
        <v>36</v>
      </c>
      <c r="F2786" s="28" t="n">
        <v>0</v>
      </c>
      <c r="G2786" s="28" t="n">
        <v>0</v>
      </c>
      <c r="H2786" s="28" t="n">
        <v>0</v>
      </c>
    </row>
    <row r="2787" customFormat="false" ht="14.35" hidden="false" customHeight="false" outlineLevel="0" collapsed="false">
      <c r="A2787" s="20" t="n">
        <v>2783</v>
      </c>
      <c r="B2787" s="25" t="s">
        <v>4424</v>
      </c>
      <c r="C2787" s="26" t="s">
        <v>4439</v>
      </c>
      <c r="D2787" s="26" t="s">
        <v>4440</v>
      </c>
      <c r="E2787" s="27" t="s">
        <v>22</v>
      </c>
      <c r="F2787" s="33" t="n">
        <v>0.001</v>
      </c>
      <c r="G2787" s="33" t="n">
        <v>0.000852</v>
      </c>
      <c r="H2787" s="33" t="n">
        <v>0.000148</v>
      </c>
    </row>
    <row r="2788" customFormat="false" ht="23.85" hidden="false" customHeight="false" outlineLevel="0" collapsed="false">
      <c r="A2788" s="20" t="n">
        <v>2784</v>
      </c>
      <c r="B2788" s="25" t="s">
        <v>4424</v>
      </c>
      <c r="C2788" s="26" t="s">
        <v>4441</v>
      </c>
      <c r="D2788" s="26" t="s">
        <v>4442</v>
      </c>
      <c r="E2788" s="27" t="s">
        <v>22</v>
      </c>
      <c r="F2788" s="28" t="n">
        <v>0.002</v>
      </c>
      <c r="G2788" s="28" t="n">
        <v>0.000576</v>
      </c>
      <c r="H2788" s="28" t="n">
        <v>0.001424</v>
      </c>
    </row>
    <row r="2789" customFormat="false" ht="14.35" hidden="false" customHeight="false" outlineLevel="0" collapsed="false">
      <c r="A2789" s="20" t="n">
        <v>2785</v>
      </c>
      <c r="B2789" s="25" t="s">
        <v>4424</v>
      </c>
      <c r="C2789" s="26" t="s">
        <v>4443</v>
      </c>
      <c r="D2789" s="26" t="s">
        <v>4444</v>
      </c>
      <c r="E2789" s="27" t="s">
        <v>22</v>
      </c>
      <c r="F2789" s="28" t="n">
        <v>0.0005</v>
      </c>
      <c r="G2789" s="28" t="n">
        <v>0</v>
      </c>
      <c r="H2789" s="28" t="n">
        <v>0.0005</v>
      </c>
    </row>
    <row r="2790" customFormat="false" ht="14.35" hidden="false" customHeight="false" outlineLevel="0" collapsed="false">
      <c r="A2790" s="20" t="n">
        <v>2786</v>
      </c>
      <c r="B2790" s="25" t="s">
        <v>4424</v>
      </c>
      <c r="C2790" s="26" t="s">
        <v>4445</v>
      </c>
      <c r="D2790" s="26" t="s">
        <v>4446</v>
      </c>
      <c r="E2790" s="27" t="s">
        <v>22</v>
      </c>
      <c r="F2790" s="28" t="n">
        <v>0.0005</v>
      </c>
      <c r="G2790" s="28" t="n">
        <v>0</v>
      </c>
      <c r="H2790" s="28" t="n">
        <v>0.0005</v>
      </c>
    </row>
    <row r="2791" customFormat="false" ht="23.85" hidden="false" customHeight="false" outlineLevel="0" collapsed="false">
      <c r="A2791" s="20" t="n">
        <v>2787</v>
      </c>
      <c r="B2791" s="25" t="s">
        <v>4424</v>
      </c>
      <c r="C2791" s="26" t="s">
        <v>4447</v>
      </c>
      <c r="D2791" s="26" t="s">
        <v>4448</v>
      </c>
      <c r="E2791" s="27" t="s">
        <v>22</v>
      </c>
      <c r="F2791" s="28" t="n">
        <v>0</v>
      </c>
      <c r="G2791" s="28" t="n">
        <v>0</v>
      </c>
      <c r="H2791" s="28" t="n">
        <v>0</v>
      </c>
    </row>
    <row r="2792" customFormat="false" ht="23.85" hidden="false" customHeight="false" outlineLevel="0" collapsed="false">
      <c r="A2792" s="20" t="n">
        <v>2788</v>
      </c>
      <c r="B2792" s="25" t="s">
        <v>4424</v>
      </c>
      <c r="C2792" s="26" t="s">
        <v>4449</v>
      </c>
      <c r="D2792" s="26" t="s">
        <v>4450</v>
      </c>
      <c r="E2792" s="27" t="s">
        <v>26</v>
      </c>
      <c r="F2792" s="28" t="n">
        <v>0</v>
      </c>
      <c r="G2792" s="28" t="n">
        <v>0</v>
      </c>
      <c r="H2792" s="28" t="n">
        <v>0</v>
      </c>
    </row>
    <row r="2793" customFormat="false" ht="14.35" hidden="false" customHeight="false" outlineLevel="0" collapsed="false">
      <c r="A2793" s="20" t="n">
        <v>2789</v>
      </c>
      <c r="B2793" s="25" t="s">
        <v>4424</v>
      </c>
      <c r="C2793" s="26" t="s">
        <v>4451</v>
      </c>
      <c r="D2793" s="26" t="s">
        <v>4452</v>
      </c>
      <c r="E2793" s="27" t="s">
        <v>22</v>
      </c>
      <c r="F2793" s="28" t="n">
        <v>0</v>
      </c>
      <c r="G2793" s="28" t="n">
        <v>0</v>
      </c>
      <c r="H2793" s="28" t="n">
        <v>0</v>
      </c>
    </row>
    <row r="2794" customFormat="false" ht="14.35" hidden="false" customHeight="false" outlineLevel="0" collapsed="false">
      <c r="A2794" s="20" t="n">
        <v>2790</v>
      </c>
      <c r="B2794" s="25" t="s">
        <v>4424</v>
      </c>
      <c r="C2794" s="26" t="s">
        <v>4453</v>
      </c>
      <c r="D2794" s="26" t="s">
        <v>4452</v>
      </c>
      <c r="E2794" s="27" t="s">
        <v>22</v>
      </c>
      <c r="F2794" s="28" t="n">
        <v>0</v>
      </c>
      <c r="G2794" s="28" t="n">
        <v>0</v>
      </c>
      <c r="H2794" s="28" t="n">
        <v>0</v>
      </c>
    </row>
    <row r="2795" customFormat="false" ht="14.35" hidden="false" customHeight="false" outlineLevel="0" collapsed="false">
      <c r="A2795" s="20" t="n">
        <v>2791</v>
      </c>
      <c r="B2795" s="25" t="s">
        <v>4424</v>
      </c>
      <c r="C2795" s="26" t="s">
        <v>4454</v>
      </c>
      <c r="D2795" s="26" t="s">
        <v>3563</v>
      </c>
      <c r="E2795" s="27" t="s">
        <v>26</v>
      </c>
      <c r="F2795" s="28" t="n">
        <v>0.001007</v>
      </c>
      <c r="G2795" s="28" t="n">
        <v>0.000126</v>
      </c>
      <c r="H2795" s="28" t="n">
        <v>0.000881</v>
      </c>
    </row>
    <row r="2796" customFormat="false" ht="14.35" hidden="false" customHeight="false" outlineLevel="0" collapsed="false">
      <c r="A2796" s="20" t="n">
        <v>2792</v>
      </c>
      <c r="B2796" s="25" t="s">
        <v>4424</v>
      </c>
      <c r="C2796" s="26" t="s">
        <v>4455</v>
      </c>
      <c r="D2796" s="26" t="s">
        <v>4456</v>
      </c>
      <c r="E2796" s="27" t="s">
        <v>26</v>
      </c>
      <c r="F2796" s="28" t="n">
        <v>0</v>
      </c>
      <c r="G2796" s="28" t="n">
        <v>0</v>
      </c>
      <c r="H2796" s="28" t="n">
        <v>0</v>
      </c>
    </row>
    <row r="2797" customFormat="false" ht="23.85" hidden="false" customHeight="false" outlineLevel="0" collapsed="false">
      <c r="A2797" s="20" t="n">
        <v>2793</v>
      </c>
      <c r="B2797" s="25" t="s">
        <v>4424</v>
      </c>
      <c r="C2797" s="26" t="s">
        <v>4457</v>
      </c>
      <c r="D2797" s="26" t="s">
        <v>1997</v>
      </c>
      <c r="E2797" s="27" t="s">
        <v>15</v>
      </c>
      <c r="F2797" s="28" t="n">
        <v>0.242</v>
      </c>
      <c r="G2797" s="28" t="n">
        <v>0.176616</v>
      </c>
      <c r="H2797" s="28" t="n">
        <v>0.065384</v>
      </c>
    </row>
    <row r="2798" customFormat="false" ht="23.85" hidden="false" customHeight="false" outlineLevel="0" collapsed="false">
      <c r="A2798" s="20" t="n">
        <v>2794</v>
      </c>
      <c r="B2798" s="25" t="s">
        <v>4424</v>
      </c>
      <c r="C2798" s="26" t="s">
        <v>4458</v>
      </c>
      <c r="D2798" s="26" t="s">
        <v>1997</v>
      </c>
      <c r="E2798" s="27" t="s">
        <v>15</v>
      </c>
      <c r="F2798" s="28" t="n">
        <v>0</v>
      </c>
      <c r="G2798" s="28" t="n">
        <v>0.046135</v>
      </c>
      <c r="H2798" s="28" t="n">
        <v>-0.046135</v>
      </c>
    </row>
    <row r="2799" customFormat="false" ht="23.85" hidden="false" customHeight="false" outlineLevel="0" collapsed="false">
      <c r="A2799" s="20" t="n">
        <v>2795</v>
      </c>
      <c r="B2799" s="25" t="s">
        <v>4424</v>
      </c>
      <c r="C2799" s="26" t="s">
        <v>4459</v>
      </c>
      <c r="D2799" s="26" t="s">
        <v>4460</v>
      </c>
      <c r="E2799" s="27" t="s">
        <v>22</v>
      </c>
      <c r="F2799" s="28" t="n">
        <v>0</v>
      </c>
      <c r="G2799" s="28" t="n">
        <v>0</v>
      </c>
      <c r="H2799" s="28" t="n">
        <v>0</v>
      </c>
    </row>
    <row r="2800" customFormat="false" ht="14.35" hidden="false" customHeight="false" outlineLevel="0" collapsed="false">
      <c r="A2800" s="20" t="n">
        <v>2796</v>
      </c>
      <c r="B2800" s="25" t="s">
        <v>4424</v>
      </c>
      <c r="C2800" s="26" t="s">
        <v>4461</v>
      </c>
      <c r="D2800" s="26" t="s">
        <v>4462</v>
      </c>
      <c r="E2800" s="27" t="s">
        <v>22</v>
      </c>
      <c r="F2800" s="28" t="n">
        <v>0</v>
      </c>
      <c r="G2800" s="28" t="n">
        <v>0</v>
      </c>
      <c r="H2800" s="28" t="n">
        <v>0</v>
      </c>
    </row>
    <row r="2801" customFormat="false" ht="23.85" hidden="false" customHeight="false" outlineLevel="0" collapsed="false">
      <c r="A2801" s="20" t="n">
        <v>2797</v>
      </c>
      <c r="B2801" s="25" t="s">
        <v>4424</v>
      </c>
      <c r="C2801" s="26" t="s">
        <v>4463</v>
      </c>
      <c r="D2801" s="26" t="s">
        <v>4464</v>
      </c>
      <c r="E2801" s="27" t="s">
        <v>22</v>
      </c>
      <c r="F2801" s="28" t="n">
        <v>0</v>
      </c>
      <c r="G2801" s="28" t="n">
        <v>0</v>
      </c>
      <c r="H2801" s="28" t="n">
        <v>0</v>
      </c>
    </row>
    <row r="2802" customFormat="false" ht="23.85" hidden="false" customHeight="false" outlineLevel="0" collapsed="false">
      <c r="A2802" s="20" t="n">
        <v>2798</v>
      </c>
      <c r="B2802" s="25" t="s">
        <v>4424</v>
      </c>
      <c r="C2802" s="26" t="s">
        <v>4465</v>
      </c>
      <c r="D2802" s="26" t="s">
        <v>4466</v>
      </c>
      <c r="E2802" s="27" t="s">
        <v>26</v>
      </c>
      <c r="F2802" s="28" t="n">
        <v>0.004</v>
      </c>
      <c r="G2802" s="28" t="n">
        <v>0.000484</v>
      </c>
      <c r="H2802" s="28" t="n">
        <v>0.003516</v>
      </c>
    </row>
    <row r="2803" customFormat="false" ht="35.05" hidden="false" customHeight="false" outlineLevel="0" collapsed="false">
      <c r="A2803" s="20" t="n">
        <v>2799</v>
      </c>
      <c r="B2803" s="25" t="s">
        <v>4424</v>
      </c>
      <c r="C2803" s="26" t="s">
        <v>4467</v>
      </c>
      <c r="D2803" s="26" t="s">
        <v>4468</v>
      </c>
      <c r="E2803" s="27" t="s">
        <v>26</v>
      </c>
      <c r="F2803" s="28" t="n">
        <v>0.01</v>
      </c>
      <c r="G2803" s="28" t="n">
        <v>0.009951</v>
      </c>
      <c r="H2803" s="28" t="n">
        <v>4.90000000000004E-005</v>
      </c>
    </row>
    <row r="2804" customFormat="false" ht="23.85" hidden="false" customHeight="false" outlineLevel="0" collapsed="false">
      <c r="A2804" s="20" t="n">
        <v>2800</v>
      </c>
      <c r="B2804" s="25" t="s">
        <v>4424</v>
      </c>
      <c r="C2804" s="26" t="s">
        <v>4469</v>
      </c>
      <c r="D2804" s="26" t="s">
        <v>4470</v>
      </c>
      <c r="E2804" s="27" t="s">
        <v>22</v>
      </c>
      <c r="F2804" s="28" t="n">
        <v>0.003</v>
      </c>
      <c r="G2804" s="28" t="n">
        <v>0.00042</v>
      </c>
      <c r="H2804" s="28" t="n">
        <v>0.00258</v>
      </c>
    </row>
    <row r="2805" customFormat="false" ht="14.35" hidden="false" customHeight="false" outlineLevel="0" collapsed="false">
      <c r="A2805" s="20" t="n">
        <v>2801</v>
      </c>
      <c r="B2805" s="25" t="s">
        <v>4424</v>
      </c>
      <c r="C2805" s="26" t="s">
        <v>4471</v>
      </c>
      <c r="D2805" s="26" t="s">
        <v>4472</v>
      </c>
      <c r="E2805" s="27" t="s">
        <v>26</v>
      </c>
      <c r="F2805" s="33" t="n">
        <v>0.003</v>
      </c>
      <c r="G2805" s="33" t="n">
        <v>0.004401</v>
      </c>
      <c r="H2805" s="33" t="n">
        <v>-0.001401</v>
      </c>
    </row>
    <row r="2806" s="6" customFormat="true" ht="23.85" hidden="false" customHeight="false" outlineLevel="0" collapsed="false">
      <c r="A2806" s="20" t="n">
        <v>2802</v>
      </c>
      <c r="B2806" s="25" t="s">
        <v>4424</v>
      </c>
      <c r="C2806" s="26" t="s">
        <v>4473</v>
      </c>
      <c r="D2806" s="26" t="s">
        <v>4474</v>
      </c>
      <c r="E2806" s="27" t="s">
        <v>26</v>
      </c>
      <c r="F2806" s="28" t="n">
        <v>0</v>
      </c>
      <c r="G2806" s="28" t="n">
        <v>0</v>
      </c>
      <c r="H2806" s="28" t="n">
        <v>0</v>
      </c>
    </row>
    <row r="2807" customFormat="false" ht="23.85" hidden="false" customHeight="false" outlineLevel="0" collapsed="false">
      <c r="A2807" s="20" t="n">
        <v>2803</v>
      </c>
      <c r="B2807" s="25" t="s">
        <v>4424</v>
      </c>
      <c r="C2807" s="26" t="s">
        <v>4475</v>
      </c>
      <c r="D2807" s="26" t="s">
        <v>4476</v>
      </c>
      <c r="E2807" s="27" t="s">
        <v>22</v>
      </c>
      <c r="F2807" s="28" t="n">
        <v>0.001</v>
      </c>
      <c r="G2807" s="28" t="n">
        <v>0</v>
      </c>
      <c r="H2807" s="28" t="n">
        <v>0.001</v>
      </c>
    </row>
    <row r="2808" customFormat="false" ht="23.85" hidden="false" customHeight="false" outlineLevel="0" collapsed="false">
      <c r="A2808" s="20" t="n">
        <v>2804</v>
      </c>
      <c r="B2808" s="25" t="s">
        <v>4424</v>
      </c>
      <c r="C2808" s="26" t="s">
        <v>4477</v>
      </c>
      <c r="D2808" s="26" t="s">
        <v>4478</v>
      </c>
      <c r="E2808" s="27" t="s">
        <v>22</v>
      </c>
      <c r="F2808" s="28" t="n">
        <v>0.001226</v>
      </c>
      <c r="G2808" s="28" t="n">
        <v>0.000433</v>
      </c>
      <c r="H2808" s="28" t="n">
        <v>0.000793</v>
      </c>
    </row>
    <row r="2809" customFormat="false" ht="23.85" hidden="false" customHeight="false" outlineLevel="0" collapsed="false">
      <c r="A2809" s="20" t="n">
        <v>2805</v>
      </c>
      <c r="B2809" s="25" t="s">
        <v>4424</v>
      </c>
      <c r="C2809" s="26" t="s">
        <v>4479</v>
      </c>
      <c r="D2809" s="26" t="s">
        <v>4480</v>
      </c>
      <c r="E2809" s="27" t="s">
        <v>22</v>
      </c>
      <c r="F2809" s="28" t="n">
        <v>0.001</v>
      </c>
      <c r="G2809" s="28" t="n">
        <v>0.000623</v>
      </c>
      <c r="H2809" s="28" t="n">
        <v>0.000377</v>
      </c>
    </row>
    <row r="2810" customFormat="false" ht="23.85" hidden="false" customHeight="false" outlineLevel="0" collapsed="false">
      <c r="A2810" s="20" t="n">
        <v>2806</v>
      </c>
      <c r="B2810" s="25" t="s">
        <v>4424</v>
      </c>
      <c r="C2810" s="26" t="s">
        <v>4481</v>
      </c>
      <c r="D2810" s="26" t="s">
        <v>3334</v>
      </c>
      <c r="E2810" s="27" t="s">
        <v>22</v>
      </c>
      <c r="F2810" s="28" t="n">
        <v>0.0029</v>
      </c>
      <c r="G2810" s="28" t="n">
        <v>0</v>
      </c>
      <c r="H2810" s="28" t="n">
        <v>0.0029</v>
      </c>
    </row>
    <row r="2811" customFormat="false" ht="23.85" hidden="false" customHeight="false" outlineLevel="0" collapsed="false">
      <c r="A2811" s="20" t="n">
        <v>2807</v>
      </c>
      <c r="B2811" s="25" t="s">
        <v>4424</v>
      </c>
      <c r="C2811" s="26" t="s">
        <v>4482</v>
      </c>
      <c r="D2811" s="26" t="s">
        <v>4483</v>
      </c>
      <c r="E2811" s="27" t="s">
        <v>22</v>
      </c>
      <c r="F2811" s="28" t="n">
        <v>0.001094</v>
      </c>
      <c r="G2811" s="28" t="n">
        <v>2.6E-005</v>
      </c>
      <c r="H2811" s="28" t="n">
        <v>0.001068</v>
      </c>
    </row>
    <row r="2812" customFormat="false" ht="23.85" hidden="false" customHeight="false" outlineLevel="0" collapsed="false">
      <c r="A2812" s="20" t="n">
        <v>2808</v>
      </c>
      <c r="B2812" s="25" t="s">
        <v>4424</v>
      </c>
      <c r="C2812" s="26" t="s">
        <v>4484</v>
      </c>
      <c r="D2812" s="26" t="s">
        <v>4485</v>
      </c>
      <c r="E2812" s="27" t="s">
        <v>26</v>
      </c>
      <c r="F2812" s="28" t="n">
        <v>0.0025</v>
      </c>
      <c r="G2812" s="28" t="n">
        <v>1.5E-005</v>
      </c>
      <c r="H2812" s="28" t="n">
        <v>0.002485</v>
      </c>
    </row>
    <row r="2813" customFormat="false" ht="23.85" hidden="false" customHeight="false" outlineLevel="0" collapsed="false">
      <c r="A2813" s="20" t="n">
        <v>2809</v>
      </c>
      <c r="B2813" s="25" t="s">
        <v>4424</v>
      </c>
      <c r="C2813" s="26" t="s">
        <v>4486</v>
      </c>
      <c r="D2813" s="26" t="s">
        <v>4487</v>
      </c>
      <c r="E2813" s="27" t="s">
        <v>26</v>
      </c>
      <c r="F2813" s="28" t="n">
        <v>0.005</v>
      </c>
      <c r="G2813" s="28" t="n">
        <v>0</v>
      </c>
      <c r="H2813" s="28" t="n">
        <v>0.005</v>
      </c>
    </row>
    <row r="2814" customFormat="false" ht="23.85" hidden="false" customHeight="false" outlineLevel="0" collapsed="false">
      <c r="A2814" s="20" t="n">
        <v>2810</v>
      </c>
      <c r="B2814" s="25" t="s">
        <v>4424</v>
      </c>
      <c r="C2814" s="26" t="s">
        <v>4488</v>
      </c>
      <c r="D2814" s="26" t="s">
        <v>4489</v>
      </c>
      <c r="E2814" s="27" t="s">
        <v>26</v>
      </c>
      <c r="F2814" s="33" t="n">
        <v>0.002</v>
      </c>
      <c r="G2814" s="33" t="n">
        <v>0.001132</v>
      </c>
      <c r="H2814" s="33" t="n">
        <v>0.000868</v>
      </c>
    </row>
    <row r="2815" customFormat="false" ht="23.85" hidden="false" customHeight="false" outlineLevel="0" collapsed="false">
      <c r="A2815" s="20" t="n">
        <v>2811</v>
      </c>
      <c r="B2815" s="25" t="s">
        <v>4424</v>
      </c>
      <c r="C2815" s="26" t="s">
        <v>4490</v>
      </c>
      <c r="D2815" s="26" t="s">
        <v>4491</v>
      </c>
      <c r="E2815" s="27" t="s">
        <v>15</v>
      </c>
      <c r="F2815" s="28" t="n">
        <v>0.15</v>
      </c>
      <c r="G2815" s="28" t="n">
        <v>0.145739</v>
      </c>
      <c r="H2815" s="28" t="n">
        <v>0.00426099999999999</v>
      </c>
    </row>
    <row r="2816" customFormat="false" ht="23.85" hidden="false" customHeight="false" outlineLevel="0" collapsed="false">
      <c r="A2816" s="20" t="n">
        <v>2812</v>
      </c>
      <c r="B2816" s="25" t="s">
        <v>4424</v>
      </c>
      <c r="C2816" s="26" t="s">
        <v>4492</v>
      </c>
      <c r="D2816" s="26" t="s">
        <v>1598</v>
      </c>
      <c r="E2816" s="27" t="s">
        <v>22</v>
      </c>
      <c r="F2816" s="28" t="n">
        <v>0.0019</v>
      </c>
      <c r="G2816" s="28" t="n">
        <v>0</v>
      </c>
      <c r="H2816" s="28" t="n">
        <v>0.0019</v>
      </c>
    </row>
    <row r="2817" customFormat="false" ht="14.35" hidden="false" customHeight="false" outlineLevel="0" collapsed="false">
      <c r="A2817" s="20" t="n">
        <v>2813</v>
      </c>
      <c r="B2817" s="25" t="s">
        <v>4424</v>
      </c>
      <c r="C2817" s="26" t="s">
        <v>4493</v>
      </c>
      <c r="D2817" s="26" t="s">
        <v>2051</v>
      </c>
      <c r="E2817" s="27" t="s">
        <v>26</v>
      </c>
      <c r="F2817" s="28" t="n">
        <v>0.035</v>
      </c>
      <c r="G2817" s="28" t="n">
        <v>0.004711</v>
      </c>
      <c r="H2817" s="28" t="n">
        <v>0.030289</v>
      </c>
    </row>
    <row r="2818" customFormat="false" ht="14.35" hidden="false" customHeight="false" outlineLevel="0" collapsed="false">
      <c r="A2818" s="20" t="n">
        <v>2814</v>
      </c>
      <c r="B2818" s="25" t="s">
        <v>4424</v>
      </c>
      <c r="C2818" s="26" t="s">
        <v>4494</v>
      </c>
      <c r="D2818" s="26" t="s">
        <v>4495</v>
      </c>
      <c r="E2818" s="27" t="s">
        <v>26</v>
      </c>
      <c r="F2818" s="28" t="n">
        <v>0.0042</v>
      </c>
      <c r="G2818" s="28" t="n">
        <v>0.002212</v>
      </c>
      <c r="H2818" s="28" t="n">
        <v>0.001988</v>
      </c>
    </row>
    <row r="2819" customFormat="false" ht="23.85" hidden="false" customHeight="false" outlineLevel="0" collapsed="false">
      <c r="A2819" s="20" t="n">
        <v>2815</v>
      </c>
      <c r="B2819" s="25" t="s">
        <v>4424</v>
      </c>
      <c r="C2819" s="26" t="s">
        <v>4496</v>
      </c>
      <c r="D2819" s="26" t="s">
        <v>4497</v>
      </c>
      <c r="E2819" s="27" t="s">
        <v>26</v>
      </c>
      <c r="F2819" s="28" t="n">
        <v>0.0001</v>
      </c>
      <c r="G2819" s="28" t="n">
        <v>0</v>
      </c>
      <c r="H2819" s="28" t="n">
        <v>0.0001</v>
      </c>
    </row>
    <row r="2820" customFormat="false" ht="23.85" hidden="false" customHeight="false" outlineLevel="0" collapsed="false">
      <c r="A2820" s="20" t="n">
        <v>2816</v>
      </c>
      <c r="B2820" s="25" t="s">
        <v>4424</v>
      </c>
      <c r="C2820" s="26" t="s">
        <v>4498</v>
      </c>
      <c r="D2820" s="26" t="s">
        <v>2495</v>
      </c>
      <c r="E2820" s="27" t="s">
        <v>22</v>
      </c>
      <c r="F2820" s="33" t="n">
        <v>0.002</v>
      </c>
      <c r="G2820" s="33" t="n">
        <v>0.002757</v>
      </c>
      <c r="H2820" s="33" t="n">
        <v>-0.000757</v>
      </c>
    </row>
    <row r="2821" customFormat="false" ht="14.35" hidden="false" customHeight="false" outlineLevel="0" collapsed="false">
      <c r="A2821" s="20" t="n">
        <v>2817</v>
      </c>
      <c r="B2821" s="25" t="s">
        <v>4424</v>
      </c>
      <c r="C2821" s="26" t="s">
        <v>4499</v>
      </c>
      <c r="D2821" s="26" t="s">
        <v>4500</v>
      </c>
      <c r="E2821" s="27" t="s">
        <v>26</v>
      </c>
      <c r="F2821" s="28" t="n">
        <v>0.01</v>
      </c>
      <c r="G2821" s="28" t="n">
        <v>0</v>
      </c>
      <c r="H2821" s="28" t="n">
        <v>0.01</v>
      </c>
    </row>
    <row r="2822" customFormat="false" ht="14.35" hidden="false" customHeight="false" outlineLevel="0" collapsed="false">
      <c r="A2822" s="20" t="n">
        <v>2818</v>
      </c>
      <c r="B2822" s="25" t="s">
        <v>4424</v>
      </c>
      <c r="C2822" s="26" t="s">
        <v>4501</v>
      </c>
      <c r="D2822" s="26" t="s">
        <v>4502</v>
      </c>
      <c r="E2822" s="27" t="s">
        <v>26</v>
      </c>
      <c r="F2822" s="28" t="n">
        <v>0.0005</v>
      </c>
      <c r="G2822" s="28" t="n">
        <v>0</v>
      </c>
      <c r="H2822" s="28" t="n">
        <v>0.0005</v>
      </c>
    </row>
    <row r="2823" customFormat="false" ht="23.85" hidden="false" customHeight="false" outlineLevel="0" collapsed="false">
      <c r="A2823" s="20" t="n">
        <v>2819</v>
      </c>
      <c r="B2823" s="25" t="s">
        <v>4424</v>
      </c>
      <c r="C2823" s="26" t="s">
        <v>4503</v>
      </c>
      <c r="D2823" s="26" t="s">
        <v>2079</v>
      </c>
      <c r="E2823" s="27" t="s">
        <v>22</v>
      </c>
      <c r="F2823" s="28" t="n">
        <v>0.0015</v>
      </c>
      <c r="G2823" s="28" t="n">
        <v>0</v>
      </c>
      <c r="H2823" s="28" t="n">
        <v>0.0015</v>
      </c>
    </row>
    <row r="2824" customFormat="false" ht="23.85" hidden="false" customHeight="false" outlineLevel="0" collapsed="false">
      <c r="A2824" s="20" t="n">
        <v>2820</v>
      </c>
      <c r="B2824" s="25" t="s">
        <v>4424</v>
      </c>
      <c r="C2824" s="26" t="s">
        <v>4504</v>
      </c>
      <c r="D2824" s="26" t="s">
        <v>2079</v>
      </c>
      <c r="E2824" s="27" t="s">
        <v>26</v>
      </c>
      <c r="F2824" s="28" t="n">
        <v>0</v>
      </c>
      <c r="G2824" s="28" t="n">
        <v>0.001662</v>
      </c>
      <c r="H2824" s="28" t="n">
        <v>-0.001662</v>
      </c>
    </row>
    <row r="2825" customFormat="false" ht="23.85" hidden="false" customHeight="false" outlineLevel="0" collapsed="false">
      <c r="A2825" s="20" t="n">
        <v>2821</v>
      </c>
      <c r="B2825" s="25" t="s">
        <v>4424</v>
      </c>
      <c r="C2825" s="26" t="s">
        <v>4505</v>
      </c>
      <c r="D2825" s="26" t="s">
        <v>2079</v>
      </c>
      <c r="E2825" s="27" t="s">
        <v>22</v>
      </c>
      <c r="F2825" s="28" t="n">
        <v>0.005</v>
      </c>
      <c r="G2825" s="28" t="n">
        <v>0.00081</v>
      </c>
      <c r="H2825" s="28" t="n">
        <v>0.00419</v>
      </c>
    </row>
    <row r="2826" customFormat="false" ht="23.85" hidden="false" customHeight="false" outlineLevel="0" collapsed="false">
      <c r="A2826" s="20" t="n">
        <v>2822</v>
      </c>
      <c r="B2826" s="25" t="s">
        <v>4424</v>
      </c>
      <c r="C2826" s="26" t="s">
        <v>4506</v>
      </c>
      <c r="D2826" s="26" t="s">
        <v>4507</v>
      </c>
      <c r="E2826" s="27" t="s">
        <v>22</v>
      </c>
      <c r="F2826" s="28" t="n">
        <v>0</v>
      </c>
      <c r="G2826" s="28" t="n">
        <v>0</v>
      </c>
      <c r="H2826" s="28" t="n">
        <v>0</v>
      </c>
    </row>
    <row r="2827" customFormat="false" ht="23.85" hidden="false" customHeight="false" outlineLevel="0" collapsed="false">
      <c r="A2827" s="20" t="n">
        <v>2823</v>
      </c>
      <c r="B2827" s="25" t="s">
        <v>4424</v>
      </c>
      <c r="C2827" s="26" t="s">
        <v>4508</v>
      </c>
      <c r="D2827" s="26" t="s">
        <v>4509</v>
      </c>
      <c r="E2827" s="27" t="s">
        <v>26</v>
      </c>
      <c r="F2827" s="28" t="n">
        <v>0.0001</v>
      </c>
      <c r="G2827" s="28" t="n">
        <v>0.006367</v>
      </c>
      <c r="H2827" s="28" t="n">
        <v>-0.006267</v>
      </c>
    </row>
    <row r="2828" customFormat="false" ht="14.35" hidden="false" customHeight="false" outlineLevel="0" collapsed="false">
      <c r="A2828" s="20" t="n">
        <v>2824</v>
      </c>
      <c r="B2828" s="25" t="s">
        <v>4424</v>
      </c>
      <c r="C2828" s="26" t="s">
        <v>4510</v>
      </c>
      <c r="D2828" s="26" t="s">
        <v>4511</v>
      </c>
      <c r="E2828" s="27" t="s">
        <v>22</v>
      </c>
      <c r="F2828" s="28" t="n">
        <v>0.000412</v>
      </c>
      <c r="G2828" s="28" t="n">
        <v>0.000394</v>
      </c>
      <c r="H2828" s="28" t="n">
        <v>1.8E-005</v>
      </c>
    </row>
    <row r="2829" customFormat="false" ht="23.85" hidden="false" customHeight="false" outlineLevel="0" collapsed="false">
      <c r="A2829" s="20" t="n">
        <v>2825</v>
      </c>
      <c r="B2829" s="25" t="s">
        <v>4424</v>
      </c>
      <c r="C2829" s="26" t="s">
        <v>4512</v>
      </c>
      <c r="D2829" s="26" t="s">
        <v>4513</v>
      </c>
      <c r="E2829" s="27" t="s">
        <v>22</v>
      </c>
      <c r="F2829" s="28" t="n">
        <v>0</v>
      </c>
      <c r="G2829" s="28" t="n">
        <v>0.000335</v>
      </c>
      <c r="H2829" s="28" t="n">
        <v>-0.000335</v>
      </c>
    </row>
    <row r="2830" customFormat="false" ht="14.35" hidden="false" customHeight="false" outlineLevel="0" collapsed="false">
      <c r="A2830" s="20" t="n">
        <v>2826</v>
      </c>
      <c r="B2830" s="25" t="s">
        <v>4424</v>
      </c>
      <c r="C2830" s="26" t="s">
        <v>4514</v>
      </c>
      <c r="D2830" s="26" t="s">
        <v>4515</v>
      </c>
      <c r="E2830" s="27" t="s">
        <v>22</v>
      </c>
      <c r="F2830" s="28" t="n">
        <v>0</v>
      </c>
      <c r="G2830" s="28" t="n">
        <v>0</v>
      </c>
      <c r="H2830" s="28" t="n">
        <v>0</v>
      </c>
    </row>
    <row r="2831" s="6" customFormat="true" ht="23.85" hidden="false" customHeight="false" outlineLevel="0" collapsed="false">
      <c r="A2831" s="20" t="n">
        <v>2827</v>
      </c>
      <c r="B2831" s="25" t="s">
        <v>4424</v>
      </c>
      <c r="C2831" s="26" t="s">
        <v>4516</v>
      </c>
      <c r="D2831" s="26" t="s">
        <v>4517</v>
      </c>
      <c r="E2831" s="27" t="s">
        <v>22</v>
      </c>
      <c r="F2831" s="28" t="n">
        <v>0</v>
      </c>
      <c r="G2831" s="28" t="n">
        <v>0</v>
      </c>
      <c r="H2831" s="28" t="n">
        <v>0</v>
      </c>
    </row>
    <row r="2832" customFormat="false" ht="23.85" hidden="false" customHeight="false" outlineLevel="0" collapsed="false">
      <c r="A2832" s="20" t="n">
        <v>2828</v>
      </c>
      <c r="B2832" s="25" t="s">
        <v>4424</v>
      </c>
      <c r="C2832" s="26" t="s">
        <v>4518</v>
      </c>
      <c r="D2832" s="26" t="s">
        <v>4519</v>
      </c>
      <c r="E2832" s="27" t="s">
        <v>15</v>
      </c>
      <c r="F2832" s="28" t="n">
        <v>0.332</v>
      </c>
      <c r="G2832" s="28" t="n">
        <v>0.319046</v>
      </c>
      <c r="H2832" s="28" t="n">
        <v>0.012954</v>
      </c>
    </row>
    <row r="2833" customFormat="false" ht="23.85" hidden="false" customHeight="false" outlineLevel="0" collapsed="false">
      <c r="A2833" s="20" t="n">
        <v>2829</v>
      </c>
      <c r="B2833" s="25" t="s">
        <v>4424</v>
      </c>
      <c r="C2833" s="26" t="s">
        <v>4520</v>
      </c>
      <c r="D2833" s="26" t="s">
        <v>4521</v>
      </c>
      <c r="E2833" s="27" t="s">
        <v>22</v>
      </c>
      <c r="F2833" s="28" t="n">
        <v>0.003</v>
      </c>
      <c r="G2833" s="28" t="n">
        <v>0.002755</v>
      </c>
      <c r="H2833" s="28" t="n">
        <v>0.000245</v>
      </c>
    </row>
    <row r="2834" customFormat="false" ht="14.35" hidden="false" customHeight="false" outlineLevel="0" collapsed="false">
      <c r="A2834" s="20" t="n">
        <v>2830</v>
      </c>
      <c r="B2834" s="25" t="s">
        <v>4424</v>
      </c>
      <c r="C2834" s="26" t="s">
        <v>4522</v>
      </c>
      <c r="D2834" s="26" t="s">
        <v>4523</v>
      </c>
      <c r="E2834" s="27" t="s">
        <v>36</v>
      </c>
      <c r="F2834" s="28" t="n">
        <v>0.0001</v>
      </c>
      <c r="G2834" s="28" t="n">
        <v>6.7E-005</v>
      </c>
      <c r="H2834" s="28" t="n">
        <v>3.3E-005</v>
      </c>
    </row>
    <row r="2835" customFormat="false" ht="23.85" hidden="false" customHeight="false" outlineLevel="0" collapsed="false">
      <c r="A2835" s="20" t="n">
        <v>2831</v>
      </c>
      <c r="B2835" s="25" t="s">
        <v>4424</v>
      </c>
      <c r="C2835" s="26" t="s">
        <v>4524</v>
      </c>
      <c r="D2835" s="26" t="s">
        <v>4525</v>
      </c>
      <c r="E2835" s="27" t="s">
        <v>22</v>
      </c>
      <c r="F2835" s="28" t="n">
        <v>0.0007</v>
      </c>
      <c r="G2835" s="28" t="n">
        <v>0</v>
      </c>
      <c r="H2835" s="28" t="n">
        <v>0.0007</v>
      </c>
    </row>
    <row r="2836" customFormat="false" ht="23.85" hidden="false" customHeight="false" outlineLevel="0" collapsed="false">
      <c r="A2836" s="20" t="n">
        <v>2832</v>
      </c>
      <c r="B2836" s="25" t="s">
        <v>4424</v>
      </c>
      <c r="C2836" s="26" t="s">
        <v>4526</v>
      </c>
      <c r="D2836" s="26" t="s">
        <v>4527</v>
      </c>
      <c r="E2836" s="27" t="s">
        <v>22</v>
      </c>
      <c r="F2836" s="28" t="n">
        <v>0.0001</v>
      </c>
      <c r="G2836" s="28" t="n">
        <v>0</v>
      </c>
      <c r="H2836" s="28" t="n">
        <v>0.0001</v>
      </c>
    </row>
    <row r="2837" customFormat="false" ht="14.35" hidden="false" customHeight="false" outlineLevel="0" collapsed="false">
      <c r="A2837" s="20" t="n">
        <v>2833</v>
      </c>
      <c r="B2837" s="25" t="s">
        <v>4424</v>
      </c>
      <c r="C2837" s="26" t="s">
        <v>4528</v>
      </c>
      <c r="D2837" s="26" t="s">
        <v>4529</v>
      </c>
      <c r="E2837" s="27" t="s">
        <v>22</v>
      </c>
      <c r="F2837" s="28" t="n">
        <v>0</v>
      </c>
      <c r="G2837" s="28" t="n">
        <v>0</v>
      </c>
      <c r="H2837" s="28" t="n">
        <v>0</v>
      </c>
    </row>
    <row r="2838" customFormat="false" ht="35.05" hidden="false" customHeight="false" outlineLevel="0" collapsed="false">
      <c r="A2838" s="20" t="n">
        <v>2834</v>
      </c>
      <c r="B2838" s="25" t="s">
        <v>4424</v>
      </c>
      <c r="C2838" s="26" t="s">
        <v>4530</v>
      </c>
      <c r="D2838" s="26" t="s">
        <v>4531</v>
      </c>
      <c r="E2838" s="27" t="s">
        <v>26</v>
      </c>
      <c r="F2838" s="28" t="n">
        <v>0</v>
      </c>
      <c r="G2838" s="28" t="n">
        <v>0</v>
      </c>
      <c r="H2838" s="28" t="n">
        <v>0</v>
      </c>
    </row>
    <row r="2839" customFormat="false" ht="23.85" hidden="false" customHeight="false" outlineLevel="0" collapsed="false">
      <c r="A2839" s="20" t="n">
        <v>2835</v>
      </c>
      <c r="B2839" s="25" t="s">
        <v>4424</v>
      </c>
      <c r="C2839" s="26" t="s">
        <v>4532</v>
      </c>
      <c r="D2839" s="26" t="s">
        <v>4533</v>
      </c>
      <c r="E2839" s="27" t="s">
        <v>22</v>
      </c>
      <c r="F2839" s="28" t="n">
        <v>0.0013</v>
      </c>
      <c r="G2839" s="28" t="n">
        <v>0</v>
      </c>
      <c r="H2839" s="28" t="n">
        <v>0.0013</v>
      </c>
    </row>
    <row r="2840" customFormat="false" ht="23.85" hidden="false" customHeight="false" outlineLevel="0" collapsed="false">
      <c r="A2840" s="20" t="n">
        <v>2836</v>
      </c>
      <c r="B2840" s="25" t="s">
        <v>4424</v>
      </c>
      <c r="C2840" s="26" t="s">
        <v>4534</v>
      </c>
      <c r="D2840" s="26" t="s">
        <v>4535</v>
      </c>
      <c r="E2840" s="27" t="s">
        <v>22</v>
      </c>
      <c r="F2840" s="28" t="n">
        <v>0.001</v>
      </c>
      <c r="G2840" s="28" t="n">
        <v>0</v>
      </c>
      <c r="H2840" s="28" t="n">
        <v>0.001</v>
      </c>
    </row>
    <row r="2841" customFormat="false" ht="23.85" hidden="false" customHeight="false" outlineLevel="0" collapsed="false">
      <c r="A2841" s="20" t="n">
        <v>2837</v>
      </c>
      <c r="B2841" s="25" t="s">
        <v>4424</v>
      </c>
      <c r="C2841" s="26" t="s">
        <v>4536</v>
      </c>
      <c r="D2841" s="26" t="s">
        <v>34</v>
      </c>
      <c r="E2841" s="27" t="s">
        <v>22</v>
      </c>
      <c r="F2841" s="28" t="n">
        <v>0.001</v>
      </c>
      <c r="G2841" s="28" t="n">
        <v>0</v>
      </c>
      <c r="H2841" s="28" t="n">
        <v>0.001</v>
      </c>
    </row>
    <row r="2842" customFormat="false" ht="23.85" hidden="false" customHeight="false" outlineLevel="0" collapsed="false">
      <c r="A2842" s="20" t="n">
        <v>2838</v>
      </c>
      <c r="B2842" s="25" t="s">
        <v>4424</v>
      </c>
      <c r="C2842" s="26" t="s">
        <v>4537</v>
      </c>
      <c r="D2842" s="26" t="s">
        <v>4538</v>
      </c>
      <c r="E2842" s="27" t="s">
        <v>22</v>
      </c>
      <c r="F2842" s="28" t="n">
        <v>0</v>
      </c>
      <c r="G2842" s="28" t="n">
        <v>0.001336</v>
      </c>
      <c r="H2842" s="28" t="n">
        <v>-0.001336</v>
      </c>
    </row>
    <row r="2843" s="6" customFormat="true" ht="23.85" hidden="false" customHeight="false" outlineLevel="0" collapsed="false">
      <c r="A2843" s="20" t="n">
        <v>2839</v>
      </c>
      <c r="B2843" s="25" t="s">
        <v>4424</v>
      </c>
      <c r="C2843" s="26" t="s">
        <v>4539</v>
      </c>
      <c r="D2843" s="26" t="s">
        <v>4540</v>
      </c>
      <c r="E2843" s="27" t="s">
        <v>26</v>
      </c>
      <c r="F2843" s="28" t="n">
        <v>0</v>
      </c>
      <c r="G2843" s="28" t="n">
        <v>0.001565</v>
      </c>
      <c r="H2843" s="28" t="n">
        <v>-0.001565</v>
      </c>
    </row>
    <row r="2844" customFormat="false" ht="35.05" hidden="false" customHeight="false" outlineLevel="0" collapsed="false">
      <c r="A2844" s="20" t="n">
        <v>2840</v>
      </c>
      <c r="B2844" s="25" t="s">
        <v>4424</v>
      </c>
      <c r="C2844" s="26" t="s">
        <v>4541</v>
      </c>
      <c r="D2844" s="26" t="s">
        <v>34</v>
      </c>
      <c r="E2844" s="27" t="s">
        <v>22</v>
      </c>
      <c r="F2844" s="28" t="n">
        <v>0</v>
      </c>
      <c r="G2844" s="28" t="n">
        <v>0</v>
      </c>
      <c r="H2844" s="28" t="n">
        <v>0</v>
      </c>
    </row>
    <row r="2845" customFormat="false" ht="23.85" hidden="false" customHeight="false" outlineLevel="0" collapsed="false">
      <c r="A2845" s="20" t="n">
        <v>2841</v>
      </c>
      <c r="B2845" s="25" t="s">
        <v>4424</v>
      </c>
      <c r="C2845" s="26" t="s">
        <v>4542</v>
      </c>
      <c r="D2845" s="26" t="s">
        <v>1951</v>
      </c>
      <c r="E2845" s="27" t="s">
        <v>15</v>
      </c>
      <c r="F2845" s="28" t="n">
        <v>0</v>
      </c>
      <c r="G2845" s="28" t="n">
        <v>0.06505</v>
      </c>
      <c r="H2845" s="28" t="n">
        <v>-0.06505</v>
      </c>
    </row>
    <row r="2846" s="6" customFormat="true" ht="35.05" hidden="false" customHeight="false" outlineLevel="0" collapsed="false">
      <c r="A2846" s="20" t="n">
        <v>2842</v>
      </c>
      <c r="B2846" s="25" t="s">
        <v>4424</v>
      </c>
      <c r="C2846" s="26" t="s">
        <v>4543</v>
      </c>
      <c r="D2846" s="26" t="s">
        <v>4544</v>
      </c>
      <c r="E2846" s="27" t="s">
        <v>22</v>
      </c>
      <c r="F2846" s="28" t="n">
        <v>0</v>
      </c>
      <c r="G2846" s="28" t="n">
        <v>1E-006</v>
      </c>
      <c r="H2846" s="28" t="n">
        <v>-1E-006</v>
      </c>
    </row>
    <row r="2847" customFormat="false" ht="23.85" hidden="false" customHeight="false" outlineLevel="0" collapsed="false">
      <c r="A2847" s="20" t="n">
        <v>2843</v>
      </c>
      <c r="B2847" s="25" t="s">
        <v>4424</v>
      </c>
      <c r="C2847" s="26" t="s">
        <v>4545</v>
      </c>
      <c r="D2847" s="26" t="s">
        <v>4546</v>
      </c>
      <c r="E2847" s="27" t="s">
        <v>36</v>
      </c>
      <c r="F2847" s="28" t="n">
        <v>0</v>
      </c>
      <c r="G2847" s="28" t="n">
        <v>0</v>
      </c>
      <c r="H2847" s="28" t="n">
        <v>0</v>
      </c>
    </row>
    <row r="2848" customFormat="false" ht="14.35" hidden="false" customHeight="false" outlineLevel="0" collapsed="false">
      <c r="A2848" s="20" t="n">
        <v>2844</v>
      </c>
      <c r="B2848" s="25" t="s">
        <v>4424</v>
      </c>
      <c r="C2848" s="26"/>
      <c r="D2848" s="26" t="s">
        <v>17</v>
      </c>
      <c r="E2848" s="27" t="s">
        <v>18</v>
      </c>
      <c r="F2848" s="5" t="n">
        <v>0.026</v>
      </c>
      <c r="G2848" s="5" t="n">
        <v>0.02759</v>
      </c>
      <c r="H2848" s="5" t="n">
        <f aca="false">F2848-G2848</f>
        <v>-0.00159</v>
      </c>
    </row>
    <row r="2849" customFormat="false" ht="14.35" hidden="false" customHeight="false" outlineLevel="0" collapsed="false">
      <c r="A2849" s="20" t="n">
        <v>2845</v>
      </c>
      <c r="B2849" s="25" t="s">
        <v>4547</v>
      </c>
      <c r="C2849" s="26" t="s">
        <v>4548</v>
      </c>
      <c r="D2849" s="26" t="s">
        <v>4549</v>
      </c>
      <c r="E2849" s="27" t="s">
        <v>1715</v>
      </c>
      <c r="F2849" s="28" t="n">
        <v>105</v>
      </c>
      <c r="G2849" s="28" t="n">
        <v>64.769411</v>
      </c>
      <c r="H2849" s="28" t="n">
        <v>40.230589</v>
      </c>
    </row>
    <row r="2850" customFormat="false" ht="23.85" hidden="false" customHeight="false" outlineLevel="0" collapsed="false">
      <c r="A2850" s="20" t="n">
        <v>2846</v>
      </c>
      <c r="B2850" s="25" t="s">
        <v>4550</v>
      </c>
      <c r="C2850" s="26" t="s">
        <v>4551</v>
      </c>
      <c r="D2850" s="26" t="s">
        <v>4552</v>
      </c>
      <c r="E2850" s="27" t="s">
        <v>36</v>
      </c>
      <c r="F2850" s="28" t="n">
        <v>4E-005</v>
      </c>
      <c r="G2850" s="28" t="n">
        <v>4.1E-005</v>
      </c>
      <c r="H2850" s="28" t="n">
        <v>-9.99999999999997E-007</v>
      </c>
    </row>
    <row r="2851" customFormat="false" ht="23.85" hidden="false" customHeight="false" outlineLevel="0" collapsed="false">
      <c r="A2851" s="20" t="n">
        <v>2847</v>
      </c>
      <c r="B2851" s="25" t="s">
        <v>4550</v>
      </c>
      <c r="C2851" s="26" t="s">
        <v>4553</v>
      </c>
      <c r="D2851" s="26" t="s">
        <v>346</v>
      </c>
      <c r="E2851" s="27" t="s">
        <v>26</v>
      </c>
      <c r="F2851" s="28" t="n">
        <v>0.01</v>
      </c>
      <c r="G2851" s="28" t="n">
        <v>0.004499</v>
      </c>
      <c r="H2851" s="28" t="n">
        <v>0.005501</v>
      </c>
    </row>
    <row r="2852" customFormat="false" ht="23.85" hidden="false" customHeight="false" outlineLevel="0" collapsed="false">
      <c r="A2852" s="20" t="n">
        <v>2848</v>
      </c>
      <c r="B2852" s="25" t="s">
        <v>4550</v>
      </c>
      <c r="C2852" s="26" t="s">
        <v>4554</v>
      </c>
      <c r="D2852" s="26" t="s">
        <v>671</v>
      </c>
      <c r="E2852" s="27" t="s">
        <v>15</v>
      </c>
      <c r="F2852" s="28" t="n">
        <v>0.087</v>
      </c>
      <c r="G2852" s="28" t="n">
        <v>0.111747</v>
      </c>
      <c r="H2852" s="28" t="n">
        <v>-0.024747</v>
      </c>
    </row>
    <row r="2853" customFormat="false" ht="23.85" hidden="false" customHeight="false" outlineLevel="0" collapsed="false">
      <c r="A2853" s="20" t="n">
        <v>2849</v>
      </c>
      <c r="B2853" s="25" t="s">
        <v>4550</v>
      </c>
      <c r="C2853" s="26" t="s">
        <v>4555</v>
      </c>
      <c r="D2853" s="26" t="s">
        <v>671</v>
      </c>
      <c r="E2853" s="27" t="s">
        <v>15</v>
      </c>
      <c r="F2853" s="28" t="n">
        <v>0.121</v>
      </c>
      <c r="G2853" s="28" t="n">
        <v>0.200706</v>
      </c>
      <c r="H2853" s="28" t="n">
        <v>-0.079706</v>
      </c>
    </row>
    <row r="2854" customFormat="false" ht="23.85" hidden="false" customHeight="false" outlineLevel="0" collapsed="false">
      <c r="A2854" s="20" t="n">
        <v>2850</v>
      </c>
      <c r="B2854" s="25" t="s">
        <v>4550</v>
      </c>
      <c r="C2854" s="26" t="s">
        <v>4556</v>
      </c>
      <c r="D2854" s="26" t="s">
        <v>671</v>
      </c>
      <c r="E2854" s="27" t="s">
        <v>15</v>
      </c>
      <c r="F2854" s="28" t="n">
        <v>0.068</v>
      </c>
      <c r="G2854" s="28" t="n">
        <v>0</v>
      </c>
      <c r="H2854" s="28" t="n">
        <v>0.068</v>
      </c>
    </row>
    <row r="2855" customFormat="false" ht="14.35" hidden="false" customHeight="false" outlineLevel="0" collapsed="false">
      <c r="A2855" s="20" t="n">
        <v>2851</v>
      </c>
      <c r="B2855" s="25" t="s">
        <v>4550</v>
      </c>
      <c r="C2855" s="26" t="s">
        <v>4557</v>
      </c>
      <c r="D2855" s="26" t="s">
        <v>4558</v>
      </c>
      <c r="E2855" s="27" t="s">
        <v>22</v>
      </c>
      <c r="F2855" s="28" t="n">
        <v>0.0003</v>
      </c>
      <c r="G2855" s="28" t="n">
        <v>0.000163</v>
      </c>
      <c r="H2855" s="28" t="n">
        <v>0.000137</v>
      </c>
    </row>
    <row r="2856" customFormat="false" ht="14.35" hidden="false" customHeight="false" outlineLevel="0" collapsed="false">
      <c r="A2856" s="20" t="n">
        <v>2852</v>
      </c>
      <c r="B2856" s="25" t="s">
        <v>4550</v>
      </c>
      <c r="C2856" s="26" t="s">
        <v>4559</v>
      </c>
      <c r="D2856" s="26" t="s">
        <v>4560</v>
      </c>
      <c r="E2856" s="27" t="s">
        <v>22</v>
      </c>
      <c r="F2856" s="28" t="n">
        <v>0</v>
      </c>
      <c r="G2856" s="28" t="n">
        <v>0</v>
      </c>
      <c r="H2856" s="28" t="n">
        <v>0</v>
      </c>
    </row>
    <row r="2857" s="6" customFormat="true" ht="23.85" hidden="false" customHeight="false" outlineLevel="0" collapsed="false">
      <c r="A2857" s="20" t="n">
        <v>2853</v>
      </c>
      <c r="B2857" s="25" t="s">
        <v>4550</v>
      </c>
      <c r="C2857" s="26" t="s">
        <v>4561</v>
      </c>
      <c r="D2857" s="26" t="s">
        <v>3105</v>
      </c>
      <c r="E2857" s="27" t="s">
        <v>15</v>
      </c>
      <c r="F2857" s="28" t="n">
        <v>0.35</v>
      </c>
      <c r="G2857" s="28" t="n">
        <v>0.523968</v>
      </c>
      <c r="H2857" s="28" t="n">
        <v>-0.173968</v>
      </c>
    </row>
    <row r="2858" customFormat="false" ht="23.85" hidden="false" customHeight="false" outlineLevel="0" collapsed="false">
      <c r="A2858" s="20" t="n">
        <v>2854</v>
      </c>
      <c r="B2858" s="25" t="s">
        <v>4550</v>
      </c>
      <c r="C2858" s="26" t="s">
        <v>4562</v>
      </c>
      <c r="D2858" s="26" t="s">
        <v>4563</v>
      </c>
      <c r="E2858" s="27" t="s">
        <v>22</v>
      </c>
      <c r="F2858" s="28" t="n">
        <v>0.0002</v>
      </c>
      <c r="G2858" s="28" t="n">
        <v>0</v>
      </c>
      <c r="H2858" s="28" t="n">
        <v>0.0002</v>
      </c>
    </row>
    <row r="2859" customFormat="false" ht="23.85" hidden="false" customHeight="false" outlineLevel="0" collapsed="false">
      <c r="A2859" s="20" t="n">
        <v>2855</v>
      </c>
      <c r="B2859" s="25" t="s">
        <v>4550</v>
      </c>
      <c r="C2859" s="26" t="s">
        <v>4564</v>
      </c>
      <c r="D2859" s="26" t="s">
        <v>4565</v>
      </c>
      <c r="E2859" s="27" t="s">
        <v>26</v>
      </c>
      <c r="F2859" s="28" t="n">
        <v>0</v>
      </c>
      <c r="G2859" s="28" t="n">
        <v>0.00976</v>
      </c>
      <c r="H2859" s="28" t="n">
        <v>-0.00976</v>
      </c>
    </row>
    <row r="2860" customFormat="false" ht="14.35" hidden="false" customHeight="false" outlineLevel="0" collapsed="false">
      <c r="A2860" s="20" t="n">
        <v>2856</v>
      </c>
      <c r="B2860" s="25" t="s">
        <v>4550</v>
      </c>
      <c r="C2860" s="26" t="s">
        <v>4566</v>
      </c>
      <c r="D2860" s="26" t="s">
        <v>4567</v>
      </c>
      <c r="E2860" s="27" t="s">
        <v>26</v>
      </c>
      <c r="F2860" s="28" t="n">
        <v>0.065</v>
      </c>
      <c r="G2860" s="28" t="n">
        <v>0.02161</v>
      </c>
      <c r="H2860" s="28" t="n">
        <v>0.04339</v>
      </c>
    </row>
    <row r="2861" customFormat="false" ht="23.85" hidden="false" customHeight="false" outlineLevel="0" collapsed="false">
      <c r="A2861" s="20" t="n">
        <v>2857</v>
      </c>
      <c r="B2861" s="25" t="s">
        <v>4550</v>
      </c>
      <c r="C2861" s="26" t="s">
        <v>4568</v>
      </c>
      <c r="D2861" s="26" t="s">
        <v>4569</v>
      </c>
      <c r="E2861" s="27" t="s">
        <v>15</v>
      </c>
      <c r="F2861" s="28" t="n">
        <v>0.07</v>
      </c>
      <c r="G2861" s="28" t="n">
        <v>0.058025</v>
      </c>
      <c r="H2861" s="28" t="n">
        <v>0.011975</v>
      </c>
    </row>
    <row r="2862" customFormat="false" ht="23.85" hidden="false" customHeight="false" outlineLevel="0" collapsed="false">
      <c r="A2862" s="20" t="n">
        <v>2858</v>
      </c>
      <c r="B2862" s="25" t="s">
        <v>4550</v>
      </c>
      <c r="C2862" s="26" t="s">
        <v>4570</v>
      </c>
      <c r="D2862" s="26" t="s">
        <v>4569</v>
      </c>
      <c r="E2862" s="27" t="s">
        <v>136</v>
      </c>
      <c r="F2862" s="28" t="n">
        <v>0.41412</v>
      </c>
      <c r="G2862" s="28" t="n">
        <v>0.544667</v>
      </c>
      <c r="H2862" s="28" t="n">
        <v>-0.130547</v>
      </c>
    </row>
    <row r="2863" customFormat="false" ht="23.85" hidden="false" customHeight="false" outlineLevel="0" collapsed="false">
      <c r="A2863" s="20" t="n">
        <v>2859</v>
      </c>
      <c r="B2863" s="25" t="s">
        <v>4550</v>
      </c>
      <c r="C2863" s="26" t="s">
        <v>4571</v>
      </c>
      <c r="D2863" s="26" t="s">
        <v>4572</v>
      </c>
      <c r="E2863" s="27" t="s">
        <v>22</v>
      </c>
      <c r="F2863" s="28" t="n">
        <v>0.001</v>
      </c>
      <c r="G2863" s="28" t="n">
        <v>0.000945</v>
      </c>
      <c r="H2863" s="28" t="n">
        <v>5.5E-005</v>
      </c>
    </row>
    <row r="2864" customFormat="false" ht="14.35" hidden="false" customHeight="false" outlineLevel="0" collapsed="false">
      <c r="A2864" s="20" t="n">
        <v>2860</v>
      </c>
      <c r="B2864" s="25" t="s">
        <v>4550</v>
      </c>
      <c r="C2864" s="26" t="s">
        <v>4573</v>
      </c>
      <c r="D2864" s="26" t="s">
        <v>4574</v>
      </c>
      <c r="E2864" s="27" t="s">
        <v>15</v>
      </c>
      <c r="F2864" s="28" t="n">
        <v>0.035</v>
      </c>
      <c r="G2864" s="28" t="n">
        <v>0.023236</v>
      </c>
      <c r="H2864" s="28" t="n">
        <v>0.011764</v>
      </c>
    </row>
    <row r="2865" customFormat="false" ht="23.85" hidden="false" customHeight="false" outlineLevel="0" collapsed="false">
      <c r="A2865" s="20" t="n">
        <v>2861</v>
      </c>
      <c r="B2865" s="25" t="s">
        <v>4550</v>
      </c>
      <c r="C2865" s="26" t="s">
        <v>4575</v>
      </c>
      <c r="D2865" s="26" t="s">
        <v>4576</v>
      </c>
      <c r="E2865" s="27" t="s">
        <v>22</v>
      </c>
      <c r="F2865" s="28" t="n">
        <v>0.00125</v>
      </c>
      <c r="G2865" s="28" t="n">
        <v>6E-006</v>
      </c>
      <c r="H2865" s="28" t="n">
        <v>0.001244</v>
      </c>
    </row>
    <row r="2866" s="6" customFormat="true" ht="23.85" hidden="false" customHeight="false" outlineLevel="0" collapsed="false">
      <c r="A2866" s="20" t="n">
        <v>2862</v>
      </c>
      <c r="B2866" s="25" t="s">
        <v>4550</v>
      </c>
      <c r="C2866" s="26" t="s">
        <v>4577</v>
      </c>
      <c r="D2866" s="26" t="s">
        <v>4578</v>
      </c>
      <c r="E2866" s="27" t="s">
        <v>22</v>
      </c>
      <c r="F2866" s="28" t="n">
        <v>0.0005</v>
      </c>
      <c r="G2866" s="28" t="n">
        <v>0.000287</v>
      </c>
      <c r="H2866" s="28" t="n">
        <v>0.000213</v>
      </c>
    </row>
    <row r="2867" customFormat="false" ht="23.85" hidden="false" customHeight="false" outlineLevel="0" collapsed="false">
      <c r="A2867" s="20" t="n">
        <v>2863</v>
      </c>
      <c r="B2867" s="25" t="s">
        <v>4550</v>
      </c>
      <c r="C2867" s="26" t="s">
        <v>4579</v>
      </c>
      <c r="D2867" s="26" t="s">
        <v>4580</v>
      </c>
      <c r="E2867" s="27" t="s">
        <v>22</v>
      </c>
      <c r="F2867" s="28" t="n">
        <v>0</v>
      </c>
      <c r="G2867" s="28" t="n">
        <v>0</v>
      </c>
      <c r="H2867" s="28" t="n">
        <v>0</v>
      </c>
    </row>
    <row r="2868" customFormat="false" ht="23.85" hidden="false" customHeight="false" outlineLevel="0" collapsed="false">
      <c r="A2868" s="20" t="n">
        <v>2864</v>
      </c>
      <c r="B2868" s="25" t="s">
        <v>4550</v>
      </c>
      <c r="C2868" s="26" t="s">
        <v>4581</v>
      </c>
      <c r="D2868" s="26" t="s">
        <v>4582</v>
      </c>
      <c r="E2868" s="27" t="s">
        <v>22</v>
      </c>
      <c r="F2868" s="28" t="n">
        <v>0.0013</v>
      </c>
      <c r="G2868" s="28" t="n">
        <v>0.000484</v>
      </c>
      <c r="H2868" s="28" t="n">
        <v>0.000816</v>
      </c>
    </row>
    <row r="2869" customFormat="false" ht="14.35" hidden="false" customHeight="false" outlineLevel="0" collapsed="false">
      <c r="A2869" s="20" t="n">
        <v>2865</v>
      </c>
      <c r="B2869" s="25" t="s">
        <v>4550</v>
      </c>
      <c r="C2869" s="26" t="s">
        <v>4583</v>
      </c>
      <c r="D2869" s="26" t="s">
        <v>4584</v>
      </c>
      <c r="E2869" s="27" t="s">
        <v>22</v>
      </c>
      <c r="F2869" s="28" t="n">
        <v>0.001</v>
      </c>
      <c r="G2869" s="28" t="n">
        <v>0</v>
      </c>
      <c r="H2869" s="28" t="n">
        <v>0.001</v>
      </c>
    </row>
    <row r="2870" customFormat="false" ht="23.85" hidden="false" customHeight="false" outlineLevel="0" collapsed="false">
      <c r="A2870" s="20" t="n">
        <v>2866</v>
      </c>
      <c r="B2870" s="25" t="s">
        <v>4550</v>
      </c>
      <c r="C2870" s="26" t="s">
        <v>4585</v>
      </c>
      <c r="D2870" s="26" t="s">
        <v>34</v>
      </c>
      <c r="E2870" s="27" t="s">
        <v>22</v>
      </c>
      <c r="F2870" s="28" t="n">
        <v>0.0005</v>
      </c>
      <c r="G2870" s="28" t="n">
        <v>0.000303</v>
      </c>
      <c r="H2870" s="28" t="n">
        <v>0.000197</v>
      </c>
    </row>
    <row r="2871" customFormat="false" ht="23.85" hidden="false" customHeight="false" outlineLevel="0" collapsed="false">
      <c r="A2871" s="20" t="n">
        <v>2867</v>
      </c>
      <c r="B2871" s="25" t="s">
        <v>4550</v>
      </c>
      <c r="C2871" s="26" t="s">
        <v>4586</v>
      </c>
      <c r="D2871" s="26" t="s">
        <v>4587</v>
      </c>
      <c r="E2871" s="27" t="s">
        <v>22</v>
      </c>
      <c r="F2871" s="28" t="n">
        <v>0.0001</v>
      </c>
      <c r="G2871" s="28" t="n">
        <v>0.000167</v>
      </c>
      <c r="H2871" s="28" t="n">
        <v>-6.7E-005</v>
      </c>
    </row>
    <row r="2872" customFormat="false" ht="23.85" hidden="false" customHeight="false" outlineLevel="0" collapsed="false">
      <c r="A2872" s="20" t="n">
        <v>2868</v>
      </c>
      <c r="B2872" s="25" t="s">
        <v>4550</v>
      </c>
      <c r="C2872" s="26" t="s">
        <v>4588</v>
      </c>
      <c r="D2872" s="26" t="s">
        <v>4589</v>
      </c>
      <c r="E2872" s="27" t="s">
        <v>36</v>
      </c>
      <c r="F2872" s="33" t="n">
        <v>0.0002</v>
      </c>
      <c r="G2872" s="33" t="n">
        <v>0.00155</v>
      </c>
      <c r="H2872" s="33" t="n">
        <v>-0.00135</v>
      </c>
    </row>
    <row r="2873" customFormat="false" ht="23.85" hidden="false" customHeight="false" outlineLevel="0" collapsed="false">
      <c r="A2873" s="20" t="n">
        <v>2869</v>
      </c>
      <c r="B2873" s="25" t="s">
        <v>4550</v>
      </c>
      <c r="C2873" s="26" t="s">
        <v>4590</v>
      </c>
      <c r="D2873" s="26" t="s">
        <v>4591</v>
      </c>
      <c r="E2873" s="27" t="s">
        <v>15</v>
      </c>
      <c r="F2873" s="28" t="n">
        <v>0.125</v>
      </c>
      <c r="G2873" s="28" t="n">
        <v>0.231353</v>
      </c>
      <c r="H2873" s="28" t="n">
        <v>-0.106353</v>
      </c>
    </row>
    <row r="2874" customFormat="false" ht="23.85" hidden="false" customHeight="false" outlineLevel="0" collapsed="false">
      <c r="A2874" s="20" t="n">
        <v>2870</v>
      </c>
      <c r="B2874" s="25" t="s">
        <v>4550</v>
      </c>
      <c r="C2874" s="26" t="s">
        <v>4592</v>
      </c>
      <c r="D2874" s="26" t="s">
        <v>4591</v>
      </c>
      <c r="E2874" s="27" t="s">
        <v>15</v>
      </c>
      <c r="F2874" s="28" t="n">
        <v>0.107</v>
      </c>
      <c r="G2874" s="28" t="n">
        <v>0.09187</v>
      </c>
      <c r="H2874" s="28" t="n">
        <v>0.01513</v>
      </c>
    </row>
    <row r="2875" customFormat="false" ht="23.85" hidden="false" customHeight="false" outlineLevel="0" collapsed="false">
      <c r="A2875" s="20" t="n">
        <v>2871</v>
      </c>
      <c r="B2875" s="25" t="s">
        <v>4550</v>
      </c>
      <c r="C2875" s="26" t="s">
        <v>4593</v>
      </c>
      <c r="D2875" s="26" t="s">
        <v>4594</v>
      </c>
      <c r="E2875" s="27" t="s">
        <v>26</v>
      </c>
      <c r="F2875" s="28" t="n">
        <v>0</v>
      </c>
      <c r="G2875" s="28" t="n">
        <v>0</v>
      </c>
      <c r="H2875" s="28" t="n">
        <v>0</v>
      </c>
    </row>
    <row r="2876" customFormat="false" ht="23.85" hidden="false" customHeight="false" outlineLevel="0" collapsed="false">
      <c r="A2876" s="20" t="n">
        <v>2872</v>
      </c>
      <c r="B2876" s="25" t="s">
        <v>4550</v>
      </c>
      <c r="C2876" s="26" t="s">
        <v>4595</v>
      </c>
      <c r="D2876" s="26" t="s">
        <v>4596</v>
      </c>
      <c r="E2876" s="27" t="s">
        <v>26</v>
      </c>
      <c r="F2876" s="28" t="n">
        <v>0</v>
      </c>
      <c r="G2876" s="28" t="n">
        <v>0.01229</v>
      </c>
      <c r="H2876" s="28" t="n">
        <v>-0.01229</v>
      </c>
    </row>
    <row r="2877" customFormat="false" ht="14.35" hidden="false" customHeight="false" outlineLevel="0" collapsed="false">
      <c r="A2877" s="20" t="n">
        <v>2873</v>
      </c>
      <c r="B2877" s="25" t="s">
        <v>4550</v>
      </c>
      <c r="C2877" s="26"/>
      <c r="D2877" s="26" t="s">
        <v>17</v>
      </c>
      <c r="E2877" s="27" t="s">
        <v>18</v>
      </c>
      <c r="F2877" s="5" t="n">
        <v>0.128</v>
      </c>
      <c r="G2877" s="5" t="n">
        <v>0.184884</v>
      </c>
      <c r="H2877" s="5" t="n">
        <f aca="false">F2877-G2877</f>
        <v>-0.056884</v>
      </c>
    </row>
    <row r="2878" customFormat="false" ht="23.85" hidden="false" customHeight="false" outlineLevel="0" collapsed="false">
      <c r="A2878" s="20" t="n">
        <v>2874</v>
      </c>
      <c r="B2878" s="25" t="s">
        <v>4597</v>
      </c>
      <c r="C2878" s="26" t="s">
        <v>4598</v>
      </c>
      <c r="D2878" s="26" t="s">
        <v>561</v>
      </c>
      <c r="E2878" s="27" t="s">
        <v>15</v>
      </c>
      <c r="F2878" s="28" t="n">
        <v>0.085</v>
      </c>
      <c r="G2878" s="28" t="n">
        <v>0.078181</v>
      </c>
      <c r="H2878" s="28" t="n">
        <v>0.00681900000000001</v>
      </c>
    </row>
    <row r="2879" customFormat="false" ht="23.85" hidden="false" customHeight="false" outlineLevel="0" collapsed="false">
      <c r="A2879" s="20" t="n">
        <v>2875</v>
      </c>
      <c r="B2879" s="25" t="s">
        <v>4597</v>
      </c>
      <c r="C2879" s="26" t="s">
        <v>4599</v>
      </c>
      <c r="D2879" s="26" t="s">
        <v>4600</v>
      </c>
      <c r="E2879" s="27" t="s">
        <v>26</v>
      </c>
      <c r="F2879" s="28" t="n">
        <v>0.03715</v>
      </c>
      <c r="G2879" s="28" t="n">
        <v>0.004746</v>
      </c>
      <c r="H2879" s="28" t="n">
        <v>0.032404</v>
      </c>
    </row>
    <row r="2880" customFormat="false" ht="23.85" hidden="false" customHeight="false" outlineLevel="0" collapsed="false">
      <c r="A2880" s="20" t="n">
        <v>2876</v>
      </c>
      <c r="B2880" s="25" t="s">
        <v>4597</v>
      </c>
      <c r="C2880" s="26" t="s">
        <v>4601</v>
      </c>
      <c r="D2880" s="26" t="s">
        <v>4600</v>
      </c>
      <c r="E2880" s="27" t="s">
        <v>22</v>
      </c>
      <c r="F2880" s="28" t="n">
        <v>0</v>
      </c>
      <c r="G2880" s="28" t="n">
        <v>0</v>
      </c>
      <c r="H2880" s="28" t="n">
        <v>0</v>
      </c>
    </row>
    <row r="2881" customFormat="false" ht="23.85" hidden="false" customHeight="false" outlineLevel="0" collapsed="false">
      <c r="A2881" s="20" t="n">
        <v>2877</v>
      </c>
      <c r="B2881" s="25" t="s">
        <v>4597</v>
      </c>
      <c r="C2881" s="26" t="s">
        <v>4602</v>
      </c>
      <c r="D2881" s="26" t="s">
        <v>4603</v>
      </c>
      <c r="E2881" s="27" t="s">
        <v>15</v>
      </c>
      <c r="F2881" s="28" t="n">
        <v>0.3</v>
      </c>
      <c r="G2881" s="28" t="n">
        <v>0.271297</v>
      </c>
      <c r="H2881" s="28" t="n">
        <v>0.028703</v>
      </c>
    </row>
    <row r="2882" customFormat="false" ht="14.35" hidden="false" customHeight="false" outlineLevel="0" collapsed="false">
      <c r="A2882" s="20" t="n">
        <v>2878</v>
      </c>
      <c r="B2882" s="25" t="s">
        <v>4597</v>
      </c>
      <c r="C2882" s="26"/>
      <c r="D2882" s="26" t="s">
        <v>17</v>
      </c>
      <c r="E2882" s="27" t="s">
        <v>18</v>
      </c>
      <c r="F2882" s="5" t="n">
        <v>0.133</v>
      </c>
      <c r="G2882" s="5" t="n">
        <v>0.006448</v>
      </c>
      <c r="H2882" s="5" t="n">
        <f aca="false">F2882-G2882</f>
        <v>0.126552</v>
      </c>
    </row>
    <row r="2883" customFormat="false" ht="14.35" hidden="false" customHeight="false" outlineLevel="0" collapsed="false">
      <c r="A2883" s="20" t="n">
        <v>2879</v>
      </c>
      <c r="B2883" s="25" t="s">
        <v>4604</v>
      </c>
      <c r="C2883" s="26" t="s">
        <v>4605</v>
      </c>
      <c r="D2883" s="26" t="s">
        <v>24</v>
      </c>
      <c r="E2883" s="27" t="s">
        <v>15</v>
      </c>
      <c r="F2883" s="33" t="n">
        <v>0</v>
      </c>
      <c r="G2883" s="33" t="n">
        <v>0</v>
      </c>
      <c r="H2883" s="33" t="n">
        <v>0</v>
      </c>
    </row>
    <row r="2884" customFormat="false" ht="14.35" hidden="false" customHeight="false" outlineLevel="0" collapsed="false">
      <c r="A2884" s="20" t="n">
        <v>2880</v>
      </c>
      <c r="B2884" s="25" t="s">
        <v>4604</v>
      </c>
      <c r="C2884" s="26" t="s">
        <v>4606</v>
      </c>
      <c r="D2884" s="26" t="s">
        <v>24</v>
      </c>
      <c r="E2884" s="27" t="s">
        <v>26</v>
      </c>
      <c r="F2884" s="28" t="n">
        <v>0</v>
      </c>
      <c r="G2884" s="28" t="n">
        <v>0</v>
      </c>
      <c r="H2884" s="28" t="n">
        <v>0</v>
      </c>
    </row>
    <row r="2885" customFormat="false" ht="14.35" hidden="false" customHeight="false" outlineLevel="0" collapsed="false">
      <c r="A2885" s="20" t="n">
        <v>2881</v>
      </c>
      <c r="B2885" s="25" t="s">
        <v>4604</v>
      </c>
      <c r="C2885" s="26" t="s">
        <v>4607</v>
      </c>
      <c r="D2885" s="26" t="s">
        <v>4608</v>
      </c>
      <c r="E2885" s="27" t="s">
        <v>15</v>
      </c>
      <c r="F2885" s="28" t="n">
        <v>0.19</v>
      </c>
      <c r="G2885" s="28" t="n">
        <v>0.175776</v>
      </c>
      <c r="H2885" s="28" t="n">
        <v>0.014224</v>
      </c>
    </row>
    <row r="2886" customFormat="false" ht="14.35" hidden="false" customHeight="false" outlineLevel="0" collapsed="false">
      <c r="A2886" s="20" t="n">
        <v>2882</v>
      </c>
      <c r="B2886" s="25" t="s">
        <v>4604</v>
      </c>
      <c r="C2886" s="26" t="s">
        <v>4609</v>
      </c>
      <c r="D2886" s="26" t="s">
        <v>34</v>
      </c>
      <c r="E2886" s="27" t="s">
        <v>36</v>
      </c>
      <c r="F2886" s="28" t="n">
        <v>0</v>
      </c>
      <c r="G2886" s="28" t="n">
        <v>3E-005</v>
      </c>
      <c r="H2886" s="28" t="n">
        <v>-3E-005</v>
      </c>
    </row>
    <row r="2887" customFormat="false" ht="14.35" hidden="false" customHeight="false" outlineLevel="0" collapsed="false">
      <c r="A2887" s="20" t="n">
        <v>2883</v>
      </c>
      <c r="B2887" s="25" t="s">
        <v>4604</v>
      </c>
      <c r="C2887" s="26" t="s">
        <v>4610</v>
      </c>
      <c r="D2887" s="26" t="s">
        <v>4611</v>
      </c>
      <c r="E2887" s="27" t="s">
        <v>22</v>
      </c>
      <c r="F2887" s="28" t="n">
        <v>0.00128</v>
      </c>
      <c r="G2887" s="28" t="n">
        <v>0.006674</v>
      </c>
      <c r="H2887" s="28" t="n">
        <v>-0.005394</v>
      </c>
    </row>
    <row r="2888" customFormat="false" ht="14.35" hidden="false" customHeight="false" outlineLevel="0" collapsed="false">
      <c r="A2888" s="20" t="n">
        <v>2884</v>
      </c>
      <c r="B2888" s="25" t="s">
        <v>4604</v>
      </c>
      <c r="C2888" s="26" t="s">
        <v>4612</v>
      </c>
      <c r="D2888" s="26" t="s">
        <v>4611</v>
      </c>
      <c r="E2888" s="27" t="s">
        <v>22</v>
      </c>
      <c r="F2888" s="28" t="n">
        <v>0.00144</v>
      </c>
      <c r="G2888" s="28" t="n">
        <v>0.000535</v>
      </c>
      <c r="H2888" s="28" t="n">
        <v>0.000905</v>
      </c>
    </row>
    <row r="2889" customFormat="false" ht="23.85" hidden="false" customHeight="false" outlineLevel="0" collapsed="false">
      <c r="A2889" s="20" t="n">
        <v>2885</v>
      </c>
      <c r="B2889" s="25" t="s">
        <v>4604</v>
      </c>
      <c r="C2889" s="26" t="s">
        <v>4613</v>
      </c>
      <c r="D2889" s="26" t="s">
        <v>4611</v>
      </c>
      <c r="E2889" s="27" t="s">
        <v>36</v>
      </c>
      <c r="F2889" s="28" t="n">
        <v>0.000184</v>
      </c>
      <c r="G2889" s="28" t="n">
        <v>0</v>
      </c>
      <c r="H2889" s="28" t="n">
        <v>0.000184</v>
      </c>
    </row>
    <row r="2890" customFormat="false" ht="23.85" hidden="false" customHeight="false" outlineLevel="0" collapsed="false">
      <c r="A2890" s="20" t="n">
        <v>2886</v>
      </c>
      <c r="B2890" s="25" t="s">
        <v>4604</v>
      </c>
      <c r="C2890" s="26" t="s">
        <v>4614</v>
      </c>
      <c r="D2890" s="26" t="s">
        <v>4615</v>
      </c>
      <c r="E2890" s="27" t="s">
        <v>22</v>
      </c>
      <c r="F2890" s="28" t="n">
        <v>0</v>
      </c>
      <c r="G2890" s="28" t="n">
        <v>0</v>
      </c>
      <c r="H2890" s="28" t="n">
        <v>0</v>
      </c>
    </row>
    <row r="2891" customFormat="false" ht="14.35" hidden="false" customHeight="false" outlineLevel="0" collapsed="false">
      <c r="A2891" s="20" t="n">
        <v>2887</v>
      </c>
      <c r="B2891" s="25" t="s">
        <v>4604</v>
      </c>
      <c r="C2891" s="26" t="s">
        <v>4616</v>
      </c>
      <c r="D2891" s="26" t="s">
        <v>39</v>
      </c>
      <c r="E2891" s="27" t="s">
        <v>136</v>
      </c>
      <c r="F2891" s="28" t="n">
        <v>0.24276</v>
      </c>
      <c r="G2891" s="28" t="n">
        <v>0.225786</v>
      </c>
      <c r="H2891" s="28" t="n">
        <v>0.016974</v>
      </c>
    </row>
    <row r="2892" customFormat="false" ht="14.35" hidden="false" customHeight="false" outlineLevel="0" collapsed="false">
      <c r="A2892" s="20" t="n">
        <v>2888</v>
      </c>
      <c r="B2892" s="25" t="s">
        <v>4604</v>
      </c>
      <c r="C2892" s="26" t="s">
        <v>4617</v>
      </c>
      <c r="D2892" s="26" t="s">
        <v>1151</v>
      </c>
      <c r="E2892" s="27" t="s">
        <v>22</v>
      </c>
      <c r="F2892" s="28" t="n">
        <v>0</v>
      </c>
      <c r="G2892" s="28" t="n">
        <v>0</v>
      </c>
      <c r="H2892" s="28" t="n">
        <v>0</v>
      </c>
    </row>
    <row r="2893" customFormat="false" ht="23.85" hidden="false" customHeight="false" outlineLevel="0" collapsed="false">
      <c r="A2893" s="20" t="n">
        <v>2889</v>
      </c>
      <c r="B2893" s="25" t="s">
        <v>4604</v>
      </c>
      <c r="C2893" s="26" t="s">
        <v>4618</v>
      </c>
      <c r="D2893" s="26" t="s">
        <v>4619</v>
      </c>
      <c r="E2893" s="27" t="s">
        <v>36</v>
      </c>
      <c r="F2893" s="28" t="n">
        <v>3E-006</v>
      </c>
      <c r="G2893" s="28" t="n">
        <v>0</v>
      </c>
      <c r="H2893" s="28" t="n">
        <v>3E-006</v>
      </c>
    </row>
    <row r="2894" customFormat="false" ht="23.85" hidden="false" customHeight="false" outlineLevel="0" collapsed="false">
      <c r="A2894" s="20" t="n">
        <v>2890</v>
      </c>
      <c r="B2894" s="25" t="s">
        <v>4604</v>
      </c>
      <c r="C2894" s="26" t="s">
        <v>4620</v>
      </c>
      <c r="D2894" s="26" t="s">
        <v>615</v>
      </c>
      <c r="E2894" s="27" t="s">
        <v>22</v>
      </c>
      <c r="F2894" s="28" t="n">
        <v>0</v>
      </c>
      <c r="G2894" s="28" t="n">
        <v>0</v>
      </c>
      <c r="H2894" s="28" t="n">
        <v>0</v>
      </c>
    </row>
    <row r="2895" customFormat="false" ht="14.35" hidden="false" customHeight="false" outlineLevel="0" collapsed="false">
      <c r="A2895" s="20" t="n">
        <v>2891</v>
      </c>
      <c r="B2895" s="25" t="s">
        <v>4604</v>
      </c>
      <c r="C2895" s="26" t="s">
        <v>4621</v>
      </c>
      <c r="D2895" s="26" t="s">
        <v>4622</v>
      </c>
      <c r="E2895" s="27" t="s">
        <v>22</v>
      </c>
      <c r="F2895" s="28" t="n">
        <v>0.002</v>
      </c>
      <c r="G2895" s="28" t="n">
        <v>0.002065</v>
      </c>
      <c r="H2895" s="28" t="n">
        <v>-6.5E-005</v>
      </c>
    </row>
    <row r="2896" customFormat="false" ht="14.35" hidden="false" customHeight="false" outlineLevel="0" collapsed="false">
      <c r="A2896" s="20" t="n">
        <v>2892</v>
      </c>
      <c r="B2896" s="25" t="s">
        <v>4604</v>
      </c>
      <c r="C2896" s="26" t="s">
        <v>4623</v>
      </c>
      <c r="D2896" s="26" t="s">
        <v>4622</v>
      </c>
      <c r="E2896" s="27" t="s">
        <v>26</v>
      </c>
      <c r="F2896" s="28" t="n">
        <v>0.006</v>
      </c>
      <c r="G2896" s="28" t="n">
        <v>0.003332</v>
      </c>
      <c r="H2896" s="28" t="n">
        <v>0.002668</v>
      </c>
    </row>
    <row r="2897" customFormat="false" ht="14.35" hidden="false" customHeight="false" outlineLevel="0" collapsed="false">
      <c r="A2897" s="20" t="n">
        <v>2893</v>
      </c>
      <c r="B2897" s="25" t="s">
        <v>4604</v>
      </c>
      <c r="C2897" s="26" t="s">
        <v>4624</v>
      </c>
      <c r="D2897" s="26" t="s">
        <v>4625</v>
      </c>
      <c r="E2897" s="27" t="s">
        <v>36</v>
      </c>
      <c r="F2897" s="28" t="n">
        <v>0.0001</v>
      </c>
      <c r="G2897" s="28" t="n">
        <v>5.1E-005</v>
      </c>
      <c r="H2897" s="28" t="n">
        <v>4.9E-005</v>
      </c>
    </row>
    <row r="2898" customFormat="false" ht="14.35" hidden="false" customHeight="false" outlineLevel="0" collapsed="false">
      <c r="A2898" s="20" t="n">
        <v>2894</v>
      </c>
      <c r="B2898" s="25" t="s">
        <v>4604</v>
      </c>
      <c r="C2898" s="26" t="s">
        <v>4626</v>
      </c>
      <c r="D2898" s="26" t="s">
        <v>34</v>
      </c>
      <c r="E2898" s="27" t="s">
        <v>22</v>
      </c>
      <c r="F2898" s="28" t="n">
        <v>0.00192</v>
      </c>
      <c r="G2898" s="28" t="n">
        <v>0</v>
      </c>
      <c r="H2898" s="28" t="n">
        <v>0.00192</v>
      </c>
    </row>
    <row r="2899" customFormat="false" ht="14.35" hidden="false" customHeight="false" outlineLevel="0" collapsed="false">
      <c r="A2899" s="20" t="n">
        <v>2895</v>
      </c>
      <c r="B2899" s="25" t="s">
        <v>4604</v>
      </c>
      <c r="C2899" s="26" t="s">
        <v>4627</v>
      </c>
      <c r="D2899" s="26" t="s">
        <v>4628</v>
      </c>
      <c r="E2899" s="27" t="s">
        <v>36</v>
      </c>
      <c r="F2899" s="28" t="n">
        <v>1E-005</v>
      </c>
      <c r="G2899" s="28" t="n">
        <v>4E-006</v>
      </c>
      <c r="H2899" s="28" t="n">
        <v>6E-006</v>
      </c>
    </row>
    <row r="2900" customFormat="false" ht="14.35" hidden="false" customHeight="false" outlineLevel="0" collapsed="false">
      <c r="A2900" s="20" t="n">
        <v>2896</v>
      </c>
      <c r="B2900" s="25" t="s">
        <v>4604</v>
      </c>
      <c r="C2900" s="26" t="s">
        <v>4629</v>
      </c>
      <c r="D2900" s="26" t="s">
        <v>4630</v>
      </c>
      <c r="E2900" s="27" t="s">
        <v>26</v>
      </c>
      <c r="F2900" s="28" t="n">
        <v>0.0185</v>
      </c>
      <c r="G2900" s="28" t="n">
        <v>0.011735</v>
      </c>
      <c r="H2900" s="28" t="n">
        <v>0.006765</v>
      </c>
    </row>
    <row r="2901" customFormat="false" ht="14.35" hidden="false" customHeight="false" outlineLevel="0" collapsed="false">
      <c r="A2901" s="20" t="n">
        <v>2897</v>
      </c>
      <c r="B2901" s="25" t="s">
        <v>4604</v>
      </c>
      <c r="C2901" s="26" t="s">
        <v>4631</v>
      </c>
      <c r="D2901" s="26" t="s">
        <v>481</v>
      </c>
      <c r="E2901" s="27" t="s">
        <v>36</v>
      </c>
      <c r="F2901" s="28" t="n">
        <v>0</v>
      </c>
      <c r="G2901" s="28" t="n">
        <v>0</v>
      </c>
      <c r="H2901" s="28" t="n">
        <v>0</v>
      </c>
    </row>
    <row r="2902" s="6" customFormat="true" ht="14.35" hidden="false" customHeight="false" outlineLevel="0" collapsed="false">
      <c r="A2902" s="20" t="n">
        <v>2898</v>
      </c>
      <c r="B2902" s="25" t="s">
        <v>4604</v>
      </c>
      <c r="C2902" s="26" t="s">
        <v>4632</v>
      </c>
      <c r="D2902" s="26" t="s">
        <v>4633</v>
      </c>
      <c r="E2902" s="27" t="s">
        <v>26</v>
      </c>
      <c r="F2902" s="28" t="n">
        <v>0.01</v>
      </c>
      <c r="G2902" s="28" t="n">
        <v>0.003966</v>
      </c>
      <c r="H2902" s="28" t="n">
        <v>0.006034</v>
      </c>
    </row>
    <row r="2903" customFormat="false" ht="14.35" hidden="false" customHeight="false" outlineLevel="0" collapsed="false">
      <c r="A2903" s="20" t="n">
        <v>2899</v>
      </c>
      <c r="B2903" s="25" t="s">
        <v>4604</v>
      </c>
      <c r="C2903" s="26" t="s">
        <v>4634</v>
      </c>
      <c r="D2903" s="26" t="s">
        <v>4635</v>
      </c>
      <c r="E2903" s="27" t="s">
        <v>22</v>
      </c>
      <c r="F2903" s="28" t="n">
        <v>0.002</v>
      </c>
      <c r="G2903" s="28" t="n">
        <v>0.001327</v>
      </c>
      <c r="H2903" s="28" t="n">
        <v>0.000673</v>
      </c>
    </row>
    <row r="2904" customFormat="false" ht="14.35" hidden="false" customHeight="false" outlineLevel="0" collapsed="false">
      <c r="A2904" s="20" t="n">
        <v>2900</v>
      </c>
      <c r="B2904" s="25" t="s">
        <v>4604</v>
      </c>
      <c r="C2904" s="26" t="s">
        <v>4636</v>
      </c>
      <c r="D2904" s="26" t="s">
        <v>34</v>
      </c>
      <c r="E2904" s="27" t="s">
        <v>36</v>
      </c>
      <c r="F2904" s="28" t="n">
        <v>0</v>
      </c>
      <c r="G2904" s="28" t="n">
        <v>0</v>
      </c>
      <c r="H2904" s="28" t="n">
        <v>0</v>
      </c>
    </row>
    <row r="2905" s="6" customFormat="true" ht="23.85" hidden="false" customHeight="false" outlineLevel="0" collapsed="false">
      <c r="A2905" s="20" t="n">
        <v>2901</v>
      </c>
      <c r="B2905" s="25" t="s">
        <v>4604</v>
      </c>
      <c r="C2905" s="26" t="s">
        <v>4637</v>
      </c>
      <c r="D2905" s="26" t="s">
        <v>34</v>
      </c>
      <c r="E2905" s="27" t="s">
        <v>22</v>
      </c>
      <c r="F2905" s="28" t="n">
        <v>0.000179</v>
      </c>
      <c r="G2905" s="28" t="n">
        <v>0</v>
      </c>
      <c r="H2905" s="28" t="n">
        <v>0.000179</v>
      </c>
    </row>
    <row r="2906" customFormat="false" ht="23.85" hidden="false" customHeight="false" outlineLevel="0" collapsed="false">
      <c r="A2906" s="20" t="n">
        <v>2902</v>
      </c>
      <c r="B2906" s="25" t="s">
        <v>4604</v>
      </c>
      <c r="C2906" s="26" t="s">
        <v>4638</v>
      </c>
      <c r="D2906" s="26" t="s">
        <v>2495</v>
      </c>
      <c r="E2906" s="27" t="s">
        <v>22</v>
      </c>
      <c r="F2906" s="28" t="n">
        <v>0</v>
      </c>
      <c r="G2906" s="28" t="n">
        <v>1E-006</v>
      </c>
      <c r="H2906" s="28" t="n">
        <v>-1E-006</v>
      </c>
    </row>
    <row r="2907" customFormat="false" ht="14.35" hidden="false" customHeight="false" outlineLevel="0" collapsed="false">
      <c r="A2907" s="20" t="n">
        <v>2903</v>
      </c>
      <c r="B2907" s="25" t="s">
        <v>4604</v>
      </c>
      <c r="C2907" s="26" t="s">
        <v>4639</v>
      </c>
      <c r="D2907" s="26" t="s">
        <v>4640</v>
      </c>
      <c r="E2907" s="27" t="s">
        <v>15</v>
      </c>
      <c r="F2907" s="28" t="n">
        <v>0.2</v>
      </c>
      <c r="G2907" s="28" t="n">
        <v>0.154991</v>
      </c>
      <c r="H2907" s="28" t="n">
        <v>0.045009</v>
      </c>
    </row>
    <row r="2908" customFormat="false" ht="23.85" hidden="false" customHeight="false" outlineLevel="0" collapsed="false">
      <c r="A2908" s="20" t="n">
        <v>2904</v>
      </c>
      <c r="B2908" s="25" t="s">
        <v>4604</v>
      </c>
      <c r="C2908" s="26" t="s">
        <v>4641</v>
      </c>
      <c r="D2908" s="26" t="s">
        <v>4642</v>
      </c>
      <c r="E2908" s="27" t="s">
        <v>36</v>
      </c>
      <c r="F2908" s="33" t="n">
        <v>5E-006</v>
      </c>
      <c r="G2908" s="33" t="n">
        <v>4E-006</v>
      </c>
      <c r="H2908" s="33" t="n">
        <v>1E-006</v>
      </c>
    </row>
    <row r="2909" customFormat="false" ht="14.35" hidden="false" customHeight="false" outlineLevel="0" collapsed="false">
      <c r="A2909" s="20" t="n">
        <v>2905</v>
      </c>
      <c r="B2909" s="25" t="s">
        <v>4604</v>
      </c>
      <c r="C2909" s="26" t="s">
        <v>4643</v>
      </c>
      <c r="D2909" s="26" t="s">
        <v>4644</v>
      </c>
      <c r="E2909" s="27" t="s">
        <v>26</v>
      </c>
      <c r="F2909" s="28" t="n">
        <v>0.01</v>
      </c>
      <c r="G2909" s="28" t="n">
        <v>0.000725</v>
      </c>
      <c r="H2909" s="28" t="n">
        <v>0.009275</v>
      </c>
    </row>
    <row r="2910" customFormat="false" ht="14.35" hidden="false" customHeight="false" outlineLevel="0" collapsed="false">
      <c r="A2910" s="20" t="n">
        <v>2906</v>
      </c>
      <c r="B2910" s="25" t="s">
        <v>4604</v>
      </c>
      <c r="C2910" s="26" t="s">
        <v>4645</v>
      </c>
      <c r="D2910" s="26" t="s">
        <v>4646</v>
      </c>
      <c r="E2910" s="27" t="s">
        <v>22</v>
      </c>
      <c r="F2910" s="28" t="n">
        <v>0</v>
      </c>
      <c r="G2910" s="28" t="n">
        <v>0</v>
      </c>
      <c r="H2910" s="28" t="n">
        <v>0</v>
      </c>
    </row>
    <row r="2911" customFormat="false" ht="14.35" hidden="false" customHeight="false" outlineLevel="0" collapsed="false">
      <c r="A2911" s="20" t="n">
        <v>2907</v>
      </c>
      <c r="B2911" s="25" t="s">
        <v>4604</v>
      </c>
      <c r="C2911" s="26" t="s">
        <v>4647</v>
      </c>
      <c r="D2911" s="26" t="s">
        <v>4648</v>
      </c>
      <c r="E2911" s="27" t="s">
        <v>26</v>
      </c>
      <c r="F2911" s="28" t="n">
        <v>0.08</v>
      </c>
      <c r="G2911" s="28" t="n">
        <v>0.063397</v>
      </c>
      <c r="H2911" s="28" t="n">
        <v>0.016603</v>
      </c>
    </row>
    <row r="2912" customFormat="false" ht="23.85" hidden="false" customHeight="false" outlineLevel="0" collapsed="false">
      <c r="A2912" s="20" t="n">
        <v>2908</v>
      </c>
      <c r="B2912" s="25" t="s">
        <v>4604</v>
      </c>
      <c r="C2912" s="26" t="s">
        <v>4649</v>
      </c>
      <c r="D2912" s="26" t="s">
        <v>4650</v>
      </c>
      <c r="E2912" s="27" t="s">
        <v>26</v>
      </c>
      <c r="F2912" s="28" t="n">
        <v>0.007</v>
      </c>
      <c r="G2912" s="28" t="n">
        <v>0.009839</v>
      </c>
      <c r="H2912" s="28" t="n">
        <v>-0.002839</v>
      </c>
    </row>
    <row r="2913" customFormat="false" ht="14.35" hidden="false" customHeight="false" outlineLevel="0" collapsed="false">
      <c r="A2913" s="20" t="n">
        <v>2909</v>
      </c>
      <c r="B2913" s="25" t="s">
        <v>4604</v>
      </c>
      <c r="C2913" s="26" t="s">
        <v>4651</v>
      </c>
      <c r="D2913" s="26" t="s">
        <v>4652</v>
      </c>
      <c r="E2913" s="27" t="s">
        <v>22</v>
      </c>
      <c r="F2913" s="28" t="n">
        <v>0</v>
      </c>
      <c r="G2913" s="28" t="n">
        <v>0</v>
      </c>
      <c r="H2913" s="28" t="n">
        <v>0</v>
      </c>
    </row>
    <row r="2914" customFormat="false" ht="14.35" hidden="false" customHeight="false" outlineLevel="0" collapsed="false">
      <c r="A2914" s="20" t="n">
        <v>2910</v>
      </c>
      <c r="B2914" s="25" t="s">
        <v>4604</v>
      </c>
      <c r="C2914" s="26" t="s">
        <v>4653</v>
      </c>
      <c r="D2914" s="26" t="s">
        <v>4654</v>
      </c>
      <c r="E2914" s="27" t="s">
        <v>22</v>
      </c>
      <c r="F2914" s="28" t="n">
        <v>0.0005</v>
      </c>
      <c r="G2914" s="28" t="n">
        <v>0</v>
      </c>
      <c r="H2914" s="28" t="n">
        <v>0.0005</v>
      </c>
    </row>
    <row r="2915" customFormat="false" ht="14.35" hidden="false" customHeight="false" outlineLevel="0" collapsed="false">
      <c r="A2915" s="20" t="n">
        <v>2911</v>
      </c>
      <c r="B2915" s="25" t="s">
        <v>4604</v>
      </c>
      <c r="C2915" s="26" t="s">
        <v>4655</v>
      </c>
      <c r="D2915" s="26" t="s">
        <v>4656</v>
      </c>
      <c r="E2915" s="27" t="s">
        <v>26</v>
      </c>
      <c r="F2915" s="28" t="n">
        <v>0.06704</v>
      </c>
      <c r="G2915" s="28" t="n">
        <v>1.1E-005</v>
      </c>
      <c r="H2915" s="28" t="n">
        <v>0.067029</v>
      </c>
    </row>
    <row r="2916" customFormat="false" ht="14.35" hidden="false" customHeight="false" outlineLevel="0" collapsed="false">
      <c r="A2916" s="20" t="n">
        <v>2912</v>
      </c>
      <c r="B2916" s="25" t="s">
        <v>4604</v>
      </c>
      <c r="C2916" s="26" t="s">
        <v>4657</v>
      </c>
      <c r="D2916" s="26" t="s">
        <v>4658</v>
      </c>
      <c r="E2916" s="27" t="s">
        <v>136</v>
      </c>
      <c r="F2916" s="33" t="n">
        <v>4.574212</v>
      </c>
      <c r="G2916" s="33" t="n">
        <v>5.809762</v>
      </c>
      <c r="H2916" s="33" t="n">
        <v>-1.23555</v>
      </c>
    </row>
    <row r="2917" customFormat="false" ht="14.35" hidden="false" customHeight="false" outlineLevel="0" collapsed="false">
      <c r="A2917" s="20" t="n">
        <v>2913</v>
      </c>
      <c r="B2917" s="25" t="s">
        <v>4604</v>
      </c>
      <c r="C2917" s="26"/>
      <c r="D2917" s="26" t="s">
        <v>17</v>
      </c>
      <c r="E2917" s="27" t="s">
        <v>18</v>
      </c>
      <c r="F2917" s="5" t="n">
        <v>0.181</v>
      </c>
      <c r="G2917" s="5" t="n">
        <v>0.130913</v>
      </c>
      <c r="H2917" s="5" t="n">
        <f aca="false">F2917-G2917</f>
        <v>0.050087</v>
      </c>
    </row>
    <row r="2918" customFormat="false" ht="23.85" hidden="false" customHeight="false" outlineLevel="0" collapsed="false">
      <c r="A2918" s="20" t="n">
        <v>2914</v>
      </c>
      <c r="B2918" s="25" t="s">
        <v>4659</v>
      </c>
      <c r="C2918" s="26" t="s">
        <v>4660</v>
      </c>
      <c r="D2918" s="26" t="s">
        <v>1641</v>
      </c>
      <c r="E2918" s="27" t="s">
        <v>36</v>
      </c>
      <c r="F2918" s="28" t="n">
        <v>0</v>
      </c>
      <c r="G2918" s="28" t="n">
        <v>0</v>
      </c>
      <c r="H2918" s="28" t="n">
        <v>0</v>
      </c>
    </row>
    <row r="2919" customFormat="false" ht="14.35" hidden="false" customHeight="false" outlineLevel="0" collapsed="false">
      <c r="A2919" s="20" t="n">
        <v>2915</v>
      </c>
      <c r="B2919" s="25" t="s">
        <v>4659</v>
      </c>
      <c r="C2919" s="26" t="s">
        <v>4661</v>
      </c>
      <c r="D2919" s="26" t="s">
        <v>24</v>
      </c>
      <c r="E2919" s="27" t="s">
        <v>26</v>
      </c>
      <c r="F2919" s="28" t="n">
        <v>0</v>
      </c>
      <c r="G2919" s="28" t="n">
        <v>0</v>
      </c>
      <c r="H2919" s="28" t="n">
        <v>0</v>
      </c>
    </row>
    <row r="2920" customFormat="false" ht="23.85" hidden="false" customHeight="false" outlineLevel="0" collapsed="false">
      <c r="A2920" s="20" t="n">
        <v>2916</v>
      </c>
      <c r="B2920" s="25" t="s">
        <v>4659</v>
      </c>
      <c r="C2920" s="26" t="s">
        <v>4662</v>
      </c>
      <c r="D2920" s="26" t="s">
        <v>24</v>
      </c>
      <c r="E2920" s="27" t="s">
        <v>26</v>
      </c>
      <c r="F2920" s="28" t="n">
        <v>0</v>
      </c>
      <c r="G2920" s="28" t="n">
        <v>0</v>
      </c>
      <c r="H2920" s="28" t="n">
        <v>0</v>
      </c>
    </row>
    <row r="2921" s="6" customFormat="true" ht="14.35" hidden="false" customHeight="false" outlineLevel="0" collapsed="false">
      <c r="A2921" s="20" t="n">
        <v>2917</v>
      </c>
      <c r="B2921" s="25" t="s">
        <v>4659</v>
      </c>
      <c r="C2921" s="26" t="s">
        <v>4663</v>
      </c>
      <c r="D2921" s="26" t="s">
        <v>24</v>
      </c>
      <c r="E2921" s="27" t="s">
        <v>26</v>
      </c>
      <c r="F2921" s="28" t="n">
        <v>0.0078</v>
      </c>
      <c r="G2921" s="28" t="n">
        <v>0.003756</v>
      </c>
      <c r="H2921" s="28" t="n">
        <v>0.004044</v>
      </c>
    </row>
    <row r="2922" customFormat="false" ht="14.35" hidden="false" customHeight="false" outlineLevel="0" collapsed="false">
      <c r="A2922" s="20" t="n">
        <v>2918</v>
      </c>
      <c r="B2922" s="25" t="s">
        <v>4659</v>
      </c>
      <c r="C2922" s="26" t="s">
        <v>4664</v>
      </c>
      <c r="D2922" s="26" t="s">
        <v>24</v>
      </c>
      <c r="E2922" s="27" t="s">
        <v>26</v>
      </c>
      <c r="F2922" s="28" t="n">
        <v>0</v>
      </c>
      <c r="G2922" s="28" t="n">
        <v>0</v>
      </c>
      <c r="H2922" s="28" t="n">
        <v>0</v>
      </c>
    </row>
    <row r="2923" customFormat="false" ht="14.35" hidden="false" customHeight="false" outlineLevel="0" collapsed="false">
      <c r="A2923" s="20" t="n">
        <v>2919</v>
      </c>
      <c r="B2923" s="25" t="s">
        <v>4659</v>
      </c>
      <c r="C2923" s="26" t="s">
        <v>4665</v>
      </c>
      <c r="D2923" s="26" t="s">
        <v>34</v>
      </c>
      <c r="E2923" s="27" t="s">
        <v>22</v>
      </c>
      <c r="F2923" s="28" t="n">
        <v>0</v>
      </c>
      <c r="G2923" s="28" t="n">
        <v>0</v>
      </c>
      <c r="H2923" s="28" t="n">
        <v>0</v>
      </c>
    </row>
    <row r="2924" customFormat="false" ht="23.85" hidden="false" customHeight="false" outlineLevel="0" collapsed="false">
      <c r="A2924" s="20" t="n">
        <v>2920</v>
      </c>
      <c r="B2924" s="25" t="s">
        <v>4659</v>
      </c>
      <c r="C2924" s="26" t="s">
        <v>4666</v>
      </c>
      <c r="D2924" s="26" t="s">
        <v>4667</v>
      </c>
      <c r="E2924" s="27" t="s">
        <v>15</v>
      </c>
      <c r="F2924" s="28" t="n">
        <v>0.04</v>
      </c>
      <c r="G2924" s="28" t="n">
        <v>0.04771</v>
      </c>
      <c r="H2924" s="28" t="n">
        <v>-0.00771</v>
      </c>
    </row>
    <row r="2925" customFormat="false" ht="14.35" hidden="false" customHeight="false" outlineLevel="0" collapsed="false">
      <c r="A2925" s="20" t="n">
        <v>2921</v>
      </c>
      <c r="B2925" s="25" t="s">
        <v>4659</v>
      </c>
      <c r="C2925" s="26" t="s">
        <v>4668</v>
      </c>
      <c r="D2925" s="26" t="s">
        <v>4669</v>
      </c>
      <c r="E2925" s="27" t="s">
        <v>22</v>
      </c>
      <c r="F2925" s="28" t="n">
        <v>0</v>
      </c>
      <c r="G2925" s="28" t="n">
        <v>0</v>
      </c>
      <c r="H2925" s="28" t="n">
        <v>0</v>
      </c>
    </row>
    <row r="2926" customFormat="false" ht="23.85" hidden="false" customHeight="false" outlineLevel="0" collapsed="false">
      <c r="A2926" s="20" t="n">
        <v>2922</v>
      </c>
      <c r="B2926" s="25" t="s">
        <v>4659</v>
      </c>
      <c r="C2926" s="26" t="s">
        <v>4670</v>
      </c>
      <c r="D2926" s="26" t="s">
        <v>4671</v>
      </c>
      <c r="E2926" s="27" t="s">
        <v>36</v>
      </c>
      <c r="F2926" s="28" t="n">
        <v>0.0001</v>
      </c>
      <c r="G2926" s="28" t="n">
        <v>0</v>
      </c>
      <c r="H2926" s="28" t="n">
        <v>0.0001</v>
      </c>
    </row>
    <row r="2927" customFormat="false" ht="14.35" hidden="false" customHeight="false" outlineLevel="0" collapsed="false">
      <c r="A2927" s="20" t="n">
        <v>2923</v>
      </c>
      <c r="B2927" s="25" t="s">
        <v>4659</v>
      </c>
      <c r="C2927" s="26" t="s">
        <v>4672</v>
      </c>
      <c r="D2927" s="26" t="s">
        <v>34</v>
      </c>
      <c r="E2927" s="27" t="s">
        <v>22</v>
      </c>
      <c r="F2927" s="28" t="n">
        <v>0.0012</v>
      </c>
      <c r="G2927" s="28" t="n">
        <v>0.000666</v>
      </c>
      <c r="H2927" s="28" t="n">
        <v>0.000534</v>
      </c>
    </row>
    <row r="2928" customFormat="false" ht="23.85" hidden="false" customHeight="false" outlineLevel="0" collapsed="false">
      <c r="A2928" s="20" t="n">
        <v>2924</v>
      </c>
      <c r="B2928" s="25" t="s">
        <v>4659</v>
      </c>
      <c r="C2928" s="26" t="s">
        <v>4673</v>
      </c>
      <c r="D2928" s="26" t="s">
        <v>4674</v>
      </c>
      <c r="E2928" s="27" t="s">
        <v>22</v>
      </c>
      <c r="F2928" s="28" t="n">
        <v>0</v>
      </c>
      <c r="G2928" s="28" t="n">
        <v>0</v>
      </c>
      <c r="H2928" s="28" t="n">
        <v>0</v>
      </c>
    </row>
    <row r="2929" customFormat="false" ht="23.85" hidden="false" customHeight="false" outlineLevel="0" collapsed="false">
      <c r="A2929" s="20" t="n">
        <v>2925</v>
      </c>
      <c r="B2929" s="25" t="s">
        <v>4659</v>
      </c>
      <c r="C2929" s="26" t="s">
        <v>4675</v>
      </c>
      <c r="D2929" s="26" t="s">
        <v>34</v>
      </c>
      <c r="E2929" s="27" t="s">
        <v>36</v>
      </c>
      <c r="F2929" s="28" t="n">
        <v>0.0003</v>
      </c>
      <c r="G2929" s="28" t="n">
        <v>9E-006</v>
      </c>
      <c r="H2929" s="28" t="n">
        <v>0.000291</v>
      </c>
    </row>
    <row r="2930" customFormat="false" ht="23.85" hidden="false" customHeight="false" outlineLevel="0" collapsed="false">
      <c r="A2930" s="20" t="n">
        <v>2926</v>
      </c>
      <c r="B2930" s="25" t="s">
        <v>4659</v>
      </c>
      <c r="C2930" s="26" t="s">
        <v>4676</v>
      </c>
      <c r="D2930" s="26" t="s">
        <v>4677</v>
      </c>
      <c r="E2930" s="27" t="s">
        <v>26</v>
      </c>
      <c r="F2930" s="28" t="n">
        <v>0.01</v>
      </c>
      <c r="G2930" s="28" t="n">
        <v>0.004205</v>
      </c>
      <c r="H2930" s="28" t="n">
        <v>0.005795</v>
      </c>
    </row>
    <row r="2931" customFormat="false" ht="23.85" hidden="false" customHeight="false" outlineLevel="0" collapsed="false">
      <c r="A2931" s="20" t="n">
        <v>2927</v>
      </c>
      <c r="B2931" s="25" t="s">
        <v>4659</v>
      </c>
      <c r="C2931" s="26" t="s">
        <v>4678</v>
      </c>
      <c r="D2931" s="26" t="s">
        <v>4677</v>
      </c>
      <c r="E2931" s="27" t="s">
        <v>15</v>
      </c>
      <c r="F2931" s="28" t="n">
        <v>0.215</v>
      </c>
      <c r="G2931" s="28" t="n">
        <v>0.216108</v>
      </c>
      <c r="H2931" s="28" t="n">
        <v>-0.001108</v>
      </c>
    </row>
    <row r="2932" customFormat="false" ht="23.85" hidden="false" customHeight="false" outlineLevel="0" collapsed="false">
      <c r="A2932" s="20" t="n">
        <v>2928</v>
      </c>
      <c r="B2932" s="25" t="s">
        <v>4659</v>
      </c>
      <c r="C2932" s="26" t="s">
        <v>4679</v>
      </c>
      <c r="D2932" s="26" t="s">
        <v>4677</v>
      </c>
      <c r="E2932" s="27" t="s">
        <v>26</v>
      </c>
      <c r="F2932" s="28" t="n">
        <v>0.015</v>
      </c>
      <c r="G2932" s="28" t="n">
        <v>0.008224</v>
      </c>
      <c r="H2932" s="28" t="n">
        <v>0.006776</v>
      </c>
    </row>
    <row r="2933" customFormat="false" ht="23.85" hidden="false" customHeight="false" outlineLevel="0" collapsed="false">
      <c r="A2933" s="20" t="n">
        <v>2929</v>
      </c>
      <c r="B2933" s="25" t="s">
        <v>4659</v>
      </c>
      <c r="C2933" s="26" t="s">
        <v>4680</v>
      </c>
      <c r="D2933" s="26" t="s">
        <v>4681</v>
      </c>
      <c r="E2933" s="27" t="s">
        <v>22</v>
      </c>
      <c r="F2933" s="28" t="n">
        <v>0</v>
      </c>
      <c r="G2933" s="28" t="n">
        <v>0</v>
      </c>
      <c r="H2933" s="28" t="n">
        <v>0</v>
      </c>
    </row>
    <row r="2934" customFormat="false" ht="23.85" hidden="false" customHeight="false" outlineLevel="0" collapsed="false">
      <c r="A2934" s="20" t="n">
        <v>2930</v>
      </c>
      <c r="B2934" s="25" t="s">
        <v>4659</v>
      </c>
      <c r="C2934" s="26" t="s">
        <v>4682</v>
      </c>
      <c r="D2934" s="26" t="s">
        <v>3654</v>
      </c>
      <c r="E2934" s="27" t="s">
        <v>15</v>
      </c>
      <c r="F2934" s="28" t="n">
        <v>0</v>
      </c>
      <c r="G2934" s="28" t="n">
        <v>0</v>
      </c>
      <c r="H2934" s="28" t="n">
        <v>0</v>
      </c>
    </row>
    <row r="2935" customFormat="false" ht="23.85" hidden="false" customHeight="false" outlineLevel="0" collapsed="false">
      <c r="A2935" s="20" t="n">
        <v>2931</v>
      </c>
      <c r="B2935" s="25" t="s">
        <v>4659</v>
      </c>
      <c r="C2935" s="26" t="s">
        <v>4683</v>
      </c>
      <c r="D2935" s="26" t="s">
        <v>3654</v>
      </c>
      <c r="E2935" s="27" t="s">
        <v>15</v>
      </c>
      <c r="F2935" s="28" t="n">
        <v>0</v>
      </c>
      <c r="G2935" s="28" t="n">
        <v>0</v>
      </c>
      <c r="H2935" s="28" t="n">
        <v>0</v>
      </c>
    </row>
    <row r="2936" customFormat="false" ht="14.35" hidden="false" customHeight="false" outlineLevel="0" collapsed="false">
      <c r="A2936" s="20" t="n">
        <v>2932</v>
      </c>
      <c r="B2936" s="25" t="s">
        <v>4659</v>
      </c>
      <c r="C2936" s="26" t="s">
        <v>4684</v>
      </c>
      <c r="D2936" s="26" t="s">
        <v>34</v>
      </c>
      <c r="E2936" s="27" t="s">
        <v>22</v>
      </c>
      <c r="F2936" s="28" t="n">
        <v>3E-006</v>
      </c>
      <c r="G2936" s="28" t="n">
        <v>0</v>
      </c>
      <c r="H2936" s="28" t="n">
        <v>3E-006</v>
      </c>
    </row>
    <row r="2937" customFormat="false" ht="23.85" hidden="false" customHeight="false" outlineLevel="0" collapsed="false">
      <c r="A2937" s="20" t="n">
        <v>2933</v>
      </c>
      <c r="B2937" s="25" t="s">
        <v>4659</v>
      </c>
      <c r="C2937" s="26" t="s">
        <v>4685</v>
      </c>
      <c r="D2937" s="26" t="s">
        <v>4686</v>
      </c>
      <c r="E2937" s="27" t="s">
        <v>26</v>
      </c>
      <c r="F2937" s="28" t="n">
        <v>0.01</v>
      </c>
      <c r="G2937" s="28" t="n">
        <v>0.003832</v>
      </c>
      <c r="H2937" s="28" t="n">
        <v>0.006168</v>
      </c>
    </row>
    <row r="2938" customFormat="false" ht="14.35" hidden="false" customHeight="false" outlineLevel="0" collapsed="false">
      <c r="A2938" s="20" t="n">
        <v>2934</v>
      </c>
      <c r="B2938" s="25" t="s">
        <v>4659</v>
      </c>
      <c r="C2938" s="26" t="s">
        <v>4687</v>
      </c>
      <c r="D2938" s="26" t="s">
        <v>4688</v>
      </c>
      <c r="E2938" s="27" t="s">
        <v>26</v>
      </c>
      <c r="F2938" s="28" t="n">
        <v>0.004</v>
      </c>
      <c r="G2938" s="28" t="n">
        <v>0.006448</v>
      </c>
      <c r="H2938" s="28" t="n">
        <v>-0.002448</v>
      </c>
    </row>
    <row r="2939" s="6" customFormat="true" ht="23.85" hidden="false" customHeight="false" outlineLevel="0" collapsed="false">
      <c r="A2939" s="20" t="n">
        <v>2935</v>
      </c>
      <c r="B2939" s="25" t="s">
        <v>4659</v>
      </c>
      <c r="C2939" s="26" t="s">
        <v>4689</v>
      </c>
      <c r="D2939" s="26" t="s">
        <v>4690</v>
      </c>
      <c r="E2939" s="27" t="s">
        <v>22</v>
      </c>
      <c r="F2939" s="28" t="n">
        <v>0.000305</v>
      </c>
      <c r="G2939" s="28" t="n">
        <v>0.00022</v>
      </c>
      <c r="H2939" s="28" t="n">
        <v>8.5E-005</v>
      </c>
    </row>
    <row r="2940" customFormat="false" ht="14.35" hidden="false" customHeight="false" outlineLevel="0" collapsed="false">
      <c r="A2940" s="20" t="n">
        <v>2936</v>
      </c>
      <c r="B2940" s="25" t="s">
        <v>4659</v>
      </c>
      <c r="C2940" s="26" t="s">
        <v>4691</v>
      </c>
      <c r="D2940" s="26" t="s">
        <v>4692</v>
      </c>
      <c r="E2940" s="27" t="s">
        <v>22</v>
      </c>
      <c r="F2940" s="28" t="n">
        <v>0.0004</v>
      </c>
      <c r="G2940" s="28" t="n">
        <v>0</v>
      </c>
      <c r="H2940" s="28" t="n">
        <v>0.0004</v>
      </c>
    </row>
    <row r="2941" customFormat="false" ht="14.35" hidden="false" customHeight="false" outlineLevel="0" collapsed="false">
      <c r="A2941" s="20" t="n">
        <v>2937</v>
      </c>
      <c r="B2941" s="25" t="s">
        <v>4659</v>
      </c>
      <c r="C2941" s="26" t="s">
        <v>4693</v>
      </c>
      <c r="D2941" s="26" t="s">
        <v>4694</v>
      </c>
      <c r="E2941" s="27" t="s">
        <v>22</v>
      </c>
      <c r="F2941" s="28" t="n">
        <v>0.0001</v>
      </c>
      <c r="G2941" s="28" t="n">
        <v>0</v>
      </c>
      <c r="H2941" s="28" t="n">
        <v>0.0001</v>
      </c>
    </row>
    <row r="2942" s="6" customFormat="true" ht="14.35" hidden="false" customHeight="false" outlineLevel="0" collapsed="false">
      <c r="A2942" s="20" t="n">
        <v>2938</v>
      </c>
      <c r="B2942" s="25" t="s">
        <v>4659</v>
      </c>
      <c r="C2942" s="26" t="s">
        <v>4695</v>
      </c>
      <c r="D2942" s="26" t="s">
        <v>4696</v>
      </c>
      <c r="E2942" s="27" t="s">
        <v>22</v>
      </c>
      <c r="F2942" s="28" t="n">
        <v>0.001262</v>
      </c>
      <c r="G2942" s="28" t="n">
        <v>0.000313</v>
      </c>
      <c r="H2942" s="28" t="n">
        <v>0.000949</v>
      </c>
    </row>
    <row r="2943" customFormat="false" ht="14.35" hidden="false" customHeight="false" outlineLevel="0" collapsed="false">
      <c r="A2943" s="20" t="n">
        <v>2939</v>
      </c>
      <c r="B2943" s="25" t="s">
        <v>4659</v>
      </c>
      <c r="C2943" s="26" t="s">
        <v>4697</v>
      </c>
      <c r="D2943" s="26" t="s">
        <v>4698</v>
      </c>
      <c r="E2943" s="27" t="s">
        <v>15</v>
      </c>
      <c r="F2943" s="28" t="n">
        <v>0.002</v>
      </c>
      <c r="G2943" s="28" t="n">
        <v>0</v>
      </c>
      <c r="H2943" s="28" t="n">
        <v>0.002</v>
      </c>
    </row>
    <row r="2944" customFormat="false" ht="23.85" hidden="false" customHeight="false" outlineLevel="0" collapsed="false">
      <c r="A2944" s="20" t="n">
        <v>2940</v>
      </c>
      <c r="B2944" s="25" t="s">
        <v>4659</v>
      </c>
      <c r="C2944" s="26" t="s">
        <v>4699</v>
      </c>
      <c r="D2944" s="26" t="s">
        <v>34</v>
      </c>
      <c r="E2944" s="27" t="s">
        <v>22</v>
      </c>
      <c r="F2944" s="28" t="n">
        <v>0.000131</v>
      </c>
      <c r="G2944" s="28" t="n">
        <v>2.7E-005</v>
      </c>
      <c r="H2944" s="28" t="n">
        <v>0.000104</v>
      </c>
    </row>
    <row r="2945" customFormat="false" ht="23.85" hidden="false" customHeight="false" outlineLevel="0" collapsed="false">
      <c r="A2945" s="20" t="n">
        <v>2941</v>
      </c>
      <c r="B2945" s="25" t="s">
        <v>4659</v>
      </c>
      <c r="C2945" s="26" t="s">
        <v>4700</v>
      </c>
      <c r="D2945" s="26" t="s">
        <v>4701</v>
      </c>
      <c r="E2945" s="27" t="s">
        <v>22</v>
      </c>
      <c r="F2945" s="28" t="n">
        <v>0.0005</v>
      </c>
      <c r="G2945" s="28" t="n">
        <v>0</v>
      </c>
      <c r="H2945" s="28" t="n">
        <v>0.0005</v>
      </c>
    </row>
    <row r="2946" customFormat="false" ht="14.35" hidden="false" customHeight="false" outlineLevel="0" collapsed="false">
      <c r="A2946" s="20" t="n">
        <v>2942</v>
      </c>
      <c r="B2946" s="25" t="s">
        <v>4659</v>
      </c>
      <c r="C2946" s="26" t="s">
        <v>4702</v>
      </c>
      <c r="D2946" s="26" t="s">
        <v>4703</v>
      </c>
      <c r="E2946" s="27" t="s">
        <v>26</v>
      </c>
      <c r="F2946" s="28" t="n">
        <v>0.001</v>
      </c>
      <c r="G2946" s="28" t="n">
        <v>0</v>
      </c>
      <c r="H2946" s="28" t="n">
        <v>0.001</v>
      </c>
    </row>
    <row r="2947" customFormat="false" ht="23.85" hidden="false" customHeight="false" outlineLevel="0" collapsed="false">
      <c r="A2947" s="20" t="n">
        <v>2943</v>
      </c>
      <c r="B2947" s="25" t="s">
        <v>4659</v>
      </c>
      <c r="C2947" s="26" t="s">
        <v>4704</v>
      </c>
      <c r="D2947" s="26" t="s">
        <v>4703</v>
      </c>
      <c r="E2947" s="27" t="s">
        <v>26</v>
      </c>
      <c r="F2947" s="28" t="n">
        <v>0</v>
      </c>
      <c r="G2947" s="28" t="n">
        <v>0</v>
      </c>
      <c r="H2947" s="28" t="n">
        <v>0</v>
      </c>
    </row>
    <row r="2948" customFormat="false" ht="35.05" hidden="false" customHeight="false" outlineLevel="0" collapsed="false">
      <c r="A2948" s="20" t="n">
        <v>2944</v>
      </c>
      <c r="B2948" s="25" t="s">
        <v>4659</v>
      </c>
      <c r="C2948" s="26" t="s">
        <v>4705</v>
      </c>
      <c r="D2948" s="26" t="s">
        <v>4706</v>
      </c>
      <c r="E2948" s="27" t="s">
        <v>26</v>
      </c>
      <c r="F2948" s="28" t="n">
        <v>0.007856</v>
      </c>
      <c r="G2948" s="28" t="n">
        <v>0.002778</v>
      </c>
      <c r="H2948" s="28" t="n">
        <v>0.005078</v>
      </c>
    </row>
    <row r="2949" customFormat="false" ht="23.85" hidden="false" customHeight="false" outlineLevel="0" collapsed="false">
      <c r="A2949" s="20" t="n">
        <v>2945</v>
      </c>
      <c r="B2949" s="25" t="s">
        <v>4659</v>
      </c>
      <c r="C2949" s="26" t="s">
        <v>4707</v>
      </c>
      <c r="D2949" s="26" t="s">
        <v>4708</v>
      </c>
      <c r="E2949" s="27" t="s">
        <v>22</v>
      </c>
      <c r="F2949" s="28" t="n">
        <v>0</v>
      </c>
      <c r="G2949" s="28" t="n">
        <v>0</v>
      </c>
      <c r="H2949" s="28" t="n">
        <v>0</v>
      </c>
    </row>
    <row r="2950" customFormat="false" ht="23.85" hidden="false" customHeight="false" outlineLevel="0" collapsed="false">
      <c r="A2950" s="20" t="n">
        <v>2946</v>
      </c>
      <c r="B2950" s="25" t="s">
        <v>4659</v>
      </c>
      <c r="C2950" s="26" t="s">
        <v>4709</v>
      </c>
      <c r="D2950" s="26" t="s">
        <v>4710</v>
      </c>
      <c r="E2950" s="27" t="s">
        <v>22</v>
      </c>
      <c r="F2950" s="28" t="n">
        <v>0.00878</v>
      </c>
      <c r="G2950" s="28" t="n">
        <v>0.000929</v>
      </c>
      <c r="H2950" s="28" t="n">
        <v>0.007851</v>
      </c>
    </row>
    <row r="2951" customFormat="false" ht="23.85" hidden="false" customHeight="false" outlineLevel="0" collapsed="false">
      <c r="A2951" s="20" t="n">
        <v>2947</v>
      </c>
      <c r="B2951" s="25" t="s">
        <v>4659</v>
      </c>
      <c r="C2951" s="26" t="s">
        <v>4711</v>
      </c>
      <c r="D2951" s="26" t="s">
        <v>4669</v>
      </c>
      <c r="E2951" s="27" t="s">
        <v>22</v>
      </c>
      <c r="F2951" s="28" t="n">
        <v>0</v>
      </c>
      <c r="G2951" s="28" t="n">
        <v>0</v>
      </c>
      <c r="H2951" s="28" t="n">
        <v>0</v>
      </c>
    </row>
    <row r="2952" customFormat="false" ht="23.85" hidden="false" customHeight="false" outlineLevel="0" collapsed="false">
      <c r="A2952" s="20" t="n">
        <v>2948</v>
      </c>
      <c r="B2952" s="25" t="s">
        <v>4659</v>
      </c>
      <c r="C2952" s="26" t="s">
        <v>4712</v>
      </c>
      <c r="D2952" s="26" t="s">
        <v>34</v>
      </c>
      <c r="E2952" s="27" t="s">
        <v>36</v>
      </c>
      <c r="F2952" s="28" t="n">
        <v>4E-007</v>
      </c>
      <c r="G2952" s="28" t="n">
        <v>0</v>
      </c>
      <c r="H2952" s="28" t="n">
        <v>4E-007</v>
      </c>
    </row>
    <row r="2953" customFormat="false" ht="23.85" hidden="false" customHeight="false" outlineLevel="0" collapsed="false">
      <c r="A2953" s="20" t="n">
        <v>2949</v>
      </c>
      <c r="B2953" s="25" t="s">
        <v>4659</v>
      </c>
      <c r="C2953" s="26" t="s">
        <v>4713</v>
      </c>
      <c r="D2953" s="26" t="s">
        <v>34</v>
      </c>
      <c r="E2953" s="27" t="s">
        <v>22</v>
      </c>
      <c r="F2953" s="28" t="n">
        <v>7.1E-007</v>
      </c>
      <c r="G2953" s="28" t="n">
        <v>0</v>
      </c>
      <c r="H2953" s="28" t="n">
        <v>7.1E-007</v>
      </c>
    </row>
    <row r="2954" customFormat="false" ht="23.85" hidden="false" customHeight="false" outlineLevel="0" collapsed="false">
      <c r="A2954" s="20" t="n">
        <v>2950</v>
      </c>
      <c r="B2954" s="25" t="s">
        <v>4659</v>
      </c>
      <c r="C2954" s="26" t="s">
        <v>4714</v>
      </c>
      <c r="D2954" s="26" t="s">
        <v>4715</v>
      </c>
      <c r="E2954" s="27" t="s">
        <v>22</v>
      </c>
      <c r="F2954" s="28" t="n">
        <v>8E-007</v>
      </c>
      <c r="G2954" s="28" t="n">
        <v>0</v>
      </c>
      <c r="H2954" s="28" t="n">
        <v>8E-007</v>
      </c>
    </row>
    <row r="2955" customFormat="false" ht="23.85" hidden="false" customHeight="false" outlineLevel="0" collapsed="false">
      <c r="A2955" s="20" t="n">
        <v>2951</v>
      </c>
      <c r="B2955" s="25" t="s">
        <v>4659</v>
      </c>
      <c r="C2955" s="26" t="s">
        <v>4716</v>
      </c>
      <c r="D2955" s="26" t="s">
        <v>4717</v>
      </c>
      <c r="E2955" s="27" t="s">
        <v>26</v>
      </c>
      <c r="F2955" s="28" t="n">
        <v>4.669E-005</v>
      </c>
      <c r="G2955" s="28" t="n">
        <v>0.014759</v>
      </c>
      <c r="H2955" s="28" t="n">
        <v>-0.01471231</v>
      </c>
    </row>
    <row r="2956" customFormat="false" ht="23.85" hidden="false" customHeight="false" outlineLevel="0" collapsed="false">
      <c r="A2956" s="20" t="n">
        <v>2952</v>
      </c>
      <c r="B2956" s="25" t="s">
        <v>4659</v>
      </c>
      <c r="C2956" s="26" t="s">
        <v>4718</v>
      </c>
      <c r="D2956" s="26" t="s">
        <v>4719</v>
      </c>
      <c r="E2956" s="27" t="s">
        <v>36</v>
      </c>
      <c r="F2956" s="28" t="n">
        <v>9.55E-007</v>
      </c>
      <c r="G2956" s="28" t="n">
        <v>0.003886</v>
      </c>
      <c r="H2956" s="28" t="n">
        <v>-0.003885045</v>
      </c>
    </row>
    <row r="2957" customFormat="false" ht="14.35" hidden="false" customHeight="false" outlineLevel="0" collapsed="false">
      <c r="A2957" s="20" t="n">
        <v>2953</v>
      </c>
      <c r="B2957" s="25" t="s">
        <v>4659</v>
      </c>
      <c r="C2957" s="26"/>
      <c r="D2957" s="26" t="s">
        <v>17</v>
      </c>
      <c r="E2957" s="27" t="s">
        <v>18</v>
      </c>
      <c r="F2957" s="5" t="n">
        <v>0.151</v>
      </c>
      <c r="G2957" s="5" t="n">
        <v>0.174282</v>
      </c>
      <c r="H2957" s="5" t="n">
        <f aca="false">F2957-G2957</f>
        <v>-0.023282</v>
      </c>
    </row>
    <row r="2958" customFormat="false" ht="14.35" hidden="false" customHeight="false" outlineLevel="0" collapsed="false">
      <c r="A2958" s="20" t="n">
        <v>2954</v>
      </c>
      <c r="B2958" s="25" t="s">
        <v>4720</v>
      </c>
      <c r="C2958" s="26" t="s">
        <v>4721</v>
      </c>
      <c r="D2958" s="26" t="s">
        <v>3678</v>
      </c>
      <c r="E2958" s="27" t="s">
        <v>26</v>
      </c>
      <c r="F2958" s="28" t="n">
        <v>0.003</v>
      </c>
      <c r="G2958" s="28" t="n">
        <v>0.001249</v>
      </c>
      <c r="H2958" s="28" t="n">
        <v>0.001751</v>
      </c>
    </row>
    <row r="2959" customFormat="false" ht="14.35" hidden="false" customHeight="false" outlineLevel="0" collapsed="false">
      <c r="A2959" s="20" t="n">
        <v>2955</v>
      </c>
      <c r="B2959" s="25" t="s">
        <v>4720</v>
      </c>
      <c r="C2959" s="26" t="s">
        <v>4722</v>
      </c>
      <c r="D2959" s="26" t="s">
        <v>4723</v>
      </c>
      <c r="E2959" s="27" t="s">
        <v>22</v>
      </c>
      <c r="F2959" s="28" t="n">
        <v>0</v>
      </c>
      <c r="G2959" s="28" t="n">
        <v>0</v>
      </c>
      <c r="H2959" s="28" t="n">
        <v>0</v>
      </c>
    </row>
    <row r="2960" customFormat="false" ht="14.35" hidden="false" customHeight="false" outlineLevel="0" collapsed="false">
      <c r="A2960" s="20" t="n">
        <v>2956</v>
      </c>
      <c r="B2960" s="25" t="s">
        <v>4720</v>
      </c>
      <c r="C2960" s="26" t="s">
        <v>4724</v>
      </c>
      <c r="D2960" s="26" t="s">
        <v>4725</v>
      </c>
      <c r="E2960" s="27" t="s">
        <v>22</v>
      </c>
      <c r="F2960" s="33" t="n">
        <v>0</v>
      </c>
      <c r="G2960" s="33" t="n">
        <v>0</v>
      </c>
      <c r="H2960" s="33" t="n">
        <v>0</v>
      </c>
    </row>
    <row r="2961" customFormat="false" ht="23.85" hidden="false" customHeight="false" outlineLevel="0" collapsed="false">
      <c r="A2961" s="20" t="n">
        <v>2957</v>
      </c>
      <c r="B2961" s="25" t="s">
        <v>4720</v>
      </c>
      <c r="C2961" s="26" t="s">
        <v>4726</v>
      </c>
      <c r="D2961" s="26" t="s">
        <v>4727</v>
      </c>
      <c r="E2961" s="27" t="s">
        <v>26</v>
      </c>
      <c r="F2961" s="28" t="n">
        <v>0.00258</v>
      </c>
      <c r="G2961" s="28" t="n">
        <v>0.005363</v>
      </c>
      <c r="H2961" s="28" t="n">
        <v>-0.002783</v>
      </c>
    </row>
    <row r="2962" customFormat="false" ht="14.35" hidden="false" customHeight="false" outlineLevel="0" collapsed="false">
      <c r="A2962" s="20" t="n">
        <v>2958</v>
      </c>
      <c r="B2962" s="25" t="s">
        <v>4720</v>
      </c>
      <c r="C2962" s="26" t="s">
        <v>4728</v>
      </c>
      <c r="D2962" s="26" t="s">
        <v>3293</v>
      </c>
      <c r="E2962" s="27" t="s">
        <v>15</v>
      </c>
      <c r="F2962" s="28" t="n">
        <v>0.15</v>
      </c>
      <c r="G2962" s="28" t="n">
        <v>0.111292</v>
      </c>
      <c r="H2962" s="28" t="n">
        <v>0.038708</v>
      </c>
    </row>
    <row r="2963" customFormat="false" ht="14.35" hidden="false" customHeight="false" outlineLevel="0" collapsed="false">
      <c r="A2963" s="20" t="n">
        <v>2959</v>
      </c>
      <c r="B2963" s="25" t="s">
        <v>4720</v>
      </c>
      <c r="C2963" s="26" t="s">
        <v>4729</v>
      </c>
      <c r="D2963" s="26" t="s">
        <v>4730</v>
      </c>
      <c r="E2963" s="27" t="s">
        <v>36</v>
      </c>
      <c r="F2963" s="28" t="n">
        <v>0.0005</v>
      </c>
      <c r="G2963" s="28" t="n">
        <v>0</v>
      </c>
      <c r="H2963" s="28" t="n">
        <v>0.0005</v>
      </c>
    </row>
    <row r="2964" customFormat="false" ht="23.85" hidden="false" customHeight="false" outlineLevel="0" collapsed="false">
      <c r="A2964" s="20" t="n">
        <v>2960</v>
      </c>
      <c r="B2964" s="25" t="s">
        <v>4720</v>
      </c>
      <c r="C2964" s="26" t="s">
        <v>4731</v>
      </c>
      <c r="D2964" s="26" t="s">
        <v>4732</v>
      </c>
      <c r="E2964" s="27" t="s">
        <v>26</v>
      </c>
      <c r="F2964" s="28" t="n">
        <v>0</v>
      </c>
      <c r="G2964" s="28" t="n">
        <v>0.000109</v>
      </c>
      <c r="H2964" s="28" t="n">
        <v>-0.000109</v>
      </c>
    </row>
    <row r="2965" customFormat="false" ht="14.35" hidden="false" customHeight="false" outlineLevel="0" collapsed="false">
      <c r="A2965" s="20" t="n">
        <v>2961</v>
      </c>
      <c r="B2965" s="25" t="s">
        <v>4720</v>
      </c>
      <c r="C2965" s="26" t="s">
        <v>4733</v>
      </c>
      <c r="D2965" s="26" t="s">
        <v>4734</v>
      </c>
      <c r="E2965" s="27" t="s">
        <v>22</v>
      </c>
      <c r="F2965" s="28" t="n">
        <v>0.0003</v>
      </c>
      <c r="G2965" s="28" t="n">
        <v>6E-006</v>
      </c>
      <c r="H2965" s="28" t="n">
        <v>0.000294</v>
      </c>
    </row>
    <row r="2966" customFormat="false" ht="14.35" hidden="false" customHeight="false" outlineLevel="0" collapsed="false">
      <c r="A2966" s="20" t="n">
        <v>2962</v>
      </c>
      <c r="B2966" s="25" t="s">
        <v>4720</v>
      </c>
      <c r="C2966" s="26" t="s">
        <v>4735</v>
      </c>
      <c r="D2966" s="26" t="s">
        <v>4736</v>
      </c>
      <c r="E2966" s="27" t="s">
        <v>22</v>
      </c>
      <c r="F2966" s="28" t="n">
        <v>0</v>
      </c>
      <c r="G2966" s="28" t="n">
        <v>0</v>
      </c>
      <c r="H2966" s="28" t="n">
        <v>0</v>
      </c>
    </row>
    <row r="2967" s="6" customFormat="true" ht="23.85" hidden="false" customHeight="false" outlineLevel="0" collapsed="false">
      <c r="A2967" s="20" t="n">
        <v>2963</v>
      </c>
      <c r="B2967" s="25" t="s">
        <v>4720</v>
      </c>
      <c r="C2967" s="26" t="s">
        <v>4737</v>
      </c>
      <c r="D2967" s="26" t="s">
        <v>1078</v>
      </c>
      <c r="E2967" s="27" t="s">
        <v>26</v>
      </c>
      <c r="F2967" s="28" t="n">
        <v>0</v>
      </c>
      <c r="G2967" s="28" t="n">
        <v>0</v>
      </c>
      <c r="H2967" s="28" t="n">
        <v>0</v>
      </c>
    </row>
    <row r="2968" customFormat="false" ht="14.35" hidden="false" customHeight="false" outlineLevel="0" collapsed="false">
      <c r="A2968" s="20" t="n">
        <v>2964</v>
      </c>
      <c r="B2968" s="25" t="s">
        <v>4720</v>
      </c>
      <c r="C2968" s="26" t="s">
        <v>4738</v>
      </c>
      <c r="D2968" s="26" t="s">
        <v>4739</v>
      </c>
      <c r="E2968" s="27" t="s">
        <v>15</v>
      </c>
      <c r="F2968" s="33" t="n">
        <v>0.1</v>
      </c>
      <c r="G2968" s="33" t="n">
        <v>0.069597</v>
      </c>
      <c r="H2968" s="33" t="n">
        <v>0.030403</v>
      </c>
    </row>
    <row r="2969" customFormat="false" ht="14.35" hidden="false" customHeight="false" outlineLevel="0" collapsed="false">
      <c r="A2969" s="20" t="n">
        <v>2965</v>
      </c>
      <c r="B2969" s="25" t="s">
        <v>4720</v>
      </c>
      <c r="C2969" s="26" t="s">
        <v>4740</v>
      </c>
      <c r="D2969" s="26" t="s">
        <v>4741</v>
      </c>
      <c r="E2969" s="27" t="s">
        <v>26</v>
      </c>
      <c r="F2969" s="33" t="n">
        <v>0.042</v>
      </c>
      <c r="G2969" s="33" t="n">
        <v>0.01182</v>
      </c>
      <c r="H2969" s="33" t="n">
        <v>0.03018</v>
      </c>
    </row>
    <row r="2970" customFormat="false" ht="23.85" hidden="false" customHeight="false" outlineLevel="0" collapsed="false">
      <c r="A2970" s="20" t="n">
        <v>2966</v>
      </c>
      <c r="B2970" s="25" t="s">
        <v>4720</v>
      </c>
      <c r="C2970" s="26" t="s">
        <v>4742</v>
      </c>
      <c r="D2970" s="26" t="s">
        <v>4743</v>
      </c>
      <c r="E2970" s="27" t="s">
        <v>15</v>
      </c>
      <c r="F2970" s="28" t="n">
        <v>0.1</v>
      </c>
      <c r="G2970" s="28" t="n">
        <v>0.044816</v>
      </c>
      <c r="H2970" s="28" t="n">
        <v>0.055184</v>
      </c>
    </row>
    <row r="2971" customFormat="false" ht="14.35" hidden="false" customHeight="false" outlineLevel="0" collapsed="false">
      <c r="A2971" s="20" t="n">
        <v>2967</v>
      </c>
      <c r="B2971" s="25" t="s">
        <v>4720</v>
      </c>
      <c r="C2971" s="26" t="s">
        <v>4744</v>
      </c>
      <c r="D2971" s="26" t="s">
        <v>4745</v>
      </c>
      <c r="E2971" s="27" t="s">
        <v>22</v>
      </c>
      <c r="F2971" s="28" t="n">
        <v>0.0005</v>
      </c>
      <c r="G2971" s="28" t="n">
        <v>0.000154</v>
      </c>
      <c r="H2971" s="28" t="n">
        <v>0.000346</v>
      </c>
    </row>
    <row r="2972" customFormat="false" ht="23.85" hidden="false" customHeight="false" outlineLevel="0" collapsed="false">
      <c r="A2972" s="20" t="n">
        <v>2968</v>
      </c>
      <c r="B2972" s="25" t="s">
        <v>4720</v>
      </c>
      <c r="C2972" s="26" t="s">
        <v>4746</v>
      </c>
      <c r="D2972" s="26" t="s">
        <v>4747</v>
      </c>
      <c r="E2972" s="27" t="s">
        <v>15</v>
      </c>
      <c r="F2972" s="28" t="n">
        <v>0.1</v>
      </c>
      <c r="G2972" s="28" t="n">
        <v>0.035505</v>
      </c>
      <c r="H2972" s="28" t="n">
        <v>0.064495</v>
      </c>
    </row>
    <row r="2973" customFormat="false" ht="23.85" hidden="false" customHeight="false" outlineLevel="0" collapsed="false">
      <c r="A2973" s="20" t="n">
        <v>2969</v>
      </c>
      <c r="B2973" s="25" t="s">
        <v>4720</v>
      </c>
      <c r="C2973" s="26" t="s">
        <v>4748</v>
      </c>
      <c r="D2973" s="26" t="s">
        <v>4749</v>
      </c>
      <c r="E2973" s="27" t="s">
        <v>15</v>
      </c>
      <c r="F2973" s="28" t="n">
        <v>0.1</v>
      </c>
      <c r="G2973" s="28" t="n">
        <v>0</v>
      </c>
      <c r="H2973" s="28" t="n">
        <v>0.1</v>
      </c>
    </row>
    <row r="2974" customFormat="false" ht="23.85" hidden="false" customHeight="false" outlineLevel="0" collapsed="false">
      <c r="A2974" s="20" t="n">
        <v>2970</v>
      </c>
      <c r="B2974" s="25" t="s">
        <v>4720</v>
      </c>
      <c r="C2974" s="26" t="s">
        <v>4750</v>
      </c>
      <c r="D2974" s="26" t="s">
        <v>4751</v>
      </c>
      <c r="E2974" s="27" t="s">
        <v>26</v>
      </c>
      <c r="F2974" s="28" t="n">
        <v>0.001</v>
      </c>
      <c r="G2974" s="28" t="n">
        <v>0.000269</v>
      </c>
      <c r="H2974" s="28" t="n">
        <v>0.000731</v>
      </c>
    </row>
    <row r="2975" customFormat="false" ht="23.85" hidden="false" customHeight="false" outlineLevel="0" collapsed="false">
      <c r="A2975" s="20" t="n">
        <v>2971</v>
      </c>
      <c r="B2975" s="25" t="s">
        <v>4720</v>
      </c>
      <c r="C2975" s="26" t="s">
        <v>4752</v>
      </c>
      <c r="D2975" s="26" t="s">
        <v>4753</v>
      </c>
      <c r="E2975" s="27" t="s">
        <v>15</v>
      </c>
      <c r="F2975" s="28" t="n">
        <v>0</v>
      </c>
      <c r="G2975" s="28" t="n">
        <v>0.398523</v>
      </c>
      <c r="H2975" s="28" t="n">
        <v>-0.398523</v>
      </c>
    </row>
    <row r="2976" customFormat="false" ht="14.35" hidden="false" customHeight="false" outlineLevel="0" collapsed="false">
      <c r="A2976" s="20" t="n">
        <v>2972</v>
      </c>
      <c r="B2976" s="25" t="s">
        <v>4720</v>
      </c>
      <c r="C2976" s="26" t="s">
        <v>4754</v>
      </c>
      <c r="D2976" s="26" t="s">
        <v>4755</v>
      </c>
      <c r="E2976" s="27" t="s">
        <v>26</v>
      </c>
      <c r="F2976" s="28" t="n">
        <v>0</v>
      </c>
      <c r="G2976" s="28" t="n">
        <v>0.032579</v>
      </c>
      <c r="H2976" s="28" t="n">
        <v>-0.032579</v>
      </c>
    </row>
    <row r="2977" customFormat="false" ht="23.85" hidden="false" customHeight="false" outlineLevel="0" collapsed="false">
      <c r="A2977" s="20" t="n">
        <v>2973</v>
      </c>
      <c r="B2977" s="25" t="s">
        <v>4720</v>
      </c>
      <c r="C2977" s="26" t="s">
        <v>4756</v>
      </c>
      <c r="D2977" s="26" t="s">
        <v>4757</v>
      </c>
      <c r="E2977" s="27" t="s">
        <v>36</v>
      </c>
      <c r="F2977" s="28" t="n">
        <v>0</v>
      </c>
      <c r="G2977" s="28" t="n">
        <v>0</v>
      </c>
      <c r="H2977" s="28" t="n">
        <v>0</v>
      </c>
    </row>
    <row r="2978" customFormat="false" ht="14.35" hidden="false" customHeight="false" outlineLevel="0" collapsed="false">
      <c r="A2978" s="20" t="n">
        <v>2974</v>
      </c>
      <c r="B2978" s="25" t="s">
        <v>4720</v>
      </c>
      <c r="C2978" s="26"/>
      <c r="D2978" s="26" t="s">
        <v>17</v>
      </c>
      <c r="E2978" s="27" t="s">
        <v>18</v>
      </c>
      <c r="F2978" s="5" t="n">
        <v>0.126</v>
      </c>
      <c r="G2978" s="5" t="n">
        <v>0.077934</v>
      </c>
      <c r="H2978" s="5" t="n">
        <f aca="false">F2978-G2978</f>
        <v>0.048066</v>
      </c>
    </row>
    <row r="2979" customFormat="false" ht="23.85" hidden="false" customHeight="false" outlineLevel="0" collapsed="false">
      <c r="A2979" s="20" t="n">
        <v>2975</v>
      </c>
      <c r="B2979" s="25" t="s">
        <v>4758</v>
      </c>
      <c r="C2979" s="26" t="s">
        <v>4759</v>
      </c>
      <c r="D2979" s="26" t="s">
        <v>4760</v>
      </c>
      <c r="E2979" s="27" t="s">
        <v>36</v>
      </c>
      <c r="F2979" s="28" t="n">
        <v>0</v>
      </c>
      <c r="G2979" s="28" t="n">
        <v>0</v>
      </c>
      <c r="H2979" s="28" t="n">
        <v>0</v>
      </c>
    </row>
    <row r="2980" customFormat="false" ht="23.85" hidden="false" customHeight="false" outlineLevel="0" collapsed="false">
      <c r="A2980" s="20" t="n">
        <v>2976</v>
      </c>
      <c r="B2980" s="25" t="s">
        <v>4758</v>
      </c>
      <c r="C2980" s="26" t="s">
        <v>4761</v>
      </c>
      <c r="D2980" s="26" t="s">
        <v>4760</v>
      </c>
      <c r="E2980" s="27" t="s">
        <v>36</v>
      </c>
      <c r="F2980" s="28" t="n">
        <v>0</v>
      </c>
      <c r="G2980" s="28" t="n">
        <v>0</v>
      </c>
      <c r="H2980" s="28" t="n">
        <v>0</v>
      </c>
    </row>
    <row r="2981" customFormat="false" ht="35.05" hidden="false" customHeight="false" outlineLevel="0" collapsed="false">
      <c r="A2981" s="20" t="n">
        <v>2977</v>
      </c>
      <c r="B2981" s="25" t="s">
        <v>4758</v>
      </c>
      <c r="C2981" s="26" t="s">
        <v>4762</v>
      </c>
      <c r="D2981" s="26" t="s">
        <v>4763</v>
      </c>
      <c r="E2981" s="27" t="s">
        <v>26</v>
      </c>
      <c r="F2981" s="28" t="n">
        <v>0.004</v>
      </c>
      <c r="G2981" s="28" t="n">
        <v>0.001326</v>
      </c>
      <c r="H2981" s="28" t="n">
        <v>0.002674</v>
      </c>
    </row>
    <row r="2982" customFormat="false" ht="14.35" hidden="false" customHeight="false" outlineLevel="0" collapsed="false">
      <c r="A2982" s="20" t="n">
        <v>2978</v>
      </c>
      <c r="B2982" s="25" t="s">
        <v>4758</v>
      </c>
      <c r="C2982" s="26" t="s">
        <v>4764</v>
      </c>
      <c r="D2982" s="26" t="s">
        <v>24</v>
      </c>
      <c r="E2982" s="27" t="s">
        <v>22</v>
      </c>
      <c r="F2982" s="28" t="n">
        <v>0</v>
      </c>
      <c r="G2982" s="28" t="n">
        <v>0</v>
      </c>
      <c r="H2982" s="28" t="n">
        <v>0</v>
      </c>
    </row>
    <row r="2983" customFormat="false" ht="14.35" hidden="false" customHeight="false" outlineLevel="0" collapsed="false">
      <c r="A2983" s="20" t="n">
        <v>2979</v>
      </c>
      <c r="B2983" s="25" t="s">
        <v>4758</v>
      </c>
      <c r="C2983" s="26" t="s">
        <v>4765</v>
      </c>
      <c r="D2983" s="26" t="s">
        <v>24</v>
      </c>
      <c r="E2983" s="27" t="s">
        <v>15</v>
      </c>
      <c r="F2983" s="28" t="n">
        <v>0.034177</v>
      </c>
      <c r="G2983" s="28" t="n">
        <v>0.03592</v>
      </c>
      <c r="H2983" s="28" t="n">
        <v>-0.001743</v>
      </c>
    </row>
    <row r="2984" customFormat="false" ht="14.35" hidden="false" customHeight="false" outlineLevel="0" collapsed="false">
      <c r="A2984" s="20" t="n">
        <v>2980</v>
      </c>
      <c r="B2984" s="25" t="s">
        <v>4758</v>
      </c>
      <c r="C2984" s="26" t="s">
        <v>4766</v>
      </c>
      <c r="D2984" s="26" t="s">
        <v>24</v>
      </c>
      <c r="E2984" s="27" t="s">
        <v>26</v>
      </c>
      <c r="F2984" s="28" t="n">
        <v>0</v>
      </c>
      <c r="G2984" s="28" t="n">
        <v>0</v>
      </c>
      <c r="H2984" s="28" t="n">
        <v>0</v>
      </c>
    </row>
    <row r="2985" customFormat="false" ht="14.35" hidden="false" customHeight="false" outlineLevel="0" collapsed="false">
      <c r="A2985" s="20" t="n">
        <v>2981</v>
      </c>
      <c r="B2985" s="25" t="s">
        <v>4758</v>
      </c>
      <c r="C2985" s="26" t="s">
        <v>4767</v>
      </c>
      <c r="D2985" s="26" t="s">
        <v>24</v>
      </c>
      <c r="E2985" s="27" t="s">
        <v>26</v>
      </c>
      <c r="F2985" s="28" t="n">
        <v>0</v>
      </c>
      <c r="G2985" s="28" t="n">
        <v>0</v>
      </c>
      <c r="H2985" s="28" t="n">
        <v>0</v>
      </c>
    </row>
    <row r="2986" customFormat="false" ht="14.35" hidden="false" customHeight="false" outlineLevel="0" collapsed="false">
      <c r="A2986" s="20" t="n">
        <v>2982</v>
      </c>
      <c r="B2986" s="25" t="s">
        <v>4758</v>
      </c>
      <c r="C2986" s="26" t="s">
        <v>4768</v>
      </c>
      <c r="D2986" s="26" t="s">
        <v>24</v>
      </c>
      <c r="E2986" s="27" t="s">
        <v>26</v>
      </c>
      <c r="F2986" s="28" t="n">
        <v>0</v>
      </c>
      <c r="G2986" s="28" t="n">
        <v>0</v>
      </c>
      <c r="H2986" s="28" t="n">
        <v>0</v>
      </c>
    </row>
    <row r="2987" customFormat="false" ht="14.35" hidden="false" customHeight="false" outlineLevel="0" collapsed="false">
      <c r="A2987" s="20" t="n">
        <v>2983</v>
      </c>
      <c r="B2987" s="25" t="s">
        <v>4758</v>
      </c>
      <c r="C2987" s="26" t="s">
        <v>4769</v>
      </c>
      <c r="D2987" s="26" t="s">
        <v>24</v>
      </c>
      <c r="E2987" s="27" t="s">
        <v>15</v>
      </c>
      <c r="F2987" s="28" t="n">
        <v>0.406647</v>
      </c>
      <c r="G2987" s="28" t="n">
        <v>0.330084</v>
      </c>
      <c r="H2987" s="28" t="n">
        <v>0.076563</v>
      </c>
    </row>
    <row r="2988" customFormat="false" ht="14.35" hidden="false" customHeight="false" outlineLevel="0" collapsed="false">
      <c r="A2988" s="20" t="n">
        <v>2984</v>
      </c>
      <c r="B2988" s="25" t="s">
        <v>4758</v>
      </c>
      <c r="C2988" s="26" t="s">
        <v>4770</v>
      </c>
      <c r="D2988" s="26" t="s">
        <v>24</v>
      </c>
      <c r="E2988" s="27" t="s">
        <v>15</v>
      </c>
      <c r="F2988" s="28" t="n">
        <v>0.000948</v>
      </c>
      <c r="G2988" s="28" t="n">
        <v>0.05014</v>
      </c>
      <c r="H2988" s="28" t="n">
        <v>-0.049192</v>
      </c>
    </row>
    <row r="2989" customFormat="false" ht="14.35" hidden="false" customHeight="false" outlineLevel="0" collapsed="false">
      <c r="A2989" s="20" t="n">
        <v>2985</v>
      </c>
      <c r="B2989" s="25" t="s">
        <v>4758</v>
      </c>
      <c r="C2989" s="26" t="s">
        <v>4771</v>
      </c>
      <c r="D2989" s="26" t="s">
        <v>24</v>
      </c>
      <c r="E2989" s="27" t="s">
        <v>26</v>
      </c>
      <c r="F2989" s="28" t="n">
        <v>0</v>
      </c>
      <c r="G2989" s="28" t="n">
        <v>0</v>
      </c>
      <c r="H2989" s="28" t="n">
        <v>0</v>
      </c>
    </row>
    <row r="2990" customFormat="false" ht="14.35" hidden="false" customHeight="false" outlineLevel="0" collapsed="false">
      <c r="A2990" s="20" t="n">
        <v>2986</v>
      </c>
      <c r="B2990" s="25" t="s">
        <v>4758</v>
      </c>
      <c r="C2990" s="26" t="s">
        <v>4772</v>
      </c>
      <c r="D2990" s="26" t="s">
        <v>24</v>
      </c>
      <c r="E2990" s="27" t="s">
        <v>26</v>
      </c>
      <c r="F2990" s="28" t="n">
        <v>0</v>
      </c>
      <c r="G2990" s="28" t="n">
        <v>0</v>
      </c>
      <c r="H2990" s="28" t="n">
        <v>0</v>
      </c>
    </row>
    <row r="2991" customFormat="false" ht="14.35" hidden="false" customHeight="false" outlineLevel="0" collapsed="false">
      <c r="A2991" s="20" t="n">
        <v>2987</v>
      </c>
      <c r="B2991" s="25" t="s">
        <v>4758</v>
      </c>
      <c r="C2991" s="26" t="s">
        <v>4773</v>
      </c>
      <c r="D2991" s="26" t="s">
        <v>24</v>
      </c>
      <c r="E2991" s="27" t="s">
        <v>26</v>
      </c>
      <c r="F2991" s="28" t="n">
        <v>0.011749</v>
      </c>
      <c r="G2991" s="28" t="n">
        <v>0.013331</v>
      </c>
      <c r="H2991" s="28" t="n">
        <v>-0.001582</v>
      </c>
    </row>
    <row r="2992" customFormat="false" ht="14.35" hidden="false" customHeight="false" outlineLevel="0" collapsed="false">
      <c r="A2992" s="20" t="n">
        <v>2988</v>
      </c>
      <c r="B2992" s="25" t="s">
        <v>4758</v>
      </c>
      <c r="C2992" s="26" t="s">
        <v>4774</v>
      </c>
      <c r="D2992" s="26" t="s">
        <v>24</v>
      </c>
      <c r="E2992" s="27" t="s">
        <v>26</v>
      </c>
      <c r="F2992" s="28" t="n">
        <v>0</v>
      </c>
      <c r="G2992" s="28" t="n">
        <v>0</v>
      </c>
      <c r="H2992" s="28" t="n">
        <v>0</v>
      </c>
    </row>
    <row r="2993" customFormat="false" ht="14.35" hidden="false" customHeight="false" outlineLevel="0" collapsed="false">
      <c r="A2993" s="20" t="n">
        <v>2989</v>
      </c>
      <c r="B2993" s="25" t="s">
        <v>4758</v>
      </c>
      <c r="C2993" s="26" t="s">
        <v>4775</v>
      </c>
      <c r="D2993" s="26" t="s">
        <v>24</v>
      </c>
      <c r="E2993" s="27" t="s">
        <v>26</v>
      </c>
      <c r="F2993" s="28" t="n">
        <v>0.007373</v>
      </c>
      <c r="G2993" s="28" t="n">
        <v>0.006121</v>
      </c>
      <c r="H2993" s="28" t="n">
        <v>0.001252</v>
      </c>
    </row>
    <row r="2994" customFormat="false" ht="14.35" hidden="false" customHeight="false" outlineLevel="0" collapsed="false">
      <c r="A2994" s="20" t="n">
        <v>2990</v>
      </c>
      <c r="B2994" s="25" t="s">
        <v>4758</v>
      </c>
      <c r="C2994" s="26" t="s">
        <v>4776</v>
      </c>
      <c r="D2994" s="26" t="s">
        <v>24</v>
      </c>
      <c r="E2994" s="27" t="s">
        <v>15</v>
      </c>
      <c r="F2994" s="28" t="n">
        <v>0.044792</v>
      </c>
      <c r="G2994" s="28" t="n">
        <v>0.040053</v>
      </c>
      <c r="H2994" s="28" t="n">
        <v>0.004739</v>
      </c>
    </row>
    <row r="2995" customFormat="false" ht="14.35" hidden="false" customHeight="false" outlineLevel="0" collapsed="false">
      <c r="A2995" s="20" t="n">
        <v>2991</v>
      </c>
      <c r="B2995" s="25" t="s">
        <v>4758</v>
      </c>
      <c r="C2995" s="26" t="s">
        <v>4777</v>
      </c>
      <c r="D2995" s="26" t="s">
        <v>24</v>
      </c>
      <c r="E2995" s="27" t="s">
        <v>15</v>
      </c>
      <c r="F2995" s="28" t="n">
        <v>0.004054</v>
      </c>
      <c r="G2995" s="28" t="n">
        <v>0</v>
      </c>
      <c r="H2995" s="28" t="n">
        <v>0.004054</v>
      </c>
    </row>
    <row r="2996" customFormat="false" ht="14.35" hidden="false" customHeight="false" outlineLevel="0" collapsed="false">
      <c r="A2996" s="20" t="n">
        <v>2992</v>
      </c>
      <c r="B2996" s="25" t="s">
        <v>4758</v>
      </c>
      <c r="C2996" s="26" t="s">
        <v>4778</v>
      </c>
      <c r="D2996" s="26" t="s">
        <v>24</v>
      </c>
      <c r="E2996" s="27" t="s">
        <v>15</v>
      </c>
      <c r="F2996" s="28" t="n">
        <v>0.1095</v>
      </c>
      <c r="G2996" s="28" t="n">
        <v>0.05545</v>
      </c>
      <c r="H2996" s="28" t="n">
        <v>0.05405</v>
      </c>
    </row>
    <row r="2997" customFormat="false" ht="14.35" hidden="false" customHeight="false" outlineLevel="0" collapsed="false">
      <c r="A2997" s="20" t="n">
        <v>2993</v>
      </c>
      <c r="B2997" s="25" t="s">
        <v>4758</v>
      </c>
      <c r="C2997" s="26" t="s">
        <v>4779</v>
      </c>
      <c r="D2997" s="26" t="s">
        <v>24</v>
      </c>
      <c r="E2997" s="27" t="s">
        <v>15</v>
      </c>
      <c r="F2997" s="28" t="n">
        <v>0.002</v>
      </c>
      <c r="G2997" s="28" t="n">
        <v>0.01883</v>
      </c>
      <c r="H2997" s="28" t="n">
        <v>-0.01683</v>
      </c>
    </row>
    <row r="2998" customFormat="false" ht="14.35" hidden="false" customHeight="false" outlineLevel="0" collapsed="false">
      <c r="A2998" s="20" t="n">
        <v>2994</v>
      </c>
      <c r="B2998" s="25" t="s">
        <v>4758</v>
      </c>
      <c r="C2998" s="26" t="s">
        <v>4780</v>
      </c>
      <c r="D2998" s="26" t="s">
        <v>24</v>
      </c>
      <c r="E2998" s="27" t="s">
        <v>26</v>
      </c>
      <c r="F2998" s="28" t="n">
        <v>0</v>
      </c>
      <c r="G2998" s="28" t="n">
        <v>0</v>
      </c>
      <c r="H2998" s="28" t="n">
        <v>0</v>
      </c>
    </row>
    <row r="2999" customFormat="false" ht="23.85" hidden="false" customHeight="false" outlineLevel="0" collapsed="false">
      <c r="A2999" s="20" t="n">
        <v>2995</v>
      </c>
      <c r="B2999" s="25" t="s">
        <v>4758</v>
      </c>
      <c r="C2999" s="26" t="s">
        <v>4781</v>
      </c>
      <c r="D2999" s="26" t="s">
        <v>24</v>
      </c>
      <c r="E2999" s="27" t="s">
        <v>15</v>
      </c>
      <c r="F2999" s="28" t="n">
        <v>0.035313</v>
      </c>
      <c r="G2999" s="28" t="n">
        <v>0.028525</v>
      </c>
      <c r="H2999" s="28" t="n">
        <v>0.00678800000000001</v>
      </c>
    </row>
    <row r="3000" customFormat="false" ht="23.85" hidden="false" customHeight="false" outlineLevel="0" collapsed="false">
      <c r="A3000" s="20" t="n">
        <v>2996</v>
      </c>
      <c r="B3000" s="25" t="s">
        <v>4758</v>
      </c>
      <c r="C3000" s="26" t="s">
        <v>4782</v>
      </c>
      <c r="D3000" s="26" t="s">
        <v>24</v>
      </c>
      <c r="E3000" s="27" t="s">
        <v>26</v>
      </c>
      <c r="F3000" s="28" t="n">
        <v>0.001187</v>
      </c>
      <c r="G3000" s="28" t="n">
        <v>0.001097</v>
      </c>
      <c r="H3000" s="28" t="n">
        <v>9.00000000000002E-005</v>
      </c>
    </row>
    <row r="3001" customFormat="false" ht="23.85" hidden="false" customHeight="false" outlineLevel="0" collapsed="false">
      <c r="A3001" s="20" t="n">
        <v>2997</v>
      </c>
      <c r="B3001" s="25" t="s">
        <v>4758</v>
      </c>
      <c r="C3001" s="26" t="s">
        <v>4783</v>
      </c>
      <c r="D3001" s="26" t="s">
        <v>4784</v>
      </c>
      <c r="E3001" s="27" t="s">
        <v>36</v>
      </c>
      <c r="F3001" s="28" t="n">
        <v>0.0004</v>
      </c>
      <c r="G3001" s="28" t="n">
        <v>0</v>
      </c>
      <c r="H3001" s="28" t="n">
        <v>0.0004</v>
      </c>
    </row>
    <row r="3002" customFormat="false" ht="14.35" hidden="false" customHeight="false" outlineLevel="0" collapsed="false">
      <c r="A3002" s="20" t="n">
        <v>2998</v>
      </c>
      <c r="B3002" s="25" t="s">
        <v>4758</v>
      </c>
      <c r="C3002" s="26" t="s">
        <v>4785</v>
      </c>
      <c r="D3002" s="26" t="s">
        <v>4786</v>
      </c>
      <c r="E3002" s="27" t="s">
        <v>26</v>
      </c>
      <c r="F3002" s="28" t="n">
        <v>0</v>
      </c>
      <c r="G3002" s="28" t="n">
        <v>0</v>
      </c>
      <c r="H3002" s="28" t="n">
        <v>0</v>
      </c>
    </row>
    <row r="3003" customFormat="false" ht="14.35" hidden="false" customHeight="false" outlineLevel="0" collapsed="false">
      <c r="A3003" s="20" t="n">
        <v>2999</v>
      </c>
      <c r="B3003" s="25" t="s">
        <v>4758</v>
      </c>
      <c r="C3003" s="26" t="s">
        <v>4787</v>
      </c>
      <c r="D3003" s="26" t="s">
        <v>4788</v>
      </c>
      <c r="E3003" s="27" t="s">
        <v>22</v>
      </c>
      <c r="F3003" s="28" t="n">
        <v>0.001</v>
      </c>
      <c r="G3003" s="28" t="n">
        <v>0</v>
      </c>
      <c r="H3003" s="28" t="n">
        <v>0.001</v>
      </c>
    </row>
    <row r="3004" customFormat="false" ht="23.85" hidden="false" customHeight="false" outlineLevel="0" collapsed="false">
      <c r="A3004" s="20" t="n">
        <v>3000</v>
      </c>
      <c r="B3004" s="25" t="s">
        <v>4758</v>
      </c>
      <c r="C3004" s="26" t="s">
        <v>4789</v>
      </c>
      <c r="D3004" s="26" t="s">
        <v>346</v>
      </c>
      <c r="E3004" s="27" t="s">
        <v>26</v>
      </c>
      <c r="F3004" s="28" t="n">
        <v>0.015</v>
      </c>
      <c r="G3004" s="28" t="n">
        <v>0.008433</v>
      </c>
      <c r="H3004" s="28" t="n">
        <v>0.006567</v>
      </c>
    </row>
    <row r="3005" customFormat="false" ht="23.85" hidden="false" customHeight="false" outlineLevel="0" collapsed="false">
      <c r="A3005" s="20" t="n">
        <v>3001</v>
      </c>
      <c r="B3005" s="25" t="s">
        <v>4758</v>
      </c>
      <c r="C3005" s="26" t="s">
        <v>4790</v>
      </c>
      <c r="D3005" s="26" t="s">
        <v>346</v>
      </c>
      <c r="E3005" s="27" t="s">
        <v>26</v>
      </c>
      <c r="F3005" s="28" t="n">
        <v>0.006</v>
      </c>
      <c r="G3005" s="28" t="n">
        <v>0</v>
      </c>
      <c r="H3005" s="28" t="n">
        <v>0.006</v>
      </c>
    </row>
    <row r="3006" customFormat="false" ht="23.85" hidden="false" customHeight="false" outlineLevel="0" collapsed="false">
      <c r="A3006" s="20" t="n">
        <v>3002</v>
      </c>
      <c r="B3006" s="25" t="s">
        <v>4758</v>
      </c>
      <c r="C3006" s="26" t="s">
        <v>4791</v>
      </c>
      <c r="D3006" s="26" t="s">
        <v>30</v>
      </c>
      <c r="E3006" s="27" t="s">
        <v>22</v>
      </c>
      <c r="F3006" s="28" t="n">
        <v>0.0001</v>
      </c>
      <c r="G3006" s="28" t="n">
        <v>0</v>
      </c>
      <c r="H3006" s="28" t="n">
        <v>0.0001</v>
      </c>
    </row>
    <row r="3007" s="6" customFormat="true" ht="23.85" hidden="false" customHeight="false" outlineLevel="0" collapsed="false">
      <c r="A3007" s="20" t="n">
        <v>3003</v>
      </c>
      <c r="B3007" s="25" t="s">
        <v>4758</v>
      </c>
      <c r="C3007" s="26" t="s">
        <v>4792</v>
      </c>
      <c r="D3007" s="26" t="s">
        <v>30</v>
      </c>
      <c r="E3007" s="27" t="s">
        <v>36</v>
      </c>
      <c r="F3007" s="28" t="n">
        <v>0.000212</v>
      </c>
      <c r="G3007" s="28" t="n">
        <v>5E-006</v>
      </c>
      <c r="H3007" s="28" t="n">
        <v>0.000207</v>
      </c>
    </row>
    <row r="3008" customFormat="false" ht="14.35" hidden="false" customHeight="false" outlineLevel="0" collapsed="false">
      <c r="A3008" s="20" t="n">
        <v>3004</v>
      </c>
      <c r="B3008" s="25" t="s">
        <v>4758</v>
      </c>
      <c r="C3008" s="26" t="s">
        <v>4793</v>
      </c>
      <c r="D3008" s="26" t="s">
        <v>671</v>
      </c>
      <c r="E3008" s="27" t="s">
        <v>22</v>
      </c>
      <c r="F3008" s="28" t="n">
        <v>0</v>
      </c>
      <c r="G3008" s="28" t="n">
        <v>0</v>
      </c>
      <c r="H3008" s="28" t="n">
        <v>0</v>
      </c>
    </row>
    <row r="3009" customFormat="false" ht="23.85" hidden="false" customHeight="false" outlineLevel="0" collapsed="false">
      <c r="A3009" s="20" t="n">
        <v>3005</v>
      </c>
      <c r="B3009" s="25" t="s">
        <v>4758</v>
      </c>
      <c r="C3009" s="26" t="s">
        <v>4794</v>
      </c>
      <c r="D3009" s="26" t="s">
        <v>671</v>
      </c>
      <c r="E3009" s="27" t="s">
        <v>26</v>
      </c>
      <c r="F3009" s="28" t="n">
        <v>0</v>
      </c>
      <c r="G3009" s="28" t="n">
        <v>0</v>
      </c>
      <c r="H3009" s="28" t="n">
        <v>0</v>
      </c>
    </row>
    <row r="3010" customFormat="false" ht="23.85" hidden="false" customHeight="false" outlineLevel="0" collapsed="false">
      <c r="A3010" s="20" t="n">
        <v>3006</v>
      </c>
      <c r="B3010" s="25" t="s">
        <v>4758</v>
      </c>
      <c r="C3010" s="26" t="s">
        <v>4795</v>
      </c>
      <c r="D3010" s="26" t="s">
        <v>671</v>
      </c>
      <c r="E3010" s="27" t="s">
        <v>26</v>
      </c>
      <c r="F3010" s="28" t="n">
        <v>0</v>
      </c>
      <c r="G3010" s="28" t="n">
        <v>0</v>
      </c>
      <c r="H3010" s="28" t="n">
        <v>0</v>
      </c>
    </row>
    <row r="3011" customFormat="false" ht="23.85" hidden="false" customHeight="false" outlineLevel="0" collapsed="false">
      <c r="A3011" s="20" t="n">
        <v>3007</v>
      </c>
      <c r="B3011" s="25" t="s">
        <v>4758</v>
      </c>
      <c r="C3011" s="26" t="s">
        <v>4796</v>
      </c>
      <c r="D3011" s="26" t="s">
        <v>671</v>
      </c>
      <c r="E3011" s="27" t="s">
        <v>26</v>
      </c>
      <c r="F3011" s="28" t="n">
        <v>0</v>
      </c>
      <c r="G3011" s="28" t="n">
        <v>0</v>
      </c>
      <c r="H3011" s="28" t="n">
        <v>0</v>
      </c>
    </row>
    <row r="3012" customFormat="false" ht="23.85" hidden="false" customHeight="false" outlineLevel="0" collapsed="false">
      <c r="A3012" s="20" t="n">
        <v>3008</v>
      </c>
      <c r="B3012" s="25" t="s">
        <v>4758</v>
      </c>
      <c r="C3012" s="26" t="s">
        <v>4797</v>
      </c>
      <c r="D3012" s="26" t="s">
        <v>671</v>
      </c>
      <c r="E3012" s="27" t="s">
        <v>26</v>
      </c>
      <c r="F3012" s="28" t="n">
        <v>0.002</v>
      </c>
      <c r="G3012" s="28" t="n">
        <v>0.012517</v>
      </c>
      <c r="H3012" s="28" t="n">
        <v>-0.010517</v>
      </c>
    </row>
    <row r="3013" customFormat="false" ht="23.85" hidden="false" customHeight="false" outlineLevel="0" collapsed="false">
      <c r="A3013" s="20" t="n">
        <v>3009</v>
      </c>
      <c r="B3013" s="25" t="s">
        <v>4758</v>
      </c>
      <c r="C3013" s="26" t="s">
        <v>4798</v>
      </c>
      <c r="D3013" s="26" t="s">
        <v>671</v>
      </c>
      <c r="E3013" s="27" t="s">
        <v>26</v>
      </c>
      <c r="F3013" s="28" t="n">
        <v>0.0045</v>
      </c>
      <c r="G3013" s="28" t="n">
        <v>0.007176</v>
      </c>
      <c r="H3013" s="28" t="n">
        <v>-0.002676</v>
      </c>
    </row>
    <row r="3014" customFormat="false" ht="23.85" hidden="false" customHeight="false" outlineLevel="0" collapsed="false">
      <c r="A3014" s="20" t="n">
        <v>3010</v>
      </c>
      <c r="B3014" s="25" t="s">
        <v>4758</v>
      </c>
      <c r="C3014" s="26" t="s">
        <v>4799</v>
      </c>
      <c r="D3014" s="26" t="s">
        <v>671</v>
      </c>
      <c r="E3014" s="27" t="s">
        <v>22</v>
      </c>
      <c r="F3014" s="28" t="n">
        <v>0</v>
      </c>
      <c r="G3014" s="28" t="n">
        <v>0</v>
      </c>
      <c r="H3014" s="28" t="n">
        <v>0</v>
      </c>
    </row>
    <row r="3015" customFormat="false" ht="35.05" hidden="false" customHeight="false" outlineLevel="0" collapsed="false">
      <c r="A3015" s="20" t="n">
        <v>3011</v>
      </c>
      <c r="B3015" s="25" t="s">
        <v>4758</v>
      </c>
      <c r="C3015" s="26" t="s">
        <v>4800</v>
      </c>
      <c r="D3015" s="26" t="s">
        <v>671</v>
      </c>
      <c r="E3015" s="27" t="s">
        <v>26</v>
      </c>
      <c r="F3015" s="28" t="n">
        <v>0</v>
      </c>
      <c r="G3015" s="28" t="n">
        <v>0</v>
      </c>
      <c r="H3015" s="28" t="n">
        <v>0</v>
      </c>
    </row>
    <row r="3016" customFormat="false" ht="23.85" hidden="false" customHeight="false" outlineLevel="0" collapsed="false">
      <c r="A3016" s="20" t="n">
        <v>3012</v>
      </c>
      <c r="B3016" s="25" t="s">
        <v>4758</v>
      </c>
      <c r="C3016" s="26" t="s">
        <v>4801</v>
      </c>
      <c r="D3016" s="26" t="s">
        <v>4802</v>
      </c>
      <c r="E3016" s="27" t="s">
        <v>22</v>
      </c>
      <c r="F3016" s="28" t="n">
        <v>0</v>
      </c>
      <c r="G3016" s="28" t="n">
        <v>0</v>
      </c>
      <c r="H3016" s="28" t="n">
        <v>0</v>
      </c>
    </row>
    <row r="3017" customFormat="false" ht="14.35" hidden="false" customHeight="false" outlineLevel="0" collapsed="false">
      <c r="A3017" s="20" t="n">
        <v>3013</v>
      </c>
      <c r="B3017" s="25" t="s">
        <v>4758</v>
      </c>
      <c r="C3017" s="26" t="s">
        <v>4803</v>
      </c>
      <c r="D3017" s="26" t="s">
        <v>4804</v>
      </c>
      <c r="E3017" s="27" t="s">
        <v>22</v>
      </c>
      <c r="F3017" s="28" t="n">
        <v>0</v>
      </c>
      <c r="G3017" s="28" t="n">
        <v>4.3E-005</v>
      </c>
      <c r="H3017" s="28" t="n">
        <v>-4.3E-005</v>
      </c>
    </row>
    <row r="3018" customFormat="false" ht="14.35" hidden="false" customHeight="false" outlineLevel="0" collapsed="false">
      <c r="A3018" s="20" t="n">
        <v>3014</v>
      </c>
      <c r="B3018" s="25" t="s">
        <v>4758</v>
      </c>
      <c r="C3018" s="26" t="s">
        <v>4805</v>
      </c>
      <c r="D3018" s="26" t="s">
        <v>4806</v>
      </c>
      <c r="E3018" s="27" t="s">
        <v>26</v>
      </c>
      <c r="F3018" s="28" t="n">
        <v>0.003034</v>
      </c>
      <c r="G3018" s="28" t="n">
        <v>0.002515</v>
      </c>
      <c r="H3018" s="28" t="n">
        <v>0.000519</v>
      </c>
    </row>
    <row r="3019" customFormat="false" ht="23.85" hidden="false" customHeight="false" outlineLevel="0" collapsed="false">
      <c r="A3019" s="20" t="n">
        <v>3015</v>
      </c>
      <c r="B3019" s="25" t="s">
        <v>4758</v>
      </c>
      <c r="C3019" s="26" t="s">
        <v>4807</v>
      </c>
      <c r="D3019" s="26" t="s">
        <v>34</v>
      </c>
      <c r="E3019" s="27" t="s">
        <v>22</v>
      </c>
      <c r="F3019" s="28" t="n">
        <v>0.0003</v>
      </c>
      <c r="G3019" s="28" t="n">
        <v>6.9E-005</v>
      </c>
      <c r="H3019" s="28" t="n">
        <v>0.000231</v>
      </c>
    </row>
    <row r="3020" customFormat="false" ht="14.35" hidden="false" customHeight="false" outlineLevel="0" collapsed="false">
      <c r="A3020" s="20" t="n">
        <v>3016</v>
      </c>
      <c r="B3020" s="25" t="s">
        <v>4758</v>
      </c>
      <c r="C3020" s="26" t="s">
        <v>4808</v>
      </c>
      <c r="D3020" s="26" t="s">
        <v>4809</v>
      </c>
      <c r="E3020" s="27" t="s">
        <v>36</v>
      </c>
      <c r="F3020" s="33" t="n">
        <v>0</v>
      </c>
      <c r="G3020" s="33" t="n">
        <v>0</v>
      </c>
      <c r="H3020" s="33" t="n">
        <v>0</v>
      </c>
    </row>
    <row r="3021" customFormat="false" ht="23.85" hidden="false" customHeight="false" outlineLevel="0" collapsed="false">
      <c r="A3021" s="20" t="n">
        <v>3017</v>
      </c>
      <c r="B3021" s="25" t="s">
        <v>4758</v>
      </c>
      <c r="C3021" s="26" t="s">
        <v>4810</v>
      </c>
      <c r="D3021" s="26" t="s">
        <v>4811</v>
      </c>
      <c r="E3021" s="45" t="s">
        <v>22</v>
      </c>
      <c r="F3021" s="28" t="n">
        <v>0.0009</v>
      </c>
      <c r="G3021" s="28" t="n">
        <v>0.000184</v>
      </c>
      <c r="H3021" s="28" t="n">
        <v>0.000716</v>
      </c>
    </row>
    <row r="3022" customFormat="false" ht="14.35" hidden="false" customHeight="false" outlineLevel="0" collapsed="false">
      <c r="A3022" s="20" t="n">
        <v>3018</v>
      </c>
      <c r="B3022" s="25" t="s">
        <v>4758</v>
      </c>
      <c r="C3022" s="26" t="s">
        <v>4812</v>
      </c>
      <c r="D3022" s="26" t="s">
        <v>4811</v>
      </c>
      <c r="E3022" s="45" t="s">
        <v>22</v>
      </c>
      <c r="F3022" s="28" t="n">
        <v>0.00148</v>
      </c>
      <c r="G3022" s="28" t="n">
        <v>0</v>
      </c>
      <c r="H3022" s="28" t="n">
        <v>0.00148</v>
      </c>
    </row>
    <row r="3023" customFormat="false" ht="23.85" hidden="false" customHeight="false" outlineLevel="0" collapsed="false">
      <c r="A3023" s="20" t="n">
        <v>3019</v>
      </c>
      <c r="B3023" s="25" t="s">
        <v>4758</v>
      </c>
      <c r="C3023" s="26" t="s">
        <v>4813</v>
      </c>
      <c r="D3023" s="26" t="s">
        <v>4814</v>
      </c>
      <c r="E3023" s="27" t="s">
        <v>22</v>
      </c>
      <c r="F3023" s="28" t="n">
        <v>0</v>
      </c>
      <c r="G3023" s="28" t="n">
        <v>0</v>
      </c>
      <c r="H3023" s="28" t="n">
        <v>0</v>
      </c>
    </row>
    <row r="3024" customFormat="false" ht="23.85" hidden="false" customHeight="false" outlineLevel="0" collapsed="false">
      <c r="A3024" s="20" t="n">
        <v>3020</v>
      </c>
      <c r="B3024" s="25" t="s">
        <v>4758</v>
      </c>
      <c r="C3024" s="26" t="s">
        <v>4815</v>
      </c>
      <c r="D3024" s="26" t="s">
        <v>4814</v>
      </c>
      <c r="E3024" s="27" t="s">
        <v>22</v>
      </c>
      <c r="F3024" s="28" t="n">
        <v>0</v>
      </c>
      <c r="G3024" s="28" t="n">
        <v>0</v>
      </c>
      <c r="H3024" s="28" t="n">
        <v>0</v>
      </c>
    </row>
    <row r="3025" s="6" customFormat="true" ht="23.85" hidden="false" customHeight="false" outlineLevel="0" collapsed="false">
      <c r="A3025" s="20" t="n">
        <v>3021</v>
      </c>
      <c r="B3025" s="25" t="s">
        <v>4758</v>
      </c>
      <c r="C3025" s="26" t="s">
        <v>4816</v>
      </c>
      <c r="D3025" s="26" t="s">
        <v>4817</v>
      </c>
      <c r="E3025" s="27" t="s">
        <v>26</v>
      </c>
      <c r="F3025" s="28" t="n">
        <v>0.0134</v>
      </c>
      <c r="G3025" s="28" t="n">
        <v>0.001872</v>
      </c>
      <c r="H3025" s="28" t="n">
        <v>0.011528</v>
      </c>
    </row>
    <row r="3026" customFormat="false" ht="14.35" hidden="false" customHeight="false" outlineLevel="0" collapsed="false">
      <c r="A3026" s="20" t="n">
        <v>3022</v>
      </c>
      <c r="B3026" s="25" t="s">
        <v>4758</v>
      </c>
      <c r="C3026" s="26" t="s">
        <v>4818</v>
      </c>
      <c r="D3026" s="26" t="s">
        <v>4819</v>
      </c>
      <c r="E3026" s="27" t="s">
        <v>36</v>
      </c>
      <c r="F3026" s="28" t="n">
        <v>0</v>
      </c>
      <c r="G3026" s="28" t="n">
        <v>0</v>
      </c>
      <c r="H3026" s="28" t="n">
        <v>0</v>
      </c>
    </row>
    <row r="3027" s="6" customFormat="true" ht="14.35" hidden="false" customHeight="false" outlineLevel="0" collapsed="false">
      <c r="A3027" s="20" t="n">
        <v>3023</v>
      </c>
      <c r="B3027" s="25" t="s">
        <v>4758</v>
      </c>
      <c r="C3027" s="26" t="s">
        <v>4820</v>
      </c>
      <c r="D3027" s="26" t="s">
        <v>4821</v>
      </c>
      <c r="E3027" s="27" t="s">
        <v>26</v>
      </c>
      <c r="F3027" s="28" t="n">
        <v>0.01</v>
      </c>
      <c r="G3027" s="28" t="n">
        <v>0.009876</v>
      </c>
      <c r="H3027" s="28" t="n">
        <v>0.000124000000000001</v>
      </c>
    </row>
    <row r="3028" customFormat="false" ht="14.35" hidden="false" customHeight="false" outlineLevel="0" collapsed="false">
      <c r="A3028" s="20" t="n">
        <v>3024</v>
      </c>
      <c r="B3028" s="25" t="s">
        <v>4758</v>
      </c>
      <c r="C3028" s="26" t="s">
        <v>4822</v>
      </c>
      <c r="D3028" s="26" t="s">
        <v>4823</v>
      </c>
      <c r="E3028" s="27" t="s">
        <v>22</v>
      </c>
      <c r="F3028" s="28" t="n">
        <v>0</v>
      </c>
      <c r="G3028" s="28" t="n">
        <v>0</v>
      </c>
      <c r="H3028" s="28" t="n">
        <v>0</v>
      </c>
    </row>
    <row r="3029" customFormat="false" ht="14.35" hidden="false" customHeight="false" outlineLevel="0" collapsed="false">
      <c r="A3029" s="20" t="n">
        <v>3025</v>
      </c>
      <c r="B3029" s="25" t="s">
        <v>4758</v>
      </c>
      <c r="C3029" s="26" t="s">
        <v>4824</v>
      </c>
      <c r="D3029" s="26" t="s">
        <v>34</v>
      </c>
      <c r="E3029" s="27" t="s">
        <v>36</v>
      </c>
      <c r="F3029" s="28" t="n">
        <v>0</v>
      </c>
      <c r="G3029" s="28" t="n">
        <v>0</v>
      </c>
      <c r="H3029" s="28" t="n">
        <v>0</v>
      </c>
    </row>
    <row r="3030" customFormat="false" ht="14.35" hidden="false" customHeight="false" outlineLevel="0" collapsed="false">
      <c r="A3030" s="20" t="n">
        <v>3026</v>
      </c>
      <c r="B3030" s="25" t="s">
        <v>4758</v>
      </c>
      <c r="C3030" s="26" t="s">
        <v>4825</v>
      </c>
      <c r="D3030" s="26" t="s">
        <v>4826</v>
      </c>
      <c r="E3030" s="27" t="s">
        <v>22</v>
      </c>
      <c r="F3030" s="28" t="n">
        <v>0.000185</v>
      </c>
      <c r="G3030" s="28" t="n">
        <v>0</v>
      </c>
      <c r="H3030" s="28" t="n">
        <v>0.000185</v>
      </c>
    </row>
    <row r="3031" customFormat="false" ht="14.35" hidden="false" customHeight="false" outlineLevel="0" collapsed="false">
      <c r="A3031" s="20" t="n">
        <v>3027</v>
      </c>
      <c r="B3031" s="25" t="s">
        <v>4758</v>
      </c>
      <c r="C3031" s="26" t="s">
        <v>4774</v>
      </c>
      <c r="D3031" s="26" t="s">
        <v>4827</v>
      </c>
      <c r="E3031" s="27" t="s">
        <v>26</v>
      </c>
      <c r="F3031" s="28" t="n">
        <v>0</v>
      </c>
      <c r="G3031" s="28" t="n">
        <v>0</v>
      </c>
      <c r="H3031" s="28" t="n">
        <v>0</v>
      </c>
    </row>
    <row r="3032" customFormat="false" ht="14.35" hidden="false" customHeight="false" outlineLevel="0" collapsed="false">
      <c r="A3032" s="20" t="n">
        <v>3028</v>
      </c>
      <c r="B3032" s="25" t="s">
        <v>4758</v>
      </c>
      <c r="C3032" s="26" t="s">
        <v>4828</v>
      </c>
      <c r="D3032" s="26" t="s">
        <v>4829</v>
      </c>
      <c r="E3032" s="27" t="s">
        <v>15</v>
      </c>
      <c r="F3032" s="28" t="n">
        <v>0.17</v>
      </c>
      <c r="G3032" s="28" t="n">
        <v>0.120826</v>
      </c>
      <c r="H3032" s="28" t="n">
        <v>0.049174</v>
      </c>
    </row>
    <row r="3033" customFormat="false" ht="14.35" hidden="false" customHeight="false" outlineLevel="0" collapsed="false">
      <c r="A3033" s="20" t="n">
        <v>3029</v>
      </c>
      <c r="B3033" s="25" t="s">
        <v>4758</v>
      </c>
      <c r="C3033" s="26" t="s">
        <v>4830</v>
      </c>
      <c r="D3033" s="26" t="s">
        <v>4829</v>
      </c>
      <c r="E3033" s="27" t="s">
        <v>26</v>
      </c>
      <c r="F3033" s="28" t="n">
        <v>0.02</v>
      </c>
      <c r="G3033" s="28" t="n">
        <v>0.00821</v>
      </c>
      <c r="H3033" s="28" t="n">
        <v>0.01179</v>
      </c>
    </row>
    <row r="3034" customFormat="false" ht="14.35" hidden="false" customHeight="false" outlineLevel="0" collapsed="false">
      <c r="A3034" s="20" t="n">
        <v>3030</v>
      </c>
      <c r="B3034" s="25" t="s">
        <v>4758</v>
      </c>
      <c r="C3034" s="26" t="s">
        <v>4831</v>
      </c>
      <c r="D3034" s="26" t="s">
        <v>4829</v>
      </c>
      <c r="E3034" s="27" t="s">
        <v>26</v>
      </c>
      <c r="F3034" s="28" t="n">
        <v>0.035</v>
      </c>
      <c r="G3034" s="28" t="n">
        <v>0.023549</v>
      </c>
      <c r="H3034" s="28" t="n">
        <v>0.011451</v>
      </c>
    </row>
    <row r="3035" customFormat="false" ht="14.35" hidden="false" customHeight="false" outlineLevel="0" collapsed="false">
      <c r="A3035" s="20" t="n">
        <v>3031</v>
      </c>
      <c r="B3035" s="25" t="s">
        <v>4758</v>
      </c>
      <c r="C3035" s="26" t="s">
        <v>4832</v>
      </c>
      <c r="D3035" s="26" t="s">
        <v>4829</v>
      </c>
      <c r="E3035" s="27" t="s">
        <v>15</v>
      </c>
      <c r="F3035" s="28" t="n">
        <v>0.05</v>
      </c>
      <c r="G3035" s="28" t="n">
        <v>0.039947</v>
      </c>
      <c r="H3035" s="28" t="n">
        <v>0.010053</v>
      </c>
    </row>
    <row r="3036" s="6" customFormat="true" ht="14.35" hidden="false" customHeight="false" outlineLevel="0" collapsed="false">
      <c r="A3036" s="20" t="n">
        <v>3032</v>
      </c>
      <c r="B3036" s="25" t="s">
        <v>4758</v>
      </c>
      <c r="C3036" s="26" t="s">
        <v>4833</v>
      </c>
      <c r="D3036" s="26" t="s">
        <v>34</v>
      </c>
      <c r="E3036" s="27" t="s">
        <v>36</v>
      </c>
      <c r="F3036" s="28" t="n">
        <v>0</v>
      </c>
      <c r="G3036" s="28" t="n">
        <v>0</v>
      </c>
      <c r="H3036" s="28" t="n">
        <v>0</v>
      </c>
    </row>
    <row r="3037" customFormat="false" ht="23.85" hidden="false" customHeight="false" outlineLevel="0" collapsed="false">
      <c r="A3037" s="20" t="n">
        <v>3033</v>
      </c>
      <c r="B3037" s="25" t="s">
        <v>4758</v>
      </c>
      <c r="C3037" s="26" t="s">
        <v>4834</v>
      </c>
      <c r="D3037" s="26" t="s">
        <v>1498</v>
      </c>
      <c r="E3037" s="27" t="s">
        <v>26</v>
      </c>
      <c r="F3037" s="28" t="n">
        <v>0.01</v>
      </c>
      <c r="G3037" s="28" t="n">
        <v>0.02503</v>
      </c>
      <c r="H3037" s="28" t="n">
        <v>-0.01503</v>
      </c>
    </row>
    <row r="3038" customFormat="false" ht="23.85" hidden="false" customHeight="false" outlineLevel="0" collapsed="false">
      <c r="A3038" s="20" t="n">
        <v>3034</v>
      </c>
      <c r="B3038" s="25" t="s">
        <v>4758</v>
      </c>
      <c r="C3038" s="26" t="s">
        <v>4835</v>
      </c>
      <c r="D3038" s="26" t="s">
        <v>4836</v>
      </c>
      <c r="E3038" s="27" t="s">
        <v>15</v>
      </c>
      <c r="F3038" s="28" t="n">
        <v>0.1</v>
      </c>
      <c r="G3038" s="28" t="n">
        <v>0.090825</v>
      </c>
      <c r="H3038" s="28" t="n">
        <v>0.009175</v>
      </c>
    </row>
    <row r="3039" s="6" customFormat="true" ht="14.35" hidden="false" customHeight="false" outlineLevel="0" collapsed="false">
      <c r="A3039" s="20" t="n">
        <v>3035</v>
      </c>
      <c r="B3039" s="25" t="s">
        <v>4758</v>
      </c>
      <c r="C3039" s="26" t="s">
        <v>4837</v>
      </c>
      <c r="D3039" s="26" t="s">
        <v>4838</v>
      </c>
      <c r="E3039" s="27" t="s">
        <v>36</v>
      </c>
      <c r="F3039" s="28" t="n">
        <v>0.00012</v>
      </c>
      <c r="G3039" s="28" t="n">
        <v>0</v>
      </c>
      <c r="H3039" s="28" t="n">
        <v>0.00012</v>
      </c>
    </row>
    <row r="3040" customFormat="false" ht="14.35" hidden="false" customHeight="false" outlineLevel="0" collapsed="false">
      <c r="A3040" s="20" t="n">
        <v>3036</v>
      </c>
      <c r="B3040" s="25" t="s">
        <v>4758</v>
      </c>
      <c r="C3040" s="26" t="s">
        <v>4839</v>
      </c>
      <c r="D3040" s="26" t="s">
        <v>4840</v>
      </c>
      <c r="E3040" s="27" t="s">
        <v>22</v>
      </c>
      <c r="F3040" s="28" t="n">
        <v>0.00044</v>
      </c>
      <c r="G3040" s="28" t="n">
        <v>8.9E-005</v>
      </c>
      <c r="H3040" s="28" t="n">
        <v>0.000351</v>
      </c>
    </row>
    <row r="3041" customFormat="false" ht="23.85" hidden="false" customHeight="false" outlineLevel="0" collapsed="false">
      <c r="A3041" s="20" t="n">
        <v>3037</v>
      </c>
      <c r="B3041" s="25" t="s">
        <v>4758</v>
      </c>
      <c r="C3041" s="26" t="s">
        <v>4841</v>
      </c>
      <c r="D3041" s="26" t="s">
        <v>4840</v>
      </c>
      <c r="E3041" s="27" t="s">
        <v>22</v>
      </c>
      <c r="F3041" s="28" t="n">
        <v>0.00044</v>
      </c>
      <c r="G3041" s="28" t="n">
        <v>0</v>
      </c>
      <c r="H3041" s="28" t="n">
        <v>0.00044</v>
      </c>
    </row>
    <row r="3042" customFormat="false" ht="23.85" hidden="false" customHeight="false" outlineLevel="0" collapsed="false">
      <c r="A3042" s="20" t="n">
        <v>3038</v>
      </c>
      <c r="B3042" s="25" t="s">
        <v>4758</v>
      </c>
      <c r="C3042" s="26" t="s">
        <v>4842</v>
      </c>
      <c r="D3042" s="26" t="s">
        <v>4843</v>
      </c>
      <c r="E3042" s="27" t="s">
        <v>36</v>
      </c>
      <c r="F3042" s="28" t="n">
        <v>0.0001</v>
      </c>
      <c r="G3042" s="28" t="n">
        <v>7E-006</v>
      </c>
      <c r="H3042" s="28" t="n">
        <v>9.3E-005</v>
      </c>
    </row>
    <row r="3043" customFormat="false" ht="14.35" hidden="false" customHeight="false" outlineLevel="0" collapsed="false">
      <c r="A3043" s="20" t="n">
        <v>3039</v>
      </c>
      <c r="B3043" s="25" t="s">
        <v>4758</v>
      </c>
      <c r="C3043" s="26" t="s">
        <v>4844</v>
      </c>
      <c r="D3043" s="26" t="s">
        <v>4845</v>
      </c>
      <c r="E3043" s="27" t="s">
        <v>15</v>
      </c>
      <c r="F3043" s="28" t="n">
        <v>0.055</v>
      </c>
      <c r="G3043" s="28" t="n">
        <v>0.043861</v>
      </c>
      <c r="H3043" s="28" t="n">
        <v>0.011139</v>
      </c>
    </row>
    <row r="3044" customFormat="false" ht="23.85" hidden="false" customHeight="false" outlineLevel="0" collapsed="false">
      <c r="A3044" s="20" t="n">
        <v>3040</v>
      </c>
      <c r="B3044" s="25" t="s">
        <v>4758</v>
      </c>
      <c r="C3044" s="26" t="s">
        <v>4846</v>
      </c>
      <c r="D3044" s="26" t="s">
        <v>4847</v>
      </c>
      <c r="E3044" s="27" t="s">
        <v>22</v>
      </c>
      <c r="F3044" s="28" t="n">
        <v>0</v>
      </c>
      <c r="G3044" s="28" t="n">
        <v>0.001003</v>
      </c>
      <c r="H3044" s="28" t="n">
        <v>-0.001003</v>
      </c>
    </row>
    <row r="3045" customFormat="false" ht="23.85" hidden="false" customHeight="false" outlineLevel="0" collapsed="false">
      <c r="A3045" s="20" t="n">
        <v>3041</v>
      </c>
      <c r="B3045" s="25" t="s">
        <v>4758</v>
      </c>
      <c r="C3045" s="26" t="s">
        <v>4848</v>
      </c>
      <c r="D3045" s="26" t="s">
        <v>4849</v>
      </c>
      <c r="E3045" s="27" t="s">
        <v>22</v>
      </c>
      <c r="F3045" s="28" t="n">
        <v>0.004</v>
      </c>
      <c r="G3045" s="28" t="n">
        <v>0</v>
      </c>
      <c r="H3045" s="28" t="n">
        <v>0.004</v>
      </c>
    </row>
    <row r="3046" customFormat="false" ht="14.35" hidden="false" customHeight="false" outlineLevel="0" collapsed="false">
      <c r="A3046" s="20" t="n">
        <v>3042</v>
      </c>
      <c r="B3046" s="25" t="s">
        <v>4758</v>
      </c>
      <c r="C3046" s="26" t="s">
        <v>4850</v>
      </c>
      <c r="D3046" s="26" t="s">
        <v>34</v>
      </c>
      <c r="E3046" s="27" t="s">
        <v>22</v>
      </c>
      <c r="F3046" s="28" t="n">
        <v>0.00066</v>
      </c>
      <c r="G3046" s="28" t="n">
        <v>0.00028</v>
      </c>
      <c r="H3046" s="28" t="n">
        <v>0.00038</v>
      </c>
    </row>
    <row r="3047" customFormat="false" ht="23.85" hidden="false" customHeight="false" outlineLevel="0" collapsed="false">
      <c r="A3047" s="20" t="n">
        <v>3043</v>
      </c>
      <c r="B3047" s="25" t="s">
        <v>4758</v>
      </c>
      <c r="C3047" s="26" t="s">
        <v>4851</v>
      </c>
      <c r="D3047" s="26" t="s">
        <v>4852</v>
      </c>
      <c r="E3047" s="27" t="s">
        <v>26</v>
      </c>
      <c r="F3047" s="28" t="n">
        <v>0</v>
      </c>
      <c r="G3047" s="28" t="n">
        <v>0</v>
      </c>
      <c r="H3047" s="28" t="n">
        <v>0</v>
      </c>
    </row>
    <row r="3048" customFormat="false" ht="14.35" hidden="false" customHeight="false" outlineLevel="0" collapsed="false">
      <c r="A3048" s="20" t="n">
        <v>3044</v>
      </c>
      <c r="B3048" s="25" t="s">
        <v>4758</v>
      </c>
      <c r="C3048" s="26" t="s">
        <v>4853</v>
      </c>
      <c r="D3048" s="26" t="s">
        <v>4854</v>
      </c>
      <c r="E3048" s="27" t="s">
        <v>36</v>
      </c>
      <c r="F3048" s="28" t="n">
        <v>0.00055</v>
      </c>
      <c r="G3048" s="28" t="n">
        <v>1.4E-005</v>
      </c>
      <c r="H3048" s="28" t="n">
        <v>0.000536</v>
      </c>
    </row>
    <row r="3049" customFormat="false" ht="23.85" hidden="false" customHeight="false" outlineLevel="0" collapsed="false">
      <c r="A3049" s="20" t="n">
        <v>3045</v>
      </c>
      <c r="B3049" s="25" t="s">
        <v>4758</v>
      </c>
      <c r="C3049" s="26" t="s">
        <v>4855</v>
      </c>
      <c r="D3049" s="26" t="s">
        <v>4854</v>
      </c>
      <c r="E3049" s="27" t="s">
        <v>36</v>
      </c>
      <c r="F3049" s="28" t="n">
        <v>0</v>
      </c>
      <c r="G3049" s="28" t="n">
        <v>1.6E-005</v>
      </c>
      <c r="H3049" s="28" t="n">
        <v>-1.6E-005</v>
      </c>
    </row>
    <row r="3050" customFormat="false" ht="23.85" hidden="false" customHeight="false" outlineLevel="0" collapsed="false">
      <c r="A3050" s="20" t="n">
        <v>3046</v>
      </c>
      <c r="B3050" s="25" t="s">
        <v>4758</v>
      </c>
      <c r="C3050" s="26" t="s">
        <v>4856</v>
      </c>
      <c r="D3050" s="26" t="s">
        <v>4857</v>
      </c>
      <c r="E3050" s="27" t="s">
        <v>22</v>
      </c>
      <c r="F3050" s="28" t="n">
        <v>0.0023</v>
      </c>
      <c r="G3050" s="28" t="n">
        <v>0</v>
      </c>
      <c r="H3050" s="28" t="n">
        <v>0.0023</v>
      </c>
    </row>
    <row r="3051" customFormat="false" ht="23.85" hidden="false" customHeight="false" outlineLevel="0" collapsed="false">
      <c r="A3051" s="20" t="n">
        <v>3047</v>
      </c>
      <c r="B3051" s="25" t="s">
        <v>4758</v>
      </c>
      <c r="C3051" s="26" t="s">
        <v>4858</v>
      </c>
      <c r="D3051" s="26" t="s">
        <v>4859</v>
      </c>
      <c r="E3051" s="27" t="s">
        <v>22</v>
      </c>
      <c r="F3051" s="28" t="n">
        <v>0</v>
      </c>
      <c r="G3051" s="28" t="n">
        <v>0</v>
      </c>
      <c r="H3051" s="28" t="n">
        <v>0</v>
      </c>
    </row>
    <row r="3052" s="6" customFormat="true" ht="14.35" hidden="false" customHeight="false" outlineLevel="0" collapsed="false">
      <c r="A3052" s="20" t="n">
        <v>3048</v>
      </c>
      <c r="B3052" s="25" t="s">
        <v>4758</v>
      </c>
      <c r="C3052" s="26" t="s">
        <v>4860</v>
      </c>
      <c r="D3052" s="26" t="s">
        <v>4861</v>
      </c>
      <c r="E3052" s="27" t="s">
        <v>26</v>
      </c>
      <c r="F3052" s="28" t="n">
        <v>0.03463</v>
      </c>
      <c r="G3052" s="28" t="n">
        <v>0.025535</v>
      </c>
      <c r="H3052" s="28" t="n">
        <v>0.009095</v>
      </c>
    </row>
    <row r="3053" customFormat="false" ht="14.35" hidden="false" customHeight="false" outlineLevel="0" collapsed="false">
      <c r="A3053" s="20" t="n">
        <v>3049</v>
      </c>
      <c r="B3053" s="25" t="s">
        <v>4758</v>
      </c>
      <c r="C3053" s="26" t="s">
        <v>4862</v>
      </c>
      <c r="D3053" s="26" t="s">
        <v>4863</v>
      </c>
      <c r="E3053" s="27" t="s">
        <v>22</v>
      </c>
      <c r="F3053" s="28" t="n">
        <v>0</v>
      </c>
      <c r="G3053" s="28" t="n">
        <v>0</v>
      </c>
      <c r="H3053" s="28" t="n">
        <v>0</v>
      </c>
    </row>
    <row r="3054" customFormat="false" ht="14.35" hidden="false" customHeight="false" outlineLevel="0" collapsed="false">
      <c r="A3054" s="20" t="n">
        <v>3050</v>
      </c>
      <c r="B3054" s="25" t="s">
        <v>4758</v>
      </c>
      <c r="C3054" s="26" t="s">
        <v>4864</v>
      </c>
      <c r="D3054" s="26" t="s">
        <v>34</v>
      </c>
      <c r="E3054" s="27" t="s">
        <v>36</v>
      </c>
      <c r="F3054" s="28" t="n">
        <v>0</v>
      </c>
      <c r="G3054" s="28" t="n">
        <v>0</v>
      </c>
      <c r="H3054" s="28" t="n">
        <v>0</v>
      </c>
    </row>
    <row r="3055" customFormat="false" ht="23.85" hidden="false" customHeight="false" outlineLevel="0" collapsed="false">
      <c r="A3055" s="20" t="n">
        <v>3051</v>
      </c>
      <c r="B3055" s="25" t="s">
        <v>4758</v>
      </c>
      <c r="C3055" s="26" t="s">
        <v>4865</v>
      </c>
      <c r="D3055" s="26" t="s">
        <v>4866</v>
      </c>
      <c r="E3055" s="27" t="s">
        <v>22</v>
      </c>
      <c r="F3055" s="28" t="n">
        <v>1E-005</v>
      </c>
      <c r="G3055" s="28" t="n">
        <v>0</v>
      </c>
      <c r="H3055" s="28" t="n">
        <v>1E-005</v>
      </c>
    </row>
    <row r="3056" customFormat="false" ht="14.35" hidden="false" customHeight="false" outlineLevel="0" collapsed="false">
      <c r="A3056" s="20" t="n">
        <v>3052</v>
      </c>
      <c r="B3056" s="25" t="s">
        <v>4758</v>
      </c>
      <c r="C3056" s="26" t="s">
        <v>4867</v>
      </c>
      <c r="D3056" s="26" t="s">
        <v>4868</v>
      </c>
      <c r="E3056" s="27" t="s">
        <v>26</v>
      </c>
      <c r="F3056" s="28" t="n">
        <v>0.045</v>
      </c>
      <c r="G3056" s="28" t="n">
        <v>0.061177</v>
      </c>
      <c r="H3056" s="28" t="n">
        <v>-0.016177</v>
      </c>
    </row>
    <row r="3057" customFormat="false" ht="14.35" hidden="false" customHeight="false" outlineLevel="0" collapsed="false">
      <c r="A3057" s="20" t="n">
        <v>3053</v>
      </c>
      <c r="B3057" s="25" t="s">
        <v>4758</v>
      </c>
      <c r="C3057" s="26" t="s">
        <v>4869</v>
      </c>
      <c r="D3057" s="26" t="s">
        <v>4870</v>
      </c>
      <c r="E3057" s="27" t="s">
        <v>15</v>
      </c>
      <c r="F3057" s="28" t="n">
        <v>0.1</v>
      </c>
      <c r="G3057" s="28" t="n">
        <v>0.057971</v>
      </c>
      <c r="H3057" s="28" t="n">
        <v>0.042029</v>
      </c>
    </row>
    <row r="3058" customFormat="false" ht="14.35" hidden="false" customHeight="false" outlineLevel="0" collapsed="false">
      <c r="A3058" s="20" t="n">
        <v>3054</v>
      </c>
      <c r="B3058" s="25" t="s">
        <v>4758</v>
      </c>
      <c r="C3058" s="26" t="s">
        <v>4871</v>
      </c>
      <c r="D3058" s="26" t="s">
        <v>34</v>
      </c>
      <c r="E3058" s="27" t="s">
        <v>22</v>
      </c>
      <c r="F3058" s="28" t="n">
        <v>0</v>
      </c>
      <c r="G3058" s="28" t="n">
        <v>0</v>
      </c>
      <c r="H3058" s="28" t="n">
        <v>0</v>
      </c>
    </row>
    <row r="3059" customFormat="false" ht="23.85" hidden="false" customHeight="false" outlineLevel="0" collapsed="false">
      <c r="A3059" s="20" t="n">
        <v>3055</v>
      </c>
      <c r="B3059" s="25" t="s">
        <v>4758</v>
      </c>
      <c r="C3059" s="26" t="s">
        <v>4872</v>
      </c>
      <c r="D3059" s="26" t="s">
        <v>4873</v>
      </c>
      <c r="E3059" s="27" t="s">
        <v>36</v>
      </c>
      <c r="F3059" s="28" t="n">
        <v>5E-005</v>
      </c>
      <c r="G3059" s="28" t="n">
        <v>0</v>
      </c>
      <c r="H3059" s="28" t="n">
        <v>5E-005</v>
      </c>
    </row>
    <row r="3060" customFormat="false" ht="23.85" hidden="false" customHeight="false" outlineLevel="0" collapsed="false">
      <c r="A3060" s="20" t="n">
        <v>3056</v>
      </c>
      <c r="B3060" s="25" t="s">
        <v>4758</v>
      </c>
      <c r="C3060" s="26" t="s">
        <v>4874</v>
      </c>
      <c r="D3060" s="26" t="s">
        <v>4875</v>
      </c>
      <c r="E3060" s="27" t="s">
        <v>15</v>
      </c>
      <c r="F3060" s="28" t="n">
        <v>0.7</v>
      </c>
      <c r="G3060" s="28" t="n">
        <v>0.67146</v>
      </c>
      <c r="H3060" s="28" t="n">
        <v>0.0285399999999999</v>
      </c>
    </row>
    <row r="3061" customFormat="false" ht="23.85" hidden="false" customHeight="false" outlineLevel="0" collapsed="false">
      <c r="A3061" s="20" t="n">
        <v>3057</v>
      </c>
      <c r="B3061" s="25" t="s">
        <v>4758</v>
      </c>
      <c r="C3061" s="26" t="s">
        <v>4876</v>
      </c>
      <c r="D3061" s="26" t="s">
        <v>34</v>
      </c>
      <c r="E3061" s="27" t="s">
        <v>36</v>
      </c>
      <c r="F3061" s="28" t="n">
        <v>0.0001</v>
      </c>
      <c r="G3061" s="28" t="n">
        <v>9.2E-005</v>
      </c>
      <c r="H3061" s="28" t="n">
        <v>8.00000000000001E-006</v>
      </c>
    </row>
    <row r="3062" customFormat="false" ht="14.35" hidden="false" customHeight="false" outlineLevel="0" collapsed="false">
      <c r="A3062" s="20" t="n">
        <v>3058</v>
      </c>
      <c r="B3062" s="25" t="s">
        <v>4758</v>
      </c>
      <c r="C3062" s="26" t="s">
        <v>4877</v>
      </c>
      <c r="D3062" s="26" t="s">
        <v>4878</v>
      </c>
      <c r="E3062" s="27" t="s">
        <v>26</v>
      </c>
      <c r="F3062" s="28" t="n">
        <v>0.015</v>
      </c>
      <c r="G3062" s="28" t="n">
        <v>0.009641</v>
      </c>
      <c r="H3062" s="28" t="n">
        <v>0.005359</v>
      </c>
    </row>
    <row r="3063" customFormat="false" ht="14.35" hidden="false" customHeight="false" outlineLevel="0" collapsed="false">
      <c r="A3063" s="20" t="n">
        <v>3059</v>
      </c>
      <c r="B3063" s="25" t="s">
        <v>4758</v>
      </c>
      <c r="C3063" s="26" t="s">
        <v>4879</v>
      </c>
      <c r="D3063" s="26" t="s">
        <v>34</v>
      </c>
      <c r="E3063" s="27" t="s">
        <v>22</v>
      </c>
      <c r="F3063" s="28" t="n">
        <v>0.000901</v>
      </c>
      <c r="G3063" s="28" t="n">
        <v>0.00028</v>
      </c>
      <c r="H3063" s="28" t="n">
        <v>0.000621</v>
      </c>
    </row>
    <row r="3064" customFormat="false" ht="14.35" hidden="false" customHeight="false" outlineLevel="0" collapsed="false">
      <c r="A3064" s="20" t="n">
        <v>3060</v>
      </c>
      <c r="B3064" s="25" t="s">
        <v>4758</v>
      </c>
      <c r="C3064" s="26" t="s">
        <v>4880</v>
      </c>
      <c r="D3064" s="26" t="s">
        <v>4881</v>
      </c>
      <c r="E3064" s="27" t="s">
        <v>22</v>
      </c>
      <c r="F3064" s="28" t="n">
        <v>0</v>
      </c>
      <c r="G3064" s="28" t="n">
        <v>0</v>
      </c>
      <c r="H3064" s="28" t="n">
        <v>0</v>
      </c>
    </row>
    <row r="3065" customFormat="false" ht="14.35" hidden="false" customHeight="false" outlineLevel="0" collapsed="false">
      <c r="A3065" s="20" t="n">
        <v>3061</v>
      </c>
      <c r="B3065" s="25" t="s">
        <v>4758</v>
      </c>
      <c r="C3065" s="26" t="s">
        <v>4882</v>
      </c>
      <c r="D3065" s="26" t="s">
        <v>4883</v>
      </c>
      <c r="E3065" s="27" t="s">
        <v>136</v>
      </c>
      <c r="F3065" s="28" t="n">
        <v>0.4641</v>
      </c>
      <c r="G3065" s="28" t="n">
        <v>0.539241</v>
      </c>
      <c r="H3065" s="28" t="n">
        <v>-0.075141</v>
      </c>
    </row>
    <row r="3066" customFormat="false" ht="23.85" hidden="false" customHeight="false" outlineLevel="0" collapsed="false">
      <c r="A3066" s="20" t="n">
        <v>3062</v>
      </c>
      <c r="B3066" s="25" t="s">
        <v>4758</v>
      </c>
      <c r="C3066" s="26" t="s">
        <v>4884</v>
      </c>
      <c r="D3066" s="26" t="s">
        <v>4885</v>
      </c>
      <c r="E3066" s="27" t="s">
        <v>22</v>
      </c>
      <c r="F3066" s="28" t="n">
        <v>0.000245</v>
      </c>
      <c r="G3066" s="28" t="n">
        <v>0</v>
      </c>
      <c r="H3066" s="28" t="n">
        <v>0.000245</v>
      </c>
    </row>
    <row r="3067" customFormat="false" ht="23.85" hidden="false" customHeight="false" outlineLevel="0" collapsed="false">
      <c r="A3067" s="20" t="n">
        <v>3063</v>
      </c>
      <c r="B3067" s="25" t="s">
        <v>4758</v>
      </c>
      <c r="C3067" s="26" t="s">
        <v>4886</v>
      </c>
      <c r="D3067" s="26" t="s">
        <v>4887</v>
      </c>
      <c r="E3067" s="27" t="s">
        <v>15</v>
      </c>
      <c r="F3067" s="28" t="n">
        <v>0.06</v>
      </c>
      <c r="G3067" s="28" t="n">
        <v>0.054445</v>
      </c>
      <c r="H3067" s="28" t="n">
        <v>0.005555</v>
      </c>
    </row>
    <row r="3068" customFormat="false" ht="23.85" hidden="false" customHeight="false" outlineLevel="0" collapsed="false">
      <c r="A3068" s="20" t="n">
        <v>3064</v>
      </c>
      <c r="B3068" s="25" t="s">
        <v>4758</v>
      </c>
      <c r="C3068" s="26" t="s">
        <v>4888</v>
      </c>
      <c r="D3068" s="26" t="s">
        <v>34</v>
      </c>
      <c r="E3068" s="27" t="s">
        <v>36</v>
      </c>
      <c r="F3068" s="28" t="n">
        <v>0</v>
      </c>
      <c r="G3068" s="28" t="n">
        <v>6.2E-005</v>
      </c>
      <c r="H3068" s="28" t="n">
        <v>-6.2E-005</v>
      </c>
    </row>
    <row r="3069" customFormat="false" ht="14.35" hidden="false" customHeight="false" outlineLevel="0" collapsed="false">
      <c r="A3069" s="20" t="n">
        <v>3065</v>
      </c>
      <c r="B3069" s="25" t="s">
        <v>4758</v>
      </c>
      <c r="C3069" s="26" t="s">
        <v>4889</v>
      </c>
      <c r="D3069" s="26" t="s">
        <v>4890</v>
      </c>
      <c r="E3069" s="27" t="s">
        <v>15</v>
      </c>
      <c r="F3069" s="28" t="n">
        <v>0.2</v>
      </c>
      <c r="G3069" s="28" t="n">
        <v>0.227614</v>
      </c>
      <c r="H3069" s="28" t="n">
        <v>-0.027614</v>
      </c>
    </row>
    <row r="3070" customFormat="false" ht="14.35" hidden="false" customHeight="false" outlineLevel="0" collapsed="false">
      <c r="A3070" s="20" t="n">
        <v>3066</v>
      </c>
      <c r="B3070" s="25" t="s">
        <v>4758</v>
      </c>
      <c r="C3070" s="26" t="s">
        <v>4891</v>
      </c>
      <c r="D3070" s="26" t="s">
        <v>4892</v>
      </c>
      <c r="E3070" s="27" t="s">
        <v>22</v>
      </c>
      <c r="F3070" s="28" t="n">
        <v>0.0002</v>
      </c>
      <c r="G3070" s="28" t="n">
        <v>0.000195</v>
      </c>
      <c r="H3070" s="28" t="n">
        <v>5.00000000000001E-006</v>
      </c>
    </row>
    <row r="3071" customFormat="false" ht="14.35" hidden="false" customHeight="false" outlineLevel="0" collapsed="false">
      <c r="A3071" s="20" t="n">
        <v>3067</v>
      </c>
      <c r="B3071" s="25" t="s">
        <v>4758</v>
      </c>
      <c r="C3071" s="26" t="s">
        <v>4893</v>
      </c>
      <c r="D3071" s="26" t="s">
        <v>4894</v>
      </c>
      <c r="E3071" s="27" t="s">
        <v>26</v>
      </c>
      <c r="F3071" s="28" t="n">
        <v>0.007</v>
      </c>
      <c r="G3071" s="28" t="n">
        <v>0.005776</v>
      </c>
      <c r="H3071" s="28" t="n">
        <v>0.001224</v>
      </c>
    </row>
    <row r="3072" customFormat="false" ht="14.35" hidden="false" customHeight="false" outlineLevel="0" collapsed="false">
      <c r="A3072" s="20" t="n">
        <v>3068</v>
      </c>
      <c r="B3072" s="25" t="s">
        <v>4758</v>
      </c>
      <c r="C3072" s="26" t="s">
        <v>4895</v>
      </c>
      <c r="D3072" s="26" t="s">
        <v>4896</v>
      </c>
      <c r="E3072" s="27" t="s">
        <v>36</v>
      </c>
      <c r="F3072" s="28" t="n">
        <v>0.0001</v>
      </c>
      <c r="G3072" s="28" t="n">
        <v>0</v>
      </c>
      <c r="H3072" s="28" t="n">
        <v>0.0001</v>
      </c>
    </row>
    <row r="3073" customFormat="false" ht="14.35" hidden="false" customHeight="false" outlineLevel="0" collapsed="false">
      <c r="A3073" s="20" t="n">
        <v>3069</v>
      </c>
      <c r="B3073" s="25" t="s">
        <v>4758</v>
      </c>
      <c r="C3073" s="26" t="s">
        <v>4897</v>
      </c>
      <c r="D3073" s="26" t="s">
        <v>34</v>
      </c>
      <c r="E3073" s="27" t="s">
        <v>22</v>
      </c>
      <c r="F3073" s="28" t="n">
        <v>0.001</v>
      </c>
      <c r="G3073" s="28" t="n">
        <v>0.000217</v>
      </c>
      <c r="H3073" s="28" t="n">
        <v>0.000783</v>
      </c>
    </row>
    <row r="3074" customFormat="false" ht="14.35" hidden="false" customHeight="false" outlineLevel="0" collapsed="false">
      <c r="A3074" s="20" t="n">
        <v>3070</v>
      </c>
      <c r="B3074" s="25" t="s">
        <v>4758</v>
      </c>
      <c r="C3074" s="26" t="s">
        <v>4898</v>
      </c>
      <c r="D3074" s="26" t="s">
        <v>4899</v>
      </c>
      <c r="E3074" s="27" t="s">
        <v>22</v>
      </c>
      <c r="F3074" s="28" t="n">
        <v>0</v>
      </c>
      <c r="G3074" s="28" t="n">
        <v>0</v>
      </c>
      <c r="H3074" s="28" t="n">
        <v>0</v>
      </c>
    </row>
    <row r="3075" customFormat="false" ht="14.35" hidden="false" customHeight="false" outlineLevel="0" collapsed="false">
      <c r="A3075" s="20" t="n">
        <v>3071</v>
      </c>
      <c r="B3075" s="25" t="s">
        <v>4758</v>
      </c>
      <c r="C3075" s="26" t="s">
        <v>4900</v>
      </c>
      <c r="D3075" s="26" t="s">
        <v>4899</v>
      </c>
      <c r="E3075" s="27" t="s">
        <v>22</v>
      </c>
      <c r="F3075" s="28" t="n">
        <v>0</v>
      </c>
      <c r="G3075" s="28" t="n">
        <v>0</v>
      </c>
      <c r="H3075" s="28" t="n">
        <v>0</v>
      </c>
    </row>
    <row r="3076" customFormat="false" ht="14.35" hidden="false" customHeight="false" outlineLevel="0" collapsed="false">
      <c r="A3076" s="20" t="n">
        <v>3072</v>
      </c>
      <c r="B3076" s="25" t="s">
        <v>4758</v>
      </c>
      <c r="C3076" s="26" t="s">
        <v>4901</v>
      </c>
      <c r="D3076" s="26" t="s">
        <v>4902</v>
      </c>
      <c r="E3076" s="27" t="s">
        <v>26</v>
      </c>
      <c r="F3076" s="28" t="n">
        <v>0.006</v>
      </c>
      <c r="G3076" s="28" t="n">
        <v>0.005916</v>
      </c>
      <c r="H3076" s="28" t="n">
        <v>8.39999999999999E-005</v>
      </c>
    </row>
    <row r="3077" customFormat="false" ht="23.85" hidden="false" customHeight="false" outlineLevel="0" collapsed="false">
      <c r="A3077" s="20" t="n">
        <v>3073</v>
      </c>
      <c r="B3077" s="25" t="s">
        <v>4758</v>
      </c>
      <c r="C3077" s="26" t="s">
        <v>4903</v>
      </c>
      <c r="D3077" s="26" t="s">
        <v>34</v>
      </c>
      <c r="E3077" s="27" t="s">
        <v>36</v>
      </c>
      <c r="F3077" s="28" t="n">
        <v>0.0001</v>
      </c>
      <c r="G3077" s="28" t="n">
        <v>6E-006</v>
      </c>
      <c r="H3077" s="28" t="n">
        <v>9.4E-005</v>
      </c>
    </row>
    <row r="3078" customFormat="false" ht="14.35" hidden="false" customHeight="false" outlineLevel="0" collapsed="false">
      <c r="A3078" s="20" t="n">
        <v>3074</v>
      </c>
      <c r="B3078" s="25" t="s">
        <v>4758</v>
      </c>
      <c r="C3078" s="26" t="s">
        <v>4904</v>
      </c>
      <c r="D3078" s="26" t="s">
        <v>34</v>
      </c>
      <c r="E3078" s="27" t="s">
        <v>22</v>
      </c>
      <c r="F3078" s="28" t="n">
        <v>0.001</v>
      </c>
      <c r="G3078" s="28" t="n">
        <v>1.7E-005</v>
      </c>
      <c r="H3078" s="28" t="n">
        <v>0.000983</v>
      </c>
    </row>
    <row r="3079" customFormat="false" ht="14.35" hidden="false" customHeight="false" outlineLevel="0" collapsed="false">
      <c r="A3079" s="20" t="n">
        <v>3075</v>
      </c>
      <c r="B3079" s="25" t="s">
        <v>4758</v>
      </c>
      <c r="C3079" s="26" t="s">
        <v>4905</v>
      </c>
      <c r="D3079" s="26" t="s">
        <v>4906</v>
      </c>
      <c r="E3079" s="27" t="s">
        <v>26</v>
      </c>
      <c r="F3079" s="28" t="n">
        <v>0.015</v>
      </c>
      <c r="G3079" s="28" t="n">
        <v>0.008904</v>
      </c>
      <c r="H3079" s="28" t="n">
        <v>0.006096</v>
      </c>
    </row>
    <row r="3080" customFormat="false" ht="14.35" hidden="false" customHeight="false" outlineLevel="0" collapsed="false">
      <c r="A3080" s="20" t="n">
        <v>3076</v>
      </c>
      <c r="B3080" s="25" t="s">
        <v>4758</v>
      </c>
      <c r="C3080" s="26" t="s">
        <v>4907</v>
      </c>
      <c r="D3080" s="26" t="s">
        <v>4908</v>
      </c>
      <c r="E3080" s="27" t="s">
        <v>22</v>
      </c>
      <c r="F3080" s="28" t="n">
        <v>0</v>
      </c>
      <c r="G3080" s="28" t="n">
        <v>0</v>
      </c>
      <c r="H3080" s="28" t="n">
        <v>0</v>
      </c>
    </row>
    <row r="3081" customFormat="false" ht="23.85" hidden="false" customHeight="false" outlineLevel="0" collapsed="false">
      <c r="A3081" s="20" t="n">
        <v>3077</v>
      </c>
      <c r="B3081" s="25" t="s">
        <v>4758</v>
      </c>
      <c r="C3081" s="26" t="s">
        <v>4909</v>
      </c>
      <c r="D3081" s="26" t="s">
        <v>4910</v>
      </c>
      <c r="E3081" s="27" t="s">
        <v>22</v>
      </c>
      <c r="F3081" s="28" t="n">
        <v>0</v>
      </c>
      <c r="G3081" s="28" t="n">
        <v>0</v>
      </c>
      <c r="H3081" s="28" t="n">
        <v>0</v>
      </c>
    </row>
    <row r="3082" customFormat="false" ht="23.85" hidden="false" customHeight="false" outlineLevel="0" collapsed="false">
      <c r="A3082" s="20" t="n">
        <v>3078</v>
      </c>
      <c r="B3082" s="25" t="s">
        <v>4758</v>
      </c>
      <c r="C3082" s="26" t="s">
        <v>4911</v>
      </c>
      <c r="D3082" s="26" t="s">
        <v>34</v>
      </c>
      <c r="E3082" s="27" t="s">
        <v>36</v>
      </c>
      <c r="F3082" s="28" t="n">
        <v>0.00036</v>
      </c>
      <c r="G3082" s="28" t="n">
        <v>0</v>
      </c>
      <c r="H3082" s="28" t="n">
        <v>0.00036</v>
      </c>
    </row>
    <row r="3083" customFormat="false" ht="23.85" hidden="false" customHeight="false" outlineLevel="0" collapsed="false">
      <c r="A3083" s="20" t="n">
        <v>3079</v>
      </c>
      <c r="B3083" s="25" t="s">
        <v>4758</v>
      </c>
      <c r="C3083" s="26" t="s">
        <v>4912</v>
      </c>
      <c r="D3083" s="26" t="s">
        <v>4913</v>
      </c>
      <c r="E3083" s="27" t="s">
        <v>26</v>
      </c>
      <c r="F3083" s="28" t="n">
        <v>0</v>
      </c>
      <c r="G3083" s="28" t="n">
        <v>0</v>
      </c>
      <c r="H3083" s="28" t="n">
        <v>0</v>
      </c>
    </row>
    <row r="3084" customFormat="false" ht="23.85" hidden="false" customHeight="false" outlineLevel="0" collapsed="false">
      <c r="A3084" s="20" t="n">
        <v>3080</v>
      </c>
      <c r="B3084" s="25" t="s">
        <v>4758</v>
      </c>
      <c r="C3084" s="26" t="s">
        <v>4914</v>
      </c>
      <c r="D3084" s="26" t="s">
        <v>4913</v>
      </c>
      <c r="E3084" s="27" t="s">
        <v>26</v>
      </c>
      <c r="F3084" s="28" t="n">
        <v>0.025709</v>
      </c>
      <c r="G3084" s="28" t="n">
        <v>0.005136</v>
      </c>
      <c r="H3084" s="28" t="n">
        <v>0.020573</v>
      </c>
    </row>
    <row r="3085" customFormat="false" ht="14.35" hidden="false" customHeight="false" outlineLevel="0" collapsed="false">
      <c r="A3085" s="20" t="n">
        <v>3081</v>
      </c>
      <c r="B3085" s="25" t="s">
        <v>4758</v>
      </c>
      <c r="C3085" s="26" t="s">
        <v>4915</v>
      </c>
      <c r="D3085" s="26" t="s">
        <v>4916</v>
      </c>
      <c r="E3085" s="27" t="s">
        <v>22</v>
      </c>
      <c r="F3085" s="28" t="n">
        <v>0</v>
      </c>
      <c r="G3085" s="28" t="n">
        <v>0</v>
      </c>
      <c r="H3085" s="28" t="n">
        <v>0</v>
      </c>
    </row>
    <row r="3086" customFormat="false" ht="23.85" hidden="false" customHeight="false" outlineLevel="0" collapsed="false">
      <c r="A3086" s="20" t="n">
        <v>3082</v>
      </c>
      <c r="B3086" s="25" t="s">
        <v>4758</v>
      </c>
      <c r="C3086" s="26" t="s">
        <v>4917</v>
      </c>
      <c r="D3086" s="26" t="s">
        <v>930</v>
      </c>
      <c r="E3086" s="27" t="s">
        <v>36</v>
      </c>
      <c r="F3086" s="28" t="n">
        <v>0</v>
      </c>
      <c r="G3086" s="28" t="n">
        <v>0</v>
      </c>
      <c r="H3086" s="28" t="n">
        <v>0</v>
      </c>
    </row>
    <row r="3087" customFormat="false" ht="23.85" hidden="false" customHeight="false" outlineLevel="0" collapsed="false">
      <c r="A3087" s="20" t="n">
        <v>3083</v>
      </c>
      <c r="B3087" s="25" t="s">
        <v>4758</v>
      </c>
      <c r="C3087" s="26" t="s">
        <v>4918</v>
      </c>
      <c r="D3087" s="26" t="s">
        <v>4919</v>
      </c>
      <c r="E3087" s="27" t="s">
        <v>36</v>
      </c>
      <c r="F3087" s="28" t="n">
        <v>5E-005</v>
      </c>
      <c r="G3087" s="28" t="n">
        <v>1E-006</v>
      </c>
      <c r="H3087" s="28" t="n">
        <v>4.9E-005</v>
      </c>
    </row>
    <row r="3088" customFormat="false" ht="14.35" hidden="false" customHeight="false" outlineLevel="0" collapsed="false">
      <c r="A3088" s="20" t="n">
        <v>3084</v>
      </c>
      <c r="B3088" s="25" t="s">
        <v>4758</v>
      </c>
      <c r="C3088" s="26" t="s">
        <v>4920</v>
      </c>
      <c r="D3088" s="26" t="s">
        <v>4921</v>
      </c>
      <c r="E3088" s="27" t="s">
        <v>22</v>
      </c>
      <c r="F3088" s="28" t="n">
        <v>0</v>
      </c>
      <c r="G3088" s="28" t="n">
        <v>0</v>
      </c>
      <c r="H3088" s="28" t="n">
        <v>0</v>
      </c>
    </row>
    <row r="3089" customFormat="false" ht="23.85" hidden="false" customHeight="false" outlineLevel="0" collapsed="false">
      <c r="A3089" s="20" t="n">
        <v>3085</v>
      </c>
      <c r="B3089" s="25" t="s">
        <v>4758</v>
      </c>
      <c r="C3089" s="26" t="s">
        <v>4922</v>
      </c>
      <c r="D3089" s="26" t="s">
        <v>901</v>
      </c>
      <c r="E3089" s="27" t="s">
        <v>22</v>
      </c>
      <c r="F3089" s="28" t="n">
        <v>0</v>
      </c>
      <c r="G3089" s="28" t="n">
        <v>0</v>
      </c>
      <c r="H3089" s="28" t="n">
        <v>0</v>
      </c>
    </row>
    <row r="3090" customFormat="false" ht="14.35" hidden="false" customHeight="false" outlineLevel="0" collapsed="false">
      <c r="A3090" s="20" t="n">
        <v>3086</v>
      </c>
      <c r="B3090" s="25" t="s">
        <v>4758</v>
      </c>
      <c r="C3090" s="26" t="s">
        <v>4923</v>
      </c>
      <c r="D3090" s="26" t="s">
        <v>34</v>
      </c>
      <c r="E3090" s="27" t="s">
        <v>22</v>
      </c>
      <c r="F3090" s="28" t="n">
        <v>0</v>
      </c>
      <c r="G3090" s="28" t="n">
        <v>1E-006</v>
      </c>
      <c r="H3090" s="28" t="n">
        <v>-1E-006</v>
      </c>
    </row>
    <row r="3091" customFormat="false" ht="14.35" hidden="false" customHeight="false" outlineLevel="0" collapsed="false">
      <c r="A3091" s="20" t="n">
        <v>3087</v>
      </c>
      <c r="B3091" s="25" t="s">
        <v>4758</v>
      </c>
      <c r="C3091" s="26" t="s">
        <v>4924</v>
      </c>
      <c r="D3091" s="26" t="s">
        <v>4925</v>
      </c>
      <c r="E3091" s="27" t="s">
        <v>22</v>
      </c>
      <c r="F3091" s="28" t="n">
        <v>0</v>
      </c>
      <c r="G3091" s="28" t="n">
        <v>0</v>
      </c>
      <c r="H3091" s="28" t="n">
        <v>0</v>
      </c>
    </row>
    <row r="3092" customFormat="false" ht="14.35" hidden="false" customHeight="false" outlineLevel="0" collapsed="false">
      <c r="A3092" s="20" t="n">
        <v>3088</v>
      </c>
      <c r="B3092" s="25" t="s">
        <v>4758</v>
      </c>
      <c r="C3092" s="26" t="s">
        <v>4926</v>
      </c>
      <c r="D3092" s="26" t="s">
        <v>34</v>
      </c>
      <c r="E3092" s="27" t="s">
        <v>22</v>
      </c>
      <c r="F3092" s="28" t="n">
        <v>0</v>
      </c>
      <c r="G3092" s="28" t="n">
        <v>0</v>
      </c>
      <c r="H3092" s="28" t="n">
        <v>0</v>
      </c>
    </row>
    <row r="3093" customFormat="false" ht="14.35" hidden="false" customHeight="false" outlineLevel="0" collapsed="false">
      <c r="A3093" s="20" t="n">
        <v>3089</v>
      </c>
      <c r="B3093" s="25" t="s">
        <v>4758</v>
      </c>
      <c r="C3093" s="26" t="s">
        <v>4927</v>
      </c>
      <c r="D3093" s="26" t="s">
        <v>4928</v>
      </c>
      <c r="E3093" s="27" t="s">
        <v>22</v>
      </c>
      <c r="F3093" s="28" t="n">
        <v>0</v>
      </c>
      <c r="G3093" s="28" t="n">
        <v>0</v>
      </c>
      <c r="H3093" s="28" t="n">
        <v>0</v>
      </c>
    </row>
    <row r="3094" customFormat="false" ht="23.85" hidden="false" customHeight="false" outlineLevel="0" collapsed="false">
      <c r="A3094" s="20" t="n">
        <v>3090</v>
      </c>
      <c r="B3094" s="25" t="s">
        <v>4758</v>
      </c>
      <c r="C3094" s="26" t="s">
        <v>4929</v>
      </c>
      <c r="D3094" s="26" t="s">
        <v>754</v>
      </c>
      <c r="E3094" s="27" t="s">
        <v>26</v>
      </c>
      <c r="F3094" s="28" t="n">
        <v>0</v>
      </c>
      <c r="G3094" s="28" t="n">
        <v>0.015244</v>
      </c>
      <c r="H3094" s="28" t="n">
        <v>-0.015244</v>
      </c>
    </row>
    <row r="3095" customFormat="false" ht="23.85" hidden="false" customHeight="false" outlineLevel="0" collapsed="false">
      <c r="A3095" s="20" t="n">
        <v>3091</v>
      </c>
      <c r="B3095" s="25" t="s">
        <v>4758</v>
      </c>
      <c r="C3095" s="26" t="s">
        <v>4930</v>
      </c>
      <c r="D3095" s="26" t="s">
        <v>2987</v>
      </c>
      <c r="E3095" s="27" t="s">
        <v>36</v>
      </c>
      <c r="F3095" s="28" t="n">
        <v>0</v>
      </c>
      <c r="G3095" s="28" t="n">
        <v>0</v>
      </c>
      <c r="H3095" s="28" t="n">
        <v>0</v>
      </c>
    </row>
    <row r="3096" customFormat="false" ht="23.85" hidden="false" customHeight="false" outlineLevel="0" collapsed="false">
      <c r="A3096" s="20" t="n">
        <v>3092</v>
      </c>
      <c r="B3096" s="25" t="s">
        <v>4758</v>
      </c>
      <c r="C3096" s="26" t="s">
        <v>4931</v>
      </c>
      <c r="D3096" s="26" t="s">
        <v>4932</v>
      </c>
      <c r="E3096" s="27" t="s">
        <v>22</v>
      </c>
      <c r="F3096" s="28" t="n">
        <v>0.0011</v>
      </c>
      <c r="G3096" s="28" t="n">
        <v>0.000467</v>
      </c>
      <c r="H3096" s="28" t="n">
        <v>0.000633</v>
      </c>
    </row>
    <row r="3097" customFormat="false" ht="14.35" hidden="false" customHeight="false" outlineLevel="0" collapsed="false">
      <c r="A3097" s="20" t="n">
        <v>3093</v>
      </c>
      <c r="B3097" s="25" t="s">
        <v>4758</v>
      </c>
      <c r="C3097" s="26" t="s">
        <v>4933</v>
      </c>
      <c r="D3097" s="26" t="s">
        <v>4934</v>
      </c>
      <c r="E3097" s="27" t="s">
        <v>36</v>
      </c>
      <c r="F3097" s="28" t="n">
        <v>0.0001</v>
      </c>
      <c r="G3097" s="28" t="n">
        <v>0</v>
      </c>
      <c r="H3097" s="28" t="n">
        <v>0.0001</v>
      </c>
    </row>
    <row r="3098" customFormat="false" ht="14.35" hidden="false" customHeight="false" outlineLevel="0" collapsed="false">
      <c r="A3098" s="20" t="n">
        <v>3094</v>
      </c>
      <c r="B3098" s="25" t="s">
        <v>4758</v>
      </c>
      <c r="C3098" s="26" t="s">
        <v>4935</v>
      </c>
      <c r="D3098" s="26" t="s">
        <v>4936</v>
      </c>
      <c r="E3098" s="27" t="s">
        <v>22</v>
      </c>
      <c r="F3098" s="28" t="n">
        <v>0.0041</v>
      </c>
      <c r="G3098" s="28" t="n">
        <v>0.002903</v>
      </c>
      <c r="H3098" s="28" t="n">
        <v>0.001197</v>
      </c>
    </row>
    <row r="3099" customFormat="false" ht="14.35" hidden="false" customHeight="false" outlineLevel="0" collapsed="false">
      <c r="A3099" s="20" t="n">
        <v>3095</v>
      </c>
      <c r="B3099" s="25" t="s">
        <v>4758</v>
      </c>
      <c r="C3099" s="26" t="s">
        <v>4937</v>
      </c>
      <c r="D3099" s="26" t="s">
        <v>4936</v>
      </c>
      <c r="E3099" s="27" t="s">
        <v>22</v>
      </c>
      <c r="F3099" s="28" t="n">
        <v>0.0006</v>
      </c>
      <c r="G3099" s="28" t="n">
        <v>0</v>
      </c>
      <c r="H3099" s="28" t="n">
        <v>0.0006</v>
      </c>
    </row>
    <row r="3100" s="6" customFormat="true" ht="23.85" hidden="false" customHeight="false" outlineLevel="0" collapsed="false">
      <c r="A3100" s="20" t="n">
        <v>3096</v>
      </c>
      <c r="B3100" s="25" t="s">
        <v>4758</v>
      </c>
      <c r="C3100" s="26" t="s">
        <v>4938</v>
      </c>
      <c r="D3100" s="26" t="s">
        <v>4939</v>
      </c>
      <c r="E3100" s="27" t="s">
        <v>22</v>
      </c>
      <c r="F3100" s="28" t="n">
        <v>0</v>
      </c>
      <c r="G3100" s="28" t="n">
        <v>0</v>
      </c>
      <c r="H3100" s="28" t="n">
        <v>0</v>
      </c>
    </row>
    <row r="3101" customFormat="false" ht="14.35" hidden="false" customHeight="false" outlineLevel="0" collapsed="false">
      <c r="A3101" s="20" t="n">
        <v>3097</v>
      </c>
      <c r="B3101" s="25" t="s">
        <v>4758</v>
      </c>
      <c r="C3101" s="26" t="s">
        <v>4940</v>
      </c>
      <c r="D3101" s="26" t="s">
        <v>4939</v>
      </c>
      <c r="E3101" s="27" t="s">
        <v>26</v>
      </c>
      <c r="F3101" s="28" t="n">
        <v>0.022</v>
      </c>
      <c r="G3101" s="28" t="n">
        <v>0.012178</v>
      </c>
      <c r="H3101" s="28" t="n">
        <v>0.009822</v>
      </c>
    </row>
    <row r="3102" customFormat="false" ht="23.85" hidden="false" customHeight="false" outlineLevel="0" collapsed="false">
      <c r="A3102" s="20" t="n">
        <v>3098</v>
      </c>
      <c r="B3102" s="25" t="s">
        <v>4758</v>
      </c>
      <c r="C3102" s="26" t="s">
        <v>4941</v>
      </c>
      <c r="D3102" s="26" t="s">
        <v>4942</v>
      </c>
      <c r="E3102" s="27" t="s">
        <v>22</v>
      </c>
      <c r="F3102" s="28" t="n">
        <v>0.0005</v>
      </c>
      <c r="G3102" s="28" t="n">
        <v>8.5E-005</v>
      </c>
      <c r="H3102" s="28" t="n">
        <v>0.000415</v>
      </c>
    </row>
    <row r="3103" s="6" customFormat="true" ht="23.85" hidden="false" customHeight="false" outlineLevel="0" collapsed="false">
      <c r="A3103" s="20" t="n">
        <v>3099</v>
      </c>
      <c r="B3103" s="25" t="s">
        <v>4758</v>
      </c>
      <c r="C3103" s="26" t="s">
        <v>4943</v>
      </c>
      <c r="D3103" s="26" t="s">
        <v>4944</v>
      </c>
      <c r="E3103" s="27" t="s">
        <v>36</v>
      </c>
      <c r="F3103" s="28" t="n">
        <v>4.3E-005</v>
      </c>
      <c r="G3103" s="28" t="n">
        <v>0.000319</v>
      </c>
      <c r="H3103" s="28" t="n">
        <v>-0.000276</v>
      </c>
    </row>
    <row r="3104" customFormat="false" ht="14.35" hidden="false" customHeight="false" outlineLevel="0" collapsed="false">
      <c r="A3104" s="20" t="n">
        <v>3100</v>
      </c>
      <c r="B3104" s="25" t="s">
        <v>4758</v>
      </c>
      <c r="C3104" s="26" t="s">
        <v>4945</v>
      </c>
      <c r="D3104" s="26" t="s">
        <v>4946</v>
      </c>
      <c r="E3104" s="27" t="s">
        <v>22</v>
      </c>
      <c r="F3104" s="28" t="n">
        <v>0.000425</v>
      </c>
      <c r="G3104" s="28" t="n">
        <v>0</v>
      </c>
      <c r="H3104" s="28" t="n">
        <v>0.000425</v>
      </c>
    </row>
    <row r="3105" customFormat="false" ht="23.85" hidden="false" customHeight="false" outlineLevel="0" collapsed="false">
      <c r="A3105" s="20" t="n">
        <v>3101</v>
      </c>
      <c r="B3105" s="25" t="s">
        <v>4758</v>
      </c>
      <c r="C3105" s="26" t="s">
        <v>4947</v>
      </c>
      <c r="D3105" s="26" t="s">
        <v>85</v>
      </c>
      <c r="E3105" s="27" t="s">
        <v>22</v>
      </c>
      <c r="F3105" s="28" t="n">
        <v>0</v>
      </c>
      <c r="G3105" s="28" t="n">
        <v>0</v>
      </c>
      <c r="H3105" s="28" t="n">
        <v>0</v>
      </c>
    </row>
    <row r="3106" customFormat="false" ht="23.85" hidden="false" customHeight="false" outlineLevel="0" collapsed="false">
      <c r="A3106" s="20" t="n">
        <v>3102</v>
      </c>
      <c r="B3106" s="25" t="s">
        <v>4758</v>
      </c>
      <c r="C3106" s="26" t="s">
        <v>4948</v>
      </c>
      <c r="D3106" s="26" t="s">
        <v>85</v>
      </c>
      <c r="E3106" s="27" t="s">
        <v>26</v>
      </c>
      <c r="F3106" s="28" t="n">
        <v>0.022</v>
      </c>
      <c r="G3106" s="28" t="n">
        <v>0.022323</v>
      </c>
      <c r="H3106" s="28" t="n">
        <v>-0.000323</v>
      </c>
    </row>
    <row r="3107" customFormat="false" ht="23.85" hidden="false" customHeight="false" outlineLevel="0" collapsed="false">
      <c r="A3107" s="20" t="n">
        <v>3103</v>
      </c>
      <c r="B3107" s="25" t="s">
        <v>4758</v>
      </c>
      <c r="C3107" s="26" t="s">
        <v>4949</v>
      </c>
      <c r="D3107" s="26" t="s">
        <v>85</v>
      </c>
      <c r="E3107" s="27" t="s">
        <v>22</v>
      </c>
      <c r="F3107" s="28" t="n">
        <v>0.001</v>
      </c>
      <c r="G3107" s="28" t="n">
        <v>5.7E-005</v>
      </c>
      <c r="H3107" s="28" t="n">
        <v>0.000943</v>
      </c>
    </row>
    <row r="3108" customFormat="false" ht="23.85" hidden="false" customHeight="false" outlineLevel="0" collapsed="false">
      <c r="A3108" s="20" t="n">
        <v>3104</v>
      </c>
      <c r="B3108" s="25" t="s">
        <v>4758</v>
      </c>
      <c r="C3108" s="26" t="s">
        <v>4950</v>
      </c>
      <c r="D3108" s="26" t="s">
        <v>85</v>
      </c>
      <c r="E3108" s="27" t="s">
        <v>26</v>
      </c>
      <c r="F3108" s="28" t="n">
        <v>0.005</v>
      </c>
      <c r="G3108" s="28" t="n">
        <v>0.002506</v>
      </c>
      <c r="H3108" s="28" t="n">
        <v>0.002494</v>
      </c>
    </row>
    <row r="3109" customFormat="false" ht="23.85" hidden="false" customHeight="false" outlineLevel="0" collapsed="false">
      <c r="A3109" s="20" t="n">
        <v>3105</v>
      </c>
      <c r="B3109" s="25" t="s">
        <v>4758</v>
      </c>
      <c r="C3109" s="26" t="s">
        <v>4951</v>
      </c>
      <c r="D3109" s="26" t="s">
        <v>85</v>
      </c>
      <c r="E3109" s="27" t="s">
        <v>26</v>
      </c>
      <c r="F3109" s="28" t="n">
        <v>0.003</v>
      </c>
      <c r="G3109" s="28" t="n">
        <v>0.001565</v>
      </c>
      <c r="H3109" s="28" t="n">
        <v>0.001435</v>
      </c>
    </row>
    <row r="3110" customFormat="false" ht="23.85" hidden="false" customHeight="false" outlineLevel="0" collapsed="false">
      <c r="A3110" s="20" t="n">
        <v>3106</v>
      </c>
      <c r="B3110" s="25" t="s">
        <v>4758</v>
      </c>
      <c r="C3110" s="26" t="s">
        <v>4952</v>
      </c>
      <c r="D3110" s="26" t="s">
        <v>85</v>
      </c>
      <c r="E3110" s="27" t="s">
        <v>26</v>
      </c>
      <c r="F3110" s="28" t="n">
        <v>0.01</v>
      </c>
      <c r="G3110" s="28" t="n">
        <v>0.010197</v>
      </c>
      <c r="H3110" s="28" t="n">
        <v>-0.000196999999999999</v>
      </c>
    </row>
    <row r="3111" customFormat="false" ht="23.85" hidden="false" customHeight="false" outlineLevel="0" collapsed="false">
      <c r="A3111" s="20" t="n">
        <v>3107</v>
      </c>
      <c r="B3111" s="25" t="s">
        <v>4758</v>
      </c>
      <c r="C3111" s="26" t="s">
        <v>4953</v>
      </c>
      <c r="D3111" s="26" t="s">
        <v>85</v>
      </c>
      <c r="E3111" s="27" t="s">
        <v>26</v>
      </c>
      <c r="F3111" s="28" t="n">
        <v>0.015</v>
      </c>
      <c r="G3111" s="28" t="n">
        <v>0.011961</v>
      </c>
      <c r="H3111" s="28" t="n">
        <v>0.003039</v>
      </c>
    </row>
    <row r="3112" customFormat="false" ht="14.35" hidden="false" customHeight="false" outlineLevel="0" collapsed="false">
      <c r="A3112" s="20" t="n">
        <v>3108</v>
      </c>
      <c r="B3112" s="25" t="s">
        <v>4758</v>
      </c>
      <c r="C3112" s="26" t="s">
        <v>4954</v>
      </c>
      <c r="D3112" s="26" t="s">
        <v>85</v>
      </c>
      <c r="E3112" s="27" t="s">
        <v>26</v>
      </c>
      <c r="F3112" s="33" t="n">
        <v>0</v>
      </c>
      <c r="G3112" s="33" t="n">
        <v>0</v>
      </c>
      <c r="H3112" s="33" t="n">
        <v>0</v>
      </c>
    </row>
    <row r="3113" customFormat="false" ht="23.85" hidden="false" customHeight="false" outlineLevel="0" collapsed="false">
      <c r="A3113" s="20" t="n">
        <v>3109</v>
      </c>
      <c r="B3113" s="25" t="s">
        <v>4758</v>
      </c>
      <c r="C3113" s="26" t="s">
        <v>4955</v>
      </c>
      <c r="D3113" s="26" t="s">
        <v>85</v>
      </c>
      <c r="E3113" s="27" t="s">
        <v>22</v>
      </c>
      <c r="F3113" s="28" t="n">
        <v>0</v>
      </c>
      <c r="G3113" s="28" t="n">
        <v>0</v>
      </c>
      <c r="H3113" s="28" t="n">
        <v>0</v>
      </c>
    </row>
    <row r="3114" customFormat="false" ht="14.35" hidden="false" customHeight="false" outlineLevel="0" collapsed="false">
      <c r="A3114" s="20" t="n">
        <v>3110</v>
      </c>
      <c r="B3114" s="25" t="s">
        <v>4758</v>
      </c>
      <c r="C3114" s="26" t="s">
        <v>4956</v>
      </c>
      <c r="D3114" s="26" t="s">
        <v>85</v>
      </c>
      <c r="E3114" s="27" t="s">
        <v>26</v>
      </c>
      <c r="F3114" s="28" t="n">
        <v>0.012</v>
      </c>
      <c r="G3114" s="28" t="n">
        <v>0.009678</v>
      </c>
      <c r="H3114" s="28" t="n">
        <v>0.002322</v>
      </c>
    </row>
    <row r="3115" customFormat="false" ht="23.85" hidden="false" customHeight="false" outlineLevel="0" collapsed="false">
      <c r="A3115" s="20" t="n">
        <v>3111</v>
      </c>
      <c r="B3115" s="25" t="s">
        <v>4758</v>
      </c>
      <c r="C3115" s="26" t="s">
        <v>4957</v>
      </c>
      <c r="D3115" s="26" t="s">
        <v>85</v>
      </c>
      <c r="E3115" s="27" t="s">
        <v>26</v>
      </c>
      <c r="F3115" s="28" t="n">
        <v>0.01</v>
      </c>
      <c r="G3115" s="28" t="n">
        <v>0.003508</v>
      </c>
      <c r="H3115" s="28" t="n">
        <v>0.006492</v>
      </c>
    </row>
    <row r="3116" customFormat="false" ht="23.85" hidden="false" customHeight="false" outlineLevel="0" collapsed="false">
      <c r="A3116" s="20" t="n">
        <v>3112</v>
      </c>
      <c r="B3116" s="25" t="s">
        <v>4758</v>
      </c>
      <c r="C3116" s="26" t="s">
        <v>4958</v>
      </c>
      <c r="D3116" s="26" t="s">
        <v>85</v>
      </c>
      <c r="E3116" s="27" t="s">
        <v>26</v>
      </c>
      <c r="F3116" s="28" t="n">
        <v>0.021</v>
      </c>
      <c r="G3116" s="28" t="n">
        <v>0.01355</v>
      </c>
      <c r="H3116" s="28" t="n">
        <v>0.00745</v>
      </c>
    </row>
    <row r="3117" customFormat="false" ht="23.85" hidden="false" customHeight="false" outlineLevel="0" collapsed="false">
      <c r="A3117" s="20" t="n">
        <v>3113</v>
      </c>
      <c r="B3117" s="25" t="s">
        <v>4758</v>
      </c>
      <c r="C3117" s="26" t="s">
        <v>4959</v>
      </c>
      <c r="D3117" s="26" t="s">
        <v>85</v>
      </c>
      <c r="E3117" s="27" t="s">
        <v>26</v>
      </c>
      <c r="F3117" s="28" t="n">
        <v>0</v>
      </c>
      <c r="G3117" s="28" t="n">
        <v>0</v>
      </c>
      <c r="H3117" s="28" t="n">
        <v>0</v>
      </c>
    </row>
    <row r="3118" customFormat="false" ht="23.85" hidden="false" customHeight="false" outlineLevel="0" collapsed="false">
      <c r="A3118" s="20" t="n">
        <v>3114</v>
      </c>
      <c r="B3118" s="25" t="s">
        <v>4758</v>
      </c>
      <c r="C3118" s="26" t="s">
        <v>4960</v>
      </c>
      <c r="D3118" s="26" t="s">
        <v>85</v>
      </c>
      <c r="E3118" s="27" t="s">
        <v>15</v>
      </c>
      <c r="F3118" s="28" t="n">
        <v>0.05</v>
      </c>
      <c r="G3118" s="28" t="n">
        <v>0.086182</v>
      </c>
      <c r="H3118" s="28" t="n">
        <v>-0.036182</v>
      </c>
    </row>
    <row r="3119" customFormat="false" ht="23.85" hidden="false" customHeight="false" outlineLevel="0" collapsed="false">
      <c r="A3119" s="20" t="n">
        <v>3115</v>
      </c>
      <c r="B3119" s="25" t="s">
        <v>4758</v>
      </c>
      <c r="C3119" s="26" t="s">
        <v>4961</v>
      </c>
      <c r="D3119" s="26" t="s">
        <v>85</v>
      </c>
      <c r="E3119" s="27" t="s">
        <v>15</v>
      </c>
      <c r="F3119" s="28" t="n">
        <v>0.17</v>
      </c>
      <c r="G3119" s="28" t="n">
        <v>0.17472</v>
      </c>
      <c r="H3119" s="28" t="n">
        <v>-0.00471999999999997</v>
      </c>
    </row>
    <row r="3120" s="6" customFormat="true" ht="23.85" hidden="false" customHeight="false" outlineLevel="0" collapsed="false">
      <c r="A3120" s="20" t="n">
        <v>3116</v>
      </c>
      <c r="B3120" s="25" t="s">
        <v>4758</v>
      </c>
      <c r="C3120" s="26" t="s">
        <v>4962</v>
      </c>
      <c r="D3120" s="26" t="s">
        <v>85</v>
      </c>
      <c r="E3120" s="27" t="s">
        <v>15</v>
      </c>
      <c r="F3120" s="28" t="n">
        <v>0.07</v>
      </c>
      <c r="G3120" s="28" t="n">
        <v>0.092006</v>
      </c>
      <c r="H3120" s="28" t="n">
        <v>-0.022006</v>
      </c>
    </row>
    <row r="3121" customFormat="false" ht="23.85" hidden="false" customHeight="false" outlineLevel="0" collapsed="false">
      <c r="A3121" s="20" t="n">
        <v>3117</v>
      </c>
      <c r="B3121" s="25" t="s">
        <v>4758</v>
      </c>
      <c r="C3121" s="26" t="s">
        <v>4963</v>
      </c>
      <c r="D3121" s="26" t="s">
        <v>85</v>
      </c>
      <c r="E3121" s="27" t="s">
        <v>15</v>
      </c>
      <c r="F3121" s="28" t="n">
        <v>0.02</v>
      </c>
      <c r="G3121" s="28" t="n">
        <v>0.028116</v>
      </c>
      <c r="H3121" s="28" t="n">
        <v>-0.008116</v>
      </c>
    </row>
    <row r="3122" customFormat="false" ht="14.35" hidden="false" customHeight="false" outlineLevel="0" collapsed="false">
      <c r="A3122" s="20" t="n">
        <v>3118</v>
      </c>
      <c r="B3122" s="25" t="s">
        <v>4758</v>
      </c>
      <c r="C3122" s="26" t="s">
        <v>4964</v>
      </c>
      <c r="D3122" s="26" t="s">
        <v>85</v>
      </c>
      <c r="E3122" s="27" t="s">
        <v>15</v>
      </c>
      <c r="F3122" s="28" t="n">
        <v>0.03</v>
      </c>
      <c r="G3122" s="28" t="n">
        <v>0.024017</v>
      </c>
      <c r="H3122" s="28" t="n">
        <v>0.005983</v>
      </c>
    </row>
    <row r="3123" customFormat="false" ht="23.85" hidden="false" customHeight="false" outlineLevel="0" collapsed="false">
      <c r="A3123" s="20" t="n">
        <v>3119</v>
      </c>
      <c r="B3123" s="25" t="s">
        <v>4758</v>
      </c>
      <c r="C3123" s="26" t="s">
        <v>4965</v>
      </c>
      <c r="D3123" s="26" t="s">
        <v>85</v>
      </c>
      <c r="E3123" s="27" t="s">
        <v>15</v>
      </c>
      <c r="F3123" s="28" t="n">
        <v>0.065</v>
      </c>
      <c r="G3123" s="28" t="n">
        <v>0.06707</v>
      </c>
      <c r="H3123" s="28" t="n">
        <v>-0.00206999999999999</v>
      </c>
    </row>
    <row r="3124" customFormat="false" ht="23.85" hidden="false" customHeight="false" outlineLevel="0" collapsed="false">
      <c r="A3124" s="20" t="n">
        <v>3120</v>
      </c>
      <c r="B3124" s="25" t="s">
        <v>4758</v>
      </c>
      <c r="C3124" s="26" t="s">
        <v>4966</v>
      </c>
      <c r="D3124" s="26" t="s">
        <v>85</v>
      </c>
      <c r="E3124" s="27" t="s">
        <v>15</v>
      </c>
      <c r="F3124" s="28" t="n">
        <v>0.02</v>
      </c>
      <c r="G3124" s="28" t="n">
        <v>0.02884</v>
      </c>
      <c r="H3124" s="28" t="n">
        <v>-0.00884</v>
      </c>
    </row>
    <row r="3125" customFormat="false" ht="23.85" hidden="false" customHeight="false" outlineLevel="0" collapsed="false">
      <c r="A3125" s="20" t="n">
        <v>3121</v>
      </c>
      <c r="B3125" s="25" t="s">
        <v>4758</v>
      </c>
      <c r="C3125" s="26" t="s">
        <v>4967</v>
      </c>
      <c r="D3125" s="26" t="s">
        <v>85</v>
      </c>
      <c r="E3125" s="27" t="s">
        <v>26</v>
      </c>
      <c r="F3125" s="28" t="n">
        <v>0.01</v>
      </c>
      <c r="G3125" s="28" t="n">
        <v>0.012108</v>
      </c>
      <c r="H3125" s="28" t="n">
        <v>-0.002108</v>
      </c>
    </row>
    <row r="3126" customFormat="false" ht="23.85" hidden="false" customHeight="false" outlineLevel="0" collapsed="false">
      <c r="A3126" s="20" t="n">
        <v>3122</v>
      </c>
      <c r="B3126" s="25" t="s">
        <v>4758</v>
      </c>
      <c r="C3126" s="26" t="s">
        <v>4968</v>
      </c>
      <c r="D3126" s="26" t="s">
        <v>85</v>
      </c>
      <c r="E3126" s="27" t="s">
        <v>26</v>
      </c>
      <c r="F3126" s="28" t="n">
        <v>0.015</v>
      </c>
      <c r="G3126" s="28" t="n">
        <v>0.057556</v>
      </c>
      <c r="H3126" s="28" t="n">
        <v>-0.042556</v>
      </c>
    </row>
    <row r="3127" customFormat="false" ht="23.85" hidden="false" customHeight="false" outlineLevel="0" collapsed="false">
      <c r="A3127" s="20" t="n">
        <v>3123</v>
      </c>
      <c r="B3127" s="25" t="s">
        <v>4758</v>
      </c>
      <c r="C3127" s="26" t="s">
        <v>4969</v>
      </c>
      <c r="D3127" s="26" t="s">
        <v>85</v>
      </c>
      <c r="E3127" s="27" t="s">
        <v>15</v>
      </c>
      <c r="F3127" s="28" t="n">
        <v>0.04</v>
      </c>
      <c r="G3127" s="28" t="n">
        <v>0.040745</v>
      </c>
      <c r="H3127" s="28" t="n">
        <v>-0.000744999999999996</v>
      </c>
    </row>
    <row r="3128" customFormat="false" ht="23.85" hidden="false" customHeight="false" outlineLevel="0" collapsed="false">
      <c r="A3128" s="20" t="n">
        <v>3124</v>
      </c>
      <c r="B3128" s="25" t="s">
        <v>4758</v>
      </c>
      <c r="C3128" s="26" t="s">
        <v>4970</v>
      </c>
      <c r="D3128" s="26" t="s">
        <v>85</v>
      </c>
      <c r="E3128" s="27" t="s">
        <v>26</v>
      </c>
      <c r="F3128" s="28" t="n">
        <v>0</v>
      </c>
      <c r="G3128" s="28" t="n">
        <v>0</v>
      </c>
      <c r="H3128" s="28" t="n">
        <v>0</v>
      </c>
    </row>
    <row r="3129" customFormat="false" ht="23.85" hidden="false" customHeight="false" outlineLevel="0" collapsed="false">
      <c r="A3129" s="20" t="n">
        <v>3125</v>
      </c>
      <c r="B3129" s="25" t="s">
        <v>4758</v>
      </c>
      <c r="C3129" s="26" t="s">
        <v>4971</v>
      </c>
      <c r="D3129" s="26" t="s">
        <v>85</v>
      </c>
      <c r="E3129" s="27" t="s">
        <v>26</v>
      </c>
      <c r="F3129" s="28" t="n">
        <v>0.006</v>
      </c>
      <c r="G3129" s="28" t="n">
        <v>0.011301</v>
      </c>
      <c r="H3129" s="28" t="n">
        <v>-0.005301</v>
      </c>
    </row>
    <row r="3130" customFormat="false" ht="23.85" hidden="false" customHeight="false" outlineLevel="0" collapsed="false">
      <c r="A3130" s="20" t="n">
        <v>3126</v>
      </c>
      <c r="B3130" s="25" t="s">
        <v>4758</v>
      </c>
      <c r="C3130" s="26" t="s">
        <v>4972</v>
      </c>
      <c r="D3130" s="26" t="s">
        <v>34</v>
      </c>
      <c r="E3130" s="27" t="s">
        <v>22</v>
      </c>
      <c r="F3130" s="28" t="n">
        <v>0.0004</v>
      </c>
      <c r="G3130" s="28" t="n">
        <v>8.1E-005</v>
      </c>
      <c r="H3130" s="28" t="n">
        <v>0.000319</v>
      </c>
    </row>
    <row r="3131" s="6" customFormat="true" ht="23.85" hidden="false" customHeight="false" outlineLevel="0" collapsed="false">
      <c r="A3131" s="20" t="n">
        <v>3127</v>
      </c>
      <c r="B3131" s="25" t="s">
        <v>4758</v>
      </c>
      <c r="C3131" s="26" t="s">
        <v>4973</v>
      </c>
      <c r="D3131" s="26" t="s">
        <v>2732</v>
      </c>
      <c r="E3131" s="27" t="s">
        <v>15</v>
      </c>
      <c r="F3131" s="28" t="n">
        <v>0.104</v>
      </c>
      <c r="G3131" s="28" t="n">
        <v>0.118081</v>
      </c>
      <c r="H3131" s="28" t="n">
        <v>-0.014081</v>
      </c>
    </row>
    <row r="3132" customFormat="false" ht="14.35" hidden="false" customHeight="false" outlineLevel="0" collapsed="false">
      <c r="A3132" s="20" t="n">
        <v>3128</v>
      </c>
      <c r="B3132" s="25" t="s">
        <v>4758</v>
      </c>
      <c r="C3132" s="26" t="s">
        <v>4974</v>
      </c>
      <c r="D3132" s="26" t="s">
        <v>2732</v>
      </c>
      <c r="E3132" s="27" t="s">
        <v>15</v>
      </c>
      <c r="F3132" s="28" t="n">
        <v>0.12985</v>
      </c>
      <c r="G3132" s="28" t="n">
        <v>0.058944</v>
      </c>
      <c r="H3132" s="28" t="n">
        <v>0.070906</v>
      </c>
    </row>
    <row r="3133" customFormat="false" ht="23.85" hidden="false" customHeight="false" outlineLevel="0" collapsed="false">
      <c r="A3133" s="20" t="n">
        <v>3129</v>
      </c>
      <c r="B3133" s="25" t="s">
        <v>4758</v>
      </c>
      <c r="C3133" s="26" t="s">
        <v>4975</v>
      </c>
      <c r="D3133" s="26" t="s">
        <v>4976</v>
      </c>
      <c r="E3133" s="27" t="s">
        <v>22</v>
      </c>
      <c r="F3133" s="28" t="n">
        <v>0.000396</v>
      </c>
      <c r="G3133" s="28" t="n">
        <v>0</v>
      </c>
      <c r="H3133" s="28" t="n">
        <v>0.000396</v>
      </c>
    </row>
    <row r="3134" customFormat="false" ht="14.35" hidden="false" customHeight="false" outlineLevel="0" collapsed="false">
      <c r="A3134" s="20" t="n">
        <v>3130</v>
      </c>
      <c r="B3134" s="25" t="s">
        <v>4758</v>
      </c>
      <c r="C3134" s="26" t="s">
        <v>4977</v>
      </c>
      <c r="D3134" s="26" t="s">
        <v>34</v>
      </c>
      <c r="E3134" s="27" t="s">
        <v>22</v>
      </c>
      <c r="F3134" s="28" t="n">
        <v>0</v>
      </c>
      <c r="G3134" s="28" t="n">
        <v>0</v>
      </c>
      <c r="H3134" s="28" t="n">
        <v>0</v>
      </c>
    </row>
    <row r="3135" customFormat="false" ht="23.85" hidden="false" customHeight="false" outlineLevel="0" collapsed="false">
      <c r="A3135" s="20" t="n">
        <v>3131</v>
      </c>
      <c r="B3135" s="25" t="s">
        <v>4758</v>
      </c>
      <c r="C3135" s="26" t="s">
        <v>4978</v>
      </c>
      <c r="D3135" s="26" t="s">
        <v>34</v>
      </c>
      <c r="E3135" s="27" t="s">
        <v>36</v>
      </c>
      <c r="F3135" s="28" t="n">
        <v>2.5E-005</v>
      </c>
      <c r="G3135" s="28" t="n">
        <v>0</v>
      </c>
      <c r="H3135" s="28" t="n">
        <v>2.5E-005</v>
      </c>
    </row>
    <row r="3136" customFormat="false" ht="23.85" hidden="false" customHeight="false" outlineLevel="0" collapsed="false">
      <c r="A3136" s="20" t="n">
        <v>3132</v>
      </c>
      <c r="B3136" s="25" t="s">
        <v>4758</v>
      </c>
      <c r="C3136" s="26" t="s">
        <v>4979</v>
      </c>
      <c r="D3136" s="26" t="s">
        <v>4980</v>
      </c>
      <c r="E3136" s="27" t="s">
        <v>22</v>
      </c>
      <c r="F3136" s="28" t="n">
        <v>0.001</v>
      </c>
      <c r="G3136" s="28" t="n">
        <v>0.002815</v>
      </c>
      <c r="H3136" s="28" t="n">
        <v>-0.001815</v>
      </c>
    </row>
    <row r="3137" customFormat="false" ht="23.85" hidden="false" customHeight="false" outlineLevel="0" collapsed="false">
      <c r="A3137" s="20" t="n">
        <v>3133</v>
      </c>
      <c r="B3137" s="25" t="s">
        <v>4758</v>
      </c>
      <c r="C3137" s="26" t="s">
        <v>4981</v>
      </c>
      <c r="D3137" s="26" t="s">
        <v>4982</v>
      </c>
      <c r="E3137" s="27" t="s">
        <v>22</v>
      </c>
      <c r="F3137" s="28" t="n">
        <v>0.000346</v>
      </c>
      <c r="G3137" s="28" t="n">
        <v>0</v>
      </c>
      <c r="H3137" s="28" t="n">
        <v>0.000346</v>
      </c>
    </row>
    <row r="3138" customFormat="false" ht="23.85" hidden="false" customHeight="false" outlineLevel="0" collapsed="false">
      <c r="A3138" s="20" t="n">
        <v>3134</v>
      </c>
      <c r="B3138" s="25" t="s">
        <v>4758</v>
      </c>
      <c r="C3138" s="26" t="s">
        <v>4983</v>
      </c>
      <c r="D3138" s="26" t="s">
        <v>34</v>
      </c>
      <c r="E3138" s="27" t="s">
        <v>22</v>
      </c>
      <c r="F3138" s="28" t="n">
        <v>0.0001</v>
      </c>
      <c r="G3138" s="28" t="n">
        <v>0</v>
      </c>
      <c r="H3138" s="28" t="n">
        <v>0.0001</v>
      </c>
    </row>
    <row r="3139" customFormat="false" ht="14.35" hidden="false" customHeight="false" outlineLevel="0" collapsed="false">
      <c r="A3139" s="20" t="n">
        <v>3135</v>
      </c>
      <c r="B3139" s="25" t="s">
        <v>4758</v>
      </c>
      <c r="C3139" s="26" t="s">
        <v>4984</v>
      </c>
      <c r="D3139" s="26" t="s">
        <v>34</v>
      </c>
      <c r="E3139" s="27" t="s">
        <v>22</v>
      </c>
      <c r="F3139" s="28" t="n">
        <v>0.00047</v>
      </c>
      <c r="G3139" s="28" t="n">
        <v>0</v>
      </c>
      <c r="H3139" s="28" t="n">
        <v>0.00047</v>
      </c>
    </row>
    <row r="3140" customFormat="false" ht="23.85" hidden="false" customHeight="false" outlineLevel="0" collapsed="false">
      <c r="A3140" s="20" t="n">
        <v>3136</v>
      </c>
      <c r="B3140" s="25" t="s">
        <v>4758</v>
      </c>
      <c r="C3140" s="26" t="s">
        <v>4985</v>
      </c>
      <c r="D3140" s="26" t="s">
        <v>34</v>
      </c>
      <c r="E3140" s="27" t="s">
        <v>36</v>
      </c>
      <c r="F3140" s="28" t="n">
        <v>0</v>
      </c>
      <c r="G3140" s="28" t="n">
        <v>0</v>
      </c>
      <c r="H3140" s="28" t="n">
        <v>0</v>
      </c>
    </row>
    <row r="3141" customFormat="false" ht="23.85" hidden="false" customHeight="false" outlineLevel="0" collapsed="false">
      <c r="A3141" s="20" t="n">
        <v>3137</v>
      </c>
      <c r="B3141" s="25" t="s">
        <v>4758</v>
      </c>
      <c r="C3141" s="26" t="s">
        <v>4986</v>
      </c>
      <c r="D3141" s="26" t="s">
        <v>4987</v>
      </c>
      <c r="E3141" s="27" t="s">
        <v>15</v>
      </c>
      <c r="F3141" s="28" t="n">
        <v>0.1517</v>
      </c>
      <c r="G3141" s="28" t="n">
        <v>0.044166</v>
      </c>
      <c r="H3141" s="28" t="n">
        <v>0.107534</v>
      </c>
    </row>
    <row r="3142" customFormat="false" ht="23.85" hidden="false" customHeight="false" outlineLevel="0" collapsed="false">
      <c r="A3142" s="20" t="n">
        <v>3138</v>
      </c>
      <c r="B3142" s="25" t="s">
        <v>4758</v>
      </c>
      <c r="C3142" s="26" t="s">
        <v>4988</v>
      </c>
      <c r="D3142" s="26" t="s">
        <v>901</v>
      </c>
      <c r="E3142" s="27" t="s">
        <v>26</v>
      </c>
      <c r="F3142" s="28" t="n">
        <v>0.003</v>
      </c>
      <c r="G3142" s="28" t="n">
        <v>0.00783</v>
      </c>
      <c r="H3142" s="28" t="n">
        <v>-0.00483</v>
      </c>
    </row>
    <row r="3143" customFormat="false" ht="14.35" hidden="false" customHeight="false" outlineLevel="0" collapsed="false">
      <c r="A3143" s="20" t="n">
        <v>3139</v>
      </c>
      <c r="B3143" s="25" t="s">
        <v>4758</v>
      </c>
      <c r="C3143" s="26" t="s">
        <v>4989</v>
      </c>
      <c r="D3143" s="26" t="s">
        <v>34</v>
      </c>
      <c r="E3143" s="27" t="s">
        <v>22</v>
      </c>
      <c r="F3143" s="28" t="n">
        <v>0.002</v>
      </c>
      <c r="G3143" s="28" t="n">
        <v>0.000362</v>
      </c>
      <c r="H3143" s="28" t="n">
        <v>0.001638</v>
      </c>
    </row>
    <row r="3144" customFormat="false" ht="23.85" hidden="false" customHeight="false" outlineLevel="0" collapsed="false">
      <c r="A3144" s="20" t="n">
        <v>3140</v>
      </c>
      <c r="B3144" s="25" t="s">
        <v>4758</v>
      </c>
      <c r="C3144" s="26" t="s">
        <v>4990</v>
      </c>
      <c r="D3144" s="26" t="s">
        <v>4991</v>
      </c>
      <c r="E3144" s="27" t="s">
        <v>22</v>
      </c>
      <c r="F3144" s="28" t="n">
        <v>0.001</v>
      </c>
      <c r="G3144" s="28" t="n">
        <v>0.001073</v>
      </c>
      <c r="H3144" s="28" t="n">
        <v>-7.29999999999999E-005</v>
      </c>
    </row>
    <row r="3145" customFormat="false" ht="23.85" hidden="false" customHeight="false" outlineLevel="0" collapsed="false">
      <c r="A3145" s="20" t="n">
        <v>3141</v>
      </c>
      <c r="B3145" s="25" t="s">
        <v>4758</v>
      </c>
      <c r="C3145" s="26" t="s">
        <v>4992</v>
      </c>
      <c r="D3145" s="26" t="s">
        <v>2552</v>
      </c>
      <c r="E3145" s="27" t="s">
        <v>36</v>
      </c>
      <c r="F3145" s="28" t="n">
        <v>0</v>
      </c>
      <c r="G3145" s="28" t="n">
        <v>0</v>
      </c>
      <c r="H3145" s="28" t="n">
        <v>0</v>
      </c>
    </row>
    <row r="3146" customFormat="false" ht="23.85" hidden="false" customHeight="false" outlineLevel="0" collapsed="false">
      <c r="A3146" s="20" t="n">
        <v>3142</v>
      </c>
      <c r="B3146" s="25" t="s">
        <v>4758</v>
      </c>
      <c r="C3146" s="26" t="s">
        <v>4993</v>
      </c>
      <c r="D3146" s="26" t="s">
        <v>4994</v>
      </c>
      <c r="E3146" s="27" t="s">
        <v>22</v>
      </c>
      <c r="F3146" s="28" t="n">
        <v>0.001</v>
      </c>
      <c r="G3146" s="28" t="n">
        <v>0.001637</v>
      </c>
      <c r="H3146" s="28" t="n">
        <v>-0.000637</v>
      </c>
    </row>
    <row r="3147" customFormat="false" ht="23.85" hidden="false" customHeight="false" outlineLevel="0" collapsed="false">
      <c r="A3147" s="20" t="n">
        <v>3143</v>
      </c>
      <c r="B3147" s="25" t="s">
        <v>4758</v>
      </c>
      <c r="C3147" s="26" t="s">
        <v>4995</v>
      </c>
      <c r="D3147" s="26" t="s">
        <v>4996</v>
      </c>
      <c r="E3147" s="27" t="s">
        <v>22</v>
      </c>
      <c r="F3147" s="28" t="n">
        <v>6E-005</v>
      </c>
      <c r="G3147" s="28" t="n">
        <v>0</v>
      </c>
      <c r="H3147" s="28" t="n">
        <v>6E-005</v>
      </c>
    </row>
    <row r="3148" customFormat="false" ht="14.35" hidden="false" customHeight="false" outlineLevel="0" collapsed="false">
      <c r="A3148" s="20" t="n">
        <v>3144</v>
      </c>
      <c r="B3148" s="25" t="s">
        <v>4758</v>
      </c>
      <c r="C3148" s="26" t="s">
        <v>4997</v>
      </c>
      <c r="D3148" s="26" t="s">
        <v>34</v>
      </c>
      <c r="E3148" s="27" t="s">
        <v>22</v>
      </c>
      <c r="F3148" s="28" t="n">
        <v>0</v>
      </c>
      <c r="G3148" s="28" t="n">
        <v>0</v>
      </c>
      <c r="H3148" s="28" t="n">
        <v>0</v>
      </c>
    </row>
    <row r="3149" customFormat="false" ht="14.35" hidden="false" customHeight="false" outlineLevel="0" collapsed="false">
      <c r="A3149" s="20" t="n">
        <v>3145</v>
      </c>
      <c r="B3149" s="25" t="s">
        <v>4758</v>
      </c>
      <c r="C3149" s="26" t="s">
        <v>4998</v>
      </c>
      <c r="D3149" s="26" t="s">
        <v>4999</v>
      </c>
      <c r="E3149" s="27" t="s">
        <v>22</v>
      </c>
      <c r="F3149" s="28" t="n">
        <v>0.000559</v>
      </c>
      <c r="G3149" s="28" t="n">
        <v>0</v>
      </c>
      <c r="H3149" s="28" t="n">
        <v>0.000559</v>
      </c>
    </row>
    <row r="3150" customFormat="false" ht="23.85" hidden="false" customHeight="false" outlineLevel="0" collapsed="false">
      <c r="A3150" s="20" t="n">
        <v>3146</v>
      </c>
      <c r="B3150" s="25" t="s">
        <v>4758</v>
      </c>
      <c r="C3150" s="26" t="s">
        <v>5000</v>
      </c>
      <c r="D3150" s="26" t="s">
        <v>5001</v>
      </c>
      <c r="E3150" s="27" t="s">
        <v>26</v>
      </c>
      <c r="F3150" s="28" t="n">
        <v>0.001</v>
      </c>
      <c r="G3150" s="28" t="n">
        <v>0</v>
      </c>
      <c r="H3150" s="28" t="n">
        <v>0.001</v>
      </c>
    </row>
    <row r="3151" customFormat="false" ht="23.85" hidden="false" customHeight="false" outlineLevel="0" collapsed="false">
      <c r="A3151" s="20" t="n">
        <v>3147</v>
      </c>
      <c r="B3151" s="25" t="s">
        <v>4758</v>
      </c>
      <c r="C3151" s="26" t="s">
        <v>5002</v>
      </c>
      <c r="D3151" s="26" t="s">
        <v>5003</v>
      </c>
      <c r="E3151" s="27" t="s">
        <v>22</v>
      </c>
      <c r="F3151" s="28" t="n">
        <v>0.002</v>
      </c>
      <c r="G3151" s="28" t="n">
        <v>0.000604</v>
      </c>
      <c r="H3151" s="28" t="n">
        <v>0.001396</v>
      </c>
    </row>
    <row r="3152" customFormat="false" ht="14.35" hidden="false" customHeight="false" outlineLevel="0" collapsed="false">
      <c r="A3152" s="20" t="n">
        <v>3148</v>
      </c>
      <c r="B3152" s="25" t="s">
        <v>4758</v>
      </c>
      <c r="C3152" s="26" t="s">
        <v>5004</v>
      </c>
      <c r="D3152" s="26" t="s">
        <v>5003</v>
      </c>
      <c r="E3152" s="27" t="s">
        <v>22</v>
      </c>
      <c r="F3152" s="28" t="n">
        <v>0.002</v>
      </c>
      <c r="G3152" s="28" t="n">
        <v>0</v>
      </c>
      <c r="H3152" s="28" t="n">
        <v>0.002</v>
      </c>
    </row>
    <row r="3153" customFormat="false" ht="23.85" hidden="false" customHeight="false" outlineLevel="0" collapsed="false">
      <c r="A3153" s="20" t="n">
        <v>3149</v>
      </c>
      <c r="B3153" s="25" t="s">
        <v>4758</v>
      </c>
      <c r="C3153" s="26" t="s">
        <v>5005</v>
      </c>
      <c r="D3153" s="26" t="s">
        <v>5006</v>
      </c>
      <c r="E3153" s="27" t="s">
        <v>26</v>
      </c>
      <c r="F3153" s="28" t="n">
        <v>0.007</v>
      </c>
      <c r="G3153" s="28" t="n">
        <v>0.004814</v>
      </c>
      <c r="H3153" s="28" t="n">
        <v>0.002186</v>
      </c>
    </row>
    <row r="3154" s="6" customFormat="true" ht="14.35" hidden="false" customHeight="false" outlineLevel="0" collapsed="false">
      <c r="A3154" s="20" t="n">
        <v>3150</v>
      </c>
      <c r="B3154" s="25" t="s">
        <v>4758</v>
      </c>
      <c r="C3154" s="26" t="s">
        <v>5007</v>
      </c>
      <c r="D3154" s="26" t="s">
        <v>2570</v>
      </c>
      <c r="E3154" s="27" t="s">
        <v>22</v>
      </c>
      <c r="F3154" s="28" t="n">
        <v>0.000335</v>
      </c>
      <c r="G3154" s="28" t="n">
        <v>0</v>
      </c>
      <c r="H3154" s="28" t="n">
        <v>0.000335</v>
      </c>
    </row>
    <row r="3155" customFormat="false" ht="23.85" hidden="false" customHeight="false" outlineLevel="0" collapsed="false">
      <c r="A3155" s="20" t="n">
        <v>3151</v>
      </c>
      <c r="B3155" s="25" t="s">
        <v>4758</v>
      </c>
      <c r="C3155" s="26" t="s">
        <v>5008</v>
      </c>
      <c r="D3155" s="26" t="s">
        <v>34</v>
      </c>
      <c r="E3155" s="27" t="s">
        <v>36</v>
      </c>
      <c r="F3155" s="28" t="n">
        <v>0.000162</v>
      </c>
      <c r="G3155" s="28" t="n">
        <v>0</v>
      </c>
      <c r="H3155" s="28" t="n">
        <v>0.000162</v>
      </c>
    </row>
    <row r="3156" customFormat="false" ht="23.85" hidden="false" customHeight="false" outlineLevel="0" collapsed="false">
      <c r="A3156" s="20" t="n">
        <v>3152</v>
      </c>
      <c r="B3156" s="25" t="s">
        <v>4758</v>
      </c>
      <c r="C3156" s="26" t="s">
        <v>5009</v>
      </c>
      <c r="D3156" s="26" t="s">
        <v>5010</v>
      </c>
      <c r="E3156" s="27" t="s">
        <v>22</v>
      </c>
      <c r="F3156" s="28" t="n">
        <v>5E-005</v>
      </c>
      <c r="G3156" s="28" t="n">
        <v>0</v>
      </c>
      <c r="H3156" s="28" t="n">
        <v>5E-005</v>
      </c>
    </row>
    <row r="3157" s="6" customFormat="true" ht="23.85" hidden="false" customHeight="false" outlineLevel="0" collapsed="false">
      <c r="A3157" s="20" t="n">
        <v>3153</v>
      </c>
      <c r="B3157" s="25" t="s">
        <v>4758</v>
      </c>
      <c r="C3157" s="26" t="s">
        <v>5011</v>
      </c>
      <c r="D3157" s="26" t="s">
        <v>5012</v>
      </c>
      <c r="E3157" s="27" t="s">
        <v>36</v>
      </c>
      <c r="F3157" s="33" t="n">
        <v>0</v>
      </c>
      <c r="G3157" s="33" t="n">
        <v>0</v>
      </c>
      <c r="H3157" s="33" t="n">
        <v>0</v>
      </c>
    </row>
    <row r="3158" customFormat="false" ht="23.85" hidden="false" customHeight="false" outlineLevel="0" collapsed="false">
      <c r="A3158" s="20" t="n">
        <v>3154</v>
      </c>
      <c r="B3158" s="25" t="s">
        <v>4758</v>
      </c>
      <c r="C3158" s="26" t="s">
        <v>5013</v>
      </c>
      <c r="D3158" s="26" t="s">
        <v>5012</v>
      </c>
      <c r="E3158" s="27" t="s">
        <v>22</v>
      </c>
      <c r="F3158" s="28" t="n">
        <v>0.00096</v>
      </c>
      <c r="G3158" s="28" t="n">
        <v>0.000403</v>
      </c>
      <c r="H3158" s="28" t="n">
        <v>0.000557</v>
      </c>
    </row>
    <row r="3159" customFormat="false" ht="14.35" hidden="false" customHeight="false" outlineLevel="0" collapsed="false">
      <c r="A3159" s="20" t="n">
        <v>3155</v>
      </c>
      <c r="B3159" s="25" t="s">
        <v>4758</v>
      </c>
      <c r="C3159" s="26" t="s">
        <v>5014</v>
      </c>
      <c r="D3159" s="26" t="s">
        <v>5015</v>
      </c>
      <c r="E3159" s="27" t="s">
        <v>26</v>
      </c>
      <c r="F3159" s="28" t="n">
        <v>0.0092</v>
      </c>
      <c r="G3159" s="28" t="n">
        <v>0</v>
      </c>
      <c r="H3159" s="28" t="n">
        <v>0.0092</v>
      </c>
    </row>
    <row r="3160" customFormat="false" ht="23.85" hidden="false" customHeight="false" outlineLevel="0" collapsed="false">
      <c r="A3160" s="20" t="n">
        <v>3156</v>
      </c>
      <c r="B3160" s="25" t="s">
        <v>4758</v>
      </c>
      <c r="C3160" s="26" t="s">
        <v>5016</v>
      </c>
      <c r="D3160" s="26" t="s">
        <v>5017</v>
      </c>
      <c r="E3160" s="27" t="s">
        <v>22</v>
      </c>
      <c r="F3160" s="28" t="n">
        <v>0.000535</v>
      </c>
      <c r="G3160" s="28" t="n">
        <v>0</v>
      </c>
      <c r="H3160" s="28" t="n">
        <v>0.000535</v>
      </c>
    </row>
    <row r="3161" customFormat="false" ht="23.85" hidden="false" customHeight="false" outlineLevel="0" collapsed="false">
      <c r="A3161" s="20" t="n">
        <v>3157</v>
      </c>
      <c r="B3161" s="25" t="s">
        <v>4758</v>
      </c>
      <c r="C3161" s="26" t="s">
        <v>5018</v>
      </c>
      <c r="D3161" s="26" t="s">
        <v>5019</v>
      </c>
      <c r="E3161" s="27" t="s">
        <v>26</v>
      </c>
      <c r="F3161" s="28" t="n">
        <v>0.006</v>
      </c>
      <c r="G3161" s="28" t="n">
        <v>0.004041</v>
      </c>
      <c r="H3161" s="28" t="n">
        <v>0.001959</v>
      </c>
    </row>
    <row r="3162" customFormat="false" ht="14.35" hidden="false" customHeight="false" outlineLevel="0" collapsed="false">
      <c r="A3162" s="20" t="n">
        <v>3158</v>
      </c>
      <c r="B3162" s="25" t="s">
        <v>4758</v>
      </c>
      <c r="C3162" s="26" t="s">
        <v>5020</v>
      </c>
      <c r="D3162" s="26" t="s">
        <v>5021</v>
      </c>
      <c r="E3162" s="27" t="s">
        <v>36</v>
      </c>
      <c r="F3162" s="28" t="n">
        <v>5E-005</v>
      </c>
      <c r="G3162" s="28" t="n">
        <v>0.000118</v>
      </c>
      <c r="H3162" s="28" t="n">
        <v>-6.8E-005</v>
      </c>
    </row>
    <row r="3163" customFormat="false" ht="23.85" hidden="false" customHeight="false" outlineLevel="0" collapsed="false">
      <c r="A3163" s="20" t="n">
        <v>3159</v>
      </c>
      <c r="B3163" s="25" t="s">
        <v>4758</v>
      </c>
      <c r="C3163" s="26" t="s">
        <v>5022</v>
      </c>
      <c r="D3163" s="26" t="s">
        <v>34</v>
      </c>
      <c r="E3163" s="27" t="s">
        <v>36</v>
      </c>
      <c r="F3163" s="33" t="n">
        <v>0.0002</v>
      </c>
      <c r="G3163" s="33" t="n">
        <v>0</v>
      </c>
      <c r="H3163" s="33" t="n">
        <v>0.0002</v>
      </c>
    </row>
    <row r="3164" customFormat="false" ht="14.35" hidden="false" customHeight="false" outlineLevel="0" collapsed="false">
      <c r="A3164" s="20" t="n">
        <v>3160</v>
      </c>
      <c r="B3164" s="25" t="s">
        <v>4758</v>
      </c>
      <c r="C3164" s="26" t="s">
        <v>5023</v>
      </c>
      <c r="D3164" s="26" t="s">
        <v>34</v>
      </c>
      <c r="E3164" s="27" t="s">
        <v>36</v>
      </c>
      <c r="F3164" s="28" t="n">
        <v>0</v>
      </c>
      <c r="G3164" s="28" t="n">
        <v>0</v>
      </c>
      <c r="H3164" s="28" t="n">
        <v>0</v>
      </c>
    </row>
    <row r="3165" customFormat="false" ht="23.85" hidden="false" customHeight="false" outlineLevel="0" collapsed="false">
      <c r="A3165" s="20" t="n">
        <v>3161</v>
      </c>
      <c r="B3165" s="25" t="s">
        <v>4758</v>
      </c>
      <c r="C3165" s="26" t="s">
        <v>5024</v>
      </c>
      <c r="D3165" s="26" t="s">
        <v>34</v>
      </c>
      <c r="E3165" s="27" t="s">
        <v>36</v>
      </c>
      <c r="F3165" s="33" t="n">
        <v>6.9E-005</v>
      </c>
      <c r="G3165" s="33" t="n">
        <v>0</v>
      </c>
      <c r="H3165" s="33" t="n">
        <v>6.9E-005</v>
      </c>
    </row>
    <row r="3166" customFormat="false" ht="23.85" hidden="false" customHeight="false" outlineLevel="0" collapsed="false">
      <c r="A3166" s="20" t="n">
        <v>3162</v>
      </c>
      <c r="B3166" s="25" t="s">
        <v>4758</v>
      </c>
      <c r="C3166" s="26" t="s">
        <v>5025</v>
      </c>
      <c r="D3166" s="26" t="s">
        <v>5026</v>
      </c>
      <c r="E3166" s="27" t="s">
        <v>26</v>
      </c>
      <c r="F3166" s="28" t="n">
        <v>0.016</v>
      </c>
      <c r="G3166" s="28" t="n">
        <v>0.014333</v>
      </c>
      <c r="H3166" s="28" t="n">
        <v>0.001667</v>
      </c>
    </row>
    <row r="3167" customFormat="false" ht="14.35" hidden="false" customHeight="false" outlineLevel="0" collapsed="false">
      <c r="A3167" s="20" t="n">
        <v>3163</v>
      </c>
      <c r="B3167" s="25" t="s">
        <v>4758</v>
      </c>
      <c r="C3167" s="26" t="s">
        <v>5027</v>
      </c>
      <c r="D3167" s="26" t="s">
        <v>5028</v>
      </c>
      <c r="E3167" s="27" t="s">
        <v>26</v>
      </c>
      <c r="F3167" s="28" t="n">
        <v>0</v>
      </c>
      <c r="G3167" s="28" t="n">
        <v>0</v>
      </c>
      <c r="H3167" s="28" t="n">
        <v>0</v>
      </c>
    </row>
    <row r="3168" customFormat="false" ht="23.85" hidden="false" customHeight="false" outlineLevel="0" collapsed="false">
      <c r="A3168" s="20" t="n">
        <v>3164</v>
      </c>
      <c r="B3168" s="25" t="s">
        <v>4758</v>
      </c>
      <c r="C3168" s="26" t="s">
        <v>5029</v>
      </c>
      <c r="D3168" s="26" t="s">
        <v>5030</v>
      </c>
      <c r="E3168" s="27" t="s">
        <v>22</v>
      </c>
      <c r="F3168" s="28" t="n">
        <v>0.0015</v>
      </c>
      <c r="G3168" s="28" t="n">
        <v>0</v>
      </c>
      <c r="H3168" s="28" t="n">
        <v>0.0015</v>
      </c>
    </row>
    <row r="3169" customFormat="false" ht="14.35" hidden="false" customHeight="false" outlineLevel="0" collapsed="false">
      <c r="A3169" s="20" t="n">
        <v>3165</v>
      </c>
      <c r="B3169" s="25" t="s">
        <v>4758</v>
      </c>
      <c r="C3169" s="26" t="s">
        <v>5031</v>
      </c>
      <c r="D3169" s="26" t="s">
        <v>5032</v>
      </c>
      <c r="E3169" s="27" t="s">
        <v>22</v>
      </c>
      <c r="F3169" s="28" t="n">
        <v>0.0015</v>
      </c>
      <c r="G3169" s="28" t="n">
        <v>0.000253</v>
      </c>
      <c r="H3169" s="28" t="n">
        <v>0.001247</v>
      </c>
    </row>
    <row r="3170" customFormat="false" ht="23.85" hidden="false" customHeight="false" outlineLevel="0" collapsed="false">
      <c r="A3170" s="20" t="n">
        <v>3166</v>
      </c>
      <c r="B3170" s="25" t="s">
        <v>4758</v>
      </c>
      <c r="C3170" s="26" t="s">
        <v>5033</v>
      </c>
      <c r="D3170" s="26" t="s">
        <v>5034</v>
      </c>
      <c r="E3170" s="27" t="s">
        <v>22</v>
      </c>
      <c r="F3170" s="28" t="n">
        <v>0.0005</v>
      </c>
      <c r="G3170" s="28" t="n">
        <v>0</v>
      </c>
      <c r="H3170" s="28" t="n">
        <v>0.0005</v>
      </c>
    </row>
    <row r="3171" customFormat="false" ht="14.35" hidden="false" customHeight="false" outlineLevel="0" collapsed="false">
      <c r="A3171" s="20" t="n">
        <v>3167</v>
      </c>
      <c r="B3171" s="25" t="s">
        <v>4758</v>
      </c>
      <c r="C3171" s="26" t="s">
        <v>5035</v>
      </c>
      <c r="D3171" s="26" t="s">
        <v>5036</v>
      </c>
      <c r="E3171" s="27" t="s">
        <v>26</v>
      </c>
      <c r="F3171" s="28" t="n">
        <v>0.01</v>
      </c>
      <c r="G3171" s="28" t="n">
        <v>0.001566</v>
      </c>
      <c r="H3171" s="28" t="n">
        <v>0.008434</v>
      </c>
    </row>
    <row r="3172" s="6" customFormat="true" ht="35.05" hidden="false" customHeight="false" outlineLevel="0" collapsed="false">
      <c r="A3172" s="20" t="n">
        <v>3168</v>
      </c>
      <c r="B3172" s="25" t="s">
        <v>4758</v>
      </c>
      <c r="C3172" s="26" t="s">
        <v>5037</v>
      </c>
      <c r="D3172" s="26" t="s">
        <v>5038</v>
      </c>
      <c r="E3172" s="27" t="s">
        <v>22</v>
      </c>
      <c r="F3172" s="28" t="n">
        <v>0.001</v>
      </c>
      <c r="G3172" s="28" t="n">
        <v>0</v>
      </c>
      <c r="H3172" s="28" t="n">
        <v>0.001</v>
      </c>
    </row>
    <row r="3173" customFormat="false" ht="23.85" hidden="false" customHeight="false" outlineLevel="0" collapsed="false">
      <c r="A3173" s="20" t="n">
        <v>3169</v>
      </c>
      <c r="B3173" s="25" t="s">
        <v>4758</v>
      </c>
      <c r="C3173" s="26" t="s">
        <v>5039</v>
      </c>
      <c r="D3173" s="26" t="s">
        <v>34</v>
      </c>
      <c r="E3173" s="27" t="s">
        <v>22</v>
      </c>
      <c r="F3173" s="28" t="n">
        <v>0.0005</v>
      </c>
      <c r="G3173" s="28" t="n">
        <v>5.7E-005</v>
      </c>
      <c r="H3173" s="28" t="n">
        <v>0.000443</v>
      </c>
    </row>
    <row r="3174" customFormat="false" ht="23.85" hidden="false" customHeight="false" outlineLevel="0" collapsed="false">
      <c r="A3174" s="20" t="n">
        <v>3170</v>
      </c>
      <c r="B3174" s="25" t="s">
        <v>4758</v>
      </c>
      <c r="C3174" s="26" t="s">
        <v>5040</v>
      </c>
      <c r="D3174" s="26" t="s">
        <v>34</v>
      </c>
      <c r="E3174" s="27" t="s">
        <v>22</v>
      </c>
      <c r="F3174" s="28" t="n">
        <v>0.0005</v>
      </c>
      <c r="G3174" s="28" t="n">
        <v>0</v>
      </c>
      <c r="H3174" s="28" t="n">
        <v>0.0005</v>
      </c>
    </row>
    <row r="3175" customFormat="false" ht="23.85" hidden="false" customHeight="false" outlineLevel="0" collapsed="false">
      <c r="A3175" s="20" t="n">
        <v>3171</v>
      </c>
      <c r="B3175" s="25" t="s">
        <v>4758</v>
      </c>
      <c r="C3175" s="26" t="s">
        <v>5041</v>
      </c>
      <c r="D3175" s="26" t="s">
        <v>5042</v>
      </c>
      <c r="E3175" s="27" t="s">
        <v>22</v>
      </c>
      <c r="F3175" s="28" t="n">
        <v>0.0007</v>
      </c>
      <c r="G3175" s="28" t="n">
        <v>0.001274</v>
      </c>
      <c r="H3175" s="28" t="n">
        <v>-0.000574</v>
      </c>
    </row>
    <row r="3176" customFormat="false" ht="23.85" hidden="false" customHeight="false" outlineLevel="0" collapsed="false">
      <c r="A3176" s="20" t="n">
        <v>3172</v>
      </c>
      <c r="B3176" s="25" t="s">
        <v>4758</v>
      </c>
      <c r="C3176" s="26" t="s">
        <v>5043</v>
      </c>
      <c r="D3176" s="26" t="s">
        <v>5044</v>
      </c>
      <c r="E3176" s="27" t="s">
        <v>22</v>
      </c>
      <c r="F3176" s="28" t="n">
        <v>0</v>
      </c>
      <c r="G3176" s="28" t="n">
        <v>0</v>
      </c>
      <c r="H3176" s="28" t="n">
        <v>0</v>
      </c>
    </row>
    <row r="3177" customFormat="false" ht="23.85" hidden="false" customHeight="false" outlineLevel="0" collapsed="false">
      <c r="A3177" s="20" t="n">
        <v>3173</v>
      </c>
      <c r="B3177" s="25" t="s">
        <v>4758</v>
      </c>
      <c r="C3177" s="26" t="s">
        <v>5045</v>
      </c>
      <c r="D3177" s="26" t="s">
        <v>5044</v>
      </c>
      <c r="E3177" s="27" t="s">
        <v>22</v>
      </c>
      <c r="F3177" s="28" t="n">
        <v>0</v>
      </c>
      <c r="G3177" s="28" t="n">
        <v>0</v>
      </c>
      <c r="H3177" s="28" t="n">
        <v>0</v>
      </c>
    </row>
    <row r="3178" customFormat="false" ht="23.85" hidden="false" customHeight="false" outlineLevel="0" collapsed="false">
      <c r="A3178" s="20" t="n">
        <v>3174</v>
      </c>
      <c r="B3178" s="25" t="s">
        <v>4758</v>
      </c>
      <c r="C3178" s="26" t="s">
        <v>5046</v>
      </c>
      <c r="D3178" s="26" t="s">
        <v>5047</v>
      </c>
      <c r="E3178" s="27" t="s">
        <v>36</v>
      </c>
      <c r="F3178" s="28" t="n">
        <v>0</v>
      </c>
      <c r="G3178" s="28" t="n">
        <v>0</v>
      </c>
      <c r="H3178" s="28" t="n">
        <v>0</v>
      </c>
    </row>
    <row r="3179" customFormat="false" ht="23.85" hidden="false" customHeight="false" outlineLevel="0" collapsed="false">
      <c r="A3179" s="20" t="n">
        <v>3175</v>
      </c>
      <c r="B3179" s="25" t="s">
        <v>4758</v>
      </c>
      <c r="C3179" s="26" t="s">
        <v>5048</v>
      </c>
      <c r="D3179" s="26" t="s">
        <v>5049</v>
      </c>
      <c r="E3179" s="27" t="s">
        <v>22</v>
      </c>
      <c r="F3179" s="28" t="n">
        <v>0</v>
      </c>
      <c r="G3179" s="28" t="n">
        <v>0</v>
      </c>
      <c r="H3179" s="28" t="n">
        <v>0</v>
      </c>
    </row>
    <row r="3180" customFormat="false" ht="23.85" hidden="false" customHeight="false" outlineLevel="0" collapsed="false">
      <c r="A3180" s="20" t="n">
        <v>3176</v>
      </c>
      <c r="B3180" s="25" t="s">
        <v>4758</v>
      </c>
      <c r="C3180" s="26" t="s">
        <v>5050</v>
      </c>
      <c r="D3180" s="26" t="s">
        <v>5051</v>
      </c>
      <c r="E3180" s="27" t="s">
        <v>22</v>
      </c>
      <c r="F3180" s="28" t="n">
        <v>0.00088</v>
      </c>
      <c r="G3180" s="28" t="n">
        <v>0</v>
      </c>
      <c r="H3180" s="28" t="n">
        <v>0.00088</v>
      </c>
    </row>
    <row r="3181" customFormat="false" ht="14.35" hidden="false" customHeight="false" outlineLevel="0" collapsed="false">
      <c r="A3181" s="20" t="n">
        <v>3177</v>
      </c>
      <c r="B3181" s="25" t="s">
        <v>4758</v>
      </c>
      <c r="C3181" s="26" t="s">
        <v>5052</v>
      </c>
      <c r="D3181" s="26" t="s">
        <v>5053</v>
      </c>
      <c r="E3181" s="27" t="s">
        <v>36</v>
      </c>
      <c r="F3181" s="28" t="n">
        <v>0</v>
      </c>
      <c r="G3181" s="28" t="n">
        <v>0</v>
      </c>
      <c r="H3181" s="28" t="n">
        <v>0</v>
      </c>
    </row>
    <row r="3182" customFormat="false" ht="23.85" hidden="false" customHeight="false" outlineLevel="0" collapsed="false">
      <c r="A3182" s="20" t="n">
        <v>3178</v>
      </c>
      <c r="B3182" s="25" t="s">
        <v>4758</v>
      </c>
      <c r="C3182" s="26" t="s">
        <v>5054</v>
      </c>
      <c r="D3182" s="26" t="s">
        <v>5055</v>
      </c>
      <c r="E3182" s="27" t="s">
        <v>22</v>
      </c>
      <c r="F3182" s="28" t="n">
        <v>0</v>
      </c>
      <c r="G3182" s="28" t="n">
        <v>0</v>
      </c>
      <c r="H3182" s="28" t="n">
        <v>0</v>
      </c>
    </row>
    <row r="3183" customFormat="false" ht="23.85" hidden="false" customHeight="false" outlineLevel="0" collapsed="false">
      <c r="A3183" s="20" t="n">
        <v>3179</v>
      </c>
      <c r="B3183" s="25" t="s">
        <v>4758</v>
      </c>
      <c r="C3183" s="26" t="s">
        <v>5056</v>
      </c>
      <c r="D3183" s="26" t="s">
        <v>5057</v>
      </c>
      <c r="E3183" s="27" t="s">
        <v>22</v>
      </c>
      <c r="F3183" s="28" t="n">
        <v>0</v>
      </c>
      <c r="G3183" s="28" t="n">
        <v>0</v>
      </c>
      <c r="H3183" s="28" t="n">
        <v>0</v>
      </c>
    </row>
    <row r="3184" customFormat="false" ht="23.85" hidden="false" customHeight="false" outlineLevel="0" collapsed="false">
      <c r="A3184" s="20" t="n">
        <v>3180</v>
      </c>
      <c r="B3184" s="25" t="s">
        <v>4758</v>
      </c>
      <c r="C3184" s="26" t="s">
        <v>5058</v>
      </c>
      <c r="D3184" s="26" t="s">
        <v>5057</v>
      </c>
      <c r="E3184" s="27" t="s">
        <v>26</v>
      </c>
      <c r="F3184" s="28" t="n">
        <v>0.0132</v>
      </c>
      <c r="G3184" s="28" t="n">
        <v>0.010187</v>
      </c>
      <c r="H3184" s="28" t="n">
        <v>0.003013</v>
      </c>
    </row>
    <row r="3185" customFormat="false" ht="23.85" hidden="false" customHeight="false" outlineLevel="0" collapsed="false">
      <c r="A3185" s="20" t="n">
        <v>3181</v>
      </c>
      <c r="B3185" s="25" t="s">
        <v>4758</v>
      </c>
      <c r="C3185" s="26" t="s">
        <v>5059</v>
      </c>
      <c r="D3185" s="26" t="s">
        <v>5060</v>
      </c>
      <c r="E3185" s="27" t="s">
        <v>36</v>
      </c>
      <c r="F3185" s="28" t="n">
        <v>0.000275</v>
      </c>
      <c r="G3185" s="28" t="n">
        <v>0</v>
      </c>
      <c r="H3185" s="28" t="n">
        <v>0.000275</v>
      </c>
    </row>
    <row r="3186" customFormat="false" ht="23.85" hidden="false" customHeight="false" outlineLevel="0" collapsed="false">
      <c r="A3186" s="20" t="n">
        <v>3182</v>
      </c>
      <c r="B3186" s="25" t="s">
        <v>4758</v>
      </c>
      <c r="C3186" s="26" t="s">
        <v>5061</v>
      </c>
      <c r="D3186" s="26" t="s">
        <v>34</v>
      </c>
      <c r="E3186" s="27" t="s">
        <v>36</v>
      </c>
      <c r="F3186" s="28" t="n">
        <v>0.0001</v>
      </c>
      <c r="G3186" s="28" t="n">
        <v>3.7E-005</v>
      </c>
      <c r="H3186" s="28" t="n">
        <v>6.3E-005</v>
      </c>
    </row>
    <row r="3187" customFormat="false" ht="14.35" hidden="false" customHeight="false" outlineLevel="0" collapsed="false">
      <c r="A3187" s="20" t="n">
        <v>3183</v>
      </c>
      <c r="B3187" s="25" t="s">
        <v>4758</v>
      </c>
      <c r="C3187" s="26" t="s">
        <v>5062</v>
      </c>
      <c r="D3187" s="26" t="s">
        <v>34</v>
      </c>
      <c r="E3187" s="27" t="s">
        <v>36</v>
      </c>
      <c r="F3187" s="28" t="n">
        <v>0.0001</v>
      </c>
      <c r="G3187" s="28" t="n">
        <v>0.000209</v>
      </c>
      <c r="H3187" s="28" t="n">
        <v>-0.000109</v>
      </c>
    </row>
    <row r="3188" customFormat="false" ht="23.85" hidden="false" customHeight="false" outlineLevel="0" collapsed="false">
      <c r="A3188" s="20" t="n">
        <v>3184</v>
      </c>
      <c r="B3188" s="25" t="s">
        <v>4758</v>
      </c>
      <c r="C3188" s="26" t="s">
        <v>5063</v>
      </c>
      <c r="D3188" s="26" t="s">
        <v>5064</v>
      </c>
      <c r="E3188" s="27" t="s">
        <v>22</v>
      </c>
      <c r="F3188" s="28" t="n">
        <v>0.0032</v>
      </c>
      <c r="G3188" s="28" t="n">
        <v>0.001686</v>
      </c>
      <c r="H3188" s="28" t="n">
        <v>0.001514</v>
      </c>
    </row>
    <row r="3189" customFormat="false" ht="23.85" hidden="false" customHeight="false" outlineLevel="0" collapsed="false">
      <c r="A3189" s="20" t="n">
        <v>3185</v>
      </c>
      <c r="B3189" s="25" t="s">
        <v>4758</v>
      </c>
      <c r="C3189" s="26" t="s">
        <v>5065</v>
      </c>
      <c r="D3189" s="26" t="s">
        <v>34</v>
      </c>
      <c r="E3189" s="27" t="s">
        <v>36</v>
      </c>
      <c r="F3189" s="28" t="n">
        <v>1E-005</v>
      </c>
      <c r="G3189" s="28" t="n">
        <v>0</v>
      </c>
      <c r="H3189" s="28" t="n">
        <v>1E-005</v>
      </c>
    </row>
    <row r="3190" customFormat="false" ht="23.85" hidden="false" customHeight="false" outlineLevel="0" collapsed="false">
      <c r="A3190" s="20" t="n">
        <v>3186</v>
      </c>
      <c r="B3190" s="25" t="s">
        <v>4758</v>
      </c>
      <c r="C3190" s="26" t="s">
        <v>5066</v>
      </c>
      <c r="D3190" s="26" t="s">
        <v>34</v>
      </c>
      <c r="E3190" s="27" t="s">
        <v>22</v>
      </c>
      <c r="F3190" s="28" t="n">
        <v>0.0003</v>
      </c>
      <c r="G3190" s="28" t="n">
        <v>0.00011</v>
      </c>
      <c r="H3190" s="28" t="n">
        <v>0.00019</v>
      </c>
    </row>
    <row r="3191" customFormat="false" ht="23.85" hidden="false" customHeight="false" outlineLevel="0" collapsed="false">
      <c r="A3191" s="20" t="n">
        <v>3187</v>
      </c>
      <c r="B3191" s="25" t="s">
        <v>4758</v>
      </c>
      <c r="C3191" s="26" t="s">
        <v>5067</v>
      </c>
      <c r="D3191" s="26" t="s">
        <v>5068</v>
      </c>
      <c r="E3191" s="27" t="s">
        <v>22</v>
      </c>
      <c r="F3191" s="28" t="n">
        <v>0</v>
      </c>
      <c r="G3191" s="28" t="n">
        <v>0.00024</v>
      </c>
      <c r="H3191" s="28" t="n">
        <v>-0.00024</v>
      </c>
    </row>
    <row r="3192" customFormat="false" ht="23.85" hidden="false" customHeight="false" outlineLevel="0" collapsed="false">
      <c r="A3192" s="20" t="n">
        <v>3188</v>
      </c>
      <c r="B3192" s="25" t="s">
        <v>4758</v>
      </c>
      <c r="C3192" s="26" t="s">
        <v>5069</v>
      </c>
      <c r="D3192" s="26" t="s">
        <v>5070</v>
      </c>
      <c r="E3192" s="27" t="s">
        <v>26</v>
      </c>
      <c r="F3192" s="28" t="n">
        <v>0.0005</v>
      </c>
      <c r="G3192" s="28" t="n">
        <v>3.4E-005</v>
      </c>
      <c r="H3192" s="28" t="n">
        <v>0.000466</v>
      </c>
    </row>
    <row r="3193" customFormat="false" ht="14.35" hidden="false" customHeight="false" outlineLevel="0" collapsed="false">
      <c r="A3193" s="20" t="n">
        <v>3189</v>
      </c>
      <c r="B3193" s="25" t="s">
        <v>4758</v>
      </c>
      <c r="C3193" s="26" t="s">
        <v>5071</v>
      </c>
      <c r="D3193" s="26" t="s">
        <v>5072</v>
      </c>
      <c r="E3193" s="27" t="s">
        <v>22</v>
      </c>
      <c r="F3193" s="28" t="n">
        <v>0.002313</v>
      </c>
      <c r="G3193" s="28" t="n">
        <v>0</v>
      </c>
      <c r="H3193" s="28" t="n">
        <v>0.002313</v>
      </c>
    </row>
    <row r="3194" customFormat="false" ht="23.85" hidden="false" customHeight="false" outlineLevel="0" collapsed="false">
      <c r="A3194" s="20" t="n">
        <v>3190</v>
      </c>
      <c r="B3194" s="25" t="s">
        <v>4758</v>
      </c>
      <c r="C3194" s="26" t="s">
        <v>5073</v>
      </c>
      <c r="D3194" s="26" t="s">
        <v>5074</v>
      </c>
      <c r="E3194" s="27" t="s">
        <v>22</v>
      </c>
      <c r="F3194" s="28" t="n">
        <v>6E-005</v>
      </c>
      <c r="G3194" s="28" t="n">
        <v>1.6E-005</v>
      </c>
      <c r="H3194" s="28" t="n">
        <v>4.4E-005</v>
      </c>
    </row>
    <row r="3195" customFormat="false" ht="23.85" hidden="false" customHeight="false" outlineLevel="0" collapsed="false">
      <c r="A3195" s="20" t="n">
        <v>3191</v>
      </c>
      <c r="B3195" s="25" t="s">
        <v>4758</v>
      </c>
      <c r="C3195" s="26" t="s">
        <v>5075</v>
      </c>
      <c r="D3195" s="26" t="s">
        <v>5074</v>
      </c>
      <c r="E3195" s="27" t="s">
        <v>36</v>
      </c>
      <c r="F3195" s="28" t="n">
        <v>5E-005</v>
      </c>
      <c r="G3195" s="28" t="n">
        <v>9E-006</v>
      </c>
      <c r="H3195" s="28" t="n">
        <v>4.1E-005</v>
      </c>
    </row>
    <row r="3196" s="6" customFormat="true" ht="23.85" hidden="false" customHeight="false" outlineLevel="0" collapsed="false">
      <c r="A3196" s="20" t="n">
        <v>3192</v>
      </c>
      <c r="B3196" s="25" t="s">
        <v>4758</v>
      </c>
      <c r="C3196" s="26" t="s">
        <v>5076</v>
      </c>
      <c r="D3196" s="26" t="s">
        <v>5077</v>
      </c>
      <c r="E3196" s="27" t="s">
        <v>22</v>
      </c>
      <c r="F3196" s="28" t="n">
        <v>0.002</v>
      </c>
      <c r="G3196" s="28" t="n">
        <v>0.001118</v>
      </c>
      <c r="H3196" s="28" t="n">
        <v>0.000882</v>
      </c>
    </row>
    <row r="3197" customFormat="false" ht="35.05" hidden="false" customHeight="false" outlineLevel="0" collapsed="false">
      <c r="A3197" s="20" t="n">
        <v>3193</v>
      </c>
      <c r="B3197" s="25" t="s">
        <v>4758</v>
      </c>
      <c r="C3197" s="26" t="s">
        <v>5078</v>
      </c>
      <c r="D3197" s="26" t="s">
        <v>5079</v>
      </c>
      <c r="E3197" s="27" t="s">
        <v>26</v>
      </c>
      <c r="F3197" s="28" t="n">
        <v>0.004009</v>
      </c>
      <c r="G3197" s="28" t="n">
        <v>0.001858</v>
      </c>
      <c r="H3197" s="28" t="n">
        <v>0.002151</v>
      </c>
    </row>
    <row r="3198" customFormat="false" ht="14.35" hidden="false" customHeight="false" outlineLevel="0" collapsed="false">
      <c r="A3198" s="20" t="n">
        <v>3194</v>
      </c>
      <c r="B3198" s="25" t="s">
        <v>4758</v>
      </c>
      <c r="C3198" s="26" t="s">
        <v>5080</v>
      </c>
      <c r="D3198" s="26" t="s">
        <v>34</v>
      </c>
      <c r="E3198" s="27" t="s">
        <v>36</v>
      </c>
      <c r="F3198" s="28" t="n">
        <v>0.000122</v>
      </c>
      <c r="G3198" s="28" t="n">
        <v>2.9E-005</v>
      </c>
      <c r="H3198" s="28" t="n">
        <v>9.3E-005</v>
      </c>
    </row>
    <row r="3199" customFormat="false" ht="14.35" hidden="false" customHeight="false" outlineLevel="0" collapsed="false">
      <c r="A3199" s="20" t="n">
        <v>3195</v>
      </c>
      <c r="B3199" s="25" t="s">
        <v>4758</v>
      </c>
      <c r="C3199" s="26" t="s">
        <v>5081</v>
      </c>
      <c r="D3199" s="26" t="s">
        <v>5082</v>
      </c>
      <c r="E3199" s="27" t="s">
        <v>26</v>
      </c>
      <c r="F3199" s="28" t="n">
        <v>0</v>
      </c>
      <c r="G3199" s="28" t="n">
        <v>0</v>
      </c>
      <c r="H3199" s="28" t="n">
        <v>0</v>
      </c>
    </row>
    <row r="3200" customFormat="false" ht="23.85" hidden="false" customHeight="false" outlineLevel="0" collapsed="false">
      <c r="A3200" s="20" t="n">
        <v>3196</v>
      </c>
      <c r="B3200" s="25" t="s">
        <v>4758</v>
      </c>
      <c r="C3200" s="26" t="s">
        <v>5083</v>
      </c>
      <c r="D3200" s="26" t="s">
        <v>5084</v>
      </c>
      <c r="E3200" s="27" t="s">
        <v>36</v>
      </c>
      <c r="F3200" s="28" t="n">
        <v>5.4E-005</v>
      </c>
      <c r="G3200" s="28" t="n">
        <v>0.000477</v>
      </c>
      <c r="H3200" s="28" t="n">
        <v>-0.000423</v>
      </c>
    </row>
    <row r="3201" customFormat="false" ht="23.85" hidden="false" customHeight="false" outlineLevel="0" collapsed="false">
      <c r="A3201" s="20" t="n">
        <v>3197</v>
      </c>
      <c r="B3201" s="25" t="s">
        <v>4758</v>
      </c>
      <c r="C3201" s="26" t="s">
        <v>5085</v>
      </c>
      <c r="D3201" s="26" t="s">
        <v>5086</v>
      </c>
      <c r="E3201" s="27" t="s">
        <v>22</v>
      </c>
      <c r="F3201" s="28" t="n">
        <v>0</v>
      </c>
      <c r="G3201" s="28" t="n">
        <v>0</v>
      </c>
      <c r="H3201" s="28" t="n">
        <v>0</v>
      </c>
    </row>
    <row r="3202" customFormat="false" ht="23.85" hidden="false" customHeight="false" outlineLevel="0" collapsed="false">
      <c r="A3202" s="20" t="n">
        <v>3198</v>
      </c>
      <c r="B3202" s="25" t="s">
        <v>4758</v>
      </c>
      <c r="C3202" s="26" t="s">
        <v>5087</v>
      </c>
      <c r="D3202" s="26" t="s">
        <v>5088</v>
      </c>
      <c r="E3202" s="27" t="s">
        <v>36</v>
      </c>
      <c r="F3202" s="28" t="n">
        <v>0.0001</v>
      </c>
      <c r="G3202" s="28" t="n">
        <v>0</v>
      </c>
      <c r="H3202" s="28" t="n">
        <v>0.0001</v>
      </c>
    </row>
    <row r="3203" customFormat="false" ht="23.85" hidden="false" customHeight="false" outlineLevel="0" collapsed="false">
      <c r="A3203" s="20" t="n">
        <v>3199</v>
      </c>
      <c r="B3203" s="25" t="s">
        <v>4758</v>
      </c>
      <c r="C3203" s="26" t="s">
        <v>5089</v>
      </c>
      <c r="D3203" s="26" t="s">
        <v>5088</v>
      </c>
      <c r="E3203" s="27" t="s">
        <v>36</v>
      </c>
      <c r="F3203" s="28" t="n">
        <v>0.0001</v>
      </c>
      <c r="G3203" s="28" t="n">
        <v>0</v>
      </c>
      <c r="H3203" s="28" t="n">
        <v>0.0001</v>
      </c>
    </row>
    <row r="3204" customFormat="false" ht="23.85" hidden="false" customHeight="false" outlineLevel="0" collapsed="false">
      <c r="A3204" s="20" t="n">
        <v>3200</v>
      </c>
      <c r="B3204" s="25" t="s">
        <v>4758</v>
      </c>
      <c r="C3204" s="26" t="s">
        <v>5090</v>
      </c>
      <c r="D3204" s="26" t="s">
        <v>377</v>
      </c>
      <c r="E3204" s="27" t="s">
        <v>22</v>
      </c>
      <c r="F3204" s="28" t="n">
        <v>0.001</v>
      </c>
      <c r="G3204" s="28" t="n">
        <v>0.000121</v>
      </c>
      <c r="H3204" s="28" t="n">
        <v>0.000879</v>
      </c>
    </row>
    <row r="3205" customFormat="false" ht="23.85" hidden="false" customHeight="false" outlineLevel="0" collapsed="false">
      <c r="A3205" s="20" t="n">
        <v>3201</v>
      </c>
      <c r="B3205" s="25" t="s">
        <v>4758</v>
      </c>
      <c r="C3205" s="26" t="s">
        <v>5091</v>
      </c>
      <c r="D3205" s="26" t="s">
        <v>5092</v>
      </c>
      <c r="E3205" s="27" t="s">
        <v>22</v>
      </c>
      <c r="F3205" s="28" t="n">
        <v>0.001235</v>
      </c>
      <c r="G3205" s="28" t="n">
        <v>0.000673</v>
      </c>
      <c r="H3205" s="28" t="n">
        <v>0.000562</v>
      </c>
    </row>
    <row r="3206" s="6" customFormat="true" ht="23.85" hidden="false" customHeight="false" outlineLevel="0" collapsed="false">
      <c r="A3206" s="20" t="n">
        <v>3202</v>
      </c>
      <c r="B3206" s="25" t="s">
        <v>4758</v>
      </c>
      <c r="C3206" s="26" t="s">
        <v>5093</v>
      </c>
      <c r="D3206" s="26" t="s">
        <v>5094</v>
      </c>
      <c r="E3206" s="27" t="s">
        <v>22</v>
      </c>
      <c r="F3206" s="28" t="n">
        <v>0</v>
      </c>
      <c r="G3206" s="28" t="n">
        <v>0</v>
      </c>
      <c r="H3206" s="28" t="n">
        <v>0</v>
      </c>
    </row>
    <row r="3207" customFormat="false" ht="14.35" hidden="false" customHeight="false" outlineLevel="0" collapsed="false">
      <c r="A3207" s="20" t="n">
        <v>3203</v>
      </c>
      <c r="B3207" s="25" t="s">
        <v>4758</v>
      </c>
      <c r="C3207" s="26" t="s">
        <v>5095</v>
      </c>
      <c r="D3207" s="26" t="s">
        <v>5096</v>
      </c>
      <c r="E3207" s="27" t="s">
        <v>26</v>
      </c>
      <c r="F3207" s="28" t="n">
        <v>0.001</v>
      </c>
      <c r="G3207" s="28" t="n">
        <v>0.029399</v>
      </c>
      <c r="H3207" s="28" t="n">
        <v>-0.028399</v>
      </c>
    </row>
    <row r="3208" customFormat="false" ht="14.35" hidden="false" customHeight="false" outlineLevel="0" collapsed="false">
      <c r="A3208" s="20" t="n">
        <v>3204</v>
      </c>
      <c r="B3208" s="25" t="s">
        <v>4758</v>
      </c>
      <c r="C3208" s="26" t="s">
        <v>5097</v>
      </c>
      <c r="D3208" s="26" t="s">
        <v>5096</v>
      </c>
      <c r="E3208" s="27" t="s">
        <v>22</v>
      </c>
      <c r="F3208" s="28" t="n">
        <v>0.0013</v>
      </c>
      <c r="G3208" s="28" t="n">
        <v>0</v>
      </c>
      <c r="H3208" s="28" t="n">
        <v>0.0013</v>
      </c>
    </row>
    <row r="3209" customFormat="false" ht="14.35" hidden="false" customHeight="false" outlineLevel="0" collapsed="false">
      <c r="A3209" s="20" t="n">
        <v>3205</v>
      </c>
      <c r="B3209" s="25" t="s">
        <v>4758</v>
      </c>
      <c r="C3209" s="26" t="s">
        <v>5098</v>
      </c>
      <c r="D3209" s="26" t="s">
        <v>5099</v>
      </c>
      <c r="E3209" s="27" t="s">
        <v>22</v>
      </c>
      <c r="F3209" s="28" t="n">
        <v>0.000582</v>
      </c>
      <c r="G3209" s="28" t="n">
        <v>0</v>
      </c>
      <c r="H3209" s="28" t="n">
        <v>0.000582</v>
      </c>
    </row>
    <row r="3210" customFormat="false" ht="23.85" hidden="false" customHeight="false" outlineLevel="0" collapsed="false">
      <c r="A3210" s="20" t="n">
        <v>3206</v>
      </c>
      <c r="B3210" s="25" t="s">
        <v>4758</v>
      </c>
      <c r="C3210" s="26" t="s">
        <v>5100</v>
      </c>
      <c r="D3210" s="26" t="s">
        <v>34</v>
      </c>
      <c r="E3210" s="27" t="s">
        <v>36</v>
      </c>
      <c r="F3210" s="28" t="n">
        <v>0.000122</v>
      </c>
      <c r="G3210" s="28" t="n">
        <v>0</v>
      </c>
      <c r="H3210" s="28" t="n">
        <v>0.000122</v>
      </c>
    </row>
    <row r="3211" customFormat="false" ht="23.85" hidden="false" customHeight="false" outlineLevel="0" collapsed="false">
      <c r="A3211" s="20" t="n">
        <v>3207</v>
      </c>
      <c r="B3211" s="25" t="s">
        <v>4758</v>
      </c>
      <c r="C3211" s="26" t="s">
        <v>5101</v>
      </c>
      <c r="D3211" s="26" t="s">
        <v>2495</v>
      </c>
      <c r="E3211" s="27" t="s">
        <v>22</v>
      </c>
      <c r="F3211" s="28" t="n">
        <v>0.0002</v>
      </c>
      <c r="G3211" s="28" t="n">
        <v>0.000175</v>
      </c>
      <c r="H3211" s="28" t="n">
        <v>2.5E-005</v>
      </c>
    </row>
    <row r="3212" customFormat="false" ht="23.85" hidden="false" customHeight="false" outlineLevel="0" collapsed="false">
      <c r="A3212" s="20" t="n">
        <v>3208</v>
      </c>
      <c r="B3212" s="25" t="s">
        <v>4758</v>
      </c>
      <c r="C3212" s="26" t="s">
        <v>5102</v>
      </c>
      <c r="D3212" s="26" t="s">
        <v>2495</v>
      </c>
      <c r="E3212" s="27" t="s">
        <v>22</v>
      </c>
      <c r="F3212" s="28" t="n">
        <v>4E-005</v>
      </c>
      <c r="G3212" s="28" t="n">
        <v>0.000237</v>
      </c>
      <c r="H3212" s="28" t="n">
        <v>-0.000197</v>
      </c>
    </row>
    <row r="3213" customFormat="false" ht="14.35" hidden="false" customHeight="false" outlineLevel="0" collapsed="false">
      <c r="A3213" s="20" t="n">
        <v>3209</v>
      </c>
      <c r="B3213" s="25" t="s">
        <v>4758</v>
      </c>
      <c r="C3213" s="26" t="s">
        <v>5103</v>
      </c>
      <c r="D3213" s="26" t="s">
        <v>381</v>
      </c>
      <c r="E3213" s="27" t="s">
        <v>36</v>
      </c>
      <c r="F3213" s="28" t="n">
        <v>0</v>
      </c>
      <c r="G3213" s="28" t="n">
        <v>0</v>
      </c>
      <c r="H3213" s="28" t="n">
        <v>0</v>
      </c>
    </row>
    <row r="3214" customFormat="false" ht="23.85" hidden="false" customHeight="false" outlineLevel="0" collapsed="false">
      <c r="A3214" s="20" t="n">
        <v>3210</v>
      </c>
      <c r="B3214" s="25" t="s">
        <v>4758</v>
      </c>
      <c r="C3214" s="26" t="s">
        <v>5104</v>
      </c>
      <c r="D3214" s="26" t="s">
        <v>381</v>
      </c>
      <c r="E3214" s="27" t="s">
        <v>22</v>
      </c>
      <c r="F3214" s="28" t="n">
        <v>0.0001</v>
      </c>
      <c r="G3214" s="28" t="n">
        <v>8.6E-005</v>
      </c>
      <c r="H3214" s="28" t="n">
        <v>1.4E-005</v>
      </c>
    </row>
    <row r="3215" customFormat="false" ht="14.35" hidden="false" customHeight="false" outlineLevel="0" collapsed="false">
      <c r="A3215" s="20" t="n">
        <v>3211</v>
      </c>
      <c r="B3215" s="25" t="s">
        <v>4758</v>
      </c>
      <c r="C3215" s="26" t="s">
        <v>5105</v>
      </c>
      <c r="D3215" s="26" t="s">
        <v>381</v>
      </c>
      <c r="E3215" s="27" t="s">
        <v>22</v>
      </c>
      <c r="F3215" s="28" t="n">
        <v>0</v>
      </c>
      <c r="G3215" s="28" t="n">
        <v>0</v>
      </c>
      <c r="H3215" s="28" t="n">
        <v>0</v>
      </c>
    </row>
    <row r="3216" customFormat="false" ht="14.35" hidden="false" customHeight="false" outlineLevel="0" collapsed="false">
      <c r="A3216" s="20" t="n">
        <v>3212</v>
      </c>
      <c r="B3216" s="25" t="s">
        <v>4758</v>
      </c>
      <c r="C3216" s="26" t="s">
        <v>5106</v>
      </c>
      <c r="D3216" s="26" t="s">
        <v>381</v>
      </c>
      <c r="E3216" s="27" t="s">
        <v>22</v>
      </c>
      <c r="F3216" s="28" t="n">
        <v>0</v>
      </c>
      <c r="G3216" s="28" t="n">
        <v>0</v>
      </c>
      <c r="H3216" s="28" t="n">
        <v>0</v>
      </c>
    </row>
    <row r="3217" customFormat="false" ht="23.85" hidden="false" customHeight="false" outlineLevel="0" collapsed="false">
      <c r="A3217" s="20" t="n">
        <v>3213</v>
      </c>
      <c r="B3217" s="25" t="s">
        <v>4758</v>
      </c>
      <c r="C3217" s="26" t="s">
        <v>5107</v>
      </c>
      <c r="D3217" s="26" t="s">
        <v>381</v>
      </c>
      <c r="E3217" s="27" t="s">
        <v>22</v>
      </c>
      <c r="F3217" s="28" t="n">
        <v>0</v>
      </c>
      <c r="G3217" s="28" t="n">
        <v>0</v>
      </c>
      <c r="H3217" s="28" t="n">
        <v>0</v>
      </c>
    </row>
    <row r="3218" customFormat="false" ht="14.35" hidden="false" customHeight="false" outlineLevel="0" collapsed="false">
      <c r="A3218" s="20" t="n">
        <v>3214</v>
      </c>
      <c r="B3218" s="25" t="s">
        <v>4758</v>
      </c>
      <c r="C3218" s="26" t="s">
        <v>5108</v>
      </c>
      <c r="D3218" s="26" t="s">
        <v>381</v>
      </c>
      <c r="E3218" s="27" t="s">
        <v>22</v>
      </c>
      <c r="F3218" s="28" t="n">
        <v>0</v>
      </c>
      <c r="G3218" s="28" t="n">
        <v>0</v>
      </c>
      <c r="H3218" s="28" t="n">
        <v>0</v>
      </c>
    </row>
    <row r="3219" customFormat="false" ht="14.35" hidden="false" customHeight="false" outlineLevel="0" collapsed="false">
      <c r="A3219" s="20" t="n">
        <v>3215</v>
      </c>
      <c r="B3219" s="25" t="s">
        <v>4758</v>
      </c>
      <c r="C3219" s="26" t="s">
        <v>5109</v>
      </c>
      <c r="D3219" s="26" t="s">
        <v>381</v>
      </c>
      <c r="E3219" s="27" t="s">
        <v>36</v>
      </c>
      <c r="F3219" s="28" t="n">
        <v>0</v>
      </c>
      <c r="G3219" s="28" t="n">
        <v>0</v>
      </c>
      <c r="H3219" s="28" t="n">
        <v>0</v>
      </c>
    </row>
    <row r="3220" customFormat="false" ht="14.35" hidden="false" customHeight="false" outlineLevel="0" collapsed="false">
      <c r="A3220" s="20" t="n">
        <v>3216</v>
      </c>
      <c r="B3220" s="25" t="s">
        <v>4758</v>
      </c>
      <c r="C3220" s="26" t="s">
        <v>5110</v>
      </c>
      <c r="D3220" s="26" t="s">
        <v>381</v>
      </c>
      <c r="E3220" s="27" t="s">
        <v>22</v>
      </c>
      <c r="F3220" s="28" t="n">
        <v>0.001655</v>
      </c>
      <c r="G3220" s="28" t="n">
        <v>0.00054</v>
      </c>
      <c r="H3220" s="28" t="n">
        <v>0.001115</v>
      </c>
    </row>
    <row r="3221" customFormat="false" ht="14.35" hidden="false" customHeight="false" outlineLevel="0" collapsed="false">
      <c r="A3221" s="20" t="n">
        <v>3217</v>
      </c>
      <c r="B3221" s="25" t="s">
        <v>4758</v>
      </c>
      <c r="C3221" s="26" t="s">
        <v>5111</v>
      </c>
      <c r="D3221" s="26" t="s">
        <v>381</v>
      </c>
      <c r="E3221" s="27" t="s">
        <v>22</v>
      </c>
      <c r="F3221" s="28" t="n">
        <v>0</v>
      </c>
      <c r="G3221" s="28" t="n">
        <v>0</v>
      </c>
      <c r="H3221" s="28" t="n">
        <v>0</v>
      </c>
    </row>
    <row r="3222" customFormat="false" ht="23.85" hidden="false" customHeight="false" outlineLevel="0" collapsed="false">
      <c r="A3222" s="20" t="n">
        <v>3218</v>
      </c>
      <c r="B3222" s="25" t="s">
        <v>4758</v>
      </c>
      <c r="C3222" s="26" t="s">
        <v>5112</v>
      </c>
      <c r="D3222" s="26" t="s">
        <v>34</v>
      </c>
      <c r="E3222" s="27" t="s">
        <v>22</v>
      </c>
      <c r="F3222" s="28" t="n">
        <v>0.003152</v>
      </c>
      <c r="G3222" s="28" t="n">
        <v>0.003326</v>
      </c>
      <c r="H3222" s="28" t="n">
        <v>-0.000174</v>
      </c>
    </row>
    <row r="3223" customFormat="false" ht="14.35" hidden="false" customHeight="false" outlineLevel="0" collapsed="false">
      <c r="A3223" s="20" t="n">
        <v>3219</v>
      </c>
      <c r="B3223" s="25" t="s">
        <v>4758</v>
      </c>
      <c r="C3223" s="26" t="s">
        <v>5113</v>
      </c>
      <c r="D3223" s="26" t="s">
        <v>5114</v>
      </c>
      <c r="E3223" s="27" t="s">
        <v>36</v>
      </c>
      <c r="F3223" s="28" t="n">
        <v>0.0001</v>
      </c>
      <c r="G3223" s="28" t="n">
        <v>0</v>
      </c>
      <c r="H3223" s="28" t="n">
        <v>0.0001</v>
      </c>
    </row>
    <row r="3224" customFormat="false" ht="14.35" hidden="false" customHeight="false" outlineLevel="0" collapsed="false">
      <c r="A3224" s="20" t="n">
        <v>3220</v>
      </c>
      <c r="B3224" s="25" t="s">
        <v>4758</v>
      </c>
      <c r="C3224" s="26" t="s">
        <v>5115</v>
      </c>
      <c r="D3224" s="26" t="s">
        <v>5116</v>
      </c>
      <c r="E3224" s="27" t="s">
        <v>22</v>
      </c>
      <c r="F3224" s="28" t="n">
        <v>0</v>
      </c>
      <c r="G3224" s="28" t="n">
        <v>0</v>
      </c>
      <c r="H3224" s="28" t="n">
        <v>0</v>
      </c>
    </row>
    <row r="3225" customFormat="false" ht="23.85" hidden="false" customHeight="false" outlineLevel="0" collapsed="false">
      <c r="A3225" s="20" t="n">
        <v>3221</v>
      </c>
      <c r="B3225" s="25" t="s">
        <v>4758</v>
      </c>
      <c r="C3225" s="26" t="s">
        <v>5117</v>
      </c>
      <c r="D3225" s="26" t="s">
        <v>5118</v>
      </c>
      <c r="E3225" s="27" t="s">
        <v>22</v>
      </c>
      <c r="F3225" s="28" t="n">
        <v>0.0001</v>
      </c>
      <c r="G3225" s="28" t="n">
        <v>0</v>
      </c>
      <c r="H3225" s="28" t="n">
        <v>0.0001</v>
      </c>
    </row>
    <row r="3226" customFormat="false" ht="23.85" hidden="false" customHeight="false" outlineLevel="0" collapsed="false">
      <c r="A3226" s="20" t="n">
        <v>3222</v>
      </c>
      <c r="B3226" s="25" t="s">
        <v>4758</v>
      </c>
      <c r="C3226" s="26" t="s">
        <v>5119</v>
      </c>
      <c r="D3226" s="26" t="s">
        <v>34</v>
      </c>
      <c r="E3226" s="27" t="s">
        <v>22</v>
      </c>
      <c r="F3226" s="28" t="n">
        <v>0.0015</v>
      </c>
      <c r="G3226" s="28" t="n">
        <v>0</v>
      </c>
      <c r="H3226" s="28" t="n">
        <v>0.0015</v>
      </c>
    </row>
    <row r="3227" customFormat="false" ht="23.85" hidden="false" customHeight="false" outlineLevel="0" collapsed="false">
      <c r="A3227" s="20" t="n">
        <v>3223</v>
      </c>
      <c r="B3227" s="25" t="s">
        <v>4758</v>
      </c>
      <c r="C3227" s="26" t="s">
        <v>5120</v>
      </c>
      <c r="D3227" s="26" t="s">
        <v>5121</v>
      </c>
      <c r="E3227" s="27" t="s">
        <v>22</v>
      </c>
      <c r="F3227" s="28" t="n">
        <v>0.000157</v>
      </c>
      <c r="G3227" s="28" t="n">
        <v>0.00021</v>
      </c>
      <c r="H3227" s="28" t="n">
        <v>-5.3E-005</v>
      </c>
    </row>
    <row r="3228" customFormat="false" ht="14.35" hidden="false" customHeight="false" outlineLevel="0" collapsed="false">
      <c r="A3228" s="20" t="n">
        <v>3224</v>
      </c>
      <c r="B3228" s="25" t="s">
        <v>4758</v>
      </c>
      <c r="C3228" s="26" t="s">
        <v>5122</v>
      </c>
      <c r="D3228" s="26" t="s">
        <v>34</v>
      </c>
      <c r="E3228" s="27" t="s">
        <v>36</v>
      </c>
      <c r="F3228" s="28" t="n">
        <v>0</v>
      </c>
      <c r="G3228" s="28" t="n">
        <v>0</v>
      </c>
      <c r="H3228" s="28" t="n">
        <v>0</v>
      </c>
    </row>
    <row r="3229" customFormat="false" ht="14.35" hidden="false" customHeight="false" outlineLevel="0" collapsed="false">
      <c r="A3229" s="20" t="n">
        <v>3225</v>
      </c>
      <c r="B3229" s="25" t="s">
        <v>4758</v>
      </c>
      <c r="C3229" s="26" t="s">
        <v>5123</v>
      </c>
      <c r="D3229" s="26" t="s">
        <v>5124</v>
      </c>
      <c r="E3229" s="27" t="s">
        <v>22</v>
      </c>
      <c r="F3229" s="28" t="n">
        <v>0.0006</v>
      </c>
      <c r="G3229" s="28" t="n">
        <v>7E-006</v>
      </c>
      <c r="H3229" s="28" t="n">
        <v>0.000593</v>
      </c>
    </row>
    <row r="3230" s="6" customFormat="true" ht="14.35" hidden="false" customHeight="false" outlineLevel="0" collapsed="false">
      <c r="A3230" s="20" t="n">
        <v>3226</v>
      </c>
      <c r="B3230" s="25" t="s">
        <v>4758</v>
      </c>
      <c r="C3230" s="26" t="s">
        <v>5125</v>
      </c>
      <c r="D3230" s="26" t="s">
        <v>5126</v>
      </c>
      <c r="E3230" s="27" t="s">
        <v>22</v>
      </c>
      <c r="F3230" s="28" t="n">
        <v>0.000622</v>
      </c>
      <c r="G3230" s="28" t="n">
        <v>0.000272</v>
      </c>
      <c r="H3230" s="28" t="n">
        <v>0.00035</v>
      </c>
    </row>
    <row r="3231" customFormat="false" ht="23.85" hidden="false" customHeight="false" outlineLevel="0" collapsed="false">
      <c r="A3231" s="20" t="n">
        <v>3227</v>
      </c>
      <c r="B3231" s="25" t="s">
        <v>4758</v>
      </c>
      <c r="C3231" s="26" t="s">
        <v>5127</v>
      </c>
      <c r="D3231" s="26" t="s">
        <v>5126</v>
      </c>
      <c r="E3231" s="27" t="s">
        <v>22</v>
      </c>
      <c r="F3231" s="28" t="n">
        <v>0.000316</v>
      </c>
      <c r="G3231" s="28" t="n">
        <v>1E-005</v>
      </c>
      <c r="H3231" s="28" t="n">
        <v>0.000306</v>
      </c>
    </row>
    <row r="3232" customFormat="false" ht="23.85" hidden="false" customHeight="false" outlineLevel="0" collapsed="false">
      <c r="A3232" s="20" t="n">
        <v>3228</v>
      </c>
      <c r="B3232" s="25" t="s">
        <v>4758</v>
      </c>
      <c r="C3232" s="26" t="s">
        <v>5128</v>
      </c>
      <c r="D3232" s="26" t="s">
        <v>5129</v>
      </c>
      <c r="E3232" s="27" t="s">
        <v>22</v>
      </c>
      <c r="F3232" s="28" t="n">
        <v>0.000337</v>
      </c>
      <c r="G3232" s="28" t="n">
        <v>0</v>
      </c>
      <c r="H3232" s="28" t="n">
        <v>0.000337</v>
      </c>
    </row>
    <row r="3233" customFormat="false" ht="23.85" hidden="false" customHeight="false" outlineLevel="0" collapsed="false">
      <c r="A3233" s="20" t="n">
        <v>3229</v>
      </c>
      <c r="B3233" s="25" t="s">
        <v>4758</v>
      </c>
      <c r="C3233" s="26" t="s">
        <v>5130</v>
      </c>
      <c r="D3233" s="26" t="s">
        <v>5129</v>
      </c>
      <c r="E3233" s="27" t="s">
        <v>22</v>
      </c>
      <c r="F3233" s="28" t="n">
        <v>0.000337</v>
      </c>
      <c r="G3233" s="28" t="n">
        <v>0</v>
      </c>
      <c r="H3233" s="28" t="n">
        <v>0.000337</v>
      </c>
    </row>
    <row r="3234" customFormat="false" ht="23.85" hidden="false" customHeight="false" outlineLevel="0" collapsed="false">
      <c r="A3234" s="20" t="n">
        <v>3230</v>
      </c>
      <c r="B3234" s="25" t="s">
        <v>4758</v>
      </c>
      <c r="C3234" s="26" t="s">
        <v>5131</v>
      </c>
      <c r="D3234" s="26" t="s">
        <v>5132</v>
      </c>
      <c r="E3234" s="27" t="s">
        <v>36</v>
      </c>
      <c r="F3234" s="33" t="n">
        <v>0.0003</v>
      </c>
      <c r="G3234" s="33" t="n">
        <v>6.6E-005</v>
      </c>
      <c r="H3234" s="33" t="n">
        <v>0.000234</v>
      </c>
    </row>
    <row r="3235" customFormat="false" ht="14.35" hidden="false" customHeight="false" outlineLevel="0" collapsed="false">
      <c r="A3235" s="20" t="n">
        <v>3231</v>
      </c>
      <c r="B3235" s="25" t="s">
        <v>4758</v>
      </c>
      <c r="C3235" s="26" t="s">
        <v>5133</v>
      </c>
      <c r="D3235" s="26" t="s">
        <v>5134</v>
      </c>
      <c r="E3235" s="27" t="s">
        <v>36</v>
      </c>
      <c r="F3235" s="33" t="n">
        <v>0.0003</v>
      </c>
      <c r="G3235" s="33" t="n">
        <v>0.000101</v>
      </c>
      <c r="H3235" s="33" t="n">
        <v>0.000199</v>
      </c>
    </row>
    <row r="3236" customFormat="false" ht="23.85" hidden="false" customHeight="false" outlineLevel="0" collapsed="false">
      <c r="A3236" s="20" t="n">
        <v>3232</v>
      </c>
      <c r="B3236" s="25" t="s">
        <v>4758</v>
      </c>
      <c r="C3236" s="26" t="s">
        <v>5135</v>
      </c>
      <c r="D3236" s="26" t="s">
        <v>34</v>
      </c>
      <c r="E3236" s="27" t="s">
        <v>36</v>
      </c>
      <c r="F3236" s="28" t="n">
        <v>1E-005</v>
      </c>
      <c r="G3236" s="28" t="n">
        <v>0</v>
      </c>
      <c r="H3236" s="28" t="n">
        <v>1E-005</v>
      </c>
    </row>
    <row r="3237" customFormat="false" ht="23.85" hidden="false" customHeight="false" outlineLevel="0" collapsed="false">
      <c r="A3237" s="20" t="n">
        <v>3233</v>
      </c>
      <c r="B3237" s="25" t="s">
        <v>4758</v>
      </c>
      <c r="C3237" s="26" t="s">
        <v>5136</v>
      </c>
      <c r="D3237" s="26" t="s">
        <v>34</v>
      </c>
      <c r="E3237" s="27" t="s">
        <v>22</v>
      </c>
      <c r="F3237" s="28" t="n">
        <v>0.0005</v>
      </c>
      <c r="G3237" s="28" t="n">
        <v>0</v>
      </c>
      <c r="H3237" s="28" t="n">
        <v>0.0005</v>
      </c>
    </row>
    <row r="3238" customFormat="false" ht="23.85" hidden="false" customHeight="false" outlineLevel="0" collapsed="false">
      <c r="A3238" s="20" t="n">
        <v>3234</v>
      </c>
      <c r="B3238" s="25" t="s">
        <v>4758</v>
      </c>
      <c r="C3238" s="26" t="s">
        <v>5137</v>
      </c>
      <c r="D3238" s="26" t="s">
        <v>5138</v>
      </c>
      <c r="E3238" s="27" t="s">
        <v>22</v>
      </c>
      <c r="F3238" s="28" t="n">
        <v>0.002859</v>
      </c>
      <c r="G3238" s="28" t="n">
        <v>0.001096</v>
      </c>
      <c r="H3238" s="28" t="n">
        <v>0.001763</v>
      </c>
    </row>
    <row r="3239" customFormat="false" ht="14.35" hidden="false" customHeight="false" outlineLevel="0" collapsed="false">
      <c r="A3239" s="20" t="n">
        <v>3235</v>
      </c>
      <c r="B3239" s="25" t="s">
        <v>4758</v>
      </c>
      <c r="C3239" s="26" t="s">
        <v>5139</v>
      </c>
      <c r="D3239" s="26" t="s">
        <v>5140</v>
      </c>
      <c r="E3239" s="27" t="s">
        <v>22</v>
      </c>
      <c r="F3239" s="28" t="n">
        <v>0.001</v>
      </c>
      <c r="G3239" s="28" t="n">
        <v>0.000407</v>
      </c>
      <c r="H3239" s="28" t="n">
        <v>0.000593</v>
      </c>
    </row>
    <row r="3240" customFormat="false" ht="23.85" hidden="false" customHeight="false" outlineLevel="0" collapsed="false">
      <c r="A3240" s="20" t="n">
        <v>3236</v>
      </c>
      <c r="B3240" s="25" t="s">
        <v>4758</v>
      </c>
      <c r="C3240" s="26" t="s">
        <v>5141</v>
      </c>
      <c r="D3240" s="26" t="s">
        <v>5142</v>
      </c>
      <c r="E3240" s="27" t="s">
        <v>36</v>
      </c>
      <c r="F3240" s="28" t="n">
        <v>0</v>
      </c>
      <c r="G3240" s="28" t="n">
        <v>0</v>
      </c>
      <c r="H3240" s="28" t="n">
        <v>0</v>
      </c>
    </row>
    <row r="3241" customFormat="false" ht="23.85" hidden="false" customHeight="false" outlineLevel="0" collapsed="false">
      <c r="A3241" s="20" t="n">
        <v>3237</v>
      </c>
      <c r="B3241" s="25" t="s">
        <v>4758</v>
      </c>
      <c r="C3241" s="26" t="s">
        <v>5143</v>
      </c>
      <c r="D3241" s="26" t="s">
        <v>5144</v>
      </c>
      <c r="E3241" s="27" t="s">
        <v>22</v>
      </c>
      <c r="F3241" s="28" t="n">
        <v>0.0002</v>
      </c>
      <c r="G3241" s="28" t="n">
        <v>0</v>
      </c>
      <c r="H3241" s="28" t="n">
        <v>0.0002</v>
      </c>
    </row>
    <row r="3242" customFormat="false" ht="23.85" hidden="false" customHeight="false" outlineLevel="0" collapsed="false">
      <c r="A3242" s="20" t="n">
        <v>3238</v>
      </c>
      <c r="B3242" s="25" t="s">
        <v>4758</v>
      </c>
      <c r="C3242" s="26" t="s">
        <v>5145</v>
      </c>
      <c r="D3242" s="26" t="s">
        <v>5146</v>
      </c>
      <c r="E3242" s="27" t="s">
        <v>26</v>
      </c>
      <c r="F3242" s="28" t="n">
        <v>0.015</v>
      </c>
      <c r="G3242" s="28" t="n">
        <v>0.019895</v>
      </c>
      <c r="H3242" s="28" t="n">
        <v>-0.004895</v>
      </c>
    </row>
    <row r="3243" customFormat="false" ht="23.85" hidden="false" customHeight="false" outlineLevel="0" collapsed="false">
      <c r="A3243" s="20" t="n">
        <v>3239</v>
      </c>
      <c r="B3243" s="25" t="s">
        <v>4758</v>
      </c>
      <c r="C3243" s="26" t="s">
        <v>5147</v>
      </c>
      <c r="D3243" s="26" t="s">
        <v>5148</v>
      </c>
      <c r="E3243" s="27" t="s">
        <v>22</v>
      </c>
      <c r="F3243" s="28" t="n">
        <v>0</v>
      </c>
      <c r="G3243" s="28" t="n">
        <v>0</v>
      </c>
      <c r="H3243" s="28" t="n">
        <v>0</v>
      </c>
    </row>
    <row r="3244" customFormat="false" ht="23.85" hidden="false" customHeight="false" outlineLevel="0" collapsed="false">
      <c r="A3244" s="20" t="n">
        <v>3240</v>
      </c>
      <c r="B3244" s="25" t="s">
        <v>4758</v>
      </c>
      <c r="C3244" s="26" t="s">
        <v>5149</v>
      </c>
      <c r="D3244" s="26" t="s">
        <v>5148</v>
      </c>
      <c r="E3244" s="27" t="s">
        <v>36</v>
      </c>
      <c r="F3244" s="28" t="n">
        <v>0</v>
      </c>
      <c r="G3244" s="28" t="n">
        <v>0</v>
      </c>
      <c r="H3244" s="28" t="n">
        <v>0</v>
      </c>
    </row>
    <row r="3245" customFormat="false" ht="14.35" hidden="false" customHeight="false" outlineLevel="0" collapsed="false">
      <c r="A3245" s="20" t="n">
        <v>3241</v>
      </c>
      <c r="B3245" s="25" t="s">
        <v>4758</v>
      </c>
      <c r="C3245" s="26" t="s">
        <v>5150</v>
      </c>
      <c r="D3245" s="26" t="s">
        <v>5151</v>
      </c>
      <c r="E3245" s="27" t="s">
        <v>26</v>
      </c>
      <c r="F3245" s="28" t="n">
        <v>0.007915</v>
      </c>
      <c r="G3245" s="28" t="n">
        <v>0.005269</v>
      </c>
      <c r="H3245" s="28" t="n">
        <v>0.002646</v>
      </c>
    </row>
    <row r="3246" customFormat="false" ht="23.85" hidden="false" customHeight="false" outlineLevel="0" collapsed="false">
      <c r="A3246" s="20" t="n">
        <v>3242</v>
      </c>
      <c r="B3246" s="25" t="s">
        <v>4758</v>
      </c>
      <c r="C3246" s="26" t="s">
        <v>5152</v>
      </c>
      <c r="D3246" s="26" t="s">
        <v>5153</v>
      </c>
      <c r="E3246" s="27" t="s">
        <v>36</v>
      </c>
      <c r="F3246" s="28" t="n">
        <v>2.5E-005</v>
      </c>
      <c r="G3246" s="28" t="n">
        <v>0</v>
      </c>
      <c r="H3246" s="28" t="n">
        <v>2.5E-005</v>
      </c>
    </row>
    <row r="3247" customFormat="false" ht="35.05" hidden="false" customHeight="false" outlineLevel="0" collapsed="false">
      <c r="A3247" s="20" t="n">
        <v>3243</v>
      </c>
      <c r="B3247" s="25" t="s">
        <v>4758</v>
      </c>
      <c r="C3247" s="26" t="s">
        <v>5154</v>
      </c>
      <c r="D3247" s="26" t="s">
        <v>5155</v>
      </c>
      <c r="E3247" s="27" t="s">
        <v>22</v>
      </c>
      <c r="F3247" s="28" t="n">
        <v>0.001</v>
      </c>
      <c r="G3247" s="28" t="n">
        <v>0.001728</v>
      </c>
      <c r="H3247" s="28" t="n">
        <v>-0.000728</v>
      </c>
    </row>
    <row r="3248" customFormat="false" ht="23.85" hidden="false" customHeight="false" outlineLevel="0" collapsed="false">
      <c r="A3248" s="20" t="n">
        <v>3244</v>
      </c>
      <c r="B3248" s="25" t="s">
        <v>4758</v>
      </c>
      <c r="C3248" s="26" t="s">
        <v>5156</v>
      </c>
      <c r="D3248" s="26" t="s">
        <v>34</v>
      </c>
      <c r="E3248" s="27" t="s">
        <v>22</v>
      </c>
      <c r="F3248" s="28" t="n">
        <v>0.000254</v>
      </c>
      <c r="G3248" s="28" t="n">
        <v>0</v>
      </c>
      <c r="H3248" s="28" t="n">
        <v>0.000254</v>
      </c>
    </row>
    <row r="3249" customFormat="false" ht="23.85" hidden="false" customHeight="false" outlineLevel="0" collapsed="false">
      <c r="A3249" s="20" t="n">
        <v>3245</v>
      </c>
      <c r="B3249" s="25" t="s">
        <v>4758</v>
      </c>
      <c r="C3249" s="26" t="s">
        <v>5157</v>
      </c>
      <c r="D3249" s="26" t="s">
        <v>5158</v>
      </c>
      <c r="E3249" s="27" t="s">
        <v>36</v>
      </c>
      <c r="F3249" s="28" t="n">
        <v>0</v>
      </c>
      <c r="G3249" s="28" t="n">
        <v>0</v>
      </c>
      <c r="H3249" s="28" t="n">
        <v>0</v>
      </c>
    </row>
    <row r="3250" customFormat="false" ht="23.85" hidden="false" customHeight="false" outlineLevel="0" collapsed="false">
      <c r="A3250" s="20" t="n">
        <v>3246</v>
      </c>
      <c r="B3250" s="25" t="s">
        <v>4758</v>
      </c>
      <c r="C3250" s="26" t="s">
        <v>5159</v>
      </c>
      <c r="D3250" s="26" t="s">
        <v>5126</v>
      </c>
      <c r="E3250" s="27" t="s">
        <v>36</v>
      </c>
      <c r="F3250" s="28" t="n">
        <v>9.7E-005</v>
      </c>
      <c r="G3250" s="28" t="n">
        <v>0</v>
      </c>
      <c r="H3250" s="28" t="n">
        <v>9.7E-005</v>
      </c>
    </row>
    <row r="3251" customFormat="false" ht="23.85" hidden="false" customHeight="false" outlineLevel="0" collapsed="false">
      <c r="A3251" s="20" t="n">
        <v>3247</v>
      </c>
      <c r="B3251" s="25" t="s">
        <v>4758</v>
      </c>
      <c r="C3251" s="26" t="s">
        <v>5160</v>
      </c>
      <c r="D3251" s="26" t="s">
        <v>85</v>
      </c>
      <c r="E3251" s="27" t="s">
        <v>26</v>
      </c>
      <c r="F3251" s="28" t="n">
        <v>0.0047</v>
      </c>
      <c r="G3251" s="28" t="n">
        <v>0.006966</v>
      </c>
      <c r="H3251" s="28" t="n">
        <v>-0.002266</v>
      </c>
    </row>
    <row r="3252" customFormat="false" ht="23.85" hidden="false" customHeight="false" outlineLevel="0" collapsed="false">
      <c r="A3252" s="20" t="n">
        <v>3248</v>
      </c>
      <c r="B3252" s="25" t="s">
        <v>4758</v>
      </c>
      <c r="C3252" s="26" t="s">
        <v>5161</v>
      </c>
      <c r="D3252" s="26" t="s">
        <v>5148</v>
      </c>
      <c r="E3252" s="27" t="s">
        <v>36</v>
      </c>
      <c r="F3252" s="28" t="n">
        <v>0</v>
      </c>
      <c r="G3252" s="28" t="n">
        <v>0</v>
      </c>
      <c r="H3252" s="28" t="n">
        <v>0</v>
      </c>
    </row>
    <row r="3253" customFormat="false" ht="14.35" hidden="false" customHeight="false" outlineLevel="0" collapsed="false">
      <c r="A3253" s="20" t="n">
        <v>3249</v>
      </c>
      <c r="B3253" s="25" t="s">
        <v>4758</v>
      </c>
      <c r="C3253" s="26" t="s">
        <v>5162</v>
      </c>
      <c r="D3253" s="26" t="s">
        <v>901</v>
      </c>
      <c r="E3253" s="27" t="s">
        <v>22</v>
      </c>
      <c r="F3253" s="28" t="n">
        <v>0</v>
      </c>
      <c r="G3253" s="28" t="n">
        <v>0</v>
      </c>
      <c r="H3253" s="28" t="n">
        <v>0</v>
      </c>
    </row>
    <row r="3254" customFormat="false" ht="14.35" hidden="false" customHeight="false" outlineLevel="0" collapsed="false">
      <c r="A3254" s="20" t="n">
        <v>3250</v>
      </c>
      <c r="B3254" s="25" t="s">
        <v>4758</v>
      </c>
      <c r="C3254" s="26" t="s">
        <v>5163</v>
      </c>
      <c r="D3254" s="26" t="s">
        <v>901</v>
      </c>
      <c r="E3254" s="27" t="s">
        <v>22</v>
      </c>
      <c r="F3254" s="28" t="n">
        <v>0.0002</v>
      </c>
      <c r="G3254" s="28" t="n">
        <v>0</v>
      </c>
      <c r="H3254" s="28" t="n">
        <v>0.0002</v>
      </c>
    </row>
    <row r="3255" customFormat="false" ht="23.85" hidden="false" customHeight="false" outlineLevel="0" collapsed="false">
      <c r="A3255" s="20" t="n">
        <v>3251</v>
      </c>
      <c r="B3255" s="25" t="s">
        <v>4758</v>
      </c>
      <c r="C3255" s="26" t="s">
        <v>5164</v>
      </c>
      <c r="D3255" s="26" t="s">
        <v>901</v>
      </c>
      <c r="E3255" s="27" t="s">
        <v>22</v>
      </c>
      <c r="F3255" s="28" t="n">
        <v>0.0002</v>
      </c>
      <c r="G3255" s="28" t="n">
        <v>0</v>
      </c>
      <c r="H3255" s="28" t="n">
        <v>0.0002</v>
      </c>
    </row>
    <row r="3256" customFormat="false" ht="14.35" hidden="false" customHeight="false" outlineLevel="0" collapsed="false">
      <c r="A3256" s="20" t="n">
        <v>3252</v>
      </c>
      <c r="B3256" s="25" t="s">
        <v>4758</v>
      </c>
      <c r="C3256" s="26" t="s">
        <v>5165</v>
      </c>
      <c r="D3256" s="26" t="s">
        <v>34</v>
      </c>
      <c r="E3256" s="27" t="s">
        <v>36</v>
      </c>
      <c r="F3256" s="28" t="n">
        <v>0.0001</v>
      </c>
      <c r="G3256" s="28" t="n">
        <v>0</v>
      </c>
      <c r="H3256" s="28" t="n">
        <v>0.0001</v>
      </c>
    </row>
    <row r="3257" customFormat="false" ht="14.35" hidden="false" customHeight="false" outlineLevel="0" collapsed="false">
      <c r="A3257" s="20" t="n">
        <v>3253</v>
      </c>
      <c r="B3257" s="25" t="s">
        <v>4758</v>
      </c>
      <c r="C3257" s="26" t="s">
        <v>5166</v>
      </c>
      <c r="D3257" s="26" t="s">
        <v>34</v>
      </c>
      <c r="E3257" s="27" t="s">
        <v>36</v>
      </c>
      <c r="F3257" s="28" t="n">
        <v>0.000122</v>
      </c>
      <c r="G3257" s="28" t="n">
        <v>0</v>
      </c>
      <c r="H3257" s="28" t="n">
        <v>0.000122</v>
      </c>
    </row>
    <row r="3258" customFormat="false" ht="23.85" hidden="false" customHeight="false" outlineLevel="0" collapsed="false">
      <c r="A3258" s="20" t="n">
        <v>3254</v>
      </c>
      <c r="B3258" s="25" t="s">
        <v>4758</v>
      </c>
      <c r="C3258" s="26" t="s">
        <v>5167</v>
      </c>
      <c r="D3258" s="26" t="s">
        <v>5055</v>
      </c>
      <c r="E3258" s="27" t="s">
        <v>22</v>
      </c>
      <c r="F3258" s="28" t="n">
        <v>0</v>
      </c>
      <c r="G3258" s="28" t="n">
        <v>0</v>
      </c>
      <c r="H3258" s="28" t="n">
        <v>0</v>
      </c>
    </row>
    <row r="3259" customFormat="false" ht="14.35" hidden="false" customHeight="false" outlineLevel="0" collapsed="false">
      <c r="A3259" s="20" t="n">
        <v>3255</v>
      </c>
      <c r="B3259" s="25" t="s">
        <v>4758</v>
      </c>
      <c r="C3259" s="26" t="s">
        <v>5168</v>
      </c>
      <c r="D3259" s="26" t="s">
        <v>5169</v>
      </c>
      <c r="E3259" s="27" t="s">
        <v>36</v>
      </c>
      <c r="F3259" s="28" t="n">
        <v>0</v>
      </c>
      <c r="G3259" s="28" t="n">
        <v>0</v>
      </c>
      <c r="H3259" s="28" t="n">
        <v>0</v>
      </c>
    </row>
    <row r="3260" customFormat="false" ht="23.85" hidden="false" customHeight="false" outlineLevel="0" collapsed="false">
      <c r="A3260" s="20" t="n">
        <v>3256</v>
      </c>
      <c r="B3260" s="25" t="s">
        <v>4758</v>
      </c>
      <c r="C3260" s="26" t="s">
        <v>5170</v>
      </c>
      <c r="D3260" s="26" t="s">
        <v>5171</v>
      </c>
      <c r="E3260" s="27" t="s">
        <v>36</v>
      </c>
      <c r="F3260" s="28" t="n">
        <v>0.000278</v>
      </c>
      <c r="G3260" s="28" t="n">
        <v>0</v>
      </c>
      <c r="H3260" s="28" t="n">
        <v>0.000278</v>
      </c>
    </row>
    <row r="3261" customFormat="false" ht="23.85" hidden="false" customHeight="false" outlineLevel="0" collapsed="false">
      <c r="A3261" s="20" t="n">
        <v>3257</v>
      </c>
      <c r="B3261" s="25" t="s">
        <v>4758</v>
      </c>
      <c r="C3261" s="26" t="s">
        <v>5172</v>
      </c>
      <c r="D3261" s="26" t="s">
        <v>4991</v>
      </c>
      <c r="E3261" s="27" t="s">
        <v>36</v>
      </c>
      <c r="F3261" s="28" t="n">
        <v>0</v>
      </c>
      <c r="G3261" s="28" t="n">
        <v>0</v>
      </c>
      <c r="H3261" s="28" t="n">
        <v>0</v>
      </c>
    </row>
    <row r="3262" customFormat="false" ht="14.35" hidden="false" customHeight="false" outlineLevel="0" collapsed="false">
      <c r="A3262" s="20" t="n">
        <v>3258</v>
      </c>
      <c r="B3262" s="25" t="s">
        <v>4758</v>
      </c>
      <c r="C3262" s="26" t="s">
        <v>5173</v>
      </c>
      <c r="D3262" s="26" t="s">
        <v>5174</v>
      </c>
      <c r="E3262" s="27" t="s">
        <v>22</v>
      </c>
      <c r="F3262" s="28" t="n">
        <v>0</v>
      </c>
      <c r="G3262" s="28" t="n">
        <v>0.000275</v>
      </c>
      <c r="H3262" s="28" t="n">
        <v>-0.000275</v>
      </c>
    </row>
    <row r="3263" customFormat="false" ht="23.85" hidden="false" customHeight="false" outlineLevel="0" collapsed="false">
      <c r="A3263" s="20" t="n">
        <v>3259</v>
      </c>
      <c r="B3263" s="25" t="s">
        <v>4758</v>
      </c>
      <c r="C3263" s="26" t="s">
        <v>5175</v>
      </c>
      <c r="D3263" s="26" t="s">
        <v>5176</v>
      </c>
      <c r="E3263" s="27" t="s">
        <v>22</v>
      </c>
      <c r="F3263" s="28" t="n">
        <v>0</v>
      </c>
      <c r="G3263" s="28" t="n">
        <v>0</v>
      </c>
      <c r="H3263" s="28" t="n">
        <v>0</v>
      </c>
    </row>
    <row r="3264" customFormat="false" ht="14.35" hidden="false" customHeight="false" outlineLevel="0" collapsed="false">
      <c r="A3264" s="20" t="n">
        <v>3260</v>
      </c>
      <c r="B3264" s="25" t="s">
        <v>4758</v>
      </c>
      <c r="C3264" s="26"/>
      <c r="D3264" s="26" t="s">
        <v>17</v>
      </c>
      <c r="E3264" s="27" t="s">
        <v>18</v>
      </c>
      <c r="F3264" s="5" t="n">
        <v>0.377</v>
      </c>
      <c r="G3264" s="5" t="n">
        <v>0.408828</v>
      </c>
      <c r="H3264" s="5" t="n">
        <f aca="false">F3264-G3264</f>
        <v>-0.031828</v>
      </c>
    </row>
    <row r="3265" customFormat="false" ht="14.35" hidden="false" customHeight="false" outlineLevel="0" collapsed="false">
      <c r="A3265" s="20" t="n">
        <v>3261</v>
      </c>
      <c r="B3265" s="25" t="s">
        <v>5177</v>
      </c>
      <c r="C3265" s="26" t="s">
        <v>5178</v>
      </c>
      <c r="D3265" s="26" t="s">
        <v>5179</v>
      </c>
      <c r="E3265" s="27" t="s">
        <v>15</v>
      </c>
      <c r="F3265" s="28" t="n">
        <v>0.28</v>
      </c>
      <c r="G3265" s="28" t="n">
        <v>0.6185</v>
      </c>
      <c r="H3265" s="28" t="n">
        <v>-0.3385</v>
      </c>
    </row>
    <row r="3266" customFormat="false" ht="23.85" hidden="false" customHeight="false" outlineLevel="0" collapsed="false">
      <c r="A3266" s="20" t="n">
        <v>3262</v>
      </c>
      <c r="B3266" s="25" t="s">
        <v>5177</v>
      </c>
      <c r="C3266" s="26" t="s">
        <v>5180</v>
      </c>
      <c r="D3266" s="26" t="s">
        <v>5181</v>
      </c>
      <c r="E3266" s="27" t="s">
        <v>22</v>
      </c>
      <c r="F3266" s="28" t="n">
        <v>0.00015</v>
      </c>
      <c r="G3266" s="28" t="n">
        <v>6.6E-005</v>
      </c>
      <c r="H3266" s="28" t="n">
        <v>8.4E-005</v>
      </c>
    </row>
    <row r="3267" customFormat="false" ht="35.05" hidden="false" customHeight="false" outlineLevel="0" collapsed="false">
      <c r="A3267" s="20" t="n">
        <v>3263</v>
      </c>
      <c r="B3267" s="25" t="s">
        <v>5177</v>
      </c>
      <c r="C3267" s="26" t="s">
        <v>5182</v>
      </c>
      <c r="D3267" s="26" t="s">
        <v>5183</v>
      </c>
      <c r="E3267" s="27" t="s">
        <v>22</v>
      </c>
      <c r="F3267" s="33" t="n">
        <v>0.0016</v>
      </c>
      <c r="G3267" s="33" t="n">
        <v>0.001286</v>
      </c>
      <c r="H3267" s="33" t="n">
        <v>0.000314</v>
      </c>
    </row>
    <row r="3268" customFormat="false" ht="14.35" hidden="false" customHeight="false" outlineLevel="0" collapsed="false">
      <c r="A3268" s="20" t="n">
        <v>3264</v>
      </c>
      <c r="B3268" s="25" t="s">
        <v>5177</v>
      </c>
      <c r="C3268" s="26" t="s">
        <v>5184</v>
      </c>
      <c r="D3268" s="26" t="s">
        <v>34</v>
      </c>
      <c r="E3268" s="27" t="s">
        <v>22</v>
      </c>
      <c r="F3268" s="28" t="n">
        <v>0.001</v>
      </c>
      <c r="G3268" s="28" t="n">
        <v>0.000651</v>
      </c>
      <c r="H3268" s="28" t="n">
        <v>0.000349</v>
      </c>
    </row>
    <row r="3269" customFormat="false" ht="14.35" hidden="false" customHeight="false" outlineLevel="0" collapsed="false">
      <c r="A3269" s="20" t="n">
        <v>3265</v>
      </c>
      <c r="B3269" s="25" t="s">
        <v>5177</v>
      </c>
      <c r="C3269" s="26" t="s">
        <v>5185</v>
      </c>
      <c r="D3269" s="26" t="s">
        <v>573</v>
      </c>
      <c r="E3269" s="27" t="s">
        <v>15</v>
      </c>
      <c r="F3269" s="28" t="n">
        <v>0</v>
      </c>
      <c r="G3269" s="28" t="n">
        <v>0</v>
      </c>
      <c r="H3269" s="28" t="n">
        <v>0</v>
      </c>
    </row>
    <row r="3270" customFormat="false" ht="14.35" hidden="false" customHeight="false" outlineLevel="0" collapsed="false">
      <c r="A3270" s="20" t="n">
        <v>3266</v>
      </c>
      <c r="B3270" s="25" t="s">
        <v>5177</v>
      </c>
      <c r="C3270" s="26" t="s">
        <v>5186</v>
      </c>
      <c r="D3270" s="26" t="s">
        <v>573</v>
      </c>
      <c r="E3270" s="27" t="s">
        <v>26</v>
      </c>
      <c r="F3270" s="28" t="n">
        <v>0</v>
      </c>
      <c r="G3270" s="28" t="n">
        <v>0</v>
      </c>
      <c r="H3270" s="28" t="n">
        <v>0</v>
      </c>
    </row>
    <row r="3271" customFormat="false" ht="14.35" hidden="false" customHeight="false" outlineLevel="0" collapsed="false">
      <c r="A3271" s="20" t="n">
        <v>3267</v>
      </c>
      <c r="B3271" s="25" t="s">
        <v>5177</v>
      </c>
      <c r="C3271" s="26" t="s">
        <v>5187</v>
      </c>
      <c r="D3271" s="26" t="s">
        <v>573</v>
      </c>
      <c r="E3271" s="27" t="s">
        <v>26</v>
      </c>
      <c r="F3271" s="28" t="n">
        <v>0</v>
      </c>
      <c r="G3271" s="28" t="n">
        <v>0</v>
      </c>
      <c r="H3271" s="28" t="n">
        <v>0</v>
      </c>
    </row>
    <row r="3272" customFormat="false" ht="14.35" hidden="false" customHeight="false" outlineLevel="0" collapsed="false">
      <c r="A3272" s="20" t="n">
        <v>3268</v>
      </c>
      <c r="B3272" s="25" t="s">
        <v>5177</v>
      </c>
      <c r="C3272" s="26" t="s">
        <v>5188</v>
      </c>
      <c r="D3272" s="26" t="s">
        <v>5189</v>
      </c>
      <c r="E3272" s="27" t="s">
        <v>26</v>
      </c>
      <c r="F3272" s="28" t="n">
        <v>0.017</v>
      </c>
      <c r="G3272" s="28" t="n">
        <v>0.000909</v>
      </c>
      <c r="H3272" s="28" t="n">
        <v>0.016091</v>
      </c>
    </row>
    <row r="3273" customFormat="false" ht="23.85" hidden="false" customHeight="false" outlineLevel="0" collapsed="false">
      <c r="A3273" s="20" t="n">
        <v>3269</v>
      </c>
      <c r="B3273" s="25" t="s">
        <v>5177</v>
      </c>
      <c r="C3273" s="26" t="s">
        <v>5190</v>
      </c>
      <c r="D3273" s="26" t="s">
        <v>2495</v>
      </c>
      <c r="E3273" s="27" t="s">
        <v>22</v>
      </c>
      <c r="F3273" s="28" t="n">
        <v>0</v>
      </c>
      <c r="G3273" s="28" t="n">
        <v>4E-006</v>
      </c>
      <c r="H3273" s="28" t="n">
        <v>-4E-006</v>
      </c>
    </row>
    <row r="3274" customFormat="false" ht="14.35" hidden="false" customHeight="false" outlineLevel="0" collapsed="false">
      <c r="A3274" s="20" t="n">
        <v>3270</v>
      </c>
      <c r="B3274" s="25" t="s">
        <v>5177</v>
      </c>
      <c r="C3274" s="26" t="s">
        <v>5191</v>
      </c>
      <c r="D3274" s="26" t="s">
        <v>5192</v>
      </c>
      <c r="E3274" s="27" t="s">
        <v>643</v>
      </c>
      <c r="F3274" s="28" t="n">
        <v>8.063</v>
      </c>
      <c r="G3274" s="28" t="n">
        <v>6.12099</v>
      </c>
      <c r="H3274" s="28" t="n">
        <v>1.94201</v>
      </c>
    </row>
    <row r="3275" customFormat="false" ht="14.35" hidden="false" customHeight="false" outlineLevel="0" collapsed="false">
      <c r="A3275" s="20" t="n">
        <v>3271</v>
      </c>
      <c r="B3275" s="25" t="s">
        <v>5177</v>
      </c>
      <c r="C3275" s="26" t="s">
        <v>5193</v>
      </c>
      <c r="D3275" s="26" t="s">
        <v>5194</v>
      </c>
      <c r="E3275" s="27" t="s">
        <v>36</v>
      </c>
      <c r="F3275" s="28" t="n">
        <v>3E-005</v>
      </c>
      <c r="G3275" s="28" t="n">
        <v>0</v>
      </c>
      <c r="H3275" s="28" t="n">
        <v>3E-005</v>
      </c>
    </row>
    <row r="3276" customFormat="false" ht="14.35" hidden="false" customHeight="false" outlineLevel="0" collapsed="false">
      <c r="A3276" s="20" t="n">
        <v>3272</v>
      </c>
      <c r="B3276" s="25" t="s">
        <v>5177</v>
      </c>
      <c r="C3276" s="26"/>
      <c r="D3276" s="26" t="s">
        <v>17</v>
      </c>
      <c r="E3276" s="27" t="s">
        <v>18</v>
      </c>
      <c r="F3276" s="5" t="n">
        <v>0.065</v>
      </c>
      <c r="G3276" s="5" t="n">
        <v>0.046965</v>
      </c>
      <c r="H3276" s="5" t="n">
        <f aca="false">F3276-G3276</f>
        <v>0.018035</v>
      </c>
    </row>
    <row r="3277" customFormat="false" ht="23.85" hidden="false" customHeight="false" outlineLevel="0" collapsed="false">
      <c r="A3277" s="20" t="n">
        <v>3273</v>
      </c>
      <c r="B3277" s="25" t="s">
        <v>5195</v>
      </c>
      <c r="C3277" s="26" t="s">
        <v>5196</v>
      </c>
      <c r="D3277" s="26" t="s">
        <v>5197</v>
      </c>
      <c r="E3277" s="27" t="s">
        <v>26</v>
      </c>
      <c r="F3277" s="28" t="n">
        <v>0.0001</v>
      </c>
      <c r="G3277" s="28" t="n">
        <v>0</v>
      </c>
      <c r="H3277" s="28" t="n">
        <v>0.0001</v>
      </c>
    </row>
    <row r="3278" customFormat="false" ht="23.85" hidden="false" customHeight="false" outlineLevel="0" collapsed="false">
      <c r="A3278" s="20" t="n">
        <v>3274</v>
      </c>
      <c r="B3278" s="25" t="s">
        <v>5195</v>
      </c>
      <c r="C3278" s="26" t="s">
        <v>5198</v>
      </c>
      <c r="D3278" s="26" t="s">
        <v>2732</v>
      </c>
      <c r="E3278" s="27" t="s">
        <v>136</v>
      </c>
      <c r="F3278" s="28" t="n">
        <v>0.80682</v>
      </c>
      <c r="G3278" s="28" t="n">
        <v>1.649975</v>
      </c>
      <c r="H3278" s="28" t="n">
        <v>-0.843155</v>
      </c>
    </row>
    <row r="3279" customFormat="false" ht="14.35" hidden="false" customHeight="false" outlineLevel="0" collapsed="false">
      <c r="A3279" s="20" t="n">
        <v>3275</v>
      </c>
      <c r="B3279" s="25" t="s">
        <v>5195</v>
      </c>
      <c r="C3279" s="26" t="s">
        <v>5199</v>
      </c>
      <c r="D3279" s="26" t="s">
        <v>1672</v>
      </c>
      <c r="E3279" s="27" t="s">
        <v>26</v>
      </c>
      <c r="F3279" s="28" t="n">
        <v>0.01</v>
      </c>
      <c r="G3279" s="28" t="n">
        <v>0.000782</v>
      </c>
      <c r="H3279" s="28" t="n">
        <v>0.009218</v>
      </c>
    </row>
    <row r="3280" customFormat="false" ht="14.35" hidden="false" customHeight="false" outlineLevel="0" collapsed="false">
      <c r="A3280" s="20" t="n">
        <v>3276</v>
      </c>
      <c r="B3280" s="25" t="s">
        <v>5195</v>
      </c>
      <c r="C3280" s="26" t="s">
        <v>5200</v>
      </c>
      <c r="D3280" s="26" t="s">
        <v>5201</v>
      </c>
      <c r="E3280" s="27" t="s">
        <v>36</v>
      </c>
      <c r="F3280" s="28" t="n">
        <v>0</v>
      </c>
      <c r="G3280" s="28" t="n">
        <v>0</v>
      </c>
      <c r="H3280" s="28" t="n">
        <v>0</v>
      </c>
    </row>
    <row r="3281" customFormat="false" ht="23.85" hidden="false" customHeight="false" outlineLevel="0" collapsed="false">
      <c r="A3281" s="20" t="n">
        <v>3277</v>
      </c>
      <c r="B3281" s="25" t="s">
        <v>5195</v>
      </c>
      <c r="C3281" s="26" t="s">
        <v>5202</v>
      </c>
      <c r="D3281" s="26" t="s">
        <v>5203</v>
      </c>
      <c r="E3281" s="27" t="s">
        <v>15</v>
      </c>
      <c r="F3281" s="28" t="n">
        <v>0</v>
      </c>
      <c r="G3281" s="28" t="n">
        <v>0</v>
      </c>
      <c r="H3281" s="28" t="n">
        <v>0</v>
      </c>
    </row>
    <row r="3282" customFormat="false" ht="23.85" hidden="false" customHeight="false" outlineLevel="0" collapsed="false">
      <c r="A3282" s="20" t="n">
        <v>3278</v>
      </c>
      <c r="B3282" s="25" t="s">
        <v>5195</v>
      </c>
      <c r="C3282" s="26" t="s">
        <v>5204</v>
      </c>
      <c r="D3282" s="26" t="s">
        <v>3678</v>
      </c>
      <c r="E3282" s="27" t="s">
        <v>15</v>
      </c>
      <c r="F3282" s="28" t="n">
        <v>0.008</v>
      </c>
      <c r="G3282" s="28" t="n">
        <v>0.010128</v>
      </c>
      <c r="H3282" s="28" t="n">
        <v>-0.002128</v>
      </c>
    </row>
    <row r="3283" customFormat="false" ht="23.85" hidden="false" customHeight="false" outlineLevel="0" collapsed="false">
      <c r="A3283" s="20" t="n">
        <v>3279</v>
      </c>
      <c r="B3283" s="25" t="s">
        <v>5195</v>
      </c>
      <c r="C3283" s="26" t="s">
        <v>5205</v>
      </c>
      <c r="D3283" s="26" t="s">
        <v>5206</v>
      </c>
      <c r="E3283" s="27" t="s">
        <v>26</v>
      </c>
      <c r="F3283" s="28" t="n">
        <v>0.035</v>
      </c>
      <c r="G3283" s="28" t="n">
        <v>0.03231</v>
      </c>
      <c r="H3283" s="28" t="n">
        <v>0.00269</v>
      </c>
    </row>
    <row r="3284" customFormat="false" ht="23.85" hidden="false" customHeight="false" outlineLevel="0" collapsed="false">
      <c r="A3284" s="20" t="n">
        <v>3280</v>
      </c>
      <c r="B3284" s="25" t="s">
        <v>5195</v>
      </c>
      <c r="C3284" s="26" t="s">
        <v>5207</v>
      </c>
      <c r="D3284" s="26" t="s">
        <v>5208</v>
      </c>
      <c r="E3284" s="27" t="s">
        <v>15</v>
      </c>
      <c r="F3284" s="28" t="n">
        <v>0.09</v>
      </c>
      <c r="G3284" s="28" t="n">
        <v>0.095562</v>
      </c>
      <c r="H3284" s="28" t="n">
        <v>-0.005562</v>
      </c>
    </row>
    <row r="3285" customFormat="false" ht="23.85" hidden="false" customHeight="false" outlineLevel="0" collapsed="false">
      <c r="A3285" s="20" t="n">
        <v>3281</v>
      </c>
      <c r="B3285" s="25" t="s">
        <v>5195</v>
      </c>
      <c r="C3285" s="26" t="s">
        <v>5209</v>
      </c>
      <c r="D3285" s="26" t="s">
        <v>5210</v>
      </c>
      <c r="E3285" s="27" t="s">
        <v>26</v>
      </c>
      <c r="F3285" s="28" t="n">
        <v>0</v>
      </c>
      <c r="G3285" s="28" t="n">
        <v>0</v>
      </c>
      <c r="H3285" s="28" t="n">
        <v>0</v>
      </c>
    </row>
    <row r="3286" customFormat="false" ht="23.85" hidden="false" customHeight="false" outlineLevel="0" collapsed="false">
      <c r="A3286" s="20" t="n">
        <v>3282</v>
      </c>
      <c r="B3286" s="25" t="s">
        <v>5195</v>
      </c>
      <c r="C3286" s="26" t="s">
        <v>5211</v>
      </c>
      <c r="D3286" s="26" t="s">
        <v>5212</v>
      </c>
      <c r="E3286" s="27" t="s">
        <v>26</v>
      </c>
      <c r="F3286" s="28" t="n">
        <v>0</v>
      </c>
      <c r="G3286" s="28" t="n">
        <v>0.000395</v>
      </c>
      <c r="H3286" s="28" t="n">
        <v>-0.000395</v>
      </c>
    </row>
    <row r="3287" customFormat="false" ht="14.35" hidden="false" customHeight="false" outlineLevel="0" collapsed="false">
      <c r="A3287" s="20" t="n">
        <v>3283</v>
      </c>
      <c r="B3287" s="25" t="s">
        <v>5195</v>
      </c>
      <c r="C3287" s="26" t="s">
        <v>5213</v>
      </c>
      <c r="D3287" s="26" t="s">
        <v>5214</v>
      </c>
      <c r="E3287" s="27" t="s">
        <v>36</v>
      </c>
      <c r="F3287" s="28" t="n">
        <v>0.0003</v>
      </c>
      <c r="G3287" s="28" t="n">
        <v>0</v>
      </c>
      <c r="H3287" s="28" t="n">
        <v>0.0003</v>
      </c>
    </row>
    <row r="3288" customFormat="false" ht="14.35" hidden="false" customHeight="false" outlineLevel="0" collapsed="false">
      <c r="A3288" s="20" t="n">
        <v>3284</v>
      </c>
      <c r="B3288" s="25" t="s">
        <v>5195</v>
      </c>
      <c r="C3288" s="26" t="s">
        <v>5215</v>
      </c>
      <c r="D3288" s="26" t="s">
        <v>5216</v>
      </c>
      <c r="E3288" s="27" t="s">
        <v>26</v>
      </c>
      <c r="F3288" s="28" t="n">
        <v>0.015</v>
      </c>
      <c r="G3288" s="28" t="n">
        <v>0.013845</v>
      </c>
      <c r="H3288" s="28" t="n">
        <v>0.001155</v>
      </c>
    </row>
    <row r="3289" customFormat="false" ht="14.35" hidden="false" customHeight="false" outlineLevel="0" collapsed="false">
      <c r="A3289" s="20" t="n">
        <v>3285</v>
      </c>
      <c r="B3289" s="25" t="s">
        <v>5195</v>
      </c>
      <c r="C3289" s="26"/>
      <c r="D3289" s="26" t="s">
        <v>17</v>
      </c>
      <c r="E3289" s="27" t="s">
        <v>18</v>
      </c>
      <c r="F3289" s="28" t="n">
        <v>0.064</v>
      </c>
      <c r="G3289" s="28" t="n">
        <v>0.009486</v>
      </c>
      <c r="H3289" s="28" t="n">
        <v>0.054514</v>
      </c>
    </row>
    <row r="3290" s="6" customFormat="true" ht="14.35" hidden="false" customHeight="false" outlineLevel="0" collapsed="false">
      <c r="A3290" s="20" t="n">
        <v>3286</v>
      </c>
      <c r="B3290" s="25" t="s">
        <v>5217</v>
      </c>
      <c r="C3290" s="26" t="s">
        <v>5218</v>
      </c>
      <c r="D3290" s="26" t="s">
        <v>1641</v>
      </c>
      <c r="E3290" s="27" t="s">
        <v>26</v>
      </c>
      <c r="F3290" s="28" t="n">
        <v>0</v>
      </c>
      <c r="G3290" s="28" t="n">
        <v>0</v>
      </c>
      <c r="H3290" s="28" t="n">
        <v>0</v>
      </c>
    </row>
    <row r="3291" customFormat="false" ht="14.35" hidden="false" customHeight="false" outlineLevel="0" collapsed="false">
      <c r="A3291" s="20" t="n">
        <v>3287</v>
      </c>
      <c r="B3291" s="25" t="s">
        <v>5217</v>
      </c>
      <c r="C3291" s="26" t="s">
        <v>5219</v>
      </c>
      <c r="D3291" s="26" t="s">
        <v>5220</v>
      </c>
      <c r="E3291" s="27" t="s">
        <v>36</v>
      </c>
      <c r="F3291" s="28" t="n">
        <v>0.0001</v>
      </c>
      <c r="G3291" s="28" t="n">
        <v>0.000142</v>
      </c>
      <c r="H3291" s="28" t="n">
        <v>-4.2E-005</v>
      </c>
    </row>
    <row r="3292" customFormat="false" ht="14.35" hidden="false" customHeight="false" outlineLevel="0" collapsed="false">
      <c r="A3292" s="20" t="n">
        <v>3288</v>
      </c>
      <c r="B3292" s="25" t="s">
        <v>5217</v>
      </c>
      <c r="C3292" s="26" t="s">
        <v>5221</v>
      </c>
      <c r="D3292" s="26" t="s">
        <v>5220</v>
      </c>
      <c r="E3292" s="27" t="s">
        <v>22</v>
      </c>
      <c r="F3292" s="28" t="n">
        <v>0.0001</v>
      </c>
      <c r="G3292" s="28" t="n">
        <v>7E-006</v>
      </c>
      <c r="H3292" s="28" t="n">
        <v>9.3E-005</v>
      </c>
    </row>
    <row r="3293" customFormat="false" ht="14.35" hidden="false" customHeight="false" outlineLevel="0" collapsed="false">
      <c r="A3293" s="20" t="n">
        <v>3289</v>
      </c>
      <c r="B3293" s="25" t="s">
        <v>5217</v>
      </c>
      <c r="C3293" s="26" t="s">
        <v>5222</v>
      </c>
      <c r="D3293" s="26" t="s">
        <v>5223</v>
      </c>
      <c r="E3293" s="27" t="s">
        <v>22</v>
      </c>
      <c r="F3293" s="28" t="n">
        <v>0.0005</v>
      </c>
      <c r="G3293" s="28" t="n">
        <v>0</v>
      </c>
      <c r="H3293" s="28" t="n">
        <v>0.0005</v>
      </c>
    </row>
    <row r="3294" customFormat="false" ht="14.35" hidden="false" customHeight="false" outlineLevel="0" collapsed="false">
      <c r="A3294" s="20" t="n">
        <v>3290</v>
      </c>
      <c r="B3294" s="25" t="s">
        <v>5217</v>
      </c>
      <c r="C3294" s="26" t="s">
        <v>5224</v>
      </c>
      <c r="D3294" s="26" t="s">
        <v>5223</v>
      </c>
      <c r="E3294" s="27" t="s">
        <v>22</v>
      </c>
      <c r="F3294" s="28" t="n">
        <v>0.0001</v>
      </c>
      <c r="G3294" s="28" t="n">
        <v>0</v>
      </c>
      <c r="H3294" s="28" t="n">
        <v>0.0001</v>
      </c>
    </row>
    <row r="3295" customFormat="false" ht="23.85" hidden="false" customHeight="false" outlineLevel="0" collapsed="false">
      <c r="A3295" s="20" t="n">
        <v>3291</v>
      </c>
      <c r="B3295" s="25" t="s">
        <v>5217</v>
      </c>
      <c r="C3295" s="26" t="s">
        <v>5225</v>
      </c>
      <c r="D3295" s="26" t="s">
        <v>21</v>
      </c>
      <c r="E3295" s="27" t="s">
        <v>22</v>
      </c>
      <c r="F3295" s="28" t="n">
        <v>0.0018</v>
      </c>
      <c r="G3295" s="28" t="n">
        <v>0.000931</v>
      </c>
      <c r="H3295" s="28" t="n">
        <v>0.000869</v>
      </c>
    </row>
    <row r="3296" customFormat="false" ht="14.35" hidden="false" customHeight="false" outlineLevel="0" collapsed="false">
      <c r="A3296" s="20" t="n">
        <v>3292</v>
      </c>
      <c r="B3296" s="25" t="s">
        <v>5217</v>
      </c>
      <c r="C3296" s="26" t="s">
        <v>5226</v>
      </c>
      <c r="D3296" s="26" t="s">
        <v>34</v>
      </c>
      <c r="E3296" s="27" t="s">
        <v>36</v>
      </c>
      <c r="F3296" s="28" t="n">
        <v>0</v>
      </c>
      <c r="G3296" s="28" t="n">
        <v>0</v>
      </c>
      <c r="H3296" s="28" t="n">
        <v>0</v>
      </c>
    </row>
    <row r="3297" customFormat="false" ht="14.35" hidden="false" customHeight="false" outlineLevel="0" collapsed="false">
      <c r="A3297" s="20" t="n">
        <v>3293</v>
      </c>
      <c r="B3297" s="25" t="s">
        <v>5217</v>
      </c>
      <c r="C3297" s="26" t="s">
        <v>5227</v>
      </c>
      <c r="D3297" s="26" t="s">
        <v>5228</v>
      </c>
      <c r="E3297" s="27" t="s">
        <v>22</v>
      </c>
      <c r="F3297" s="28" t="n">
        <v>5E-005</v>
      </c>
      <c r="G3297" s="28" t="n">
        <v>0</v>
      </c>
      <c r="H3297" s="28" t="n">
        <v>5E-005</v>
      </c>
    </row>
    <row r="3298" customFormat="false" ht="23.85" hidden="false" customHeight="false" outlineLevel="0" collapsed="false">
      <c r="A3298" s="20" t="n">
        <v>3294</v>
      </c>
      <c r="B3298" s="25" t="s">
        <v>5217</v>
      </c>
      <c r="C3298" s="26" t="s">
        <v>5229</v>
      </c>
      <c r="D3298" s="26" t="s">
        <v>5230</v>
      </c>
      <c r="E3298" s="27" t="s">
        <v>15</v>
      </c>
      <c r="F3298" s="28" t="n">
        <v>0.077</v>
      </c>
      <c r="G3298" s="28" t="n">
        <v>0.016223</v>
      </c>
      <c r="H3298" s="28" t="n">
        <v>0.060777</v>
      </c>
    </row>
    <row r="3299" customFormat="false" ht="14.35" hidden="false" customHeight="false" outlineLevel="0" collapsed="false">
      <c r="A3299" s="20" t="n">
        <v>3295</v>
      </c>
      <c r="B3299" s="25" t="s">
        <v>5217</v>
      </c>
      <c r="C3299" s="26" t="s">
        <v>5231</v>
      </c>
      <c r="D3299" s="26" t="s">
        <v>24</v>
      </c>
      <c r="E3299" s="27" t="s">
        <v>136</v>
      </c>
      <c r="F3299" s="28" t="n">
        <v>0.957837</v>
      </c>
      <c r="G3299" s="28" t="n">
        <v>1.181299</v>
      </c>
      <c r="H3299" s="28" t="n">
        <v>-0.223462</v>
      </c>
    </row>
    <row r="3300" customFormat="false" ht="14.35" hidden="false" customHeight="false" outlineLevel="0" collapsed="false">
      <c r="A3300" s="20" t="n">
        <v>3296</v>
      </c>
      <c r="B3300" s="25" t="s">
        <v>5217</v>
      </c>
      <c r="C3300" s="26" t="s">
        <v>5232</v>
      </c>
      <c r="D3300" s="26" t="s">
        <v>34</v>
      </c>
      <c r="E3300" s="27" t="s">
        <v>36</v>
      </c>
      <c r="F3300" s="28" t="n">
        <v>0.0003</v>
      </c>
      <c r="G3300" s="28" t="n">
        <v>1E-006</v>
      </c>
      <c r="H3300" s="28" t="n">
        <v>0.000299</v>
      </c>
    </row>
    <row r="3301" customFormat="false" ht="14.35" hidden="false" customHeight="false" outlineLevel="0" collapsed="false">
      <c r="A3301" s="20" t="n">
        <v>3297</v>
      </c>
      <c r="B3301" s="25" t="s">
        <v>5217</v>
      </c>
      <c r="C3301" s="26" t="s">
        <v>5233</v>
      </c>
      <c r="D3301" s="26" t="s">
        <v>34</v>
      </c>
      <c r="E3301" s="27" t="s">
        <v>36</v>
      </c>
      <c r="F3301" s="28" t="n">
        <v>0.0002</v>
      </c>
      <c r="G3301" s="28" t="n">
        <v>0</v>
      </c>
      <c r="H3301" s="28" t="n">
        <v>0.0002</v>
      </c>
    </row>
    <row r="3302" customFormat="false" ht="14.35" hidden="false" customHeight="false" outlineLevel="0" collapsed="false">
      <c r="A3302" s="20" t="n">
        <v>3298</v>
      </c>
      <c r="B3302" s="25" t="s">
        <v>5217</v>
      </c>
      <c r="C3302" s="26" t="s">
        <v>5234</v>
      </c>
      <c r="D3302" s="26" t="s">
        <v>5235</v>
      </c>
      <c r="E3302" s="27" t="s">
        <v>22</v>
      </c>
      <c r="F3302" s="28" t="n">
        <v>0</v>
      </c>
      <c r="G3302" s="28" t="n">
        <v>0</v>
      </c>
      <c r="H3302" s="28" t="n">
        <v>0</v>
      </c>
    </row>
    <row r="3303" s="6" customFormat="true" ht="14.35" hidden="false" customHeight="false" outlineLevel="0" collapsed="false">
      <c r="A3303" s="20" t="n">
        <v>3299</v>
      </c>
      <c r="B3303" s="25" t="s">
        <v>5217</v>
      </c>
      <c r="C3303" s="26" t="s">
        <v>5236</v>
      </c>
      <c r="D3303" s="26" t="s">
        <v>5235</v>
      </c>
      <c r="E3303" s="27" t="s">
        <v>22</v>
      </c>
      <c r="F3303" s="28" t="n">
        <v>0.002</v>
      </c>
      <c r="G3303" s="28" t="n">
        <v>3.6E-005</v>
      </c>
      <c r="H3303" s="28" t="n">
        <v>0.001964</v>
      </c>
    </row>
    <row r="3304" customFormat="false" ht="14.35" hidden="false" customHeight="false" outlineLevel="0" collapsed="false">
      <c r="A3304" s="20" t="n">
        <v>3300</v>
      </c>
      <c r="B3304" s="25" t="s">
        <v>5217</v>
      </c>
      <c r="C3304" s="26" t="s">
        <v>5237</v>
      </c>
      <c r="D3304" s="26" t="s">
        <v>5238</v>
      </c>
      <c r="E3304" s="27" t="s">
        <v>22</v>
      </c>
      <c r="F3304" s="33" t="n">
        <v>0.0002</v>
      </c>
      <c r="G3304" s="33" t="n">
        <v>0</v>
      </c>
      <c r="H3304" s="33" t="n">
        <v>0.0002</v>
      </c>
    </row>
    <row r="3305" customFormat="false" ht="14.35" hidden="false" customHeight="false" outlineLevel="0" collapsed="false">
      <c r="A3305" s="20" t="n">
        <v>3301</v>
      </c>
      <c r="B3305" s="25" t="s">
        <v>5217</v>
      </c>
      <c r="C3305" s="26" t="s">
        <v>5239</v>
      </c>
      <c r="D3305" s="26" t="s">
        <v>5240</v>
      </c>
      <c r="E3305" s="27" t="s">
        <v>36</v>
      </c>
      <c r="F3305" s="28" t="n">
        <v>2E-005</v>
      </c>
      <c r="G3305" s="28" t="n">
        <v>3.4E-005</v>
      </c>
      <c r="H3305" s="28" t="n">
        <v>-1.4E-005</v>
      </c>
    </row>
    <row r="3306" s="6" customFormat="true" ht="14.35" hidden="false" customHeight="false" outlineLevel="0" collapsed="false">
      <c r="A3306" s="20" t="n">
        <v>3302</v>
      </c>
      <c r="B3306" s="25" t="s">
        <v>5217</v>
      </c>
      <c r="C3306" s="26" t="s">
        <v>5241</v>
      </c>
      <c r="D3306" s="26" t="s">
        <v>5240</v>
      </c>
      <c r="E3306" s="27" t="s">
        <v>22</v>
      </c>
      <c r="F3306" s="28" t="n">
        <v>0.0005</v>
      </c>
      <c r="G3306" s="28" t="n">
        <v>0.000154</v>
      </c>
      <c r="H3306" s="28" t="n">
        <v>0.000346</v>
      </c>
    </row>
    <row r="3307" customFormat="false" ht="14.35" hidden="false" customHeight="false" outlineLevel="0" collapsed="false">
      <c r="A3307" s="20" t="n">
        <v>3303</v>
      </c>
      <c r="B3307" s="25" t="s">
        <v>5217</v>
      </c>
      <c r="C3307" s="26" t="s">
        <v>5242</v>
      </c>
      <c r="D3307" s="26" t="s">
        <v>5243</v>
      </c>
      <c r="E3307" s="27" t="s">
        <v>26</v>
      </c>
      <c r="F3307" s="28" t="n">
        <v>0.003</v>
      </c>
      <c r="G3307" s="28" t="n">
        <v>0.001796</v>
      </c>
      <c r="H3307" s="28" t="n">
        <v>0.001204</v>
      </c>
    </row>
    <row r="3308" customFormat="false" ht="14.35" hidden="false" customHeight="false" outlineLevel="0" collapsed="false">
      <c r="A3308" s="20" t="n">
        <v>3304</v>
      </c>
      <c r="B3308" s="25" t="s">
        <v>5217</v>
      </c>
      <c r="C3308" s="26" t="s">
        <v>5244</v>
      </c>
      <c r="D3308" s="26" t="s">
        <v>5245</v>
      </c>
      <c r="E3308" s="27" t="s">
        <v>22</v>
      </c>
      <c r="F3308" s="28" t="n">
        <v>0.0003</v>
      </c>
      <c r="G3308" s="28" t="n">
        <v>0</v>
      </c>
      <c r="H3308" s="28" t="n">
        <v>0.0003</v>
      </c>
    </row>
    <row r="3309" customFormat="false" ht="14.35" hidden="false" customHeight="false" outlineLevel="0" collapsed="false">
      <c r="A3309" s="20" t="n">
        <v>3305</v>
      </c>
      <c r="B3309" s="25" t="s">
        <v>5217</v>
      </c>
      <c r="C3309" s="26" t="s">
        <v>5246</v>
      </c>
      <c r="D3309" s="26" t="s">
        <v>5245</v>
      </c>
      <c r="E3309" s="27" t="s">
        <v>36</v>
      </c>
      <c r="F3309" s="28" t="n">
        <v>0.0003</v>
      </c>
      <c r="G3309" s="28" t="n">
        <v>0</v>
      </c>
      <c r="H3309" s="28" t="n">
        <v>0.0003</v>
      </c>
    </row>
    <row r="3310" customFormat="false" ht="14.35" hidden="false" customHeight="false" outlineLevel="0" collapsed="false">
      <c r="A3310" s="20" t="n">
        <v>3306</v>
      </c>
      <c r="B3310" s="25" t="s">
        <v>5217</v>
      </c>
      <c r="C3310" s="26" t="s">
        <v>5247</v>
      </c>
      <c r="D3310" s="26" t="s">
        <v>5245</v>
      </c>
      <c r="E3310" s="27" t="s">
        <v>22</v>
      </c>
      <c r="F3310" s="28" t="n">
        <v>0.0003</v>
      </c>
      <c r="G3310" s="28" t="n">
        <v>0</v>
      </c>
      <c r="H3310" s="28" t="n">
        <v>0.0003</v>
      </c>
    </row>
    <row r="3311" customFormat="false" ht="14.35" hidden="false" customHeight="false" outlineLevel="0" collapsed="false">
      <c r="A3311" s="20" t="n">
        <v>3307</v>
      </c>
      <c r="B3311" s="25" t="s">
        <v>5217</v>
      </c>
      <c r="C3311" s="26" t="s">
        <v>5248</v>
      </c>
      <c r="D3311" s="26" t="s">
        <v>5245</v>
      </c>
      <c r="E3311" s="27" t="s">
        <v>36</v>
      </c>
      <c r="F3311" s="28" t="n">
        <v>0.0001</v>
      </c>
      <c r="G3311" s="28" t="n">
        <v>0</v>
      </c>
      <c r="H3311" s="28" t="n">
        <v>0.0001</v>
      </c>
    </row>
    <row r="3312" customFormat="false" ht="14.35" hidden="false" customHeight="false" outlineLevel="0" collapsed="false">
      <c r="A3312" s="20" t="n">
        <v>3308</v>
      </c>
      <c r="B3312" s="25" t="s">
        <v>5217</v>
      </c>
      <c r="C3312" s="26" t="s">
        <v>5249</v>
      </c>
      <c r="D3312" s="26" t="s">
        <v>5250</v>
      </c>
      <c r="E3312" s="27" t="s">
        <v>22</v>
      </c>
      <c r="F3312" s="28" t="n">
        <v>0</v>
      </c>
      <c r="G3312" s="28" t="n">
        <v>0</v>
      </c>
      <c r="H3312" s="28" t="n">
        <v>0</v>
      </c>
    </row>
    <row r="3313" customFormat="false" ht="14.35" hidden="false" customHeight="false" outlineLevel="0" collapsed="false">
      <c r="A3313" s="20" t="n">
        <v>3309</v>
      </c>
      <c r="B3313" s="25" t="s">
        <v>5217</v>
      </c>
      <c r="C3313" s="26" t="s">
        <v>5251</v>
      </c>
      <c r="D3313" s="26" t="s">
        <v>5252</v>
      </c>
      <c r="E3313" s="27" t="s">
        <v>22</v>
      </c>
      <c r="F3313" s="28" t="n">
        <v>0.0009</v>
      </c>
      <c r="G3313" s="28" t="n">
        <v>0.00083</v>
      </c>
      <c r="H3313" s="28" t="n">
        <v>7E-005</v>
      </c>
    </row>
    <row r="3314" customFormat="false" ht="14.35" hidden="false" customHeight="false" outlineLevel="0" collapsed="false">
      <c r="A3314" s="20" t="n">
        <v>3310</v>
      </c>
      <c r="B3314" s="25" t="s">
        <v>5217</v>
      </c>
      <c r="C3314" s="26" t="s">
        <v>5253</v>
      </c>
      <c r="D3314" s="26" t="s">
        <v>5252</v>
      </c>
      <c r="E3314" s="27" t="s">
        <v>22</v>
      </c>
      <c r="F3314" s="28" t="n">
        <v>0</v>
      </c>
      <c r="G3314" s="28" t="n">
        <v>0</v>
      </c>
      <c r="H3314" s="28" t="n">
        <v>0</v>
      </c>
    </row>
    <row r="3315" customFormat="false" ht="14.35" hidden="false" customHeight="false" outlineLevel="0" collapsed="false">
      <c r="A3315" s="20" t="n">
        <v>3311</v>
      </c>
      <c r="B3315" s="25" t="s">
        <v>5217</v>
      </c>
      <c r="C3315" s="26" t="s">
        <v>5254</v>
      </c>
      <c r="D3315" s="26" t="s">
        <v>34</v>
      </c>
      <c r="E3315" s="27" t="s">
        <v>22</v>
      </c>
      <c r="F3315" s="28" t="n">
        <v>0.001</v>
      </c>
      <c r="G3315" s="28" t="n">
        <v>0.000137</v>
      </c>
      <c r="H3315" s="28" t="n">
        <v>0.000863</v>
      </c>
    </row>
    <row r="3316" customFormat="false" ht="14.35" hidden="false" customHeight="false" outlineLevel="0" collapsed="false">
      <c r="A3316" s="20" t="n">
        <v>3312</v>
      </c>
      <c r="B3316" s="25" t="s">
        <v>5217</v>
      </c>
      <c r="C3316" s="26" t="s">
        <v>5255</v>
      </c>
      <c r="D3316" s="26" t="s">
        <v>34</v>
      </c>
      <c r="E3316" s="27" t="s">
        <v>36</v>
      </c>
      <c r="F3316" s="33" t="n">
        <v>0</v>
      </c>
      <c r="G3316" s="33" t="n">
        <v>0</v>
      </c>
      <c r="H3316" s="33" t="n">
        <v>0</v>
      </c>
    </row>
    <row r="3317" customFormat="false" ht="23.85" hidden="false" customHeight="false" outlineLevel="0" collapsed="false">
      <c r="A3317" s="20" t="n">
        <v>3313</v>
      </c>
      <c r="B3317" s="25" t="s">
        <v>5217</v>
      </c>
      <c r="C3317" s="26" t="s">
        <v>5256</v>
      </c>
      <c r="D3317" s="26" t="s">
        <v>430</v>
      </c>
      <c r="E3317" s="27" t="s">
        <v>22</v>
      </c>
      <c r="F3317" s="28" t="n">
        <v>6E-006</v>
      </c>
      <c r="G3317" s="28" t="n">
        <v>0</v>
      </c>
      <c r="H3317" s="28" t="n">
        <v>6E-006</v>
      </c>
    </row>
    <row r="3318" customFormat="false" ht="14.35" hidden="false" customHeight="false" outlineLevel="0" collapsed="false">
      <c r="A3318" s="20" t="n">
        <v>3314</v>
      </c>
      <c r="B3318" s="25" t="s">
        <v>5217</v>
      </c>
      <c r="C3318" s="26" t="s">
        <v>5257</v>
      </c>
      <c r="D3318" s="26" t="s">
        <v>34</v>
      </c>
      <c r="E3318" s="27" t="s">
        <v>22</v>
      </c>
      <c r="F3318" s="28" t="n">
        <v>3E-005</v>
      </c>
      <c r="G3318" s="28" t="n">
        <v>0</v>
      </c>
      <c r="H3318" s="28" t="n">
        <v>3E-005</v>
      </c>
    </row>
    <row r="3319" customFormat="false" ht="14.35" hidden="false" customHeight="false" outlineLevel="0" collapsed="false">
      <c r="A3319" s="20" t="n">
        <v>3315</v>
      </c>
      <c r="B3319" s="25" t="s">
        <v>5217</v>
      </c>
      <c r="C3319" s="26" t="s">
        <v>5258</v>
      </c>
      <c r="D3319" s="26" t="s">
        <v>5259</v>
      </c>
      <c r="E3319" s="27" t="s">
        <v>22</v>
      </c>
      <c r="F3319" s="28" t="n">
        <v>7E-005</v>
      </c>
      <c r="G3319" s="28" t="n">
        <v>0</v>
      </c>
      <c r="H3319" s="28" t="n">
        <v>7E-005</v>
      </c>
    </row>
    <row r="3320" customFormat="false" ht="14.35" hidden="false" customHeight="false" outlineLevel="0" collapsed="false">
      <c r="A3320" s="20" t="n">
        <v>3316</v>
      </c>
      <c r="B3320" s="25" t="s">
        <v>5217</v>
      </c>
      <c r="C3320" s="26" t="s">
        <v>5260</v>
      </c>
      <c r="D3320" s="26" t="s">
        <v>44</v>
      </c>
      <c r="E3320" s="27" t="s">
        <v>22</v>
      </c>
      <c r="F3320" s="28" t="n">
        <v>0.0005</v>
      </c>
      <c r="G3320" s="28" t="n">
        <v>0.000185</v>
      </c>
      <c r="H3320" s="28" t="n">
        <v>0.000315</v>
      </c>
    </row>
    <row r="3321" customFormat="false" ht="23.85" hidden="false" customHeight="false" outlineLevel="0" collapsed="false">
      <c r="A3321" s="20" t="n">
        <v>3317</v>
      </c>
      <c r="B3321" s="25" t="s">
        <v>5217</v>
      </c>
      <c r="C3321" s="26" t="s">
        <v>5261</v>
      </c>
      <c r="D3321" s="26" t="s">
        <v>3293</v>
      </c>
      <c r="E3321" s="27" t="s">
        <v>26</v>
      </c>
      <c r="F3321" s="28" t="n">
        <v>0.056</v>
      </c>
      <c r="G3321" s="28" t="n">
        <v>0.014313</v>
      </c>
      <c r="H3321" s="28" t="n">
        <v>0.041687</v>
      </c>
    </row>
    <row r="3322" customFormat="false" ht="14.35" hidden="false" customHeight="false" outlineLevel="0" collapsed="false">
      <c r="A3322" s="20" t="n">
        <v>3318</v>
      </c>
      <c r="B3322" s="25" t="s">
        <v>5217</v>
      </c>
      <c r="C3322" s="26" t="s">
        <v>5262</v>
      </c>
      <c r="D3322" s="26" t="s">
        <v>5263</v>
      </c>
      <c r="E3322" s="27" t="s">
        <v>26</v>
      </c>
      <c r="F3322" s="28" t="n">
        <v>0.0078</v>
      </c>
      <c r="G3322" s="28" t="n">
        <v>0.007806</v>
      </c>
      <c r="H3322" s="28" t="n">
        <v>-5.99999999999993E-006</v>
      </c>
    </row>
    <row r="3323" customFormat="false" ht="14.35" hidden="false" customHeight="false" outlineLevel="0" collapsed="false">
      <c r="A3323" s="20" t="n">
        <v>3319</v>
      </c>
      <c r="B3323" s="25" t="s">
        <v>5217</v>
      </c>
      <c r="C3323" s="26" t="s">
        <v>5264</v>
      </c>
      <c r="D3323" s="26" t="s">
        <v>5265</v>
      </c>
      <c r="E3323" s="27" t="s">
        <v>22</v>
      </c>
      <c r="F3323" s="28" t="n">
        <v>0.0007</v>
      </c>
      <c r="G3323" s="28" t="n">
        <v>4.8E-005</v>
      </c>
      <c r="H3323" s="28" t="n">
        <v>0.000652</v>
      </c>
    </row>
    <row r="3324" customFormat="false" ht="23.85" hidden="false" customHeight="false" outlineLevel="0" collapsed="false">
      <c r="A3324" s="20" t="n">
        <v>3320</v>
      </c>
      <c r="B3324" s="25" t="s">
        <v>5217</v>
      </c>
      <c r="C3324" s="26" t="s">
        <v>5266</v>
      </c>
      <c r="D3324" s="26" t="s">
        <v>5265</v>
      </c>
      <c r="E3324" s="27" t="s">
        <v>22</v>
      </c>
      <c r="F3324" s="28" t="n">
        <v>0.0005</v>
      </c>
      <c r="G3324" s="28" t="n">
        <v>0.000183</v>
      </c>
      <c r="H3324" s="28" t="n">
        <v>0.000317</v>
      </c>
    </row>
    <row r="3325" customFormat="false" ht="14.35" hidden="false" customHeight="false" outlineLevel="0" collapsed="false">
      <c r="A3325" s="20" t="n">
        <v>3321</v>
      </c>
      <c r="B3325" s="25" t="s">
        <v>5217</v>
      </c>
      <c r="C3325" s="26" t="s">
        <v>5267</v>
      </c>
      <c r="D3325" s="26" t="s">
        <v>5268</v>
      </c>
      <c r="E3325" s="27" t="s">
        <v>22</v>
      </c>
      <c r="F3325" s="28" t="n">
        <v>0</v>
      </c>
      <c r="G3325" s="28" t="n">
        <v>0</v>
      </c>
      <c r="H3325" s="28" t="n">
        <v>0</v>
      </c>
    </row>
    <row r="3326" customFormat="false" ht="14.35" hidden="false" customHeight="false" outlineLevel="0" collapsed="false">
      <c r="A3326" s="20" t="n">
        <v>3322</v>
      </c>
      <c r="B3326" s="25" t="s">
        <v>5217</v>
      </c>
      <c r="C3326" s="26" t="s">
        <v>5269</v>
      </c>
      <c r="D3326" s="26" t="s">
        <v>1481</v>
      </c>
      <c r="E3326" s="27" t="s">
        <v>22</v>
      </c>
      <c r="F3326" s="28" t="n">
        <v>0.0003</v>
      </c>
      <c r="G3326" s="28" t="n">
        <v>0</v>
      </c>
      <c r="H3326" s="28" t="n">
        <v>0.0003</v>
      </c>
    </row>
    <row r="3327" customFormat="false" ht="14.35" hidden="false" customHeight="false" outlineLevel="0" collapsed="false">
      <c r="A3327" s="20" t="n">
        <v>3323</v>
      </c>
      <c r="B3327" s="25" t="s">
        <v>5217</v>
      </c>
      <c r="C3327" s="26" t="s">
        <v>5270</v>
      </c>
      <c r="D3327" s="26" t="s">
        <v>34</v>
      </c>
      <c r="E3327" s="27" t="s">
        <v>36</v>
      </c>
      <c r="F3327" s="28" t="n">
        <v>0</v>
      </c>
      <c r="G3327" s="28" t="n">
        <v>0</v>
      </c>
      <c r="H3327" s="28" t="n">
        <v>0</v>
      </c>
    </row>
    <row r="3328" customFormat="false" ht="14.35" hidden="false" customHeight="false" outlineLevel="0" collapsed="false">
      <c r="A3328" s="20" t="n">
        <v>3324</v>
      </c>
      <c r="B3328" s="25" t="s">
        <v>5217</v>
      </c>
      <c r="C3328" s="26" t="s">
        <v>5271</v>
      </c>
      <c r="D3328" s="26" t="s">
        <v>5272</v>
      </c>
      <c r="E3328" s="27" t="s">
        <v>22</v>
      </c>
      <c r="F3328" s="28" t="n">
        <v>3E-005</v>
      </c>
      <c r="G3328" s="28" t="n">
        <v>0</v>
      </c>
      <c r="H3328" s="28" t="n">
        <v>3E-005</v>
      </c>
    </row>
    <row r="3329" customFormat="false" ht="23.85" hidden="false" customHeight="false" outlineLevel="0" collapsed="false">
      <c r="A3329" s="20" t="n">
        <v>3325</v>
      </c>
      <c r="B3329" s="25" t="s">
        <v>5217</v>
      </c>
      <c r="C3329" s="26" t="s">
        <v>5273</v>
      </c>
      <c r="D3329" s="26" t="s">
        <v>34</v>
      </c>
      <c r="E3329" s="27" t="s">
        <v>22</v>
      </c>
      <c r="F3329" s="33" t="n">
        <v>0.0001</v>
      </c>
      <c r="G3329" s="33" t="n">
        <v>0</v>
      </c>
      <c r="H3329" s="33" t="n">
        <v>0.0001</v>
      </c>
    </row>
    <row r="3330" s="6" customFormat="true" ht="14.35" hidden="false" customHeight="false" outlineLevel="0" collapsed="false">
      <c r="A3330" s="20" t="n">
        <v>3326</v>
      </c>
      <c r="B3330" s="25" t="s">
        <v>5217</v>
      </c>
      <c r="C3330" s="26" t="s">
        <v>5274</v>
      </c>
      <c r="D3330" s="26" t="s">
        <v>5275</v>
      </c>
      <c r="E3330" s="27" t="s">
        <v>36</v>
      </c>
      <c r="F3330" s="28" t="n">
        <v>1E-005</v>
      </c>
      <c r="G3330" s="28" t="n">
        <v>7.9E-005</v>
      </c>
      <c r="H3330" s="28" t="n">
        <v>-6.9E-005</v>
      </c>
    </row>
    <row r="3331" customFormat="false" ht="14.35" hidden="false" customHeight="false" outlineLevel="0" collapsed="false">
      <c r="A3331" s="20" t="n">
        <v>3327</v>
      </c>
      <c r="B3331" s="25" t="s">
        <v>5217</v>
      </c>
      <c r="C3331" s="26" t="s">
        <v>5276</v>
      </c>
      <c r="D3331" s="26" t="s">
        <v>5277</v>
      </c>
      <c r="E3331" s="27" t="s">
        <v>22</v>
      </c>
      <c r="F3331" s="28" t="n">
        <v>0.0005</v>
      </c>
      <c r="G3331" s="28" t="n">
        <v>0.000219</v>
      </c>
      <c r="H3331" s="28" t="n">
        <v>0.000281</v>
      </c>
    </row>
    <row r="3332" customFormat="false" ht="14.35" hidden="false" customHeight="false" outlineLevel="0" collapsed="false">
      <c r="A3332" s="20" t="n">
        <v>3328</v>
      </c>
      <c r="B3332" s="25" t="s">
        <v>5217</v>
      </c>
      <c r="C3332" s="26" t="s">
        <v>5278</v>
      </c>
      <c r="D3332" s="26" t="s">
        <v>5277</v>
      </c>
      <c r="E3332" s="27" t="s">
        <v>22</v>
      </c>
      <c r="F3332" s="28" t="n">
        <v>0.0002</v>
      </c>
      <c r="G3332" s="28" t="n">
        <v>0.0001</v>
      </c>
      <c r="H3332" s="28" t="n">
        <v>0.0001</v>
      </c>
    </row>
    <row r="3333" s="6" customFormat="true" ht="23.85" hidden="false" customHeight="false" outlineLevel="0" collapsed="false">
      <c r="A3333" s="20" t="n">
        <v>3329</v>
      </c>
      <c r="B3333" s="25" t="s">
        <v>5217</v>
      </c>
      <c r="C3333" s="26" t="s">
        <v>5279</v>
      </c>
      <c r="D3333" s="26" t="s">
        <v>5280</v>
      </c>
      <c r="E3333" s="27" t="s">
        <v>26</v>
      </c>
      <c r="F3333" s="28" t="n">
        <v>0.003</v>
      </c>
      <c r="G3333" s="28" t="n">
        <v>0.001542</v>
      </c>
      <c r="H3333" s="28" t="n">
        <v>0.001458</v>
      </c>
    </row>
    <row r="3334" customFormat="false" ht="14.35" hidden="false" customHeight="false" outlineLevel="0" collapsed="false">
      <c r="A3334" s="20" t="n">
        <v>3330</v>
      </c>
      <c r="B3334" s="25" t="s">
        <v>5217</v>
      </c>
      <c r="C3334" s="26" t="s">
        <v>5281</v>
      </c>
      <c r="D3334" s="26" t="s">
        <v>5282</v>
      </c>
      <c r="E3334" s="27" t="s">
        <v>22</v>
      </c>
      <c r="F3334" s="28" t="n">
        <v>3E-005</v>
      </c>
      <c r="G3334" s="28" t="n">
        <v>0</v>
      </c>
      <c r="H3334" s="28" t="n">
        <v>3E-005</v>
      </c>
    </row>
    <row r="3335" customFormat="false" ht="14.35" hidden="false" customHeight="false" outlineLevel="0" collapsed="false">
      <c r="A3335" s="20" t="n">
        <v>3331</v>
      </c>
      <c r="B3335" s="25" t="s">
        <v>5217</v>
      </c>
      <c r="C3335" s="26" t="s">
        <v>5283</v>
      </c>
      <c r="D3335" s="26" t="s">
        <v>5284</v>
      </c>
      <c r="E3335" s="27" t="s">
        <v>36</v>
      </c>
      <c r="F3335" s="28" t="n">
        <v>0</v>
      </c>
      <c r="G3335" s="28" t="n">
        <v>4E-006</v>
      </c>
      <c r="H3335" s="28" t="n">
        <v>-4E-006</v>
      </c>
    </row>
    <row r="3336" customFormat="false" ht="14.35" hidden="false" customHeight="false" outlineLevel="0" collapsed="false">
      <c r="A3336" s="20" t="n">
        <v>3332</v>
      </c>
      <c r="B3336" s="25" t="s">
        <v>5217</v>
      </c>
      <c r="C3336" s="26" t="s">
        <v>5285</v>
      </c>
      <c r="D3336" s="26" t="s">
        <v>5286</v>
      </c>
      <c r="E3336" s="27" t="s">
        <v>22</v>
      </c>
      <c r="F3336" s="28" t="n">
        <v>0</v>
      </c>
      <c r="G3336" s="28" t="n">
        <v>0</v>
      </c>
      <c r="H3336" s="28" t="n">
        <v>0</v>
      </c>
    </row>
    <row r="3337" s="6" customFormat="true" ht="14.35" hidden="false" customHeight="false" outlineLevel="0" collapsed="false">
      <c r="A3337" s="20" t="n">
        <v>3333</v>
      </c>
      <c r="B3337" s="25" t="s">
        <v>5217</v>
      </c>
      <c r="C3337" s="26" t="s">
        <v>5287</v>
      </c>
      <c r="D3337" s="26" t="s">
        <v>5288</v>
      </c>
      <c r="E3337" s="27" t="s">
        <v>36</v>
      </c>
      <c r="F3337" s="28" t="n">
        <v>5E-005</v>
      </c>
      <c r="G3337" s="28" t="n">
        <v>0</v>
      </c>
      <c r="H3337" s="28" t="n">
        <v>5E-005</v>
      </c>
    </row>
    <row r="3338" customFormat="false" ht="14.35" hidden="false" customHeight="false" outlineLevel="0" collapsed="false">
      <c r="A3338" s="20" t="n">
        <v>3334</v>
      </c>
      <c r="B3338" s="25" t="s">
        <v>5217</v>
      </c>
      <c r="C3338" s="26" t="s">
        <v>5289</v>
      </c>
      <c r="D3338" s="26" t="s">
        <v>5290</v>
      </c>
      <c r="E3338" s="27" t="s">
        <v>26</v>
      </c>
      <c r="F3338" s="28" t="n">
        <v>0.002</v>
      </c>
      <c r="G3338" s="28" t="n">
        <v>0.001025</v>
      </c>
      <c r="H3338" s="28" t="n">
        <v>0.000975</v>
      </c>
    </row>
    <row r="3339" customFormat="false" ht="14.35" hidden="false" customHeight="false" outlineLevel="0" collapsed="false">
      <c r="A3339" s="20" t="n">
        <v>3335</v>
      </c>
      <c r="B3339" s="25" t="s">
        <v>5217</v>
      </c>
      <c r="C3339" s="26" t="s">
        <v>5291</v>
      </c>
      <c r="D3339" s="26" t="s">
        <v>5292</v>
      </c>
      <c r="E3339" s="27" t="s">
        <v>22</v>
      </c>
      <c r="F3339" s="28" t="n">
        <v>0.0005</v>
      </c>
      <c r="G3339" s="28" t="n">
        <v>0</v>
      </c>
      <c r="H3339" s="28" t="n">
        <v>0.0005</v>
      </c>
    </row>
    <row r="3340" s="6" customFormat="true" ht="14.35" hidden="false" customHeight="false" outlineLevel="0" collapsed="false">
      <c r="A3340" s="20" t="n">
        <v>3336</v>
      </c>
      <c r="B3340" s="25" t="s">
        <v>5217</v>
      </c>
      <c r="C3340" s="26" t="s">
        <v>5293</v>
      </c>
      <c r="D3340" s="26" t="s">
        <v>5294</v>
      </c>
      <c r="E3340" s="27" t="s">
        <v>26</v>
      </c>
      <c r="F3340" s="28" t="n">
        <v>0.0405</v>
      </c>
      <c r="G3340" s="28" t="n">
        <v>0.007104</v>
      </c>
      <c r="H3340" s="28" t="n">
        <v>0.033396</v>
      </c>
    </row>
    <row r="3341" customFormat="false" ht="14.35" hidden="false" customHeight="false" outlineLevel="0" collapsed="false">
      <c r="A3341" s="20" t="n">
        <v>3337</v>
      </c>
      <c r="B3341" s="25" t="s">
        <v>5217</v>
      </c>
      <c r="C3341" s="26" t="s">
        <v>5295</v>
      </c>
      <c r="D3341" s="26" t="s">
        <v>5296</v>
      </c>
      <c r="E3341" s="27" t="s">
        <v>22</v>
      </c>
      <c r="F3341" s="28" t="n">
        <v>0.0002</v>
      </c>
      <c r="G3341" s="28" t="n">
        <v>8.1E-005</v>
      </c>
      <c r="H3341" s="28" t="n">
        <v>0.000119</v>
      </c>
    </row>
    <row r="3342" customFormat="false" ht="14.35" hidden="false" customHeight="false" outlineLevel="0" collapsed="false">
      <c r="A3342" s="20" t="n">
        <v>3338</v>
      </c>
      <c r="B3342" s="25" t="s">
        <v>5217</v>
      </c>
      <c r="C3342" s="26" t="s">
        <v>5297</v>
      </c>
      <c r="D3342" s="26" t="s">
        <v>5298</v>
      </c>
      <c r="E3342" s="27" t="s">
        <v>22</v>
      </c>
      <c r="F3342" s="28" t="n">
        <v>0</v>
      </c>
      <c r="G3342" s="28" t="n">
        <v>0</v>
      </c>
      <c r="H3342" s="28" t="n">
        <v>0</v>
      </c>
    </row>
    <row r="3343" customFormat="false" ht="14.35" hidden="false" customHeight="false" outlineLevel="0" collapsed="false">
      <c r="A3343" s="20" t="n">
        <v>3339</v>
      </c>
      <c r="B3343" s="25" t="s">
        <v>5217</v>
      </c>
      <c r="C3343" s="26" t="s">
        <v>5299</v>
      </c>
      <c r="D3343" s="26" t="s">
        <v>5298</v>
      </c>
      <c r="E3343" s="27" t="s">
        <v>22</v>
      </c>
      <c r="F3343" s="28" t="n">
        <v>0</v>
      </c>
      <c r="G3343" s="28" t="n">
        <v>0</v>
      </c>
      <c r="H3343" s="28" t="n">
        <v>0</v>
      </c>
    </row>
    <row r="3344" customFormat="false" ht="23.85" hidden="false" customHeight="false" outlineLevel="0" collapsed="false">
      <c r="A3344" s="20" t="n">
        <v>3340</v>
      </c>
      <c r="B3344" s="25" t="s">
        <v>5217</v>
      </c>
      <c r="C3344" s="26" t="s">
        <v>5300</v>
      </c>
      <c r="D3344" s="26" t="s">
        <v>34</v>
      </c>
      <c r="E3344" s="27" t="s">
        <v>36</v>
      </c>
      <c r="F3344" s="28" t="n">
        <v>0.0001</v>
      </c>
      <c r="G3344" s="28" t="n">
        <v>0</v>
      </c>
      <c r="H3344" s="28" t="n">
        <v>0.0001</v>
      </c>
    </row>
    <row r="3345" customFormat="false" ht="14.35" hidden="false" customHeight="false" outlineLevel="0" collapsed="false">
      <c r="A3345" s="20" t="n">
        <v>3341</v>
      </c>
      <c r="B3345" s="25" t="s">
        <v>5217</v>
      </c>
      <c r="C3345" s="26" t="s">
        <v>5301</v>
      </c>
      <c r="D3345" s="26" t="s">
        <v>5302</v>
      </c>
      <c r="E3345" s="27" t="s">
        <v>22</v>
      </c>
      <c r="F3345" s="28" t="n">
        <v>0</v>
      </c>
      <c r="G3345" s="28" t="n">
        <v>0</v>
      </c>
      <c r="H3345" s="28" t="n">
        <v>0</v>
      </c>
    </row>
    <row r="3346" customFormat="false" ht="14.35" hidden="false" customHeight="false" outlineLevel="0" collapsed="false">
      <c r="A3346" s="20" t="n">
        <v>3342</v>
      </c>
      <c r="B3346" s="25" t="s">
        <v>5217</v>
      </c>
      <c r="C3346" s="26" t="s">
        <v>5303</v>
      </c>
      <c r="D3346" s="26" t="s">
        <v>5304</v>
      </c>
      <c r="E3346" s="27" t="s">
        <v>36</v>
      </c>
      <c r="F3346" s="28" t="n">
        <v>0</v>
      </c>
      <c r="G3346" s="28" t="n">
        <v>0</v>
      </c>
      <c r="H3346" s="28" t="n">
        <v>0</v>
      </c>
    </row>
    <row r="3347" customFormat="false" ht="14.35" hidden="false" customHeight="false" outlineLevel="0" collapsed="false">
      <c r="A3347" s="20" t="n">
        <v>3343</v>
      </c>
      <c r="B3347" s="25" t="s">
        <v>5217</v>
      </c>
      <c r="C3347" s="26" t="s">
        <v>5305</v>
      </c>
      <c r="D3347" s="26" t="s">
        <v>5306</v>
      </c>
      <c r="E3347" s="27" t="s">
        <v>22</v>
      </c>
      <c r="F3347" s="28" t="n">
        <v>0</v>
      </c>
      <c r="G3347" s="28" t="n">
        <v>0</v>
      </c>
      <c r="H3347" s="28" t="n">
        <v>0</v>
      </c>
    </row>
    <row r="3348" customFormat="false" ht="14.35" hidden="false" customHeight="false" outlineLevel="0" collapsed="false">
      <c r="A3348" s="20" t="n">
        <v>3344</v>
      </c>
      <c r="B3348" s="25" t="s">
        <v>5217</v>
      </c>
      <c r="C3348" s="26" t="s">
        <v>5307</v>
      </c>
      <c r="D3348" s="26" t="s">
        <v>34</v>
      </c>
      <c r="E3348" s="27" t="s">
        <v>36</v>
      </c>
      <c r="F3348" s="28" t="n">
        <v>3E-005</v>
      </c>
      <c r="G3348" s="28" t="n">
        <v>0</v>
      </c>
      <c r="H3348" s="28" t="n">
        <v>3E-005</v>
      </c>
    </row>
    <row r="3349" customFormat="false" ht="14.35" hidden="false" customHeight="false" outlineLevel="0" collapsed="false">
      <c r="A3349" s="20" t="n">
        <v>3345</v>
      </c>
      <c r="B3349" s="25" t="s">
        <v>5217</v>
      </c>
      <c r="C3349" s="26" t="s">
        <v>5308</v>
      </c>
      <c r="D3349" s="26" t="s">
        <v>5309</v>
      </c>
      <c r="E3349" s="27" t="s">
        <v>22</v>
      </c>
      <c r="F3349" s="28" t="n">
        <v>0.002</v>
      </c>
      <c r="G3349" s="28" t="n">
        <v>0.001984</v>
      </c>
      <c r="H3349" s="28" t="n">
        <v>1.6E-005</v>
      </c>
    </row>
    <row r="3350" customFormat="false" ht="23.85" hidden="false" customHeight="false" outlineLevel="0" collapsed="false">
      <c r="A3350" s="20" t="n">
        <v>3346</v>
      </c>
      <c r="B3350" s="25" t="s">
        <v>5217</v>
      </c>
      <c r="C3350" s="26" t="s">
        <v>5310</v>
      </c>
      <c r="D3350" s="26" t="s">
        <v>3427</v>
      </c>
      <c r="E3350" s="27" t="s">
        <v>26</v>
      </c>
      <c r="F3350" s="28" t="n">
        <v>0.021</v>
      </c>
      <c r="G3350" s="28" t="n">
        <v>0.017283</v>
      </c>
      <c r="H3350" s="28" t="n">
        <v>0.003717</v>
      </c>
    </row>
    <row r="3351" customFormat="false" ht="14.35" hidden="false" customHeight="false" outlineLevel="0" collapsed="false">
      <c r="A3351" s="20" t="n">
        <v>3347</v>
      </c>
      <c r="B3351" s="25" t="s">
        <v>5217</v>
      </c>
      <c r="C3351" s="26" t="s">
        <v>5311</v>
      </c>
      <c r="D3351" s="26" t="s">
        <v>5312</v>
      </c>
      <c r="E3351" s="27" t="s">
        <v>22</v>
      </c>
      <c r="F3351" s="28" t="n">
        <v>0.0013</v>
      </c>
      <c r="G3351" s="28" t="n">
        <v>0.000223</v>
      </c>
      <c r="H3351" s="28" t="n">
        <v>0.001077</v>
      </c>
    </row>
    <row r="3352" s="6" customFormat="true" ht="14.35" hidden="false" customHeight="false" outlineLevel="0" collapsed="false">
      <c r="A3352" s="20" t="n">
        <v>3348</v>
      </c>
      <c r="B3352" s="25" t="s">
        <v>5217</v>
      </c>
      <c r="C3352" s="26" t="s">
        <v>5313</v>
      </c>
      <c r="D3352" s="26" t="s">
        <v>5314</v>
      </c>
      <c r="E3352" s="27" t="s">
        <v>36</v>
      </c>
      <c r="F3352" s="28" t="n">
        <v>1.8E-005</v>
      </c>
      <c r="G3352" s="28" t="n">
        <v>8E-006</v>
      </c>
      <c r="H3352" s="28" t="n">
        <v>1E-005</v>
      </c>
    </row>
    <row r="3353" customFormat="false" ht="14.35" hidden="false" customHeight="false" outlineLevel="0" collapsed="false">
      <c r="A3353" s="20" t="n">
        <v>3349</v>
      </c>
      <c r="B3353" s="25" t="s">
        <v>5217</v>
      </c>
      <c r="C3353" s="26" t="s">
        <v>5315</v>
      </c>
      <c r="D3353" s="26" t="s">
        <v>5316</v>
      </c>
      <c r="E3353" s="27" t="s">
        <v>22</v>
      </c>
      <c r="F3353" s="28" t="n">
        <v>0</v>
      </c>
      <c r="G3353" s="28" t="n">
        <v>0</v>
      </c>
      <c r="H3353" s="28" t="n">
        <v>0</v>
      </c>
    </row>
    <row r="3354" customFormat="false" ht="14.35" hidden="false" customHeight="false" outlineLevel="0" collapsed="false">
      <c r="A3354" s="20" t="n">
        <v>3350</v>
      </c>
      <c r="B3354" s="25" t="s">
        <v>5217</v>
      </c>
      <c r="C3354" s="26" t="s">
        <v>5317</v>
      </c>
      <c r="D3354" s="26" t="s">
        <v>5318</v>
      </c>
      <c r="E3354" s="27" t="s">
        <v>22</v>
      </c>
      <c r="F3354" s="28" t="n">
        <v>0</v>
      </c>
      <c r="G3354" s="28" t="n">
        <v>0</v>
      </c>
      <c r="H3354" s="28" t="n">
        <v>0</v>
      </c>
    </row>
    <row r="3355" customFormat="false" ht="14.35" hidden="false" customHeight="false" outlineLevel="0" collapsed="false">
      <c r="A3355" s="20" t="n">
        <v>3351</v>
      </c>
      <c r="B3355" s="25" t="s">
        <v>5217</v>
      </c>
      <c r="C3355" s="26" t="s">
        <v>5319</v>
      </c>
      <c r="D3355" s="26" t="s">
        <v>5320</v>
      </c>
      <c r="E3355" s="27" t="s">
        <v>22</v>
      </c>
      <c r="F3355" s="28" t="n">
        <v>0</v>
      </c>
      <c r="G3355" s="28" t="n">
        <v>0</v>
      </c>
      <c r="H3355" s="28" t="n">
        <v>0</v>
      </c>
    </row>
    <row r="3356" s="6" customFormat="true" ht="14.35" hidden="false" customHeight="false" outlineLevel="0" collapsed="false">
      <c r="A3356" s="20" t="n">
        <v>3352</v>
      </c>
      <c r="B3356" s="25" t="s">
        <v>5217</v>
      </c>
      <c r="C3356" s="26" t="s">
        <v>5321</v>
      </c>
      <c r="D3356" s="26" t="s">
        <v>34</v>
      </c>
      <c r="E3356" s="27" t="s">
        <v>36</v>
      </c>
      <c r="F3356" s="28" t="n">
        <v>0</v>
      </c>
      <c r="G3356" s="28" t="n">
        <v>0</v>
      </c>
      <c r="H3356" s="28" t="n">
        <v>0</v>
      </c>
    </row>
    <row r="3357" customFormat="false" ht="14.35" hidden="false" customHeight="false" outlineLevel="0" collapsed="false">
      <c r="A3357" s="20" t="n">
        <v>3353</v>
      </c>
      <c r="B3357" s="25" t="s">
        <v>5217</v>
      </c>
      <c r="C3357" s="26" t="s">
        <v>5322</v>
      </c>
      <c r="D3357" s="26" t="s">
        <v>5323</v>
      </c>
      <c r="E3357" s="27" t="s">
        <v>22</v>
      </c>
      <c r="F3357" s="28" t="n">
        <v>0.0001</v>
      </c>
      <c r="G3357" s="28" t="n">
        <v>0</v>
      </c>
      <c r="H3357" s="28" t="n">
        <v>0.0001</v>
      </c>
    </row>
    <row r="3358" customFormat="false" ht="14.35" hidden="false" customHeight="false" outlineLevel="0" collapsed="false">
      <c r="A3358" s="20" t="n">
        <v>3354</v>
      </c>
      <c r="B3358" s="25" t="s">
        <v>5217</v>
      </c>
      <c r="C3358" s="26" t="s">
        <v>5324</v>
      </c>
      <c r="D3358" s="26" t="s">
        <v>5323</v>
      </c>
      <c r="E3358" s="27" t="s">
        <v>22</v>
      </c>
      <c r="F3358" s="28" t="n">
        <v>0.0001</v>
      </c>
      <c r="G3358" s="28" t="n">
        <v>2.4E-005</v>
      </c>
      <c r="H3358" s="28" t="n">
        <v>7.6E-005</v>
      </c>
    </row>
    <row r="3359" customFormat="false" ht="14.35" hidden="false" customHeight="false" outlineLevel="0" collapsed="false">
      <c r="A3359" s="20" t="n">
        <v>3355</v>
      </c>
      <c r="B3359" s="25" t="s">
        <v>5217</v>
      </c>
      <c r="C3359" s="26" t="s">
        <v>5325</v>
      </c>
      <c r="D3359" s="26" t="s">
        <v>5323</v>
      </c>
      <c r="E3359" s="27" t="s">
        <v>22</v>
      </c>
      <c r="F3359" s="28" t="n">
        <v>0.0002</v>
      </c>
      <c r="G3359" s="28" t="n">
        <v>2.8E-005</v>
      </c>
      <c r="H3359" s="28" t="n">
        <v>0.000172</v>
      </c>
    </row>
    <row r="3360" customFormat="false" ht="14.35" hidden="false" customHeight="false" outlineLevel="0" collapsed="false">
      <c r="A3360" s="20" t="n">
        <v>3356</v>
      </c>
      <c r="B3360" s="25" t="s">
        <v>5217</v>
      </c>
      <c r="C3360" s="26" t="s">
        <v>5326</v>
      </c>
      <c r="D3360" s="26" t="s">
        <v>80</v>
      </c>
      <c r="E3360" s="27" t="s">
        <v>26</v>
      </c>
      <c r="F3360" s="28" t="n">
        <v>0.002</v>
      </c>
      <c r="G3360" s="28" t="n">
        <v>0.00095</v>
      </c>
      <c r="H3360" s="28" t="n">
        <v>0.00105</v>
      </c>
    </row>
    <row r="3361" customFormat="false" ht="14.35" hidden="false" customHeight="false" outlineLevel="0" collapsed="false">
      <c r="A3361" s="20" t="n">
        <v>3357</v>
      </c>
      <c r="B3361" s="25" t="s">
        <v>5217</v>
      </c>
      <c r="C3361" s="26" t="s">
        <v>5327</v>
      </c>
      <c r="D3361" s="26" t="s">
        <v>80</v>
      </c>
      <c r="E3361" s="27" t="s">
        <v>22</v>
      </c>
      <c r="F3361" s="28" t="n">
        <v>0.001</v>
      </c>
      <c r="G3361" s="28" t="n">
        <v>0.000438</v>
      </c>
      <c r="H3361" s="28" t="n">
        <v>0.000562</v>
      </c>
    </row>
    <row r="3362" customFormat="false" ht="14.35" hidden="false" customHeight="false" outlineLevel="0" collapsed="false">
      <c r="A3362" s="20" t="n">
        <v>3358</v>
      </c>
      <c r="B3362" s="25" t="s">
        <v>5217</v>
      </c>
      <c r="C3362" s="26" t="s">
        <v>5328</v>
      </c>
      <c r="D3362" s="26" t="s">
        <v>80</v>
      </c>
      <c r="E3362" s="27" t="s">
        <v>26</v>
      </c>
      <c r="F3362" s="28" t="n">
        <v>0.0015</v>
      </c>
      <c r="G3362" s="28" t="n">
        <v>0.003024</v>
      </c>
      <c r="H3362" s="28" t="n">
        <v>-0.001524</v>
      </c>
    </row>
    <row r="3363" customFormat="false" ht="14.35" hidden="false" customHeight="false" outlineLevel="0" collapsed="false">
      <c r="A3363" s="20" t="n">
        <v>3359</v>
      </c>
      <c r="B3363" s="25" t="s">
        <v>5217</v>
      </c>
      <c r="C3363" s="26" t="s">
        <v>5329</v>
      </c>
      <c r="D3363" s="26" t="s">
        <v>80</v>
      </c>
      <c r="E3363" s="27" t="s">
        <v>22</v>
      </c>
      <c r="F3363" s="28" t="n">
        <v>0.0003</v>
      </c>
      <c r="G3363" s="28" t="n">
        <v>0.000542</v>
      </c>
      <c r="H3363" s="28" t="n">
        <v>-0.000242</v>
      </c>
    </row>
    <row r="3364" customFormat="false" ht="14.35" hidden="false" customHeight="false" outlineLevel="0" collapsed="false">
      <c r="A3364" s="20" t="n">
        <v>3360</v>
      </c>
      <c r="B3364" s="25" t="s">
        <v>5217</v>
      </c>
      <c r="C3364" s="26" t="s">
        <v>5330</v>
      </c>
      <c r="D3364" s="26" t="s">
        <v>5331</v>
      </c>
      <c r="E3364" s="27" t="s">
        <v>22</v>
      </c>
      <c r="F3364" s="28" t="n">
        <v>0</v>
      </c>
      <c r="G3364" s="28" t="n">
        <v>0.000144</v>
      </c>
      <c r="H3364" s="28" t="n">
        <v>-0.000144</v>
      </c>
    </row>
    <row r="3365" customFormat="false" ht="14.35" hidden="false" customHeight="false" outlineLevel="0" collapsed="false">
      <c r="A3365" s="20" t="n">
        <v>3361</v>
      </c>
      <c r="B3365" s="25" t="s">
        <v>5217</v>
      </c>
      <c r="C3365" s="26" t="s">
        <v>5332</v>
      </c>
      <c r="D3365" s="26" t="s">
        <v>5333</v>
      </c>
      <c r="E3365" s="27" t="s">
        <v>22</v>
      </c>
      <c r="F3365" s="28" t="n">
        <v>0.00015</v>
      </c>
      <c r="G3365" s="28" t="n">
        <v>3E-005</v>
      </c>
      <c r="H3365" s="28" t="n">
        <v>0.00012</v>
      </c>
    </row>
    <row r="3366" customFormat="false" ht="23.85" hidden="false" customHeight="false" outlineLevel="0" collapsed="false">
      <c r="A3366" s="20" t="n">
        <v>3362</v>
      </c>
      <c r="B3366" s="25" t="s">
        <v>5217</v>
      </c>
      <c r="C3366" s="26" t="s">
        <v>5334</v>
      </c>
      <c r="D3366" s="26" t="s">
        <v>5335</v>
      </c>
      <c r="E3366" s="27" t="s">
        <v>22</v>
      </c>
      <c r="F3366" s="28" t="n">
        <v>3E-005</v>
      </c>
      <c r="G3366" s="28" t="n">
        <v>0</v>
      </c>
      <c r="H3366" s="28" t="n">
        <v>3E-005</v>
      </c>
    </row>
    <row r="3367" s="6" customFormat="true" ht="14.35" hidden="false" customHeight="false" outlineLevel="0" collapsed="false">
      <c r="A3367" s="20" t="n">
        <v>3363</v>
      </c>
      <c r="B3367" s="25" t="s">
        <v>5217</v>
      </c>
      <c r="C3367" s="26" t="s">
        <v>5336</v>
      </c>
      <c r="D3367" s="26" t="s">
        <v>5337</v>
      </c>
      <c r="E3367" s="27" t="s">
        <v>36</v>
      </c>
      <c r="F3367" s="28" t="n">
        <v>1E-006</v>
      </c>
      <c r="G3367" s="28" t="n">
        <v>0</v>
      </c>
      <c r="H3367" s="28" t="n">
        <v>1E-006</v>
      </c>
    </row>
    <row r="3368" customFormat="false" ht="23.85" hidden="false" customHeight="false" outlineLevel="0" collapsed="false">
      <c r="A3368" s="20" t="n">
        <v>3364</v>
      </c>
      <c r="B3368" s="25" t="s">
        <v>5217</v>
      </c>
      <c r="C3368" s="26" t="s">
        <v>5338</v>
      </c>
      <c r="D3368" s="26" t="s">
        <v>5339</v>
      </c>
      <c r="E3368" s="27" t="s">
        <v>15</v>
      </c>
      <c r="F3368" s="28" t="n">
        <v>0.07</v>
      </c>
      <c r="G3368" s="28" t="n">
        <v>0.065236</v>
      </c>
      <c r="H3368" s="28" t="n">
        <v>0.004764</v>
      </c>
    </row>
    <row r="3369" customFormat="false" ht="23.85" hidden="false" customHeight="false" outlineLevel="0" collapsed="false">
      <c r="A3369" s="20" t="n">
        <v>3365</v>
      </c>
      <c r="B3369" s="25" t="s">
        <v>5217</v>
      </c>
      <c r="C3369" s="26" t="s">
        <v>5340</v>
      </c>
      <c r="D3369" s="26" t="s">
        <v>5341</v>
      </c>
      <c r="E3369" s="27" t="s">
        <v>22</v>
      </c>
      <c r="F3369" s="28" t="n">
        <v>0</v>
      </c>
      <c r="G3369" s="28" t="n">
        <v>3E-006</v>
      </c>
      <c r="H3369" s="28" t="n">
        <v>-3E-006</v>
      </c>
    </row>
    <row r="3370" customFormat="false" ht="14.35" hidden="false" customHeight="false" outlineLevel="0" collapsed="false">
      <c r="A3370" s="20" t="n">
        <v>3366</v>
      </c>
      <c r="B3370" s="25" t="s">
        <v>5217</v>
      </c>
      <c r="C3370" s="26" t="s">
        <v>5342</v>
      </c>
      <c r="D3370" s="26" t="s">
        <v>5341</v>
      </c>
      <c r="E3370" s="27" t="s">
        <v>22</v>
      </c>
      <c r="F3370" s="28" t="n">
        <v>5E-005</v>
      </c>
      <c r="G3370" s="28" t="n">
        <v>0.000227</v>
      </c>
      <c r="H3370" s="28" t="n">
        <v>-0.000177</v>
      </c>
    </row>
    <row r="3371" customFormat="false" ht="14.35" hidden="false" customHeight="false" outlineLevel="0" collapsed="false">
      <c r="A3371" s="20" t="n">
        <v>3367</v>
      </c>
      <c r="B3371" s="25" t="s">
        <v>5217</v>
      </c>
      <c r="C3371" s="26" t="s">
        <v>5343</v>
      </c>
      <c r="D3371" s="26" t="s">
        <v>34</v>
      </c>
      <c r="E3371" s="27" t="s">
        <v>36</v>
      </c>
      <c r="F3371" s="28" t="n">
        <v>5E-005</v>
      </c>
      <c r="G3371" s="28" t="n">
        <v>0</v>
      </c>
      <c r="H3371" s="28" t="n">
        <v>5E-005</v>
      </c>
    </row>
    <row r="3372" customFormat="false" ht="14.35" hidden="false" customHeight="false" outlineLevel="0" collapsed="false">
      <c r="A3372" s="20" t="n">
        <v>3368</v>
      </c>
      <c r="B3372" s="25" t="s">
        <v>5217</v>
      </c>
      <c r="C3372" s="26" t="s">
        <v>5344</v>
      </c>
      <c r="D3372" s="26" t="s">
        <v>5345</v>
      </c>
      <c r="E3372" s="27" t="s">
        <v>36</v>
      </c>
      <c r="F3372" s="28" t="n">
        <v>5E-005</v>
      </c>
      <c r="G3372" s="28" t="n">
        <v>9.7E-005</v>
      </c>
      <c r="H3372" s="28" t="n">
        <v>-4.7E-005</v>
      </c>
    </row>
    <row r="3373" customFormat="false" ht="14.35" hidden="false" customHeight="false" outlineLevel="0" collapsed="false">
      <c r="A3373" s="20" t="n">
        <v>3369</v>
      </c>
      <c r="B3373" s="25" t="s">
        <v>5217</v>
      </c>
      <c r="C3373" s="26" t="s">
        <v>5346</v>
      </c>
      <c r="D3373" s="26" t="s">
        <v>5347</v>
      </c>
      <c r="E3373" s="27" t="s">
        <v>22</v>
      </c>
      <c r="F3373" s="28" t="n">
        <v>0.0015</v>
      </c>
      <c r="G3373" s="28" t="n">
        <v>0.000266</v>
      </c>
      <c r="H3373" s="28" t="n">
        <v>0.001234</v>
      </c>
    </row>
    <row r="3374" customFormat="false" ht="14.35" hidden="false" customHeight="false" outlineLevel="0" collapsed="false">
      <c r="A3374" s="20" t="n">
        <v>3370</v>
      </c>
      <c r="B3374" s="25" t="s">
        <v>5217</v>
      </c>
      <c r="C3374" s="26" t="s">
        <v>5348</v>
      </c>
      <c r="D3374" s="26" t="s">
        <v>5349</v>
      </c>
      <c r="E3374" s="27" t="s">
        <v>22</v>
      </c>
      <c r="F3374" s="28" t="n">
        <v>0.0001</v>
      </c>
      <c r="G3374" s="28" t="n">
        <v>0</v>
      </c>
      <c r="H3374" s="28" t="n">
        <v>0.0001</v>
      </c>
    </row>
    <row r="3375" customFormat="false" ht="14.35" hidden="false" customHeight="false" outlineLevel="0" collapsed="false">
      <c r="A3375" s="20" t="n">
        <v>3371</v>
      </c>
      <c r="B3375" s="25" t="s">
        <v>5217</v>
      </c>
      <c r="C3375" s="26" t="s">
        <v>5350</v>
      </c>
      <c r="D3375" s="26" t="s">
        <v>5351</v>
      </c>
      <c r="E3375" s="27" t="s">
        <v>22</v>
      </c>
      <c r="F3375" s="28" t="n">
        <v>0.001</v>
      </c>
      <c r="G3375" s="28" t="n">
        <v>0</v>
      </c>
      <c r="H3375" s="28" t="n">
        <v>0.001</v>
      </c>
    </row>
    <row r="3376" customFormat="false" ht="14.35" hidden="false" customHeight="false" outlineLevel="0" collapsed="false">
      <c r="A3376" s="20" t="n">
        <v>3372</v>
      </c>
      <c r="B3376" s="25" t="s">
        <v>5217</v>
      </c>
      <c r="C3376" s="26" t="s">
        <v>5352</v>
      </c>
      <c r="D3376" s="26" t="s">
        <v>5353</v>
      </c>
      <c r="E3376" s="27" t="s">
        <v>22</v>
      </c>
      <c r="F3376" s="28" t="n">
        <v>0.0004</v>
      </c>
      <c r="G3376" s="28" t="n">
        <v>0</v>
      </c>
      <c r="H3376" s="28" t="n">
        <v>0.0004</v>
      </c>
    </row>
    <row r="3377" customFormat="false" ht="14.35" hidden="false" customHeight="false" outlineLevel="0" collapsed="false">
      <c r="A3377" s="20" t="n">
        <v>3373</v>
      </c>
      <c r="B3377" s="25" t="s">
        <v>5217</v>
      </c>
      <c r="C3377" s="26" t="s">
        <v>5354</v>
      </c>
      <c r="D3377" s="26" t="s">
        <v>3566</v>
      </c>
      <c r="E3377" s="27" t="s">
        <v>36</v>
      </c>
      <c r="F3377" s="28" t="n">
        <v>6E-005</v>
      </c>
      <c r="G3377" s="28" t="n">
        <v>5.2E-005</v>
      </c>
      <c r="H3377" s="28" t="n">
        <v>8E-006</v>
      </c>
    </row>
    <row r="3378" customFormat="false" ht="14.35" hidden="false" customHeight="false" outlineLevel="0" collapsed="false">
      <c r="A3378" s="20" t="n">
        <v>3374</v>
      </c>
      <c r="B3378" s="25" t="s">
        <v>5217</v>
      </c>
      <c r="C3378" s="26" t="s">
        <v>5355</v>
      </c>
      <c r="D3378" s="26" t="s">
        <v>3566</v>
      </c>
      <c r="E3378" s="27" t="s">
        <v>26</v>
      </c>
      <c r="F3378" s="28" t="n">
        <v>0.02</v>
      </c>
      <c r="G3378" s="28" t="n">
        <v>0.020267</v>
      </c>
      <c r="H3378" s="28" t="n">
        <v>-0.000267</v>
      </c>
    </row>
    <row r="3379" customFormat="false" ht="14.35" hidden="false" customHeight="false" outlineLevel="0" collapsed="false">
      <c r="A3379" s="20" t="n">
        <v>3375</v>
      </c>
      <c r="B3379" s="25" t="s">
        <v>5217</v>
      </c>
      <c r="C3379" s="26" t="s">
        <v>5356</v>
      </c>
      <c r="D3379" s="26" t="s">
        <v>5357</v>
      </c>
      <c r="E3379" s="27" t="s">
        <v>22</v>
      </c>
      <c r="F3379" s="28" t="n">
        <v>0</v>
      </c>
      <c r="G3379" s="28" t="n">
        <v>0</v>
      </c>
      <c r="H3379" s="28" t="n">
        <v>0</v>
      </c>
    </row>
    <row r="3380" customFormat="false" ht="14.35" hidden="false" customHeight="false" outlineLevel="0" collapsed="false">
      <c r="A3380" s="20" t="n">
        <v>3376</v>
      </c>
      <c r="B3380" s="25" t="s">
        <v>5217</v>
      </c>
      <c r="C3380" s="26" t="s">
        <v>5358</v>
      </c>
      <c r="D3380" s="26" t="s">
        <v>34</v>
      </c>
      <c r="E3380" s="27" t="s">
        <v>36</v>
      </c>
      <c r="F3380" s="28" t="n">
        <v>0</v>
      </c>
      <c r="G3380" s="28" t="n">
        <v>7.1E-005</v>
      </c>
      <c r="H3380" s="28" t="n">
        <v>-7.1E-005</v>
      </c>
    </row>
    <row r="3381" customFormat="false" ht="14.35" hidden="false" customHeight="false" outlineLevel="0" collapsed="false">
      <c r="A3381" s="20" t="n">
        <v>3377</v>
      </c>
      <c r="B3381" s="25" t="s">
        <v>5217</v>
      </c>
      <c r="C3381" s="26" t="s">
        <v>5359</v>
      </c>
      <c r="D3381" s="26" t="s">
        <v>5360</v>
      </c>
      <c r="E3381" s="27" t="s">
        <v>36</v>
      </c>
      <c r="F3381" s="28" t="n">
        <v>0</v>
      </c>
      <c r="G3381" s="28" t="n">
        <v>2E-006</v>
      </c>
      <c r="H3381" s="28" t="n">
        <v>-2E-006</v>
      </c>
    </row>
    <row r="3382" customFormat="false" ht="14.35" hidden="false" customHeight="false" outlineLevel="0" collapsed="false">
      <c r="A3382" s="20" t="n">
        <v>3378</v>
      </c>
      <c r="B3382" s="25" t="s">
        <v>5217</v>
      </c>
      <c r="C3382" s="26" t="s">
        <v>5361</v>
      </c>
      <c r="D3382" s="26" t="s">
        <v>5362</v>
      </c>
      <c r="E3382" s="27" t="s">
        <v>22</v>
      </c>
      <c r="F3382" s="28" t="n">
        <v>0.001</v>
      </c>
      <c r="G3382" s="28" t="n">
        <v>6.8E-005</v>
      </c>
      <c r="H3382" s="28" t="n">
        <v>0.000932</v>
      </c>
    </row>
    <row r="3383" customFormat="false" ht="14.35" hidden="false" customHeight="false" outlineLevel="0" collapsed="false">
      <c r="A3383" s="20" t="n">
        <v>3379</v>
      </c>
      <c r="B3383" s="25" t="s">
        <v>5217</v>
      </c>
      <c r="C3383" s="26" t="s">
        <v>5363</v>
      </c>
      <c r="D3383" s="26" t="s">
        <v>34</v>
      </c>
      <c r="E3383" s="27" t="s">
        <v>36</v>
      </c>
      <c r="F3383" s="28" t="n">
        <v>0.0001</v>
      </c>
      <c r="G3383" s="28" t="n">
        <v>0</v>
      </c>
      <c r="H3383" s="28" t="n">
        <v>0.0001</v>
      </c>
    </row>
    <row r="3384" customFormat="false" ht="14.35" hidden="false" customHeight="false" outlineLevel="0" collapsed="false">
      <c r="A3384" s="20" t="n">
        <v>3380</v>
      </c>
      <c r="B3384" s="25" t="s">
        <v>5217</v>
      </c>
      <c r="C3384" s="26" t="s">
        <v>5364</v>
      </c>
      <c r="D3384" s="26" t="s">
        <v>5365</v>
      </c>
      <c r="E3384" s="27" t="s">
        <v>22</v>
      </c>
      <c r="F3384" s="28" t="n">
        <v>0.002</v>
      </c>
      <c r="G3384" s="28" t="n">
        <v>0.002424</v>
      </c>
      <c r="H3384" s="28" t="n">
        <v>-0.000424</v>
      </c>
    </row>
    <row r="3385" customFormat="false" ht="23.85" hidden="false" customHeight="false" outlineLevel="0" collapsed="false">
      <c r="A3385" s="20" t="n">
        <v>3381</v>
      </c>
      <c r="B3385" s="25" t="s">
        <v>5217</v>
      </c>
      <c r="C3385" s="26" t="s">
        <v>5366</v>
      </c>
      <c r="D3385" s="26" t="s">
        <v>5367</v>
      </c>
      <c r="E3385" s="27" t="s">
        <v>22</v>
      </c>
      <c r="F3385" s="28" t="n">
        <v>0.001</v>
      </c>
      <c r="G3385" s="28" t="n">
        <v>0.000498</v>
      </c>
      <c r="H3385" s="28" t="n">
        <v>0.000502</v>
      </c>
    </row>
    <row r="3386" customFormat="false" ht="23.85" hidden="false" customHeight="false" outlineLevel="0" collapsed="false">
      <c r="A3386" s="20" t="n">
        <v>3382</v>
      </c>
      <c r="B3386" s="25" t="s">
        <v>5217</v>
      </c>
      <c r="C3386" s="26" t="s">
        <v>5368</v>
      </c>
      <c r="D3386" s="26" t="s">
        <v>5369</v>
      </c>
      <c r="E3386" s="27" t="s">
        <v>36</v>
      </c>
      <c r="F3386" s="28" t="n">
        <v>0</v>
      </c>
      <c r="G3386" s="28" t="n">
        <v>0</v>
      </c>
      <c r="H3386" s="28" t="n">
        <v>0</v>
      </c>
    </row>
    <row r="3387" customFormat="false" ht="14.35" hidden="false" customHeight="false" outlineLevel="0" collapsed="false">
      <c r="A3387" s="20" t="n">
        <v>3383</v>
      </c>
      <c r="B3387" s="25" t="s">
        <v>5217</v>
      </c>
      <c r="C3387" s="26" t="s">
        <v>5370</v>
      </c>
      <c r="D3387" s="26" t="s">
        <v>34</v>
      </c>
      <c r="E3387" s="27" t="s">
        <v>36</v>
      </c>
      <c r="F3387" s="28" t="n">
        <v>5E-005</v>
      </c>
      <c r="G3387" s="28" t="n">
        <v>0</v>
      </c>
      <c r="H3387" s="28" t="n">
        <v>5E-005</v>
      </c>
    </row>
    <row r="3388" customFormat="false" ht="14.35" hidden="false" customHeight="false" outlineLevel="0" collapsed="false">
      <c r="A3388" s="20" t="n">
        <v>3384</v>
      </c>
      <c r="B3388" s="25" t="s">
        <v>5217</v>
      </c>
      <c r="C3388" s="26" t="s">
        <v>5371</v>
      </c>
      <c r="D3388" s="26" t="s">
        <v>5372</v>
      </c>
      <c r="E3388" s="27" t="s">
        <v>22</v>
      </c>
      <c r="F3388" s="28" t="n">
        <v>0.0005</v>
      </c>
      <c r="G3388" s="28" t="n">
        <v>3.4E-005</v>
      </c>
      <c r="H3388" s="28" t="n">
        <v>0.000466</v>
      </c>
    </row>
    <row r="3389" customFormat="false" ht="14.35" hidden="false" customHeight="false" outlineLevel="0" collapsed="false">
      <c r="A3389" s="20" t="n">
        <v>3385</v>
      </c>
      <c r="B3389" s="25" t="s">
        <v>5217</v>
      </c>
      <c r="C3389" s="26" t="s">
        <v>5373</v>
      </c>
      <c r="D3389" s="26" t="s">
        <v>5372</v>
      </c>
      <c r="E3389" s="27" t="s">
        <v>22</v>
      </c>
      <c r="F3389" s="28" t="n">
        <v>0.0005</v>
      </c>
      <c r="G3389" s="28" t="n">
        <v>0.000436</v>
      </c>
      <c r="H3389" s="28" t="n">
        <v>6.4E-005</v>
      </c>
    </row>
    <row r="3390" customFormat="false" ht="14.35" hidden="false" customHeight="false" outlineLevel="0" collapsed="false">
      <c r="A3390" s="20" t="n">
        <v>3386</v>
      </c>
      <c r="B3390" s="25" t="s">
        <v>5217</v>
      </c>
      <c r="C3390" s="26" t="s">
        <v>5374</v>
      </c>
      <c r="D3390" s="26" t="s">
        <v>5375</v>
      </c>
      <c r="E3390" s="27" t="s">
        <v>15</v>
      </c>
      <c r="F3390" s="28" t="n">
        <v>0.006</v>
      </c>
      <c r="G3390" s="28" t="n">
        <v>0</v>
      </c>
      <c r="H3390" s="28" t="n">
        <v>0.006</v>
      </c>
    </row>
    <row r="3391" customFormat="false" ht="14.35" hidden="false" customHeight="false" outlineLevel="0" collapsed="false">
      <c r="A3391" s="20" t="n">
        <v>3387</v>
      </c>
      <c r="B3391" s="25" t="s">
        <v>5217</v>
      </c>
      <c r="C3391" s="26" t="s">
        <v>5376</v>
      </c>
      <c r="D3391" s="26" t="s">
        <v>5375</v>
      </c>
      <c r="E3391" s="27" t="s">
        <v>26</v>
      </c>
      <c r="F3391" s="28" t="n">
        <v>0</v>
      </c>
      <c r="G3391" s="28" t="n">
        <v>0</v>
      </c>
      <c r="H3391" s="28" t="n">
        <v>0</v>
      </c>
    </row>
    <row r="3392" customFormat="false" ht="14.35" hidden="false" customHeight="false" outlineLevel="0" collapsed="false">
      <c r="A3392" s="20" t="n">
        <v>3388</v>
      </c>
      <c r="B3392" s="25" t="s">
        <v>5217</v>
      </c>
      <c r="C3392" s="26" t="s">
        <v>5377</v>
      </c>
      <c r="D3392" s="26" t="s">
        <v>5375</v>
      </c>
      <c r="E3392" s="27" t="s">
        <v>15</v>
      </c>
      <c r="F3392" s="28" t="n">
        <v>0.074</v>
      </c>
      <c r="G3392" s="28" t="n">
        <v>0</v>
      </c>
      <c r="H3392" s="28" t="n">
        <v>0.074</v>
      </c>
    </row>
    <row r="3393" customFormat="false" ht="14.35" hidden="false" customHeight="false" outlineLevel="0" collapsed="false">
      <c r="A3393" s="20" t="n">
        <v>3389</v>
      </c>
      <c r="B3393" s="25" t="s">
        <v>5217</v>
      </c>
      <c r="C3393" s="26" t="s">
        <v>5378</v>
      </c>
      <c r="D3393" s="26" t="s">
        <v>5375</v>
      </c>
      <c r="E3393" s="27" t="s">
        <v>26</v>
      </c>
      <c r="F3393" s="28" t="n">
        <v>0</v>
      </c>
      <c r="G3393" s="28" t="n">
        <v>0</v>
      </c>
      <c r="H3393" s="28" t="n">
        <v>0</v>
      </c>
    </row>
    <row r="3394" customFormat="false" ht="14.35" hidden="false" customHeight="false" outlineLevel="0" collapsed="false">
      <c r="A3394" s="20" t="n">
        <v>3390</v>
      </c>
      <c r="B3394" s="25" t="s">
        <v>5217</v>
      </c>
      <c r="C3394" s="26" t="s">
        <v>5379</v>
      </c>
      <c r="D3394" s="26" t="s">
        <v>5375</v>
      </c>
      <c r="E3394" s="27" t="s">
        <v>136</v>
      </c>
      <c r="F3394" s="28" t="n">
        <v>0.254184</v>
      </c>
      <c r="G3394" s="28" t="n">
        <v>0</v>
      </c>
      <c r="H3394" s="28" t="n">
        <v>0.254184</v>
      </c>
    </row>
    <row r="3395" customFormat="false" ht="14.35" hidden="false" customHeight="false" outlineLevel="0" collapsed="false">
      <c r="A3395" s="20" t="n">
        <v>3391</v>
      </c>
      <c r="B3395" s="25" t="s">
        <v>5217</v>
      </c>
      <c r="C3395" s="26" t="s">
        <v>5380</v>
      </c>
      <c r="D3395" s="26" t="s">
        <v>5375</v>
      </c>
      <c r="E3395" s="27" t="s">
        <v>15</v>
      </c>
      <c r="F3395" s="28" t="n">
        <v>0.101</v>
      </c>
      <c r="G3395" s="28" t="n">
        <v>0</v>
      </c>
      <c r="H3395" s="28" t="n">
        <v>0.101</v>
      </c>
    </row>
    <row r="3396" customFormat="false" ht="14.35" hidden="false" customHeight="false" outlineLevel="0" collapsed="false">
      <c r="A3396" s="20" t="n">
        <v>3392</v>
      </c>
      <c r="B3396" s="25" t="s">
        <v>5217</v>
      </c>
      <c r="C3396" s="26" t="s">
        <v>5381</v>
      </c>
      <c r="D3396" s="26" t="s">
        <v>5375</v>
      </c>
      <c r="E3396" s="27" t="s">
        <v>26</v>
      </c>
      <c r="F3396" s="28" t="n">
        <v>0</v>
      </c>
      <c r="G3396" s="28" t="n">
        <v>0</v>
      </c>
      <c r="H3396" s="28" t="n">
        <v>0</v>
      </c>
    </row>
    <row r="3397" customFormat="false" ht="14.35" hidden="false" customHeight="false" outlineLevel="0" collapsed="false">
      <c r="A3397" s="20" t="n">
        <v>3393</v>
      </c>
      <c r="B3397" s="25" t="s">
        <v>5217</v>
      </c>
      <c r="C3397" s="26" t="s">
        <v>5382</v>
      </c>
      <c r="D3397" s="26" t="s">
        <v>5375</v>
      </c>
      <c r="E3397" s="27" t="s">
        <v>26</v>
      </c>
      <c r="F3397" s="28" t="n">
        <v>0.003</v>
      </c>
      <c r="G3397" s="28" t="n">
        <v>0</v>
      </c>
      <c r="H3397" s="28" t="n">
        <v>0.003</v>
      </c>
    </row>
    <row r="3398" customFormat="false" ht="14.35" hidden="false" customHeight="false" outlineLevel="0" collapsed="false">
      <c r="A3398" s="20" t="n">
        <v>3394</v>
      </c>
      <c r="B3398" s="25" t="s">
        <v>5217</v>
      </c>
      <c r="C3398" s="26" t="s">
        <v>5383</v>
      </c>
      <c r="D3398" s="26" t="s">
        <v>5375</v>
      </c>
      <c r="E3398" s="27" t="s">
        <v>15</v>
      </c>
      <c r="F3398" s="28" t="n">
        <v>0.055</v>
      </c>
      <c r="G3398" s="28" t="n">
        <v>0</v>
      </c>
      <c r="H3398" s="28" t="n">
        <v>0.055</v>
      </c>
    </row>
    <row r="3399" customFormat="false" ht="14.35" hidden="false" customHeight="false" outlineLevel="0" collapsed="false">
      <c r="A3399" s="20" t="n">
        <v>3395</v>
      </c>
      <c r="B3399" s="25" t="s">
        <v>5217</v>
      </c>
      <c r="C3399" s="26" t="s">
        <v>5384</v>
      </c>
      <c r="D3399" s="26" t="s">
        <v>5385</v>
      </c>
      <c r="E3399" s="27" t="s">
        <v>22</v>
      </c>
      <c r="F3399" s="28" t="n">
        <v>0.0007</v>
      </c>
      <c r="G3399" s="28" t="n">
        <v>0.000123</v>
      </c>
      <c r="H3399" s="28" t="n">
        <v>0.000577</v>
      </c>
    </row>
    <row r="3400" customFormat="false" ht="14.35" hidden="false" customHeight="false" outlineLevel="0" collapsed="false">
      <c r="A3400" s="20" t="n">
        <v>3396</v>
      </c>
      <c r="B3400" s="25" t="s">
        <v>5217</v>
      </c>
      <c r="C3400" s="26" t="s">
        <v>5386</v>
      </c>
      <c r="D3400" s="26" t="s">
        <v>5387</v>
      </c>
      <c r="E3400" s="27" t="s">
        <v>22</v>
      </c>
      <c r="F3400" s="28" t="n">
        <v>0</v>
      </c>
      <c r="G3400" s="28" t="n">
        <v>0</v>
      </c>
      <c r="H3400" s="28" t="n">
        <v>0</v>
      </c>
    </row>
    <row r="3401" customFormat="false" ht="14.35" hidden="false" customHeight="false" outlineLevel="0" collapsed="false">
      <c r="A3401" s="20" t="n">
        <v>3397</v>
      </c>
      <c r="B3401" s="25" t="s">
        <v>5217</v>
      </c>
      <c r="C3401" s="26" t="s">
        <v>5388</v>
      </c>
      <c r="D3401" s="26" t="s">
        <v>34</v>
      </c>
      <c r="E3401" s="27" t="s">
        <v>36</v>
      </c>
      <c r="F3401" s="28" t="n">
        <v>0.00019</v>
      </c>
      <c r="G3401" s="28" t="n">
        <v>0.000211</v>
      </c>
      <c r="H3401" s="28" t="n">
        <v>-2.1E-005</v>
      </c>
    </row>
    <row r="3402" customFormat="false" ht="14.35" hidden="false" customHeight="false" outlineLevel="0" collapsed="false">
      <c r="A3402" s="20" t="n">
        <v>3398</v>
      </c>
      <c r="B3402" s="25" t="s">
        <v>5217</v>
      </c>
      <c r="C3402" s="26" t="s">
        <v>5389</v>
      </c>
      <c r="D3402" s="26" t="s">
        <v>34</v>
      </c>
      <c r="E3402" s="27" t="s">
        <v>22</v>
      </c>
      <c r="F3402" s="28" t="n">
        <v>0.0008</v>
      </c>
      <c r="G3402" s="28" t="n">
        <v>0.00021</v>
      </c>
      <c r="H3402" s="28" t="n">
        <v>0.00059</v>
      </c>
    </row>
    <row r="3403" customFormat="false" ht="14.35" hidden="false" customHeight="false" outlineLevel="0" collapsed="false">
      <c r="A3403" s="20" t="n">
        <v>3399</v>
      </c>
      <c r="B3403" s="25" t="s">
        <v>5217</v>
      </c>
      <c r="C3403" s="26" t="s">
        <v>5390</v>
      </c>
      <c r="D3403" s="26" t="s">
        <v>5391</v>
      </c>
      <c r="E3403" s="27" t="s">
        <v>22</v>
      </c>
      <c r="F3403" s="28" t="n">
        <v>0.0005</v>
      </c>
      <c r="G3403" s="28" t="n">
        <v>0</v>
      </c>
      <c r="H3403" s="28" t="n">
        <v>0.0005</v>
      </c>
    </row>
    <row r="3404" s="6" customFormat="true" ht="14.35" hidden="false" customHeight="false" outlineLevel="0" collapsed="false">
      <c r="A3404" s="20" t="n">
        <v>3400</v>
      </c>
      <c r="B3404" s="25" t="s">
        <v>5217</v>
      </c>
      <c r="C3404" s="26" t="s">
        <v>5392</v>
      </c>
      <c r="D3404" s="26" t="s">
        <v>34</v>
      </c>
      <c r="E3404" s="27" t="s">
        <v>22</v>
      </c>
      <c r="F3404" s="28" t="n">
        <v>0</v>
      </c>
      <c r="G3404" s="28" t="n">
        <v>0</v>
      </c>
      <c r="H3404" s="28" t="n">
        <v>0</v>
      </c>
    </row>
    <row r="3405" customFormat="false" ht="14.35" hidden="false" customHeight="false" outlineLevel="0" collapsed="false">
      <c r="A3405" s="20" t="n">
        <v>3401</v>
      </c>
      <c r="B3405" s="25" t="s">
        <v>5217</v>
      </c>
      <c r="C3405" s="26" t="s">
        <v>5393</v>
      </c>
      <c r="D3405" s="26" t="s">
        <v>34</v>
      </c>
      <c r="E3405" s="27" t="s">
        <v>22</v>
      </c>
      <c r="F3405" s="28" t="n">
        <v>0</v>
      </c>
      <c r="G3405" s="28" t="n">
        <v>0</v>
      </c>
      <c r="H3405" s="28" t="n">
        <v>0</v>
      </c>
    </row>
    <row r="3406" customFormat="false" ht="14.35" hidden="false" customHeight="false" outlineLevel="0" collapsed="false">
      <c r="A3406" s="20" t="n">
        <v>3402</v>
      </c>
      <c r="B3406" s="25" t="s">
        <v>5217</v>
      </c>
      <c r="C3406" s="26" t="s">
        <v>5394</v>
      </c>
      <c r="D3406" s="26" t="s">
        <v>5395</v>
      </c>
      <c r="E3406" s="27" t="s">
        <v>22</v>
      </c>
      <c r="F3406" s="28" t="n">
        <v>0.001</v>
      </c>
      <c r="G3406" s="28" t="n">
        <v>0.0004</v>
      </c>
      <c r="H3406" s="28" t="n">
        <v>0.0006</v>
      </c>
    </row>
    <row r="3407" customFormat="false" ht="14.35" hidden="false" customHeight="false" outlineLevel="0" collapsed="false">
      <c r="A3407" s="20" t="n">
        <v>3403</v>
      </c>
      <c r="B3407" s="25" t="s">
        <v>5217</v>
      </c>
      <c r="C3407" s="26" t="s">
        <v>5396</v>
      </c>
      <c r="D3407" s="26" t="s">
        <v>5397</v>
      </c>
      <c r="E3407" s="27" t="s">
        <v>22</v>
      </c>
      <c r="F3407" s="28" t="n">
        <v>0.0003</v>
      </c>
      <c r="G3407" s="28" t="n">
        <v>0.000182</v>
      </c>
      <c r="H3407" s="28" t="n">
        <v>0.000118</v>
      </c>
    </row>
    <row r="3408" customFormat="false" ht="14.35" hidden="false" customHeight="false" outlineLevel="0" collapsed="false">
      <c r="A3408" s="20" t="n">
        <v>3404</v>
      </c>
      <c r="B3408" s="25" t="s">
        <v>5217</v>
      </c>
      <c r="C3408" s="26" t="s">
        <v>5398</v>
      </c>
      <c r="D3408" s="26" t="s">
        <v>5397</v>
      </c>
      <c r="E3408" s="27" t="s">
        <v>22</v>
      </c>
      <c r="F3408" s="28" t="n">
        <v>0.00085</v>
      </c>
      <c r="G3408" s="28" t="n">
        <v>0.0003</v>
      </c>
      <c r="H3408" s="28" t="n">
        <v>0.00055</v>
      </c>
    </row>
    <row r="3409" customFormat="false" ht="14.35" hidden="false" customHeight="false" outlineLevel="0" collapsed="false">
      <c r="A3409" s="20" t="n">
        <v>3405</v>
      </c>
      <c r="B3409" s="25" t="s">
        <v>5217</v>
      </c>
      <c r="C3409" s="26" t="s">
        <v>5399</v>
      </c>
      <c r="D3409" s="26" t="s">
        <v>5400</v>
      </c>
      <c r="E3409" s="27" t="s">
        <v>22</v>
      </c>
      <c r="F3409" s="28" t="n">
        <v>0</v>
      </c>
      <c r="G3409" s="28" t="n">
        <v>0</v>
      </c>
      <c r="H3409" s="28" t="n">
        <v>0</v>
      </c>
    </row>
    <row r="3410" customFormat="false" ht="14.35" hidden="false" customHeight="false" outlineLevel="0" collapsed="false">
      <c r="A3410" s="20" t="n">
        <v>3406</v>
      </c>
      <c r="B3410" s="25" t="s">
        <v>5217</v>
      </c>
      <c r="C3410" s="26" t="s">
        <v>5401</v>
      </c>
      <c r="D3410" s="26" t="s">
        <v>5402</v>
      </c>
      <c r="E3410" s="27" t="s">
        <v>22</v>
      </c>
      <c r="F3410" s="28" t="n">
        <v>0.0005</v>
      </c>
      <c r="G3410" s="28" t="n">
        <v>0</v>
      </c>
      <c r="H3410" s="28" t="n">
        <v>0.0005</v>
      </c>
    </row>
    <row r="3411" customFormat="false" ht="14.35" hidden="false" customHeight="false" outlineLevel="0" collapsed="false">
      <c r="A3411" s="20" t="n">
        <v>3407</v>
      </c>
      <c r="B3411" s="25" t="s">
        <v>5217</v>
      </c>
      <c r="C3411" s="26" t="s">
        <v>5403</v>
      </c>
      <c r="D3411" s="26" t="s">
        <v>5404</v>
      </c>
      <c r="E3411" s="27" t="s">
        <v>36</v>
      </c>
      <c r="F3411" s="28" t="n">
        <v>0</v>
      </c>
      <c r="G3411" s="28" t="n">
        <v>0</v>
      </c>
      <c r="H3411" s="28" t="n">
        <v>0</v>
      </c>
    </row>
    <row r="3412" customFormat="false" ht="14.35" hidden="false" customHeight="false" outlineLevel="0" collapsed="false">
      <c r="A3412" s="20" t="n">
        <v>3408</v>
      </c>
      <c r="B3412" s="25" t="s">
        <v>5217</v>
      </c>
      <c r="C3412" s="26" t="s">
        <v>5405</v>
      </c>
      <c r="D3412" s="26" t="s">
        <v>5406</v>
      </c>
      <c r="E3412" s="27" t="s">
        <v>22</v>
      </c>
      <c r="F3412" s="28" t="n">
        <v>0.0008</v>
      </c>
      <c r="G3412" s="28" t="n">
        <v>0</v>
      </c>
      <c r="H3412" s="28" t="n">
        <v>0.0008</v>
      </c>
    </row>
    <row r="3413" customFormat="false" ht="14.35" hidden="false" customHeight="false" outlineLevel="0" collapsed="false">
      <c r="A3413" s="20" t="n">
        <v>3409</v>
      </c>
      <c r="B3413" s="25" t="s">
        <v>5217</v>
      </c>
      <c r="C3413" s="26" t="s">
        <v>5407</v>
      </c>
      <c r="D3413" s="26" t="s">
        <v>5408</v>
      </c>
      <c r="E3413" s="27" t="s">
        <v>22</v>
      </c>
      <c r="F3413" s="28" t="n">
        <v>0.0002</v>
      </c>
      <c r="G3413" s="28" t="n">
        <v>2.8E-005</v>
      </c>
      <c r="H3413" s="28" t="n">
        <v>0.000172</v>
      </c>
    </row>
    <row r="3414" customFormat="false" ht="14.35" hidden="false" customHeight="false" outlineLevel="0" collapsed="false">
      <c r="A3414" s="20" t="n">
        <v>3410</v>
      </c>
      <c r="B3414" s="25" t="s">
        <v>5217</v>
      </c>
      <c r="C3414" s="26" t="s">
        <v>5409</v>
      </c>
      <c r="D3414" s="26" t="s">
        <v>34</v>
      </c>
      <c r="E3414" s="27" t="s">
        <v>36</v>
      </c>
      <c r="F3414" s="28" t="n">
        <v>2E-005</v>
      </c>
      <c r="G3414" s="28" t="n">
        <v>0</v>
      </c>
      <c r="H3414" s="28" t="n">
        <v>2E-005</v>
      </c>
    </row>
    <row r="3415" customFormat="false" ht="14.35" hidden="false" customHeight="false" outlineLevel="0" collapsed="false">
      <c r="A3415" s="20" t="n">
        <v>3411</v>
      </c>
      <c r="B3415" s="25" t="s">
        <v>5217</v>
      </c>
      <c r="C3415" s="26" t="s">
        <v>5410</v>
      </c>
      <c r="D3415" s="26" t="s">
        <v>5411</v>
      </c>
      <c r="E3415" s="27" t="s">
        <v>36</v>
      </c>
      <c r="F3415" s="28" t="n">
        <v>0.000267</v>
      </c>
      <c r="G3415" s="28" t="n">
        <v>0</v>
      </c>
      <c r="H3415" s="28" t="n">
        <v>0.000267</v>
      </c>
    </row>
    <row r="3416" customFormat="false" ht="14.35" hidden="false" customHeight="false" outlineLevel="0" collapsed="false">
      <c r="A3416" s="20" t="n">
        <v>3412</v>
      </c>
      <c r="B3416" s="25" t="s">
        <v>5217</v>
      </c>
      <c r="C3416" s="26" t="s">
        <v>5412</v>
      </c>
      <c r="D3416" s="26" t="s">
        <v>5411</v>
      </c>
      <c r="E3416" s="27" t="s">
        <v>22</v>
      </c>
      <c r="F3416" s="28" t="n">
        <v>0.00027</v>
      </c>
      <c r="G3416" s="28" t="n">
        <v>8.9E-005</v>
      </c>
      <c r="H3416" s="28" t="n">
        <v>0.000181</v>
      </c>
    </row>
    <row r="3417" customFormat="false" ht="14.35" hidden="false" customHeight="false" outlineLevel="0" collapsed="false">
      <c r="A3417" s="20" t="n">
        <v>3413</v>
      </c>
      <c r="B3417" s="25" t="s">
        <v>5217</v>
      </c>
      <c r="C3417" s="26" t="s">
        <v>5413</v>
      </c>
      <c r="D3417" s="26" t="s">
        <v>5411</v>
      </c>
      <c r="E3417" s="27" t="s">
        <v>22</v>
      </c>
      <c r="F3417" s="28" t="n">
        <v>0.00015</v>
      </c>
      <c r="G3417" s="28" t="n">
        <v>2.2E-005</v>
      </c>
      <c r="H3417" s="28" t="n">
        <v>0.000128</v>
      </c>
    </row>
    <row r="3418" customFormat="false" ht="14.35" hidden="false" customHeight="false" outlineLevel="0" collapsed="false">
      <c r="A3418" s="20" t="n">
        <v>3414</v>
      </c>
      <c r="B3418" s="25" t="s">
        <v>5217</v>
      </c>
      <c r="C3418" s="26" t="s">
        <v>5414</v>
      </c>
      <c r="D3418" s="26" t="s">
        <v>5415</v>
      </c>
      <c r="E3418" s="27" t="s">
        <v>22</v>
      </c>
      <c r="F3418" s="28" t="n">
        <v>0.0003</v>
      </c>
      <c r="G3418" s="28" t="n">
        <v>0</v>
      </c>
      <c r="H3418" s="28" t="n">
        <v>0.0003</v>
      </c>
    </row>
    <row r="3419" customFormat="false" ht="14.35" hidden="false" customHeight="false" outlineLevel="0" collapsed="false">
      <c r="A3419" s="20" t="n">
        <v>3415</v>
      </c>
      <c r="B3419" s="25" t="s">
        <v>5217</v>
      </c>
      <c r="C3419" s="26" t="s">
        <v>5416</v>
      </c>
      <c r="D3419" s="26" t="s">
        <v>5417</v>
      </c>
      <c r="E3419" s="27" t="s">
        <v>22</v>
      </c>
      <c r="F3419" s="28" t="n">
        <v>0.0006</v>
      </c>
      <c r="G3419" s="28" t="n">
        <v>0.000461</v>
      </c>
      <c r="H3419" s="28" t="n">
        <v>0.000139</v>
      </c>
    </row>
    <row r="3420" customFormat="false" ht="14.35" hidden="false" customHeight="false" outlineLevel="0" collapsed="false">
      <c r="A3420" s="20" t="n">
        <v>3416</v>
      </c>
      <c r="B3420" s="25" t="s">
        <v>5217</v>
      </c>
      <c r="C3420" s="26" t="s">
        <v>5418</v>
      </c>
      <c r="D3420" s="26" t="s">
        <v>5417</v>
      </c>
      <c r="E3420" s="27" t="s">
        <v>36</v>
      </c>
      <c r="F3420" s="28" t="n">
        <v>2E-005</v>
      </c>
      <c r="G3420" s="28" t="n">
        <v>0</v>
      </c>
      <c r="H3420" s="28" t="n">
        <v>2E-005</v>
      </c>
    </row>
    <row r="3421" customFormat="false" ht="14.35" hidden="false" customHeight="false" outlineLevel="0" collapsed="false">
      <c r="A3421" s="20" t="n">
        <v>3417</v>
      </c>
      <c r="B3421" s="25" t="s">
        <v>5217</v>
      </c>
      <c r="C3421" s="26" t="s">
        <v>5419</v>
      </c>
      <c r="D3421" s="26" t="s">
        <v>5420</v>
      </c>
      <c r="E3421" s="27" t="s">
        <v>36</v>
      </c>
      <c r="F3421" s="28" t="n">
        <v>2E-005</v>
      </c>
      <c r="G3421" s="28" t="n">
        <v>3E-005</v>
      </c>
      <c r="H3421" s="28" t="n">
        <v>-1E-005</v>
      </c>
    </row>
    <row r="3422" customFormat="false" ht="14.35" hidden="false" customHeight="false" outlineLevel="0" collapsed="false">
      <c r="A3422" s="20" t="n">
        <v>3418</v>
      </c>
      <c r="B3422" s="25" t="s">
        <v>5217</v>
      </c>
      <c r="C3422" s="26" t="s">
        <v>5421</v>
      </c>
      <c r="D3422" s="26" t="s">
        <v>5422</v>
      </c>
      <c r="E3422" s="27" t="s">
        <v>22</v>
      </c>
      <c r="F3422" s="28" t="n">
        <v>0.0004</v>
      </c>
      <c r="G3422" s="28" t="n">
        <v>0.000482</v>
      </c>
      <c r="H3422" s="28" t="n">
        <v>-8.2E-005</v>
      </c>
    </row>
    <row r="3423" customFormat="false" ht="14.35" hidden="false" customHeight="false" outlineLevel="0" collapsed="false">
      <c r="A3423" s="20" t="n">
        <v>3419</v>
      </c>
      <c r="B3423" s="25" t="s">
        <v>5217</v>
      </c>
      <c r="C3423" s="26" t="s">
        <v>5423</v>
      </c>
      <c r="D3423" s="26" t="s">
        <v>5424</v>
      </c>
      <c r="E3423" s="27" t="s">
        <v>22</v>
      </c>
      <c r="F3423" s="28" t="n">
        <v>0</v>
      </c>
      <c r="G3423" s="28" t="n">
        <v>0</v>
      </c>
      <c r="H3423" s="28" t="n">
        <v>0</v>
      </c>
    </row>
    <row r="3424" customFormat="false" ht="23.85" hidden="false" customHeight="false" outlineLevel="0" collapsed="false">
      <c r="A3424" s="20" t="n">
        <v>3420</v>
      </c>
      <c r="B3424" s="25" t="s">
        <v>5217</v>
      </c>
      <c r="C3424" s="26" t="s">
        <v>5425</v>
      </c>
      <c r="D3424" s="26" t="s">
        <v>5426</v>
      </c>
      <c r="E3424" s="27" t="s">
        <v>22</v>
      </c>
      <c r="F3424" s="28" t="n">
        <v>0.0013</v>
      </c>
      <c r="G3424" s="28" t="n">
        <v>0</v>
      </c>
      <c r="H3424" s="28" t="n">
        <v>0.0013</v>
      </c>
    </row>
    <row r="3425" customFormat="false" ht="14.35" hidden="false" customHeight="false" outlineLevel="0" collapsed="false">
      <c r="A3425" s="20" t="n">
        <v>3421</v>
      </c>
      <c r="B3425" s="25" t="s">
        <v>5217</v>
      </c>
      <c r="C3425" s="26" t="s">
        <v>5427</v>
      </c>
      <c r="D3425" s="26" t="s">
        <v>34</v>
      </c>
      <c r="E3425" s="27" t="s">
        <v>22</v>
      </c>
      <c r="F3425" s="28" t="n">
        <v>0.0004</v>
      </c>
      <c r="G3425" s="28" t="n">
        <v>0</v>
      </c>
      <c r="H3425" s="28" t="n">
        <v>0.0004</v>
      </c>
    </row>
    <row r="3426" customFormat="false" ht="14.35" hidden="false" customHeight="false" outlineLevel="0" collapsed="false">
      <c r="A3426" s="20" t="n">
        <v>3422</v>
      </c>
      <c r="B3426" s="25" t="s">
        <v>5217</v>
      </c>
      <c r="C3426" s="26" t="s">
        <v>5428</v>
      </c>
      <c r="D3426" s="26" t="s">
        <v>5429</v>
      </c>
      <c r="E3426" s="27" t="s">
        <v>22</v>
      </c>
      <c r="F3426" s="28" t="n">
        <v>0.0005</v>
      </c>
      <c r="G3426" s="28" t="n">
        <v>0.000129</v>
      </c>
      <c r="H3426" s="28" t="n">
        <v>0.000371</v>
      </c>
    </row>
    <row r="3427" customFormat="false" ht="14.35" hidden="false" customHeight="false" outlineLevel="0" collapsed="false">
      <c r="A3427" s="20" t="n">
        <v>3423</v>
      </c>
      <c r="B3427" s="25" t="s">
        <v>5217</v>
      </c>
      <c r="C3427" s="26" t="s">
        <v>5430</v>
      </c>
      <c r="D3427" s="26" t="s">
        <v>5431</v>
      </c>
      <c r="E3427" s="27" t="s">
        <v>36</v>
      </c>
      <c r="F3427" s="28" t="n">
        <v>6E-005</v>
      </c>
      <c r="G3427" s="28" t="n">
        <v>3.9E-005</v>
      </c>
      <c r="H3427" s="28" t="n">
        <v>2.1E-005</v>
      </c>
    </row>
    <row r="3428" customFormat="false" ht="14.35" hidden="false" customHeight="false" outlineLevel="0" collapsed="false">
      <c r="A3428" s="20" t="n">
        <v>3424</v>
      </c>
      <c r="B3428" s="25" t="s">
        <v>5217</v>
      </c>
      <c r="C3428" s="26" t="s">
        <v>5432</v>
      </c>
      <c r="D3428" s="26" t="s">
        <v>5433</v>
      </c>
      <c r="E3428" s="27" t="s">
        <v>22</v>
      </c>
      <c r="F3428" s="28" t="n">
        <v>0</v>
      </c>
      <c r="G3428" s="28" t="n">
        <v>1.6E-005</v>
      </c>
      <c r="H3428" s="28" t="n">
        <v>-1.6E-005</v>
      </c>
    </row>
    <row r="3429" customFormat="false" ht="14.35" hidden="false" customHeight="false" outlineLevel="0" collapsed="false">
      <c r="A3429" s="20" t="n">
        <v>3425</v>
      </c>
      <c r="B3429" s="25" t="s">
        <v>5217</v>
      </c>
      <c r="C3429" s="26" t="s">
        <v>5434</v>
      </c>
      <c r="D3429" s="26" t="s">
        <v>5435</v>
      </c>
      <c r="E3429" s="27" t="s">
        <v>22</v>
      </c>
      <c r="F3429" s="28" t="n">
        <v>0.0005</v>
      </c>
      <c r="G3429" s="28" t="n">
        <v>0</v>
      </c>
      <c r="H3429" s="28" t="n">
        <v>0.0005</v>
      </c>
    </row>
    <row r="3430" customFormat="false" ht="23.85" hidden="false" customHeight="false" outlineLevel="0" collapsed="false">
      <c r="A3430" s="20" t="n">
        <v>3426</v>
      </c>
      <c r="B3430" s="25" t="s">
        <v>5217</v>
      </c>
      <c r="C3430" s="26" t="s">
        <v>5436</v>
      </c>
      <c r="D3430" s="26" t="s">
        <v>5437</v>
      </c>
      <c r="E3430" s="27" t="s">
        <v>22</v>
      </c>
      <c r="F3430" s="28" t="n">
        <v>0.0003</v>
      </c>
      <c r="G3430" s="28" t="n">
        <v>0.0002</v>
      </c>
      <c r="H3430" s="28" t="n">
        <v>1E-004</v>
      </c>
    </row>
    <row r="3431" customFormat="false" ht="14.35" hidden="false" customHeight="false" outlineLevel="0" collapsed="false">
      <c r="A3431" s="20" t="n">
        <v>3427</v>
      </c>
      <c r="B3431" s="25" t="s">
        <v>5217</v>
      </c>
      <c r="C3431" s="26" t="s">
        <v>5438</v>
      </c>
      <c r="D3431" s="26" t="s">
        <v>5439</v>
      </c>
      <c r="E3431" s="27" t="s">
        <v>22</v>
      </c>
      <c r="F3431" s="28" t="n">
        <v>0</v>
      </c>
      <c r="G3431" s="28" t="n">
        <v>0</v>
      </c>
      <c r="H3431" s="28" t="n">
        <v>0</v>
      </c>
    </row>
    <row r="3432" customFormat="false" ht="14.35" hidden="false" customHeight="false" outlineLevel="0" collapsed="false">
      <c r="A3432" s="20" t="n">
        <v>3428</v>
      </c>
      <c r="B3432" s="25" t="s">
        <v>5217</v>
      </c>
      <c r="C3432" s="26" t="s">
        <v>5440</v>
      </c>
      <c r="D3432" s="26" t="s">
        <v>5439</v>
      </c>
      <c r="E3432" s="27" t="s">
        <v>22</v>
      </c>
      <c r="F3432" s="28" t="n">
        <v>8E-005</v>
      </c>
      <c r="G3432" s="28" t="n">
        <v>0.00028</v>
      </c>
      <c r="H3432" s="28" t="n">
        <v>-0.0002</v>
      </c>
    </row>
    <row r="3433" customFormat="false" ht="14.35" hidden="false" customHeight="false" outlineLevel="0" collapsed="false">
      <c r="A3433" s="20" t="n">
        <v>3429</v>
      </c>
      <c r="B3433" s="25" t="s">
        <v>5217</v>
      </c>
      <c r="C3433" s="26" t="s">
        <v>5441</v>
      </c>
      <c r="D3433" s="26" t="s">
        <v>34</v>
      </c>
      <c r="E3433" s="27" t="s">
        <v>22</v>
      </c>
      <c r="F3433" s="28" t="n">
        <v>5E-005</v>
      </c>
      <c r="G3433" s="28" t="n">
        <v>4.3E-005</v>
      </c>
      <c r="H3433" s="28" t="n">
        <v>7.00000000000001E-006</v>
      </c>
    </row>
    <row r="3434" customFormat="false" ht="14.35" hidden="false" customHeight="false" outlineLevel="0" collapsed="false">
      <c r="A3434" s="20" t="n">
        <v>3430</v>
      </c>
      <c r="B3434" s="25" t="s">
        <v>5217</v>
      </c>
      <c r="C3434" s="26" t="s">
        <v>5442</v>
      </c>
      <c r="D3434" s="26" t="s">
        <v>5443</v>
      </c>
      <c r="E3434" s="27" t="s">
        <v>26</v>
      </c>
      <c r="F3434" s="28" t="n">
        <v>0.015</v>
      </c>
      <c r="G3434" s="28" t="n">
        <v>0.010129</v>
      </c>
      <c r="H3434" s="28" t="n">
        <v>0.004871</v>
      </c>
    </row>
    <row r="3435" customFormat="false" ht="14.35" hidden="false" customHeight="false" outlineLevel="0" collapsed="false">
      <c r="A3435" s="20" t="n">
        <v>3431</v>
      </c>
      <c r="B3435" s="25" t="s">
        <v>5217</v>
      </c>
      <c r="C3435" s="26" t="s">
        <v>5444</v>
      </c>
      <c r="D3435" s="26" t="s">
        <v>5445</v>
      </c>
      <c r="E3435" s="27" t="s">
        <v>15</v>
      </c>
      <c r="F3435" s="28" t="n">
        <v>0.012</v>
      </c>
      <c r="G3435" s="28" t="n">
        <v>0</v>
      </c>
      <c r="H3435" s="28" t="n">
        <v>0.012</v>
      </c>
    </row>
    <row r="3436" customFormat="false" ht="14.35" hidden="false" customHeight="false" outlineLevel="0" collapsed="false">
      <c r="A3436" s="20" t="n">
        <v>3432</v>
      </c>
      <c r="B3436" s="25" t="s">
        <v>5217</v>
      </c>
      <c r="C3436" s="26" t="s">
        <v>5446</v>
      </c>
      <c r="D3436" s="26" t="s">
        <v>5447</v>
      </c>
      <c r="E3436" s="27" t="s">
        <v>22</v>
      </c>
      <c r="F3436" s="28" t="n">
        <v>0.0001</v>
      </c>
      <c r="G3436" s="28" t="n">
        <v>0</v>
      </c>
      <c r="H3436" s="28" t="n">
        <v>0.0001</v>
      </c>
    </row>
    <row r="3437" customFormat="false" ht="14.35" hidden="false" customHeight="false" outlineLevel="0" collapsed="false">
      <c r="A3437" s="20" t="n">
        <v>3433</v>
      </c>
      <c r="B3437" s="25" t="s">
        <v>5217</v>
      </c>
      <c r="C3437" s="26" t="s">
        <v>5448</v>
      </c>
      <c r="D3437" s="26" t="s">
        <v>5449</v>
      </c>
      <c r="E3437" s="27" t="s">
        <v>36</v>
      </c>
      <c r="F3437" s="28" t="n">
        <v>5E-005</v>
      </c>
      <c r="G3437" s="28" t="n">
        <v>0</v>
      </c>
      <c r="H3437" s="28" t="n">
        <v>5E-005</v>
      </c>
    </row>
    <row r="3438" customFormat="false" ht="14.35" hidden="false" customHeight="false" outlineLevel="0" collapsed="false">
      <c r="A3438" s="20" t="n">
        <v>3434</v>
      </c>
      <c r="B3438" s="25" t="s">
        <v>5217</v>
      </c>
      <c r="C3438" s="26" t="s">
        <v>5450</v>
      </c>
      <c r="D3438" s="26" t="s">
        <v>5451</v>
      </c>
      <c r="E3438" s="27" t="s">
        <v>22</v>
      </c>
      <c r="F3438" s="28" t="n">
        <v>0.0002</v>
      </c>
      <c r="G3438" s="28" t="n">
        <v>4E-006</v>
      </c>
      <c r="H3438" s="28" t="n">
        <v>0.000196</v>
      </c>
    </row>
    <row r="3439" s="6" customFormat="true" ht="14.35" hidden="false" customHeight="false" outlineLevel="0" collapsed="false">
      <c r="A3439" s="20" t="n">
        <v>3435</v>
      </c>
      <c r="B3439" s="25" t="s">
        <v>5217</v>
      </c>
      <c r="C3439" s="26" t="s">
        <v>5452</v>
      </c>
      <c r="D3439" s="26" t="s">
        <v>5453</v>
      </c>
      <c r="E3439" s="27" t="s">
        <v>36</v>
      </c>
      <c r="F3439" s="28" t="n">
        <v>3E-005</v>
      </c>
      <c r="G3439" s="28" t="n">
        <v>0.000342</v>
      </c>
      <c r="H3439" s="28" t="n">
        <v>-0.000312</v>
      </c>
    </row>
    <row r="3440" customFormat="false" ht="14.35" hidden="false" customHeight="false" outlineLevel="0" collapsed="false">
      <c r="A3440" s="20" t="n">
        <v>3436</v>
      </c>
      <c r="B3440" s="25" t="s">
        <v>5217</v>
      </c>
      <c r="C3440" s="26" t="s">
        <v>5454</v>
      </c>
      <c r="D3440" s="26" t="s">
        <v>5455</v>
      </c>
      <c r="E3440" s="27" t="s">
        <v>26</v>
      </c>
      <c r="F3440" s="28" t="n">
        <v>0.014</v>
      </c>
      <c r="G3440" s="28" t="n">
        <v>0.013852</v>
      </c>
      <c r="H3440" s="28" t="n">
        <v>0.000148000000000001</v>
      </c>
    </row>
    <row r="3441" customFormat="false" ht="14.35" hidden="false" customHeight="false" outlineLevel="0" collapsed="false">
      <c r="A3441" s="20" t="n">
        <v>3437</v>
      </c>
      <c r="B3441" s="25" t="s">
        <v>5217</v>
      </c>
      <c r="C3441" s="26" t="s">
        <v>5456</v>
      </c>
      <c r="D3441" s="26" t="s">
        <v>5457</v>
      </c>
      <c r="E3441" s="27" t="s">
        <v>36</v>
      </c>
      <c r="F3441" s="28" t="n">
        <v>0</v>
      </c>
      <c r="G3441" s="28" t="n">
        <v>0</v>
      </c>
      <c r="H3441" s="28" t="n">
        <v>0</v>
      </c>
    </row>
    <row r="3442" customFormat="false" ht="14.35" hidden="false" customHeight="false" outlineLevel="0" collapsed="false">
      <c r="A3442" s="20" t="n">
        <v>3438</v>
      </c>
      <c r="B3442" s="25" t="s">
        <v>5217</v>
      </c>
      <c r="C3442" s="26" t="s">
        <v>5458</v>
      </c>
      <c r="D3442" s="26" t="s">
        <v>34</v>
      </c>
      <c r="E3442" s="27" t="s">
        <v>22</v>
      </c>
      <c r="F3442" s="28" t="n">
        <v>0.0005</v>
      </c>
      <c r="G3442" s="28" t="n">
        <v>0.000209</v>
      </c>
      <c r="H3442" s="28" t="n">
        <v>0.000291</v>
      </c>
    </row>
    <row r="3443" customFormat="false" ht="14.35" hidden="false" customHeight="false" outlineLevel="0" collapsed="false">
      <c r="A3443" s="20" t="n">
        <v>3439</v>
      </c>
      <c r="B3443" s="25" t="s">
        <v>5217</v>
      </c>
      <c r="C3443" s="26" t="s">
        <v>5459</v>
      </c>
      <c r="D3443" s="26" t="s">
        <v>5460</v>
      </c>
      <c r="E3443" s="27" t="s">
        <v>22</v>
      </c>
      <c r="F3443" s="28" t="n">
        <v>3E-005</v>
      </c>
      <c r="G3443" s="28" t="n">
        <v>0</v>
      </c>
      <c r="H3443" s="28" t="n">
        <v>3E-005</v>
      </c>
    </row>
    <row r="3444" customFormat="false" ht="14.35" hidden="false" customHeight="false" outlineLevel="0" collapsed="false">
      <c r="A3444" s="20" t="n">
        <v>3440</v>
      </c>
      <c r="B3444" s="25" t="s">
        <v>5217</v>
      </c>
      <c r="C3444" s="26" t="s">
        <v>5461</v>
      </c>
      <c r="D3444" s="26" t="s">
        <v>5462</v>
      </c>
      <c r="E3444" s="27" t="s">
        <v>26</v>
      </c>
      <c r="F3444" s="28" t="n">
        <v>0</v>
      </c>
      <c r="G3444" s="28" t="n">
        <v>0.044524</v>
      </c>
      <c r="H3444" s="28" t="n">
        <v>-0.044524</v>
      </c>
    </row>
    <row r="3445" customFormat="false" ht="14.35" hidden="false" customHeight="false" outlineLevel="0" collapsed="false">
      <c r="A3445" s="20" t="n">
        <v>3441</v>
      </c>
      <c r="B3445" s="25" t="s">
        <v>5217</v>
      </c>
      <c r="C3445" s="26" t="s">
        <v>5463</v>
      </c>
      <c r="D3445" s="26" t="s">
        <v>34</v>
      </c>
      <c r="E3445" s="27" t="s">
        <v>36</v>
      </c>
      <c r="F3445" s="28" t="n">
        <v>0</v>
      </c>
      <c r="G3445" s="28" t="n">
        <v>0</v>
      </c>
      <c r="H3445" s="28" t="n">
        <v>0</v>
      </c>
    </row>
    <row r="3446" customFormat="false" ht="23.85" hidden="false" customHeight="false" outlineLevel="0" collapsed="false">
      <c r="A3446" s="20" t="n">
        <v>3442</v>
      </c>
      <c r="B3446" s="25" t="s">
        <v>5217</v>
      </c>
      <c r="C3446" s="26" t="s">
        <v>5464</v>
      </c>
      <c r="D3446" s="26" t="s">
        <v>5465</v>
      </c>
      <c r="E3446" s="27" t="s">
        <v>22</v>
      </c>
      <c r="F3446" s="28" t="n">
        <v>0</v>
      </c>
      <c r="G3446" s="28" t="n">
        <v>0.002065</v>
      </c>
      <c r="H3446" s="28" t="n">
        <v>-0.002065</v>
      </c>
    </row>
    <row r="3447" customFormat="false" ht="14.35" hidden="false" customHeight="false" outlineLevel="0" collapsed="false">
      <c r="A3447" s="20" t="n">
        <v>3443</v>
      </c>
      <c r="B3447" s="25" t="s">
        <v>5217</v>
      </c>
      <c r="C3447" s="26" t="s">
        <v>5466</v>
      </c>
      <c r="D3447" s="26" t="s">
        <v>5467</v>
      </c>
      <c r="E3447" s="27" t="s">
        <v>22</v>
      </c>
      <c r="F3447" s="28" t="n">
        <v>0</v>
      </c>
      <c r="G3447" s="28" t="n">
        <v>0</v>
      </c>
      <c r="H3447" s="28" t="n">
        <v>0</v>
      </c>
    </row>
    <row r="3448" customFormat="false" ht="14.35" hidden="false" customHeight="false" outlineLevel="0" collapsed="false">
      <c r="A3448" s="20" t="n">
        <v>3444</v>
      </c>
      <c r="B3448" s="25" t="s">
        <v>5217</v>
      </c>
      <c r="C3448" s="26" t="s">
        <v>5468</v>
      </c>
      <c r="D3448" s="26" t="s">
        <v>5375</v>
      </c>
      <c r="E3448" s="27" t="s">
        <v>26</v>
      </c>
      <c r="F3448" s="28" t="n">
        <v>0.007</v>
      </c>
      <c r="G3448" s="28" t="n">
        <v>0.567238</v>
      </c>
      <c r="H3448" s="28" t="n">
        <v>-0.560238</v>
      </c>
    </row>
    <row r="3449" customFormat="false" ht="14.35" hidden="false" customHeight="false" outlineLevel="0" collapsed="false">
      <c r="A3449" s="20" t="n">
        <v>3445</v>
      </c>
      <c r="B3449" s="25" t="s">
        <v>5217</v>
      </c>
      <c r="C3449" s="26" t="s">
        <v>5469</v>
      </c>
      <c r="D3449" s="26" t="s">
        <v>5375</v>
      </c>
      <c r="E3449" s="27" t="s">
        <v>26</v>
      </c>
      <c r="F3449" s="28" t="n">
        <v>3.927</v>
      </c>
      <c r="G3449" s="28" t="n">
        <v>2.717021</v>
      </c>
      <c r="H3449" s="28" t="n">
        <v>1.209979</v>
      </c>
    </row>
    <row r="3450" customFormat="false" ht="23.85" hidden="false" customHeight="false" outlineLevel="0" collapsed="false">
      <c r="A3450" s="20" t="n">
        <v>3446</v>
      </c>
      <c r="B3450" s="25" t="s">
        <v>5217</v>
      </c>
      <c r="C3450" s="26" t="s">
        <v>5470</v>
      </c>
      <c r="D3450" s="26" t="s">
        <v>1641</v>
      </c>
      <c r="E3450" s="27" t="s">
        <v>26</v>
      </c>
      <c r="F3450" s="28" t="n">
        <v>0</v>
      </c>
      <c r="G3450" s="28" t="n">
        <v>0</v>
      </c>
      <c r="H3450" s="28" t="n">
        <v>0</v>
      </c>
    </row>
    <row r="3451" customFormat="false" ht="14.35" hidden="false" customHeight="false" outlineLevel="0" collapsed="false">
      <c r="A3451" s="20" t="n">
        <v>3447</v>
      </c>
      <c r="B3451" s="25" t="s">
        <v>5217</v>
      </c>
      <c r="C3451" s="26" t="s">
        <v>5471</v>
      </c>
      <c r="D3451" s="26" t="s">
        <v>5472</v>
      </c>
      <c r="E3451" s="27" t="s">
        <v>36</v>
      </c>
      <c r="F3451" s="28" t="n">
        <v>0</v>
      </c>
      <c r="G3451" s="28" t="n">
        <v>0</v>
      </c>
      <c r="H3451" s="28" t="n">
        <v>0</v>
      </c>
    </row>
    <row r="3452" customFormat="false" ht="14.35" hidden="false" customHeight="false" outlineLevel="0" collapsed="false">
      <c r="A3452" s="20" t="n">
        <v>3448</v>
      </c>
      <c r="B3452" s="25" t="s">
        <v>5217</v>
      </c>
      <c r="C3452" s="26"/>
      <c r="D3452" s="26" t="s">
        <v>17</v>
      </c>
      <c r="E3452" s="27" t="s">
        <v>18</v>
      </c>
      <c r="F3452" s="5" t="n">
        <v>0.253</v>
      </c>
      <c r="G3452" s="5" t="n">
        <v>0.011005</v>
      </c>
      <c r="H3452" s="5" t="n">
        <f aca="false">F3452-G3452</f>
        <v>0.241995</v>
      </c>
    </row>
    <row r="3453" customFormat="false" ht="14.35" hidden="false" customHeight="false" outlineLevel="0" collapsed="false">
      <c r="A3453" s="20" t="n">
        <v>3449</v>
      </c>
      <c r="B3453" s="25" t="s">
        <v>5473</v>
      </c>
      <c r="C3453" s="26" t="s">
        <v>5474</v>
      </c>
      <c r="D3453" s="26" t="s">
        <v>5475</v>
      </c>
      <c r="E3453" s="27" t="n">
        <v>0</v>
      </c>
      <c r="F3453" s="28" t="n">
        <v>0</v>
      </c>
      <c r="G3453" s="28" t="n">
        <v>0</v>
      </c>
      <c r="H3453" s="28" t="n">
        <v>0</v>
      </c>
    </row>
    <row r="3454" customFormat="false" ht="14.35" hidden="false" customHeight="false" outlineLevel="0" collapsed="false">
      <c r="A3454" s="20" t="n">
        <v>3450</v>
      </c>
      <c r="B3454" s="25" t="s">
        <v>5473</v>
      </c>
      <c r="C3454" s="26" t="s">
        <v>5476</v>
      </c>
      <c r="D3454" s="26" t="s">
        <v>34</v>
      </c>
      <c r="E3454" s="27" t="s">
        <v>22</v>
      </c>
      <c r="F3454" s="28" t="n">
        <v>0.0005</v>
      </c>
      <c r="G3454" s="28" t="n">
        <v>7.1E-005</v>
      </c>
      <c r="H3454" s="28" t="n">
        <v>0.000429</v>
      </c>
    </row>
    <row r="3455" customFormat="false" ht="24.85" hidden="false" customHeight="false" outlineLevel="0" collapsed="false">
      <c r="A3455" s="20" t="n">
        <v>3451</v>
      </c>
      <c r="B3455" s="25" t="s">
        <v>5473</v>
      </c>
      <c r="C3455" s="26" t="s">
        <v>5477</v>
      </c>
      <c r="D3455" s="26" t="s">
        <v>5478</v>
      </c>
      <c r="E3455" s="27" t="s">
        <v>15</v>
      </c>
      <c r="F3455" s="28" t="n">
        <v>0.23</v>
      </c>
      <c r="G3455" s="28" t="n">
        <v>0.203993</v>
      </c>
      <c r="H3455" s="28" t="n">
        <v>0.026007</v>
      </c>
    </row>
    <row r="3456" customFormat="false" ht="14.35" hidden="false" customHeight="false" outlineLevel="0" collapsed="false">
      <c r="A3456" s="20" t="n">
        <v>3452</v>
      </c>
      <c r="B3456" s="25" t="s">
        <v>5473</v>
      </c>
      <c r="C3456" s="26" t="s">
        <v>5479</v>
      </c>
      <c r="D3456" s="26" t="s">
        <v>5480</v>
      </c>
      <c r="E3456" s="27" t="s">
        <v>15</v>
      </c>
      <c r="F3456" s="28" t="n">
        <v>0.04</v>
      </c>
      <c r="G3456" s="28" t="n">
        <v>0.043907</v>
      </c>
      <c r="H3456" s="28" t="n">
        <v>-0.003907</v>
      </c>
    </row>
    <row r="3457" customFormat="false" ht="14.35" hidden="false" customHeight="false" outlineLevel="0" collapsed="false">
      <c r="A3457" s="20" t="n">
        <v>3453</v>
      </c>
      <c r="B3457" s="25" t="s">
        <v>5473</v>
      </c>
      <c r="C3457" s="26" t="s">
        <v>5481</v>
      </c>
      <c r="D3457" s="26" t="s">
        <v>404</v>
      </c>
      <c r="E3457" s="27" t="s">
        <v>15</v>
      </c>
      <c r="F3457" s="28" t="n">
        <v>0.018</v>
      </c>
      <c r="G3457" s="28" t="n">
        <v>0.022156</v>
      </c>
      <c r="H3457" s="28" t="n">
        <v>-0.004156</v>
      </c>
    </row>
    <row r="3458" customFormat="false" ht="14.35" hidden="false" customHeight="false" outlineLevel="0" collapsed="false">
      <c r="A3458" s="20" t="n">
        <v>3454</v>
      </c>
      <c r="B3458" s="25" t="s">
        <v>5473</v>
      </c>
      <c r="C3458" s="26" t="s">
        <v>5482</v>
      </c>
      <c r="D3458" s="26" t="s">
        <v>404</v>
      </c>
      <c r="E3458" s="27" t="s">
        <v>26</v>
      </c>
      <c r="F3458" s="28" t="n">
        <v>0</v>
      </c>
      <c r="G3458" s="28" t="n">
        <v>0</v>
      </c>
      <c r="H3458" s="28" t="n">
        <v>0</v>
      </c>
    </row>
    <row r="3459" customFormat="false" ht="14.35" hidden="false" customHeight="false" outlineLevel="0" collapsed="false">
      <c r="A3459" s="20" t="n">
        <v>3455</v>
      </c>
      <c r="B3459" s="25" t="s">
        <v>5473</v>
      </c>
      <c r="C3459" s="26" t="s">
        <v>5483</v>
      </c>
      <c r="D3459" s="26" t="s">
        <v>404</v>
      </c>
      <c r="E3459" s="27" t="s">
        <v>22</v>
      </c>
      <c r="F3459" s="28" t="n">
        <v>0</v>
      </c>
      <c r="G3459" s="28" t="n">
        <v>0</v>
      </c>
      <c r="H3459" s="28" t="n">
        <v>0</v>
      </c>
    </row>
    <row r="3460" customFormat="false" ht="14.35" hidden="false" customHeight="false" outlineLevel="0" collapsed="false">
      <c r="A3460" s="20" t="n">
        <v>3456</v>
      </c>
      <c r="B3460" s="25" t="s">
        <v>5473</v>
      </c>
      <c r="C3460" s="26" t="s">
        <v>5484</v>
      </c>
      <c r="D3460" s="26" t="s">
        <v>404</v>
      </c>
      <c r="E3460" s="27" t="s">
        <v>15</v>
      </c>
      <c r="F3460" s="28" t="n">
        <v>0.030003</v>
      </c>
      <c r="G3460" s="28" t="n">
        <v>0.033628</v>
      </c>
      <c r="H3460" s="28" t="n">
        <v>-0.003625</v>
      </c>
    </row>
    <row r="3461" customFormat="false" ht="14.35" hidden="false" customHeight="false" outlineLevel="0" collapsed="false">
      <c r="A3461" s="20" t="n">
        <v>3457</v>
      </c>
      <c r="B3461" s="25" t="s">
        <v>5473</v>
      </c>
      <c r="C3461" s="26" t="s">
        <v>5485</v>
      </c>
      <c r="D3461" s="26" t="s">
        <v>404</v>
      </c>
      <c r="E3461" s="27" t="s">
        <v>15</v>
      </c>
      <c r="F3461" s="28" t="n">
        <v>0.044004</v>
      </c>
      <c r="G3461" s="28" t="n">
        <v>0.054145</v>
      </c>
      <c r="H3461" s="28" t="n">
        <v>-0.010141</v>
      </c>
    </row>
    <row r="3462" customFormat="false" ht="14.35" hidden="false" customHeight="false" outlineLevel="0" collapsed="false">
      <c r="A3462" s="20" t="n">
        <v>3458</v>
      </c>
      <c r="B3462" s="25" t="s">
        <v>5473</v>
      </c>
      <c r="C3462" s="26" t="s">
        <v>5486</v>
      </c>
      <c r="D3462" s="26" t="s">
        <v>404</v>
      </c>
      <c r="E3462" s="27" t="s">
        <v>15</v>
      </c>
      <c r="F3462" s="28" t="n">
        <v>0.145015</v>
      </c>
      <c r="G3462" s="28" t="n">
        <v>0.703969</v>
      </c>
      <c r="H3462" s="28" t="n">
        <v>-0.558954</v>
      </c>
    </row>
    <row r="3463" customFormat="false" ht="14.35" hidden="false" customHeight="false" outlineLevel="0" collapsed="false">
      <c r="A3463" s="20" t="n">
        <v>3459</v>
      </c>
      <c r="B3463" s="25" t="s">
        <v>5473</v>
      </c>
      <c r="C3463" s="26" t="s">
        <v>5487</v>
      </c>
      <c r="D3463" s="26" t="s">
        <v>404</v>
      </c>
      <c r="E3463" s="27" t="s">
        <v>136</v>
      </c>
      <c r="F3463" s="28" t="n">
        <v>0.642674</v>
      </c>
      <c r="G3463" s="28" t="n">
        <v>0.521859</v>
      </c>
      <c r="H3463" s="28" t="n">
        <v>0.120815</v>
      </c>
    </row>
    <row r="3464" customFormat="false" ht="14.35" hidden="false" customHeight="false" outlineLevel="0" collapsed="false">
      <c r="A3464" s="20" t="n">
        <v>3460</v>
      </c>
      <c r="B3464" s="25" t="s">
        <v>5473</v>
      </c>
      <c r="C3464" s="26" t="s">
        <v>5488</v>
      </c>
      <c r="D3464" s="26" t="s">
        <v>404</v>
      </c>
      <c r="E3464" s="27" t="s">
        <v>22</v>
      </c>
      <c r="F3464" s="28" t="n">
        <v>0.00025</v>
      </c>
      <c r="G3464" s="28" t="n">
        <v>0.000392</v>
      </c>
      <c r="H3464" s="28" t="n">
        <v>-0.000142</v>
      </c>
    </row>
    <row r="3465" customFormat="false" ht="14.35" hidden="false" customHeight="false" outlineLevel="0" collapsed="false">
      <c r="A3465" s="20" t="n">
        <v>3461</v>
      </c>
      <c r="B3465" s="25" t="s">
        <v>5473</v>
      </c>
      <c r="C3465" s="26" t="s">
        <v>5489</v>
      </c>
      <c r="D3465" s="26" t="s">
        <v>765</v>
      </c>
      <c r="E3465" s="27" t="s">
        <v>22</v>
      </c>
      <c r="F3465" s="28" t="n">
        <v>0.00085</v>
      </c>
      <c r="G3465" s="28" t="n">
        <v>0.000683</v>
      </c>
      <c r="H3465" s="28" t="n">
        <v>0.000167</v>
      </c>
    </row>
    <row r="3466" customFormat="false" ht="14.35" hidden="false" customHeight="false" outlineLevel="0" collapsed="false">
      <c r="A3466" s="20" t="n">
        <v>3462</v>
      </c>
      <c r="B3466" s="25" t="s">
        <v>5473</v>
      </c>
      <c r="C3466" s="26" t="s">
        <v>5490</v>
      </c>
      <c r="D3466" s="26" t="s">
        <v>34</v>
      </c>
      <c r="E3466" s="27" t="s">
        <v>26</v>
      </c>
      <c r="F3466" s="28" t="n">
        <v>0.002</v>
      </c>
      <c r="G3466" s="28" t="n">
        <v>0.001302</v>
      </c>
      <c r="H3466" s="28" t="n">
        <v>0.000698</v>
      </c>
    </row>
    <row r="3467" customFormat="false" ht="14.35" hidden="false" customHeight="false" outlineLevel="0" collapsed="false">
      <c r="A3467" s="20" t="n">
        <v>3463</v>
      </c>
      <c r="B3467" s="25" t="s">
        <v>5473</v>
      </c>
      <c r="C3467" s="26" t="s">
        <v>5491</v>
      </c>
      <c r="D3467" s="26" t="s">
        <v>4184</v>
      </c>
      <c r="E3467" s="27" t="s">
        <v>15</v>
      </c>
      <c r="F3467" s="28" t="n">
        <v>0.105</v>
      </c>
      <c r="G3467" s="28" t="n">
        <v>5.2E-005</v>
      </c>
      <c r="H3467" s="28" t="n">
        <v>0.104948</v>
      </c>
    </row>
    <row r="3468" customFormat="false" ht="23.85" hidden="false" customHeight="false" outlineLevel="0" collapsed="false">
      <c r="A3468" s="20" t="n">
        <v>3464</v>
      </c>
      <c r="B3468" s="25" t="s">
        <v>5473</v>
      </c>
      <c r="C3468" s="26" t="s">
        <v>5492</v>
      </c>
      <c r="D3468" s="26" t="s">
        <v>346</v>
      </c>
      <c r="E3468" s="27" t="s">
        <v>15</v>
      </c>
      <c r="F3468" s="28" t="n">
        <v>0</v>
      </c>
      <c r="G3468" s="28" t="n">
        <v>0.00649</v>
      </c>
      <c r="H3468" s="28" t="n">
        <v>-0.00649</v>
      </c>
    </row>
    <row r="3469" customFormat="false" ht="23.85" hidden="false" customHeight="false" outlineLevel="0" collapsed="false">
      <c r="A3469" s="20" t="n">
        <v>3465</v>
      </c>
      <c r="B3469" s="25" t="s">
        <v>5473</v>
      </c>
      <c r="C3469" s="26" t="s">
        <v>5493</v>
      </c>
      <c r="D3469" s="26" t="s">
        <v>346</v>
      </c>
      <c r="E3469" s="27" t="s">
        <v>22</v>
      </c>
      <c r="F3469" s="28" t="n">
        <v>0</v>
      </c>
      <c r="G3469" s="28" t="n">
        <v>0</v>
      </c>
      <c r="H3469" s="28" t="n">
        <v>0</v>
      </c>
    </row>
    <row r="3470" customFormat="false" ht="23.85" hidden="false" customHeight="false" outlineLevel="0" collapsed="false">
      <c r="A3470" s="20" t="n">
        <v>3466</v>
      </c>
      <c r="B3470" s="25" t="s">
        <v>5473</v>
      </c>
      <c r="C3470" s="26" t="s">
        <v>5494</v>
      </c>
      <c r="D3470" s="26" t="s">
        <v>346</v>
      </c>
      <c r="E3470" s="27" t="s">
        <v>22</v>
      </c>
      <c r="F3470" s="28" t="n">
        <v>0</v>
      </c>
      <c r="G3470" s="28" t="n">
        <v>0</v>
      </c>
      <c r="H3470" s="28" t="n">
        <v>0</v>
      </c>
    </row>
    <row r="3471" customFormat="false" ht="23.85" hidden="false" customHeight="false" outlineLevel="0" collapsed="false">
      <c r="A3471" s="20" t="n">
        <v>3467</v>
      </c>
      <c r="B3471" s="25" t="s">
        <v>5473</v>
      </c>
      <c r="C3471" s="26" t="s">
        <v>5495</v>
      </c>
      <c r="D3471" s="26" t="s">
        <v>557</v>
      </c>
      <c r="E3471" s="27" t="s">
        <v>26</v>
      </c>
      <c r="F3471" s="28" t="n">
        <v>0.001</v>
      </c>
      <c r="G3471" s="28" t="n">
        <v>7E-006</v>
      </c>
      <c r="H3471" s="28" t="n">
        <v>0.000993</v>
      </c>
    </row>
    <row r="3472" customFormat="false" ht="14.35" hidden="false" customHeight="false" outlineLevel="0" collapsed="false">
      <c r="A3472" s="20" t="n">
        <v>3468</v>
      </c>
      <c r="B3472" s="25" t="s">
        <v>5473</v>
      </c>
      <c r="C3472" s="26" t="s">
        <v>5496</v>
      </c>
      <c r="D3472" s="26" t="s">
        <v>2613</v>
      </c>
      <c r="E3472" s="27" t="s">
        <v>36</v>
      </c>
      <c r="F3472" s="28" t="n">
        <v>1E-005</v>
      </c>
      <c r="G3472" s="28" t="n">
        <v>0</v>
      </c>
      <c r="H3472" s="28" t="n">
        <v>1E-005</v>
      </c>
    </row>
    <row r="3473" customFormat="false" ht="14.35" hidden="false" customHeight="false" outlineLevel="0" collapsed="false">
      <c r="A3473" s="20" t="n">
        <v>3469</v>
      </c>
      <c r="B3473" s="25" t="s">
        <v>5473</v>
      </c>
      <c r="C3473" s="26" t="s">
        <v>5497</v>
      </c>
      <c r="D3473" s="26" t="s">
        <v>2613</v>
      </c>
      <c r="E3473" s="27" t="s">
        <v>22</v>
      </c>
      <c r="F3473" s="28" t="n">
        <v>0</v>
      </c>
      <c r="G3473" s="28" t="n">
        <v>0</v>
      </c>
      <c r="H3473" s="28" t="n">
        <v>0</v>
      </c>
    </row>
    <row r="3474" customFormat="false" ht="24.85" hidden="false" customHeight="false" outlineLevel="0" collapsed="false">
      <c r="A3474" s="20" t="n">
        <v>3470</v>
      </c>
      <c r="B3474" s="25" t="s">
        <v>5473</v>
      </c>
      <c r="C3474" s="26" t="s">
        <v>5498</v>
      </c>
      <c r="D3474" s="26" t="s">
        <v>2613</v>
      </c>
      <c r="E3474" s="27" t="s">
        <v>36</v>
      </c>
      <c r="F3474" s="28" t="n">
        <v>5E-005</v>
      </c>
      <c r="G3474" s="28" t="n">
        <v>0</v>
      </c>
      <c r="H3474" s="28" t="n">
        <v>5E-005</v>
      </c>
    </row>
    <row r="3475" customFormat="false" ht="14.35" hidden="false" customHeight="false" outlineLevel="0" collapsed="false">
      <c r="A3475" s="20" t="n">
        <v>3471</v>
      </c>
      <c r="B3475" s="25" t="s">
        <v>5473</v>
      </c>
      <c r="C3475" s="26" t="s">
        <v>5499</v>
      </c>
      <c r="D3475" s="26" t="s">
        <v>2613</v>
      </c>
      <c r="E3475" s="27" t="s">
        <v>36</v>
      </c>
      <c r="F3475" s="28" t="n">
        <v>3E-005</v>
      </c>
      <c r="G3475" s="28" t="n">
        <v>0</v>
      </c>
      <c r="H3475" s="28" t="n">
        <v>3E-005</v>
      </c>
    </row>
    <row r="3476" customFormat="false" ht="14.35" hidden="false" customHeight="false" outlineLevel="0" collapsed="false">
      <c r="A3476" s="20" t="n">
        <v>3472</v>
      </c>
      <c r="B3476" s="25" t="s">
        <v>5473</v>
      </c>
      <c r="C3476" s="26" t="s">
        <v>5500</v>
      </c>
      <c r="D3476" s="26" t="s">
        <v>2613</v>
      </c>
      <c r="E3476" s="27" t="s">
        <v>22</v>
      </c>
      <c r="F3476" s="28" t="n">
        <v>3E-005</v>
      </c>
      <c r="G3476" s="28" t="n">
        <v>0</v>
      </c>
      <c r="H3476" s="28" t="n">
        <v>3E-005</v>
      </c>
    </row>
    <row r="3477" customFormat="false" ht="14.35" hidden="false" customHeight="false" outlineLevel="0" collapsed="false">
      <c r="A3477" s="20" t="n">
        <v>3473</v>
      </c>
      <c r="B3477" s="25" t="s">
        <v>5473</v>
      </c>
      <c r="C3477" s="26" t="s">
        <v>5501</v>
      </c>
      <c r="D3477" s="26" t="s">
        <v>2613</v>
      </c>
      <c r="E3477" s="27" t="s">
        <v>36</v>
      </c>
      <c r="F3477" s="28" t="n">
        <v>0</v>
      </c>
      <c r="G3477" s="28" t="n">
        <v>0</v>
      </c>
      <c r="H3477" s="28" t="n">
        <v>0</v>
      </c>
    </row>
    <row r="3478" customFormat="false" ht="23.85" hidden="false" customHeight="false" outlineLevel="0" collapsed="false">
      <c r="A3478" s="20" t="n">
        <v>3474</v>
      </c>
      <c r="B3478" s="25" t="s">
        <v>5473</v>
      </c>
      <c r="C3478" s="26" t="s">
        <v>5502</v>
      </c>
      <c r="D3478" s="26" t="s">
        <v>2613</v>
      </c>
      <c r="E3478" s="27" t="s">
        <v>36</v>
      </c>
      <c r="F3478" s="28" t="n">
        <v>0</v>
      </c>
      <c r="G3478" s="28" t="n">
        <v>0</v>
      </c>
      <c r="H3478" s="28" t="n">
        <v>0</v>
      </c>
    </row>
    <row r="3479" customFormat="false" ht="23.85" hidden="false" customHeight="false" outlineLevel="0" collapsed="false">
      <c r="A3479" s="20" t="n">
        <v>3475</v>
      </c>
      <c r="B3479" s="25" t="s">
        <v>5473</v>
      </c>
      <c r="C3479" s="26" t="s">
        <v>5503</v>
      </c>
      <c r="D3479" s="26" t="s">
        <v>2613</v>
      </c>
      <c r="E3479" s="27" t="s">
        <v>22</v>
      </c>
      <c r="F3479" s="28" t="n">
        <v>0.0001</v>
      </c>
      <c r="G3479" s="28" t="n">
        <v>0</v>
      </c>
      <c r="H3479" s="28" t="n">
        <v>0.0001</v>
      </c>
    </row>
    <row r="3480" customFormat="false" ht="23.85" hidden="false" customHeight="false" outlineLevel="0" collapsed="false">
      <c r="A3480" s="20" t="n">
        <v>3476</v>
      </c>
      <c r="B3480" s="25" t="s">
        <v>5473</v>
      </c>
      <c r="C3480" s="26" t="s">
        <v>5504</v>
      </c>
      <c r="D3480" s="26" t="s">
        <v>2613</v>
      </c>
      <c r="E3480" s="27" t="s">
        <v>22</v>
      </c>
      <c r="F3480" s="28" t="n">
        <v>0</v>
      </c>
      <c r="G3480" s="28" t="n">
        <v>0</v>
      </c>
      <c r="H3480" s="28" t="n">
        <v>0</v>
      </c>
    </row>
    <row r="3481" customFormat="false" ht="14.35" hidden="false" customHeight="false" outlineLevel="0" collapsed="false">
      <c r="A3481" s="20" t="n">
        <v>3477</v>
      </c>
      <c r="B3481" s="25" t="s">
        <v>5473</v>
      </c>
      <c r="C3481" s="26" t="s">
        <v>5505</v>
      </c>
      <c r="D3481" s="26" t="s">
        <v>2613</v>
      </c>
      <c r="E3481" s="27" t="s">
        <v>36</v>
      </c>
      <c r="F3481" s="28" t="n">
        <v>0</v>
      </c>
      <c r="G3481" s="28" t="n">
        <v>0</v>
      </c>
      <c r="H3481" s="28" t="n">
        <v>0</v>
      </c>
    </row>
    <row r="3482" customFormat="false" ht="14.35" hidden="false" customHeight="false" outlineLevel="0" collapsed="false">
      <c r="A3482" s="20" t="n">
        <v>3478</v>
      </c>
      <c r="B3482" s="25" t="s">
        <v>5473</v>
      </c>
      <c r="C3482" s="26" t="s">
        <v>5506</v>
      </c>
      <c r="D3482" s="26" t="s">
        <v>2613</v>
      </c>
      <c r="E3482" s="27" t="s">
        <v>22</v>
      </c>
      <c r="F3482" s="28" t="n">
        <v>0</v>
      </c>
      <c r="G3482" s="28" t="n">
        <v>0</v>
      </c>
      <c r="H3482" s="28" t="n">
        <v>0</v>
      </c>
    </row>
    <row r="3483" customFormat="false" ht="14.35" hidden="false" customHeight="false" outlineLevel="0" collapsed="false">
      <c r="A3483" s="20" t="n">
        <v>3479</v>
      </c>
      <c r="B3483" s="25" t="s">
        <v>5473</v>
      </c>
      <c r="C3483" s="26" t="s">
        <v>5507</v>
      </c>
      <c r="D3483" s="26" t="s">
        <v>2613</v>
      </c>
      <c r="E3483" s="27" t="s">
        <v>22</v>
      </c>
      <c r="F3483" s="28" t="n">
        <v>0.0014</v>
      </c>
      <c r="G3483" s="28" t="n">
        <v>0</v>
      </c>
      <c r="H3483" s="28" t="n">
        <v>0.0014</v>
      </c>
    </row>
    <row r="3484" customFormat="false" ht="14.35" hidden="false" customHeight="false" outlineLevel="0" collapsed="false">
      <c r="A3484" s="20" t="n">
        <v>3480</v>
      </c>
      <c r="B3484" s="25" t="s">
        <v>5473</v>
      </c>
      <c r="C3484" s="26" t="s">
        <v>5508</v>
      </c>
      <c r="D3484" s="26" t="s">
        <v>5509</v>
      </c>
      <c r="E3484" s="27" t="s">
        <v>26</v>
      </c>
      <c r="F3484" s="28" t="n">
        <v>0.005</v>
      </c>
      <c r="G3484" s="28" t="n">
        <v>0.003792</v>
      </c>
      <c r="H3484" s="28" t="n">
        <v>0.001208</v>
      </c>
    </row>
    <row r="3485" customFormat="false" ht="24.85" hidden="false" customHeight="false" outlineLevel="0" collapsed="false">
      <c r="A3485" s="20" t="n">
        <v>3481</v>
      </c>
      <c r="B3485" s="25" t="s">
        <v>5473</v>
      </c>
      <c r="C3485" s="26" t="s">
        <v>5510</v>
      </c>
      <c r="D3485" s="26" t="s">
        <v>1405</v>
      </c>
      <c r="E3485" s="27" t="s">
        <v>22</v>
      </c>
      <c r="F3485" s="28" t="n">
        <v>0</v>
      </c>
      <c r="G3485" s="28" t="n">
        <v>0</v>
      </c>
      <c r="H3485" s="28" t="n">
        <v>0</v>
      </c>
    </row>
    <row r="3486" customFormat="false" ht="14.35" hidden="false" customHeight="false" outlineLevel="0" collapsed="false">
      <c r="A3486" s="20" t="n">
        <v>3482</v>
      </c>
      <c r="B3486" s="25" t="s">
        <v>5473</v>
      </c>
      <c r="C3486" s="26" t="s">
        <v>5511</v>
      </c>
      <c r="D3486" s="26" t="s">
        <v>5512</v>
      </c>
      <c r="E3486" s="27" t="s">
        <v>26</v>
      </c>
      <c r="F3486" s="28" t="n">
        <v>0.001</v>
      </c>
      <c r="G3486" s="28" t="n">
        <v>0</v>
      </c>
      <c r="H3486" s="28" t="n">
        <v>0.001</v>
      </c>
    </row>
    <row r="3487" customFormat="false" ht="14.35" hidden="false" customHeight="false" outlineLevel="0" collapsed="false">
      <c r="A3487" s="20" t="n">
        <v>3483</v>
      </c>
      <c r="B3487" s="25" t="s">
        <v>5473</v>
      </c>
      <c r="C3487" s="26" t="s">
        <v>5513</v>
      </c>
      <c r="D3487" s="26" t="s">
        <v>34</v>
      </c>
      <c r="E3487" s="27" t="s">
        <v>36</v>
      </c>
      <c r="F3487" s="28" t="n">
        <v>0.0001</v>
      </c>
      <c r="G3487" s="28" t="n">
        <v>0</v>
      </c>
      <c r="H3487" s="28" t="n">
        <v>0.0001</v>
      </c>
    </row>
    <row r="3488" customFormat="false" ht="14.35" hidden="false" customHeight="false" outlineLevel="0" collapsed="false">
      <c r="A3488" s="20" t="n">
        <v>3484</v>
      </c>
      <c r="B3488" s="25" t="s">
        <v>5473</v>
      </c>
      <c r="C3488" s="26" t="s">
        <v>5514</v>
      </c>
      <c r="D3488" s="26" t="s">
        <v>5515</v>
      </c>
      <c r="E3488" s="27" t="s">
        <v>36</v>
      </c>
      <c r="F3488" s="28" t="n">
        <v>0</v>
      </c>
      <c r="G3488" s="28" t="n">
        <v>0</v>
      </c>
      <c r="H3488" s="28" t="n">
        <v>0</v>
      </c>
    </row>
    <row r="3489" customFormat="false" ht="14.35" hidden="false" customHeight="false" outlineLevel="0" collapsed="false">
      <c r="A3489" s="20" t="n">
        <v>3485</v>
      </c>
      <c r="B3489" s="25" t="s">
        <v>5473</v>
      </c>
      <c r="C3489" s="26" t="s">
        <v>5516</v>
      </c>
      <c r="D3489" s="26" t="s">
        <v>5515</v>
      </c>
      <c r="E3489" s="27" t="s">
        <v>22</v>
      </c>
      <c r="F3489" s="28" t="n">
        <v>0.0005</v>
      </c>
      <c r="G3489" s="28" t="n">
        <v>0</v>
      </c>
      <c r="H3489" s="28" t="n">
        <v>0.0005</v>
      </c>
    </row>
    <row r="3490" customFormat="false" ht="24.85" hidden="false" customHeight="false" outlineLevel="0" collapsed="false">
      <c r="A3490" s="20" t="n">
        <v>3486</v>
      </c>
      <c r="B3490" s="25" t="s">
        <v>5473</v>
      </c>
      <c r="C3490" s="26" t="s">
        <v>5517</v>
      </c>
      <c r="D3490" s="26" t="s">
        <v>3293</v>
      </c>
      <c r="E3490" s="27" t="s">
        <v>15</v>
      </c>
      <c r="F3490" s="28" t="n">
        <v>0.18</v>
      </c>
      <c r="G3490" s="28" t="n">
        <v>0.14472</v>
      </c>
      <c r="H3490" s="28" t="n">
        <v>0.03528</v>
      </c>
    </row>
    <row r="3491" customFormat="false" ht="14.35" hidden="false" customHeight="false" outlineLevel="0" collapsed="false">
      <c r="A3491" s="20" t="n">
        <v>3487</v>
      </c>
      <c r="B3491" s="25" t="s">
        <v>5473</v>
      </c>
      <c r="C3491" s="26" t="s">
        <v>5518</v>
      </c>
      <c r="D3491" s="26" t="s">
        <v>3293</v>
      </c>
      <c r="E3491" s="27" t="s">
        <v>26</v>
      </c>
      <c r="F3491" s="28" t="n">
        <v>0.07</v>
      </c>
      <c r="G3491" s="28" t="n">
        <v>0.042452</v>
      </c>
      <c r="H3491" s="28" t="n">
        <v>0.027548</v>
      </c>
    </row>
    <row r="3492" customFormat="false" ht="14.35" hidden="false" customHeight="false" outlineLevel="0" collapsed="false">
      <c r="A3492" s="20" t="n">
        <v>3488</v>
      </c>
      <c r="B3492" s="25" t="s">
        <v>5473</v>
      </c>
      <c r="C3492" s="26" t="s">
        <v>5519</v>
      </c>
      <c r="D3492" s="26" t="s">
        <v>5520</v>
      </c>
      <c r="E3492" s="27" t="s">
        <v>22</v>
      </c>
      <c r="F3492" s="28" t="n">
        <v>0</v>
      </c>
      <c r="G3492" s="28" t="n">
        <v>0</v>
      </c>
      <c r="H3492" s="28" t="n">
        <v>0</v>
      </c>
    </row>
    <row r="3493" customFormat="false" ht="14.35" hidden="false" customHeight="false" outlineLevel="0" collapsed="false">
      <c r="A3493" s="20" t="n">
        <v>3489</v>
      </c>
      <c r="B3493" s="25" t="s">
        <v>5473</v>
      </c>
      <c r="C3493" s="26" t="s">
        <v>5521</v>
      </c>
      <c r="D3493" s="26" t="s">
        <v>5520</v>
      </c>
      <c r="E3493" s="27" t="s">
        <v>36</v>
      </c>
      <c r="F3493" s="28" t="n">
        <v>0</v>
      </c>
      <c r="G3493" s="28" t="n">
        <v>0.001029</v>
      </c>
      <c r="H3493" s="28" t="n">
        <v>-0.001029</v>
      </c>
    </row>
    <row r="3494" customFormat="false" ht="14.35" hidden="false" customHeight="false" outlineLevel="0" collapsed="false">
      <c r="A3494" s="20" t="n">
        <v>3490</v>
      </c>
      <c r="B3494" s="25" t="s">
        <v>5473</v>
      </c>
      <c r="C3494" s="26" t="s">
        <v>5522</v>
      </c>
      <c r="D3494" s="26" t="s">
        <v>5520</v>
      </c>
      <c r="E3494" s="27" t="s">
        <v>36</v>
      </c>
      <c r="F3494" s="28" t="n">
        <v>0</v>
      </c>
      <c r="G3494" s="28" t="n">
        <v>3E-006</v>
      </c>
      <c r="H3494" s="28" t="n">
        <v>-3E-006</v>
      </c>
    </row>
    <row r="3495" customFormat="false" ht="14.35" hidden="false" customHeight="false" outlineLevel="0" collapsed="false">
      <c r="A3495" s="20" t="n">
        <v>3491</v>
      </c>
      <c r="B3495" s="25" t="s">
        <v>5473</v>
      </c>
      <c r="C3495" s="26" t="s">
        <v>5523</v>
      </c>
      <c r="D3495" s="26" t="s">
        <v>5524</v>
      </c>
      <c r="E3495" s="27" t="s">
        <v>22</v>
      </c>
      <c r="F3495" s="28" t="n">
        <v>0.0003</v>
      </c>
      <c r="G3495" s="28" t="n">
        <v>0.000199</v>
      </c>
      <c r="H3495" s="28" t="n">
        <v>0.000101</v>
      </c>
    </row>
    <row r="3496" customFormat="false" ht="24.85" hidden="false" customHeight="false" outlineLevel="0" collapsed="false">
      <c r="A3496" s="20" t="n">
        <v>3492</v>
      </c>
      <c r="B3496" s="25" t="s">
        <v>5473</v>
      </c>
      <c r="C3496" s="26" t="s">
        <v>5525</v>
      </c>
      <c r="D3496" s="26" t="s">
        <v>5526</v>
      </c>
      <c r="E3496" s="27" t="s">
        <v>22</v>
      </c>
      <c r="F3496" s="28" t="n">
        <v>0.001</v>
      </c>
      <c r="G3496" s="28" t="n">
        <v>0.000227</v>
      </c>
      <c r="H3496" s="28" t="n">
        <v>0.000773</v>
      </c>
    </row>
    <row r="3497" customFormat="false" ht="14.35" hidden="false" customHeight="false" outlineLevel="0" collapsed="false">
      <c r="A3497" s="20" t="n">
        <v>3493</v>
      </c>
      <c r="B3497" s="25" t="s">
        <v>5473</v>
      </c>
      <c r="C3497" s="26" t="s">
        <v>5527</v>
      </c>
      <c r="D3497" s="26" t="s">
        <v>3068</v>
      </c>
      <c r="E3497" s="27" t="s">
        <v>36</v>
      </c>
      <c r="F3497" s="28" t="n">
        <v>0.0008</v>
      </c>
      <c r="G3497" s="28" t="n">
        <v>0.000578</v>
      </c>
      <c r="H3497" s="28" t="n">
        <v>0.000222</v>
      </c>
    </row>
    <row r="3498" s="6" customFormat="true" ht="14.35" hidden="false" customHeight="false" outlineLevel="0" collapsed="false">
      <c r="A3498" s="20" t="n">
        <v>3494</v>
      </c>
      <c r="B3498" s="25" t="s">
        <v>5473</v>
      </c>
      <c r="C3498" s="26" t="s">
        <v>5528</v>
      </c>
      <c r="D3498" s="26" t="s">
        <v>3068</v>
      </c>
      <c r="E3498" s="27" t="s">
        <v>22</v>
      </c>
      <c r="F3498" s="28" t="n">
        <v>0.0016</v>
      </c>
      <c r="G3498" s="28" t="n">
        <v>0.000883</v>
      </c>
      <c r="H3498" s="28" t="n">
        <v>0.000717</v>
      </c>
    </row>
    <row r="3499" customFormat="false" ht="14.35" hidden="false" customHeight="false" outlineLevel="0" collapsed="false">
      <c r="A3499" s="20" t="n">
        <v>3495</v>
      </c>
      <c r="B3499" s="25" t="s">
        <v>5473</v>
      </c>
      <c r="C3499" s="26" t="s">
        <v>5479</v>
      </c>
      <c r="D3499" s="26" t="s">
        <v>5529</v>
      </c>
      <c r="E3499" s="27" t="s">
        <v>15</v>
      </c>
      <c r="F3499" s="28" t="n">
        <v>0.06</v>
      </c>
      <c r="G3499" s="28" t="n">
        <v>0.05797</v>
      </c>
      <c r="H3499" s="28" t="n">
        <v>0.00203</v>
      </c>
    </row>
    <row r="3500" customFormat="false" ht="24.85" hidden="false" customHeight="false" outlineLevel="0" collapsed="false">
      <c r="A3500" s="20" t="n">
        <v>3496</v>
      </c>
      <c r="B3500" s="25" t="s">
        <v>5473</v>
      </c>
      <c r="C3500" s="26" t="s">
        <v>5530</v>
      </c>
      <c r="D3500" s="26" t="s">
        <v>5531</v>
      </c>
      <c r="E3500" s="27" t="s">
        <v>22</v>
      </c>
      <c r="F3500" s="28" t="n">
        <v>0.001</v>
      </c>
      <c r="G3500" s="28" t="n">
        <v>0</v>
      </c>
      <c r="H3500" s="28" t="n">
        <v>0.001</v>
      </c>
    </row>
    <row r="3501" customFormat="false" ht="14.35" hidden="false" customHeight="false" outlineLevel="0" collapsed="false">
      <c r="A3501" s="20" t="n">
        <v>3497</v>
      </c>
      <c r="B3501" s="25" t="s">
        <v>5473</v>
      </c>
      <c r="C3501" s="26" t="s">
        <v>5532</v>
      </c>
      <c r="D3501" s="26" t="s">
        <v>34</v>
      </c>
      <c r="E3501" s="27" t="s">
        <v>22</v>
      </c>
      <c r="F3501" s="28" t="n">
        <v>0</v>
      </c>
      <c r="G3501" s="28" t="n">
        <v>0</v>
      </c>
      <c r="H3501" s="28" t="n">
        <v>0</v>
      </c>
    </row>
    <row r="3502" customFormat="false" ht="24.85" hidden="false" customHeight="false" outlineLevel="0" collapsed="false">
      <c r="A3502" s="20" t="n">
        <v>3498</v>
      </c>
      <c r="B3502" s="25" t="s">
        <v>5473</v>
      </c>
      <c r="C3502" s="26" t="s">
        <v>5533</v>
      </c>
      <c r="D3502" s="26" t="s">
        <v>34</v>
      </c>
      <c r="E3502" s="27" t="s">
        <v>22</v>
      </c>
      <c r="F3502" s="28" t="n">
        <v>0</v>
      </c>
      <c r="G3502" s="28" t="n">
        <v>0</v>
      </c>
      <c r="H3502" s="28" t="n">
        <v>0</v>
      </c>
    </row>
    <row r="3503" customFormat="false" ht="14.35" hidden="false" customHeight="false" outlineLevel="0" collapsed="false">
      <c r="A3503" s="20" t="n">
        <v>3499</v>
      </c>
      <c r="B3503" s="25" t="s">
        <v>5473</v>
      </c>
      <c r="C3503" s="26" t="s">
        <v>5534</v>
      </c>
      <c r="D3503" s="26" t="s">
        <v>5535</v>
      </c>
      <c r="E3503" s="27" t="s">
        <v>26</v>
      </c>
      <c r="F3503" s="28" t="n">
        <v>0</v>
      </c>
      <c r="G3503" s="28" t="n">
        <v>0</v>
      </c>
      <c r="H3503" s="28" t="n">
        <v>0</v>
      </c>
    </row>
    <row r="3504" customFormat="false" ht="24.85" hidden="false" customHeight="false" outlineLevel="0" collapsed="false">
      <c r="A3504" s="20" t="n">
        <v>3500</v>
      </c>
      <c r="B3504" s="25" t="s">
        <v>5473</v>
      </c>
      <c r="C3504" s="26" t="s">
        <v>5536</v>
      </c>
      <c r="D3504" s="26" t="s">
        <v>5537</v>
      </c>
      <c r="E3504" s="27" t="s">
        <v>22</v>
      </c>
      <c r="F3504" s="28" t="n">
        <v>0</v>
      </c>
      <c r="G3504" s="28" t="n">
        <v>0</v>
      </c>
      <c r="H3504" s="28" t="n">
        <v>0</v>
      </c>
    </row>
    <row r="3505" customFormat="false" ht="14.35" hidden="false" customHeight="false" outlineLevel="0" collapsed="false">
      <c r="A3505" s="20" t="n">
        <v>3501</v>
      </c>
      <c r="B3505" s="25" t="s">
        <v>5473</v>
      </c>
      <c r="C3505" s="26" t="s">
        <v>5538</v>
      </c>
      <c r="D3505" s="26" t="s">
        <v>5539</v>
      </c>
      <c r="E3505" s="27" t="s">
        <v>22</v>
      </c>
      <c r="F3505" s="28" t="n">
        <v>0</v>
      </c>
      <c r="G3505" s="28" t="n">
        <v>0</v>
      </c>
      <c r="H3505" s="28" t="n">
        <v>0</v>
      </c>
    </row>
    <row r="3506" customFormat="false" ht="14.35" hidden="false" customHeight="false" outlineLevel="0" collapsed="false">
      <c r="A3506" s="20" t="n">
        <v>3502</v>
      </c>
      <c r="B3506" s="25" t="s">
        <v>5473</v>
      </c>
      <c r="C3506" s="26" t="s">
        <v>5540</v>
      </c>
      <c r="D3506" s="26" t="s">
        <v>5541</v>
      </c>
      <c r="E3506" s="27" t="s">
        <v>22</v>
      </c>
      <c r="F3506" s="28" t="n">
        <v>0.001</v>
      </c>
      <c r="G3506" s="28" t="n">
        <v>0.000385</v>
      </c>
      <c r="H3506" s="28" t="n">
        <v>0.000615</v>
      </c>
    </row>
    <row r="3507" customFormat="false" ht="14.35" hidden="false" customHeight="false" outlineLevel="0" collapsed="false">
      <c r="A3507" s="20" t="n">
        <v>3503</v>
      </c>
      <c r="B3507" s="25" t="s">
        <v>5473</v>
      </c>
      <c r="C3507" s="26" t="s">
        <v>5542</v>
      </c>
      <c r="D3507" s="26" t="s">
        <v>5543</v>
      </c>
      <c r="E3507" s="27" t="s">
        <v>22</v>
      </c>
      <c r="F3507" s="28" t="n">
        <v>0.0005</v>
      </c>
      <c r="G3507" s="28" t="n">
        <v>0.000353</v>
      </c>
      <c r="H3507" s="28" t="n">
        <v>0.000147</v>
      </c>
    </row>
    <row r="3508" customFormat="false" ht="24.85" hidden="false" customHeight="false" outlineLevel="0" collapsed="false">
      <c r="A3508" s="20" t="n">
        <v>3504</v>
      </c>
      <c r="B3508" s="25" t="s">
        <v>5473</v>
      </c>
      <c r="C3508" s="26" t="s">
        <v>5544</v>
      </c>
      <c r="D3508" s="26" t="s">
        <v>5545</v>
      </c>
      <c r="E3508" s="27" t="s">
        <v>26</v>
      </c>
      <c r="F3508" s="28" t="n">
        <v>0.015</v>
      </c>
      <c r="G3508" s="28" t="n">
        <v>0.010787</v>
      </c>
      <c r="H3508" s="28" t="n">
        <v>0.004213</v>
      </c>
    </row>
    <row r="3509" customFormat="false" ht="14.35" hidden="false" customHeight="false" outlineLevel="0" collapsed="false">
      <c r="A3509" s="20" t="n">
        <v>3505</v>
      </c>
      <c r="B3509" s="25" t="s">
        <v>5473</v>
      </c>
      <c r="C3509" s="26" t="s">
        <v>5546</v>
      </c>
      <c r="D3509" s="26" t="s">
        <v>5547</v>
      </c>
      <c r="E3509" s="27" t="s">
        <v>22</v>
      </c>
      <c r="F3509" s="28" t="n">
        <v>0.001</v>
      </c>
      <c r="G3509" s="28" t="n">
        <v>0.002007</v>
      </c>
      <c r="H3509" s="28" t="n">
        <v>-0.001007</v>
      </c>
    </row>
    <row r="3510" customFormat="false" ht="14.35" hidden="false" customHeight="false" outlineLevel="0" collapsed="false">
      <c r="A3510" s="20" t="n">
        <v>3506</v>
      </c>
      <c r="B3510" s="25" t="s">
        <v>5473</v>
      </c>
      <c r="C3510" s="26" t="s">
        <v>5548</v>
      </c>
      <c r="D3510" s="26" t="s">
        <v>5547</v>
      </c>
      <c r="E3510" s="27" t="s">
        <v>36</v>
      </c>
      <c r="F3510" s="28" t="n">
        <v>0.0002</v>
      </c>
      <c r="G3510" s="28" t="n">
        <v>6.9E-005</v>
      </c>
      <c r="H3510" s="28" t="n">
        <v>0.000131</v>
      </c>
    </row>
    <row r="3511" customFormat="false" ht="35.8" hidden="false" customHeight="false" outlineLevel="0" collapsed="false">
      <c r="A3511" s="20" t="n">
        <v>3507</v>
      </c>
      <c r="B3511" s="25" t="s">
        <v>5473</v>
      </c>
      <c r="C3511" s="26" t="s">
        <v>5549</v>
      </c>
      <c r="D3511" s="26" t="s">
        <v>1008</v>
      </c>
      <c r="E3511" s="27" t="s">
        <v>36</v>
      </c>
      <c r="F3511" s="28" t="n">
        <v>1E-005</v>
      </c>
      <c r="G3511" s="28" t="n">
        <v>2E-006</v>
      </c>
      <c r="H3511" s="28" t="n">
        <v>8E-006</v>
      </c>
    </row>
    <row r="3512" customFormat="false" ht="14.35" hidden="false" customHeight="false" outlineLevel="0" collapsed="false">
      <c r="A3512" s="20" t="n">
        <v>3508</v>
      </c>
      <c r="B3512" s="25" t="s">
        <v>5473</v>
      </c>
      <c r="C3512" s="26" t="s">
        <v>5550</v>
      </c>
      <c r="D3512" s="26" t="s">
        <v>5551</v>
      </c>
      <c r="E3512" s="27" t="s">
        <v>22</v>
      </c>
      <c r="F3512" s="28" t="n">
        <v>0.0001</v>
      </c>
      <c r="G3512" s="28" t="n">
        <v>0</v>
      </c>
      <c r="H3512" s="28" t="n">
        <v>0.0001</v>
      </c>
    </row>
    <row r="3513" customFormat="false" ht="14.35" hidden="false" customHeight="false" outlineLevel="0" collapsed="false">
      <c r="A3513" s="20" t="n">
        <v>3509</v>
      </c>
      <c r="B3513" s="25" t="s">
        <v>5473</v>
      </c>
      <c r="C3513" s="26" t="s">
        <v>5552</v>
      </c>
      <c r="D3513" s="26" t="s">
        <v>5553</v>
      </c>
      <c r="E3513" s="27" t="s">
        <v>36</v>
      </c>
      <c r="F3513" s="28" t="n">
        <v>0</v>
      </c>
      <c r="G3513" s="28" t="n">
        <v>0</v>
      </c>
      <c r="H3513" s="28" t="n">
        <v>0</v>
      </c>
    </row>
    <row r="3514" customFormat="false" ht="14.35" hidden="false" customHeight="false" outlineLevel="0" collapsed="false">
      <c r="A3514" s="20" t="n">
        <v>3510</v>
      </c>
      <c r="B3514" s="25" t="s">
        <v>5473</v>
      </c>
      <c r="C3514" s="26" t="s">
        <v>5554</v>
      </c>
      <c r="D3514" s="26" t="s">
        <v>34</v>
      </c>
      <c r="E3514" s="27" t="s">
        <v>22</v>
      </c>
      <c r="F3514" s="28" t="n">
        <v>0.001</v>
      </c>
      <c r="G3514" s="28" t="n">
        <v>0.000115</v>
      </c>
      <c r="H3514" s="28" t="n">
        <v>0.000885</v>
      </c>
    </row>
    <row r="3515" customFormat="false" ht="14.35" hidden="false" customHeight="false" outlineLevel="0" collapsed="false">
      <c r="A3515" s="20" t="n">
        <v>3511</v>
      </c>
      <c r="B3515" s="25" t="s">
        <v>5473</v>
      </c>
      <c r="C3515" s="26" t="s">
        <v>5555</v>
      </c>
      <c r="D3515" s="26" t="s">
        <v>5556</v>
      </c>
      <c r="E3515" s="27" t="s">
        <v>36</v>
      </c>
      <c r="F3515" s="28" t="n">
        <v>0.0005</v>
      </c>
      <c r="G3515" s="28" t="n">
        <v>0</v>
      </c>
      <c r="H3515" s="28" t="n">
        <v>0.0005</v>
      </c>
    </row>
    <row r="3516" customFormat="false" ht="14.35" hidden="false" customHeight="false" outlineLevel="0" collapsed="false">
      <c r="A3516" s="20" t="n">
        <v>3512</v>
      </c>
      <c r="B3516" s="25" t="s">
        <v>5473</v>
      </c>
      <c r="C3516" s="26" t="s">
        <v>5557</v>
      </c>
      <c r="D3516" s="26" t="s">
        <v>5556</v>
      </c>
      <c r="E3516" s="27" t="s">
        <v>36</v>
      </c>
      <c r="F3516" s="28" t="n">
        <v>0.0005</v>
      </c>
      <c r="G3516" s="28" t="n">
        <v>0</v>
      </c>
      <c r="H3516" s="28" t="n">
        <v>0.0005</v>
      </c>
    </row>
    <row r="3517" customFormat="false" ht="14.35" hidden="false" customHeight="false" outlineLevel="0" collapsed="false">
      <c r="A3517" s="20" t="n">
        <v>3513</v>
      </c>
      <c r="B3517" s="25" t="s">
        <v>5473</v>
      </c>
      <c r="C3517" s="26" t="s">
        <v>5558</v>
      </c>
      <c r="D3517" s="26" t="s">
        <v>5559</v>
      </c>
      <c r="E3517" s="27" t="s">
        <v>26</v>
      </c>
      <c r="F3517" s="28" t="n">
        <v>0.001</v>
      </c>
      <c r="G3517" s="28" t="n">
        <v>0</v>
      </c>
      <c r="H3517" s="28" t="n">
        <v>0.001</v>
      </c>
    </row>
    <row r="3518" customFormat="false" ht="14.35" hidden="false" customHeight="false" outlineLevel="0" collapsed="false">
      <c r="A3518" s="20" t="n">
        <v>3514</v>
      </c>
      <c r="B3518" s="25" t="s">
        <v>5473</v>
      </c>
      <c r="C3518" s="26" t="s">
        <v>5560</v>
      </c>
      <c r="D3518" s="26" t="s">
        <v>5561</v>
      </c>
      <c r="E3518" s="27" t="s">
        <v>26</v>
      </c>
      <c r="F3518" s="28" t="n">
        <v>0.011</v>
      </c>
      <c r="G3518" s="28" t="n">
        <v>0.006096</v>
      </c>
      <c r="H3518" s="28" t="n">
        <v>0.004904</v>
      </c>
    </row>
    <row r="3519" customFormat="false" ht="14.35" hidden="false" customHeight="false" outlineLevel="0" collapsed="false">
      <c r="A3519" s="20" t="n">
        <v>3515</v>
      </c>
      <c r="B3519" s="25" t="s">
        <v>5473</v>
      </c>
      <c r="C3519" s="26" t="s">
        <v>5562</v>
      </c>
      <c r="D3519" s="26" t="s">
        <v>5563</v>
      </c>
      <c r="E3519" s="27" t="s">
        <v>26</v>
      </c>
      <c r="F3519" s="28" t="n">
        <v>0.006</v>
      </c>
      <c r="G3519" s="28" t="n">
        <v>0.003053</v>
      </c>
      <c r="H3519" s="28" t="n">
        <v>0.002947</v>
      </c>
    </row>
    <row r="3520" customFormat="false" ht="35.8" hidden="false" customHeight="false" outlineLevel="0" collapsed="false">
      <c r="A3520" s="20" t="n">
        <v>3516</v>
      </c>
      <c r="B3520" s="25" t="s">
        <v>5473</v>
      </c>
      <c r="C3520" s="26" t="s">
        <v>5564</v>
      </c>
      <c r="D3520" s="26" t="s">
        <v>5565</v>
      </c>
      <c r="E3520" s="27" t="s">
        <v>22</v>
      </c>
      <c r="F3520" s="28" t="n">
        <v>0</v>
      </c>
      <c r="G3520" s="28" t="n">
        <v>0</v>
      </c>
      <c r="H3520" s="28" t="n">
        <v>0</v>
      </c>
    </row>
    <row r="3521" customFormat="false" ht="23.85" hidden="false" customHeight="false" outlineLevel="0" collapsed="false">
      <c r="A3521" s="20" t="n">
        <v>3517</v>
      </c>
      <c r="B3521" s="25" t="s">
        <v>5473</v>
      </c>
      <c r="C3521" s="26" t="s">
        <v>5566</v>
      </c>
      <c r="D3521" s="26" t="s">
        <v>5567</v>
      </c>
      <c r="E3521" s="27" t="s">
        <v>26</v>
      </c>
      <c r="F3521" s="28" t="n">
        <v>0.0026</v>
      </c>
      <c r="G3521" s="28" t="n">
        <v>0</v>
      </c>
      <c r="H3521" s="28" t="n">
        <v>0.0026</v>
      </c>
    </row>
    <row r="3522" customFormat="false" ht="23.85" hidden="false" customHeight="false" outlineLevel="0" collapsed="false">
      <c r="A3522" s="20" t="n">
        <v>3518</v>
      </c>
      <c r="B3522" s="25" t="s">
        <v>5473</v>
      </c>
      <c r="C3522" s="26" t="s">
        <v>5568</v>
      </c>
      <c r="D3522" s="26" t="s">
        <v>5569</v>
      </c>
      <c r="E3522" s="27" t="s">
        <v>22</v>
      </c>
      <c r="F3522" s="28" t="n">
        <v>0.001548</v>
      </c>
      <c r="G3522" s="28" t="n">
        <v>0.001236</v>
      </c>
      <c r="H3522" s="28" t="n">
        <v>0.000312</v>
      </c>
    </row>
    <row r="3523" customFormat="false" ht="14.35" hidden="false" customHeight="false" outlineLevel="0" collapsed="false">
      <c r="A3523" s="20" t="n">
        <v>3519</v>
      </c>
      <c r="B3523" s="25" t="s">
        <v>5473</v>
      </c>
      <c r="C3523" s="26" t="s">
        <v>5570</v>
      </c>
      <c r="D3523" s="26" t="s">
        <v>5571</v>
      </c>
      <c r="E3523" s="27" t="s">
        <v>26</v>
      </c>
      <c r="F3523" s="28" t="n">
        <v>0.005</v>
      </c>
      <c r="G3523" s="28" t="n">
        <v>0.0054</v>
      </c>
      <c r="H3523" s="28" t="n">
        <v>-0.0004</v>
      </c>
    </row>
    <row r="3524" customFormat="false" ht="24.85" hidden="false" customHeight="false" outlineLevel="0" collapsed="false">
      <c r="A3524" s="20" t="n">
        <v>3520</v>
      </c>
      <c r="B3524" s="25" t="s">
        <v>5473</v>
      </c>
      <c r="C3524" s="26" t="s">
        <v>5572</v>
      </c>
      <c r="D3524" s="26" t="s">
        <v>5573</v>
      </c>
      <c r="E3524" s="27" t="s">
        <v>26</v>
      </c>
      <c r="F3524" s="28" t="n">
        <v>0</v>
      </c>
      <c r="G3524" s="28" t="n">
        <v>0</v>
      </c>
      <c r="H3524" s="28" t="n">
        <v>0</v>
      </c>
    </row>
    <row r="3525" customFormat="false" ht="14.35" hidden="false" customHeight="false" outlineLevel="0" collapsed="false">
      <c r="A3525" s="20" t="n">
        <v>3521</v>
      </c>
      <c r="B3525" s="25" t="s">
        <v>5473</v>
      </c>
      <c r="C3525" s="26" t="s">
        <v>5574</v>
      </c>
      <c r="D3525" s="26" t="s">
        <v>5575</v>
      </c>
      <c r="E3525" s="27" t="s">
        <v>22</v>
      </c>
      <c r="F3525" s="28" t="n">
        <v>0.001</v>
      </c>
      <c r="G3525" s="28" t="n">
        <v>0.000876</v>
      </c>
      <c r="H3525" s="28" t="n">
        <v>0.000124</v>
      </c>
    </row>
    <row r="3526" customFormat="false" ht="14.35" hidden="false" customHeight="false" outlineLevel="0" collapsed="false">
      <c r="A3526" s="20" t="n">
        <v>3522</v>
      </c>
      <c r="B3526" s="25" t="s">
        <v>5473</v>
      </c>
      <c r="C3526" s="26" t="s">
        <v>5576</v>
      </c>
      <c r="D3526" s="26" t="s">
        <v>34</v>
      </c>
      <c r="E3526" s="27" t="s">
        <v>22</v>
      </c>
      <c r="F3526" s="28" t="n">
        <v>0.0005</v>
      </c>
      <c r="G3526" s="28" t="n">
        <v>0</v>
      </c>
      <c r="H3526" s="28" t="n">
        <v>0.0005</v>
      </c>
    </row>
    <row r="3527" customFormat="false" ht="14.35" hidden="false" customHeight="false" outlineLevel="0" collapsed="false">
      <c r="A3527" s="20" t="n">
        <v>3523</v>
      </c>
      <c r="B3527" s="25" t="s">
        <v>5473</v>
      </c>
      <c r="C3527" s="26" t="s">
        <v>5577</v>
      </c>
      <c r="D3527" s="26" t="s">
        <v>5578</v>
      </c>
      <c r="E3527" s="27" t="s">
        <v>22</v>
      </c>
      <c r="F3527" s="28" t="n">
        <v>0.0002</v>
      </c>
      <c r="G3527" s="28" t="n">
        <v>0.000376</v>
      </c>
      <c r="H3527" s="28" t="n">
        <v>-0.000176</v>
      </c>
    </row>
    <row r="3528" customFormat="false" ht="14.35" hidden="false" customHeight="false" outlineLevel="0" collapsed="false">
      <c r="A3528" s="20" t="n">
        <v>3524</v>
      </c>
      <c r="B3528" s="25" t="s">
        <v>5473</v>
      </c>
      <c r="C3528" s="26" t="s">
        <v>5579</v>
      </c>
      <c r="D3528" s="26" t="s">
        <v>5580</v>
      </c>
      <c r="E3528" s="27" t="s">
        <v>22</v>
      </c>
      <c r="F3528" s="28" t="n">
        <v>0.0012</v>
      </c>
      <c r="G3528" s="28" t="n">
        <v>0</v>
      </c>
      <c r="H3528" s="28" t="n">
        <v>0.0012</v>
      </c>
    </row>
    <row r="3529" customFormat="false" ht="14.35" hidden="false" customHeight="false" outlineLevel="0" collapsed="false">
      <c r="A3529" s="20" t="n">
        <v>3525</v>
      </c>
      <c r="B3529" s="25" t="s">
        <v>5473</v>
      </c>
      <c r="C3529" s="26" t="s">
        <v>5581</v>
      </c>
      <c r="D3529" s="26" t="s">
        <v>5582</v>
      </c>
      <c r="E3529" s="27" t="s">
        <v>22</v>
      </c>
      <c r="F3529" s="28" t="n">
        <v>0.0012</v>
      </c>
      <c r="G3529" s="28" t="n">
        <v>0</v>
      </c>
      <c r="H3529" s="28" t="n">
        <v>0.0012</v>
      </c>
    </row>
    <row r="3530" customFormat="false" ht="14.35" hidden="false" customHeight="false" outlineLevel="0" collapsed="false">
      <c r="A3530" s="20" t="n">
        <v>3526</v>
      </c>
      <c r="B3530" s="25" t="s">
        <v>5473</v>
      </c>
      <c r="C3530" s="26" t="s">
        <v>5583</v>
      </c>
      <c r="D3530" s="26" t="s">
        <v>5584</v>
      </c>
      <c r="E3530" s="27" t="s">
        <v>15</v>
      </c>
      <c r="F3530" s="28" t="n">
        <v>0.12</v>
      </c>
      <c r="G3530" s="28" t="n">
        <v>0.116192</v>
      </c>
      <c r="H3530" s="28" t="n">
        <v>0.00380800000000001</v>
      </c>
    </row>
    <row r="3531" customFormat="false" ht="24.85" hidden="false" customHeight="false" outlineLevel="0" collapsed="false">
      <c r="A3531" s="20" t="n">
        <v>3527</v>
      </c>
      <c r="B3531" s="25" t="s">
        <v>5473</v>
      </c>
      <c r="C3531" s="26" t="s">
        <v>5585</v>
      </c>
      <c r="D3531" s="26" t="s">
        <v>5586</v>
      </c>
      <c r="E3531" s="27" t="s">
        <v>22</v>
      </c>
      <c r="F3531" s="28" t="n">
        <v>0.0002</v>
      </c>
      <c r="G3531" s="28" t="n">
        <v>1.2E-005</v>
      </c>
      <c r="H3531" s="28" t="n">
        <v>0.000188</v>
      </c>
    </row>
    <row r="3532" customFormat="false" ht="14.35" hidden="false" customHeight="false" outlineLevel="0" collapsed="false">
      <c r="A3532" s="20" t="n">
        <v>3528</v>
      </c>
      <c r="B3532" s="25" t="s">
        <v>5473</v>
      </c>
      <c r="C3532" s="26" t="s">
        <v>5587</v>
      </c>
      <c r="D3532" s="26" t="s">
        <v>5588</v>
      </c>
      <c r="E3532" s="27" t="s">
        <v>36</v>
      </c>
      <c r="F3532" s="28" t="n">
        <v>0</v>
      </c>
      <c r="G3532" s="28" t="n">
        <v>0</v>
      </c>
      <c r="H3532" s="28" t="n">
        <v>0</v>
      </c>
    </row>
    <row r="3533" customFormat="false" ht="14.35" hidden="false" customHeight="false" outlineLevel="0" collapsed="false">
      <c r="A3533" s="20" t="n">
        <v>3529</v>
      </c>
      <c r="B3533" s="25" t="s">
        <v>5473</v>
      </c>
      <c r="C3533" s="26" t="s">
        <v>5479</v>
      </c>
      <c r="D3533" s="26" t="s">
        <v>5589</v>
      </c>
      <c r="E3533" s="27" t="s">
        <v>26</v>
      </c>
      <c r="F3533" s="28" t="n">
        <v>0.03</v>
      </c>
      <c r="G3533" s="28" t="n">
        <v>0.001867</v>
      </c>
      <c r="H3533" s="28" t="n">
        <v>0.028133</v>
      </c>
    </row>
    <row r="3534" customFormat="false" ht="14.35" hidden="false" customHeight="false" outlineLevel="0" collapsed="false">
      <c r="A3534" s="20" t="n">
        <v>3530</v>
      </c>
      <c r="B3534" s="25" t="s">
        <v>5473</v>
      </c>
      <c r="C3534" s="26" t="s">
        <v>5590</v>
      </c>
      <c r="D3534" s="26" t="s">
        <v>5591</v>
      </c>
      <c r="E3534" s="27" t="s">
        <v>22</v>
      </c>
      <c r="F3534" s="28" t="n">
        <v>0</v>
      </c>
      <c r="G3534" s="28" t="n">
        <v>0</v>
      </c>
      <c r="H3534" s="28" t="n">
        <v>0</v>
      </c>
    </row>
    <row r="3535" customFormat="false" ht="24.85" hidden="false" customHeight="false" outlineLevel="0" collapsed="false">
      <c r="A3535" s="20" t="n">
        <v>3531</v>
      </c>
      <c r="B3535" s="25" t="s">
        <v>5473</v>
      </c>
      <c r="C3535" s="26" t="s">
        <v>5592</v>
      </c>
      <c r="D3535" s="26" t="s">
        <v>5591</v>
      </c>
      <c r="E3535" s="27" t="s">
        <v>22</v>
      </c>
      <c r="F3535" s="28" t="n">
        <v>0</v>
      </c>
      <c r="G3535" s="28" t="n">
        <v>0</v>
      </c>
      <c r="H3535" s="28" t="n">
        <v>0</v>
      </c>
    </row>
    <row r="3536" customFormat="false" ht="14.35" hidden="false" customHeight="false" outlineLevel="0" collapsed="false">
      <c r="A3536" s="20" t="n">
        <v>3532</v>
      </c>
      <c r="B3536" s="25" t="s">
        <v>5473</v>
      </c>
      <c r="C3536" s="26" t="s">
        <v>5583</v>
      </c>
      <c r="D3536" s="26" t="s">
        <v>5593</v>
      </c>
      <c r="E3536" s="27" t="s">
        <v>15</v>
      </c>
      <c r="F3536" s="28" t="n">
        <v>0.08</v>
      </c>
      <c r="G3536" s="28" t="n">
        <v>0.097185</v>
      </c>
      <c r="H3536" s="28" t="n">
        <v>-0.017185</v>
      </c>
    </row>
    <row r="3537" customFormat="false" ht="14.35" hidden="false" customHeight="false" outlineLevel="0" collapsed="false">
      <c r="A3537" s="20" t="n">
        <v>3533</v>
      </c>
      <c r="B3537" s="25" t="s">
        <v>5473</v>
      </c>
      <c r="C3537" s="26" t="s">
        <v>5594</v>
      </c>
      <c r="D3537" s="26" t="s">
        <v>5595</v>
      </c>
      <c r="E3537" s="27" t="s">
        <v>15</v>
      </c>
      <c r="F3537" s="28" t="n">
        <v>0.22</v>
      </c>
      <c r="G3537" s="28" t="n">
        <v>0.183122</v>
      </c>
      <c r="H3537" s="28" t="n">
        <v>0.036878</v>
      </c>
    </row>
    <row r="3538" customFormat="false" ht="14.35" hidden="false" customHeight="false" outlineLevel="0" collapsed="false">
      <c r="A3538" s="20" t="n">
        <v>3534</v>
      </c>
      <c r="B3538" s="25" t="s">
        <v>5473</v>
      </c>
      <c r="C3538" s="26" t="s">
        <v>5596</v>
      </c>
      <c r="D3538" s="26" t="s">
        <v>5597</v>
      </c>
      <c r="E3538" s="27" t="s">
        <v>36</v>
      </c>
      <c r="F3538" s="28" t="n">
        <v>0.0005</v>
      </c>
      <c r="G3538" s="28" t="n">
        <v>0.000273</v>
      </c>
      <c r="H3538" s="28" t="n">
        <v>0.000227</v>
      </c>
    </row>
    <row r="3539" customFormat="false" ht="24.85" hidden="false" customHeight="false" outlineLevel="0" collapsed="false">
      <c r="A3539" s="20" t="n">
        <v>3535</v>
      </c>
      <c r="B3539" s="25" t="s">
        <v>5473</v>
      </c>
      <c r="C3539" s="26" t="s">
        <v>5598</v>
      </c>
      <c r="D3539" s="26" t="s">
        <v>5599</v>
      </c>
      <c r="E3539" s="27" t="s">
        <v>26</v>
      </c>
      <c r="F3539" s="28" t="n">
        <v>0.0042</v>
      </c>
      <c r="G3539" s="28" t="n">
        <v>0</v>
      </c>
      <c r="H3539" s="28" t="n">
        <v>0.0042</v>
      </c>
    </row>
    <row r="3540" s="6" customFormat="true" ht="14.35" hidden="false" customHeight="false" outlineLevel="0" collapsed="false">
      <c r="A3540" s="20" t="n">
        <v>3536</v>
      </c>
      <c r="B3540" s="25" t="s">
        <v>5473</v>
      </c>
      <c r="C3540" s="26" t="s">
        <v>5600</v>
      </c>
      <c r="D3540" s="26" t="s">
        <v>5601</v>
      </c>
      <c r="E3540" s="27" t="s">
        <v>22</v>
      </c>
      <c r="F3540" s="28" t="n">
        <v>0.0002</v>
      </c>
      <c r="G3540" s="28" t="n">
        <v>0.000122</v>
      </c>
      <c r="H3540" s="28" t="n">
        <v>7.8E-005</v>
      </c>
    </row>
    <row r="3541" customFormat="false" ht="14.35" hidden="false" customHeight="false" outlineLevel="0" collapsed="false">
      <c r="A3541" s="20" t="n">
        <v>3537</v>
      </c>
      <c r="B3541" s="25" t="s">
        <v>5473</v>
      </c>
      <c r="C3541" s="26" t="s">
        <v>5602</v>
      </c>
      <c r="D3541" s="26" t="s">
        <v>5601</v>
      </c>
      <c r="E3541" s="27" t="s">
        <v>36</v>
      </c>
      <c r="F3541" s="28" t="n">
        <v>0.0001</v>
      </c>
      <c r="G3541" s="28" t="n">
        <v>3.3E-005</v>
      </c>
      <c r="H3541" s="28" t="n">
        <v>6.7E-005</v>
      </c>
    </row>
    <row r="3542" customFormat="false" ht="14.35" hidden="false" customHeight="false" outlineLevel="0" collapsed="false">
      <c r="A3542" s="20" t="n">
        <v>3538</v>
      </c>
      <c r="B3542" s="25" t="s">
        <v>5473</v>
      </c>
      <c r="C3542" s="26" t="s">
        <v>5603</v>
      </c>
      <c r="D3542" s="26" t="s">
        <v>5601</v>
      </c>
      <c r="E3542" s="27" t="s">
        <v>22</v>
      </c>
      <c r="F3542" s="28" t="n">
        <v>0.0018</v>
      </c>
      <c r="G3542" s="28" t="n">
        <v>0.002203</v>
      </c>
      <c r="H3542" s="28" t="n">
        <v>-0.000403</v>
      </c>
    </row>
    <row r="3543" s="6" customFormat="true" ht="14.35" hidden="false" customHeight="false" outlineLevel="0" collapsed="false">
      <c r="A3543" s="20" t="n">
        <v>3539</v>
      </c>
      <c r="B3543" s="25" t="s">
        <v>5473</v>
      </c>
      <c r="C3543" s="26" t="s">
        <v>5604</v>
      </c>
      <c r="D3543" s="26" t="s">
        <v>5605</v>
      </c>
      <c r="E3543" s="27" t="s">
        <v>22</v>
      </c>
      <c r="F3543" s="28" t="n">
        <v>0.0005</v>
      </c>
      <c r="G3543" s="28" t="n">
        <v>0</v>
      </c>
      <c r="H3543" s="28" t="n">
        <v>0.0005</v>
      </c>
    </row>
    <row r="3544" customFormat="false" ht="14.35" hidden="false" customHeight="false" outlineLevel="0" collapsed="false">
      <c r="A3544" s="20" t="n">
        <v>3540</v>
      </c>
      <c r="B3544" s="25" t="s">
        <v>5473</v>
      </c>
      <c r="C3544" s="26" t="s">
        <v>5606</v>
      </c>
      <c r="D3544" s="26" t="s">
        <v>5607</v>
      </c>
      <c r="E3544" s="27" t="s">
        <v>22</v>
      </c>
      <c r="F3544" s="28" t="n">
        <v>0</v>
      </c>
      <c r="G3544" s="28" t="n">
        <v>0</v>
      </c>
      <c r="H3544" s="28" t="n">
        <v>0</v>
      </c>
    </row>
    <row r="3545" customFormat="false" ht="14.35" hidden="false" customHeight="false" outlineLevel="0" collapsed="false">
      <c r="A3545" s="20" t="n">
        <v>3541</v>
      </c>
      <c r="B3545" s="25" t="s">
        <v>5473</v>
      </c>
      <c r="C3545" s="26" t="s">
        <v>5608</v>
      </c>
      <c r="D3545" s="26" t="s">
        <v>5609</v>
      </c>
      <c r="E3545" s="27" t="s">
        <v>36</v>
      </c>
      <c r="F3545" s="28" t="n">
        <v>0</v>
      </c>
      <c r="G3545" s="28" t="n">
        <v>0</v>
      </c>
      <c r="H3545" s="28" t="n">
        <v>0</v>
      </c>
    </row>
    <row r="3546" customFormat="false" ht="14.35" hidden="false" customHeight="false" outlineLevel="0" collapsed="false">
      <c r="A3546" s="20" t="n">
        <v>3542</v>
      </c>
      <c r="B3546" s="25" t="s">
        <v>5473</v>
      </c>
      <c r="C3546" s="26" t="s">
        <v>5610</v>
      </c>
      <c r="D3546" s="26" t="s">
        <v>3207</v>
      </c>
      <c r="E3546" s="27" t="s">
        <v>36</v>
      </c>
      <c r="F3546" s="28" t="n">
        <v>0.0003</v>
      </c>
      <c r="G3546" s="28" t="n">
        <v>5.4E-005</v>
      </c>
      <c r="H3546" s="28" t="n">
        <v>0.000246</v>
      </c>
    </row>
    <row r="3547" customFormat="false" ht="14.35" hidden="false" customHeight="false" outlineLevel="0" collapsed="false">
      <c r="A3547" s="20" t="n">
        <v>3543</v>
      </c>
      <c r="B3547" s="25" t="s">
        <v>5473</v>
      </c>
      <c r="C3547" s="26" t="s">
        <v>5611</v>
      </c>
      <c r="D3547" s="26" t="s">
        <v>5612</v>
      </c>
      <c r="E3547" s="27" t="s">
        <v>15</v>
      </c>
      <c r="F3547" s="28" t="n">
        <v>0.565</v>
      </c>
      <c r="G3547" s="28" t="n">
        <v>0.127507</v>
      </c>
      <c r="H3547" s="28" t="n">
        <v>0.437493</v>
      </c>
    </row>
    <row r="3548" customFormat="false" ht="14.35" hidden="false" customHeight="false" outlineLevel="0" collapsed="false">
      <c r="A3548" s="20" t="n">
        <v>3544</v>
      </c>
      <c r="B3548" s="25" t="s">
        <v>5473</v>
      </c>
      <c r="C3548" s="26"/>
      <c r="D3548" s="26" t="s">
        <v>17</v>
      </c>
      <c r="E3548" s="27" t="s">
        <v>18</v>
      </c>
      <c r="F3548" s="5" t="n">
        <v>0.251</v>
      </c>
      <c r="G3548" s="5" t="n">
        <v>0.283433</v>
      </c>
      <c r="H3548" s="5" t="n">
        <f aca="false">F3548-G3548</f>
        <v>-0.032433</v>
      </c>
    </row>
    <row r="3549" customFormat="false" ht="14.35" hidden="false" customHeight="false" outlineLevel="0" collapsed="false">
      <c r="A3549" s="20" t="n">
        <v>3545</v>
      </c>
      <c r="B3549" s="25" t="s">
        <v>5613</v>
      </c>
      <c r="C3549" s="26" t="s">
        <v>5614</v>
      </c>
      <c r="D3549" s="26" t="s">
        <v>404</v>
      </c>
      <c r="E3549" s="27" t="s">
        <v>26</v>
      </c>
      <c r="F3549" s="28" t="n">
        <v>0.023023</v>
      </c>
      <c r="G3549" s="28" t="n">
        <v>0.020558</v>
      </c>
      <c r="H3549" s="28" t="n">
        <v>0.002465</v>
      </c>
    </row>
    <row r="3550" customFormat="false" ht="14.35" hidden="false" customHeight="false" outlineLevel="0" collapsed="false">
      <c r="A3550" s="20" t="n">
        <v>3546</v>
      </c>
      <c r="B3550" s="25" t="s">
        <v>5613</v>
      </c>
      <c r="C3550" s="26" t="s">
        <v>5615</v>
      </c>
      <c r="D3550" s="26" t="s">
        <v>5616</v>
      </c>
      <c r="E3550" s="27" t="s">
        <v>26</v>
      </c>
      <c r="F3550" s="28" t="n">
        <v>0</v>
      </c>
      <c r="G3550" s="28" t="n">
        <v>0</v>
      </c>
      <c r="H3550" s="28" t="n">
        <v>0</v>
      </c>
    </row>
    <row r="3551" customFormat="false" ht="14.35" hidden="false" customHeight="false" outlineLevel="0" collapsed="false">
      <c r="A3551" s="20" t="n">
        <v>3547</v>
      </c>
      <c r="B3551" s="25" t="s">
        <v>5613</v>
      </c>
      <c r="C3551" s="26"/>
      <c r="D3551" s="26" t="s">
        <v>17</v>
      </c>
      <c r="E3551" s="27" t="s">
        <v>18</v>
      </c>
      <c r="F3551" s="5" t="n">
        <v>0.006</v>
      </c>
      <c r="G3551" s="5" t="n">
        <v>0.005487</v>
      </c>
      <c r="H3551" s="5" t="n">
        <f aca="false">F3551-G3551</f>
        <v>0.000513000000000001</v>
      </c>
    </row>
    <row r="3552" customFormat="false" ht="14.35" hidden="false" customHeight="false" outlineLevel="0" collapsed="false">
      <c r="A3552" s="20" t="n">
        <v>3548</v>
      </c>
      <c r="B3552" s="25" t="s">
        <v>5617</v>
      </c>
      <c r="C3552" s="26" t="s">
        <v>5618</v>
      </c>
      <c r="D3552" s="26" t="s">
        <v>24</v>
      </c>
      <c r="E3552" s="27" t="s">
        <v>15</v>
      </c>
      <c r="F3552" s="28" t="n">
        <v>0.0491</v>
      </c>
      <c r="G3552" s="28" t="n">
        <v>0.042849</v>
      </c>
      <c r="H3552" s="28" t="n">
        <v>0.006251</v>
      </c>
    </row>
    <row r="3553" customFormat="false" ht="14.35" hidden="false" customHeight="false" outlineLevel="0" collapsed="false">
      <c r="A3553" s="20" t="n">
        <v>3549</v>
      </c>
      <c r="B3553" s="25" t="s">
        <v>5617</v>
      </c>
      <c r="C3553" s="26" t="s">
        <v>5619</v>
      </c>
      <c r="D3553" s="26" t="s">
        <v>1113</v>
      </c>
      <c r="E3553" s="27" t="s">
        <v>15</v>
      </c>
      <c r="F3553" s="28" t="n">
        <v>0.1922</v>
      </c>
      <c r="G3553" s="28" t="n">
        <v>0.08012</v>
      </c>
      <c r="H3553" s="28" t="n">
        <v>0.11208</v>
      </c>
    </row>
    <row r="3554" customFormat="false" ht="23.85" hidden="false" customHeight="false" outlineLevel="0" collapsed="false">
      <c r="A3554" s="20" t="n">
        <v>3550</v>
      </c>
      <c r="B3554" s="25" t="s">
        <v>5617</v>
      </c>
      <c r="C3554" s="26" t="s">
        <v>5620</v>
      </c>
      <c r="D3554" s="26" t="s">
        <v>346</v>
      </c>
      <c r="E3554" s="27" t="s">
        <v>15</v>
      </c>
      <c r="F3554" s="28" t="n">
        <v>0.035</v>
      </c>
      <c r="G3554" s="28" t="n">
        <v>0.034147</v>
      </c>
      <c r="H3554" s="28" t="n">
        <v>0.000853000000000007</v>
      </c>
    </row>
    <row r="3555" customFormat="false" ht="23.85" hidden="false" customHeight="false" outlineLevel="0" collapsed="false">
      <c r="A3555" s="20" t="n">
        <v>3551</v>
      </c>
      <c r="B3555" s="25" t="s">
        <v>5617</v>
      </c>
      <c r="C3555" s="26" t="s">
        <v>5621</v>
      </c>
      <c r="D3555" s="26" t="s">
        <v>346</v>
      </c>
      <c r="E3555" s="27" t="s">
        <v>15</v>
      </c>
      <c r="F3555" s="28" t="n">
        <v>0.057029</v>
      </c>
      <c r="G3555" s="28" t="n">
        <v>0.043631</v>
      </c>
      <c r="H3555" s="28" t="n">
        <v>0.013398</v>
      </c>
    </row>
    <row r="3556" customFormat="false" ht="23.85" hidden="false" customHeight="false" outlineLevel="0" collapsed="false">
      <c r="A3556" s="20" t="n">
        <v>3552</v>
      </c>
      <c r="B3556" s="25" t="s">
        <v>5617</v>
      </c>
      <c r="C3556" s="26" t="s">
        <v>5622</v>
      </c>
      <c r="D3556" s="26" t="s">
        <v>346</v>
      </c>
      <c r="E3556" s="27" t="s">
        <v>26</v>
      </c>
      <c r="F3556" s="28" t="n">
        <v>0</v>
      </c>
      <c r="G3556" s="28" t="n">
        <v>0</v>
      </c>
      <c r="H3556" s="28" t="n">
        <v>0</v>
      </c>
    </row>
    <row r="3557" customFormat="false" ht="23.85" hidden="false" customHeight="false" outlineLevel="0" collapsed="false">
      <c r="A3557" s="20" t="n">
        <v>3553</v>
      </c>
      <c r="B3557" s="25" t="s">
        <v>5617</v>
      </c>
      <c r="C3557" s="26" t="s">
        <v>5623</v>
      </c>
      <c r="D3557" s="26" t="s">
        <v>346</v>
      </c>
      <c r="E3557" s="27" t="s">
        <v>15</v>
      </c>
      <c r="F3557" s="28" t="n">
        <v>0.0235</v>
      </c>
      <c r="G3557" s="28" t="n">
        <v>0.015176</v>
      </c>
      <c r="H3557" s="28" t="n">
        <v>0.008324</v>
      </c>
    </row>
    <row r="3558" customFormat="false" ht="23.85" hidden="false" customHeight="false" outlineLevel="0" collapsed="false">
      <c r="A3558" s="20" t="n">
        <v>3554</v>
      </c>
      <c r="B3558" s="25" t="s">
        <v>5617</v>
      </c>
      <c r="C3558" s="26" t="s">
        <v>5624</v>
      </c>
      <c r="D3558" s="26" t="s">
        <v>346</v>
      </c>
      <c r="E3558" s="27" t="s">
        <v>15</v>
      </c>
      <c r="F3558" s="28" t="n">
        <v>0.0448</v>
      </c>
      <c r="G3558" s="28" t="n">
        <v>0.016761</v>
      </c>
      <c r="H3558" s="28" t="n">
        <v>0.028039</v>
      </c>
    </row>
    <row r="3559" customFormat="false" ht="23.85" hidden="false" customHeight="false" outlineLevel="0" collapsed="false">
      <c r="A3559" s="20" t="n">
        <v>3555</v>
      </c>
      <c r="B3559" s="25" t="s">
        <v>5617</v>
      </c>
      <c r="C3559" s="26" t="s">
        <v>5625</v>
      </c>
      <c r="D3559" s="26" t="s">
        <v>346</v>
      </c>
      <c r="E3559" s="27" t="s">
        <v>26</v>
      </c>
      <c r="F3559" s="28" t="n">
        <v>0.0168</v>
      </c>
      <c r="G3559" s="28" t="n">
        <v>0.019204</v>
      </c>
      <c r="H3559" s="28" t="n">
        <v>-0.002404</v>
      </c>
    </row>
    <row r="3560" customFormat="false" ht="14.35" hidden="false" customHeight="false" outlineLevel="0" collapsed="false">
      <c r="A3560" s="20" t="n">
        <v>3556</v>
      </c>
      <c r="B3560" s="25" t="s">
        <v>5617</v>
      </c>
      <c r="C3560" s="26" t="s">
        <v>5626</v>
      </c>
      <c r="D3560" s="26" t="s">
        <v>1545</v>
      </c>
      <c r="E3560" s="27" t="s">
        <v>22</v>
      </c>
      <c r="F3560" s="28" t="n">
        <v>0</v>
      </c>
      <c r="G3560" s="28" t="n">
        <v>0</v>
      </c>
      <c r="H3560" s="28" t="n">
        <v>0</v>
      </c>
    </row>
    <row r="3561" customFormat="false" ht="14.35" hidden="false" customHeight="false" outlineLevel="0" collapsed="false">
      <c r="A3561" s="20" t="n">
        <v>3557</v>
      </c>
      <c r="B3561" s="25" t="s">
        <v>5617</v>
      </c>
      <c r="C3561" s="26" t="s">
        <v>5627</v>
      </c>
      <c r="D3561" s="26" t="s">
        <v>5628</v>
      </c>
      <c r="E3561" s="27" t="s">
        <v>22</v>
      </c>
      <c r="F3561" s="28" t="n">
        <v>0</v>
      </c>
      <c r="G3561" s="28" t="n">
        <v>3.1E-005</v>
      </c>
      <c r="H3561" s="28" t="n">
        <v>-3.1E-005</v>
      </c>
    </row>
    <row r="3562" customFormat="false" ht="24.85" hidden="false" customHeight="false" outlineLevel="0" collapsed="false">
      <c r="A3562" s="20" t="n">
        <v>3558</v>
      </c>
      <c r="B3562" s="25" t="s">
        <v>5617</v>
      </c>
      <c r="C3562" s="26" t="s">
        <v>5629</v>
      </c>
      <c r="D3562" s="26" t="s">
        <v>5628</v>
      </c>
      <c r="E3562" s="27" t="s">
        <v>22</v>
      </c>
      <c r="F3562" s="28" t="n">
        <v>0</v>
      </c>
      <c r="G3562" s="28" t="n">
        <v>0</v>
      </c>
      <c r="H3562" s="28" t="n">
        <v>0</v>
      </c>
    </row>
    <row r="3563" customFormat="false" ht="14.35" hidden="false" customHeight="false" outlineLevel="0" collapsed="false">
      <c r="A3563" s="20" t="n">
        <v>3559</v>
      </c>
      <c r="B3563" s="25" t="s">
        <v>5617</v>
      </c>
      <c r="C3563" s="26" t="s">
        <v>5630</v>
      </c>
      <c r="D3563" s="26" t="s">
        <v>1547</v>
      </c>
      <c r="E3563" s="27" t="s">
        <v>22</v>
      </c>
      <c r="F3563" s="28" t="n">
        <v>0</v>
      </c>
      <c r="G3563" s="28" t="n">
        <v>0</v>
      </c>
      <c r="H3563" s="28" t="n">
        <v>0</v>
      </c>
    </row>
    <row r="3564" customFormat="false" ht="14.35" hidden="false" customHeight="false" outlineLevel="0" collapsed="false">
      <c r="A3564" s="20" t="n">
        <v>3560</v>
      </c>
      <c r="B3564" s="25" t="s">
        <v>5617</v>
      </c>
      <c r="C3564" s="26" t="s">
        <v>5631</v>
      </c>
      <c r="D3564" s="26" t="s">
        <v>963</v>
      </c>
      <c r="E3564" s="27" t="s">
        <v>15</v>
      </c>
      <c r="F3564" s="28" t="n">
        <v>0</v>
      </c>
      <c r="G3564" s="28" t="n">
        <v>0</v>
      </c>
      <c r="H3564" s="28" t="n">
        <v>0</v>
      </c>
    </row>
    <row r="3565" customFormat="false" ht="14.35" hidden="false" customHeight="false" outlineLevel="0" collapsed="false">
      <c r="A3565" s="20" t="n">
        <v>3561</v>
      </c>
      <c r="B3565" s="25" t="s">
        <v>5617</v>
      </c>
      <c r="C3565" s="26" t="s">
        <v>5632</v>
      </c>
      <c r="D3565" s="26" t="s">
        <v>963</v>
      </c>
      <c r="E3565" s="27" t="s">
        <v>15</v>
      </c>
      <c r="F3565" s="28" t="n">
        <v>0.013558</v>
      </c>
      <c r="G3565" s="28" t="n">
        <v>0.007737</v>
      </c>
      <c r="H3565" s="28" t="n">
        <v>0.005821</v>
      </c>
    </row>
    <row r="3566" customFormat="false" ht="14.35" hidden="false" customHeight="false" outlineLevel="0" collapsed="false">
      <c r="A3566" s="20" t="n">
        <v>3562</v>
      </c>
      <c r="B3566" s="25" t="s">
        <v>5617</v>
      </c>
      <c r="C3566" s="26" t="s">
        <v>5633</v>
      </c>
      <c r="D3566" s="26" t="s">
        <v>963</v>
      </c>
      <c r="E3566" s="27" t="s">
        <v>15</v>
      </c>
      <c r="F3566" s="28" t="n">
        <v>0.019041</v>
      </c>
      <c r="G3566" s="28" t="n">
        <v>0.019669</v>
      </c>
      <c r="H3566" s="28" t="n">
        <v>-0.000628</v>
      </c>
    </row>
    <row r="3567" customFormat="false" ht="14.35" hidden="false" customHeight="false" outlineLevel="0" collapsed="false">
      <c r="A3567" s="20" t="n">
        <v>3563</v>
      </c>
      <c r="B3567" s="25" t="s">
        <v>5617</v>
      </c>
      <c r="C3567" s="26" t="s">
        <v>5634</v>
      </c>
      <c r="D3567" s="26" t="s">
        <v>963</v>
      </c>
      <c r="E3567" s="27" t="s">
        <v>26</v>
      </c>
      <c r="F3567" s="28" t="n">
        <v>0</v>
      </c>
      <c r="G3567" s="28" t="n">
        <v>0</v>
      </c>
      <c r="H3567" s="28" t="n">
        <v>0</v>
      </c>
    </row>
    <row r="3568" customFormat="false" ht="23.85" hidden="false" customHeight="false" outlineLevel="0" collapsed="false">
      <c r="A3568" s="20" t="n">
        <v>3564</v>
      </c>
      <c r="B3568" s="25" t="s">
        <v>5617</v>
      </c>
      <c r="C3568" s="26" t="s">
        <v>5635</v>
      </c>
      <c r="D3568" s="26" t="s">
        <v>963</v>
      </c>
      <c r="E3568" s="27" t="s">
        <v>26</v>
      </c>
      <c r="F3568" s="28" t="n">
        <v>0</v>
      </c>
      <c r="G3568" s="28" t="n">
        <v>0</v>
      </c>
      <c r="H3568" s="28" t="n">
        <v>0</v>
      </c>
    </row>
    <row r="3569" customFormat="false" ht="23.85" hidden="false" customHeight="false" outlineLevel="0" collapsed="false">
      <c r="A3569" s="20" t="n">
        <v>3565</v>
      </c>
      <c r="B3569" s="25" t="s">
        <v>5617</v>
      </c>
      <c r="C3569" s="26" t="s">
        <v>5636</v>
      </c>
      <c r="D3569" s="26" t="s">
        <v>963</v>
      </c>
      <c r="E3569" s="27" t="s">
        <v>15</v>
      </c>
      <c r="F3569" s="28" t="n">
        <v>0</v>
      </c>
      <c r="G3569" s="28" t="n">
        <v>0</v>
      </c>
      <c r="H3569" s="28" t="n">
        <v>0</v>
      </c>
    </row>
    <row r="3570" customFormat="false" ht="23.85" hidden="false" customHeight="false" outlineLevel="0" collapsed="false">
      <c r="A3570" s="20" t="n">
        <v>3566</v>
      </c>
      <c r="B3570" s="25" t="s">
        <v>5617</v>
      </c>
      <c r="C3570" s="26" t="s">
        <v>5637</v>
      </c>
      <c r="D3570" s="26" t="s">
        <v>963</v>
      </c>
      <c r="E3570" s="27" t="s">
        <v>26</v>
      </c>
      <c r="F3570" s="28" t="n">
        <v>0</v>
      </c>
      <c r="G3570" s="28" t="n">
        <v>0</v>
      </c>
      <c r="H3570" s="28" t="n">
        <v>0</v>
      </c>
    </row>
    <row r="3571" customFormat="false" ht="14.35" hidden="false" customHeight="false" outlineLevel="0" collapsed="false">
      <c r="A3571" s="20" t="n">
        <v>3567</v>
      </c>
      <c r="B3571" s="25" t="s">
        <v>5617</v>
      </c>
      <c r="C3571" s="26" t="s">
        <v>5638</v>
      </c>
      <c r="D3571" s="26" t="s">
        <v>5639</v>
      </c>
      <c r="E3571" s="27" t="s">
        <v>22</v>
      </c>
      <c r="F3571" s="28" t="n">
        <v>0</v>
      </c>
      <c r="G3571" s="28" t="n">
        <v>0</v>
      </c>
      <c r="H3571" s="28" t="n">
        <v>0</v>
      </c>
    </row>
    <row r="3572" customFormat="false" ht="14.35" hidden="false" customHeight="false" outlineLevel="0" collapsed="false">
      <c r="A3572" s="20" t="n">
        <v>3568</v>
      </c>
      <c r="B3572" s="25" t="s">
        <v>5617</v>
      </c>
      <c r="C3572" s="26" t="s">
        <v>5640</v>
      </c>
      <c r="D3572" s="26" t="s">
        <v>1481</v>
      </c>
      <c r="E3572" s="27" t="s">
        <v>15</v>
      </c>
      <c r="F3572" s="28" t="n">
        <v>0</v>
      </c>
      <c r="G3572" s="28" t="n">
        <v>0.102248</v>
      </c>
      <c r="H3572" s="28" t="n">
        <v>-0.102248</v>
      </c>
    </row>
    <row r="3573" customFormat="false" ht="14.35" hidden="false" customHeight="false" outlineLevel="0" collapsed="false">
      <c r="A3573" s="20" t="n">
        <v>3569</v>
      </c>
      <c r="B3573" s="25" t="s">
        <v>5617</v>
      </c>
      <c r="C3573" s="26" t="s">
        <v>5641</v>
      </c>
      <c r="D3573" s="26" t="s">
        <v>34</v>
      </c>
      <c r="E3573" s="27" t="s">
        <v>22</v>
      </c>
      <c r="F3573" s="28" t="n">
        <v>0.0001</v>
      </c>
      <c r="G3573" s="28" t="n">
        <v>0</v>
      </c>
      <c r="H3573" s="28" t="n">
        <v>0.0001</v>
      </c>
    </row>
    <row r="3574" customFormat="false" ht="23.85" hidden="false" customHeight="false" outlineLevel="0" collapsed="false">
      <c r="A3574" s="20" t="n">
        <v>3570</v>
      </c>
      <c r="B3574" s="25" t="s">
        <v>5617</v>
      </c>
      <c r="C3574" s="26" t="s">
        <v>5642</v>
      </c>
      <c r="D3574" s="26" t="s">
        <v>34</v>
      </c>
      <c r="E3574" s="27" t="s">
        <v>22</v>
      </c>
      <c r="F3574" s="28" t="n">
        <v>0.0001</v>
      </c>
      <c r="G3574" s="28" t="n">
        <v>0</v>
      </c>
      <c r="H3574" s="28" t="n">
        <v>0.0001</v>
      </c>
    </row>
    <row r="3575" customFormat="false" ht="23.85" hidden="false" customHeight="false" outlineLevel="0" collapsed="false">
      <c r="A3575" s="20" t="n">
        <v>3571</v>
      </c>
      <c r="B3575" s="25" t="s">
        <v>5617</v>
      </c>
      <c r="C3575" s="26" t="s">
        <v>5643</v>
      </c>
      <c r="D3575" s="26" t="s">
        <v>34</v>
      </c>
      <c r="E3575" s="27" t="s">
        <v>22</v>
      </c>
      <c r="F3575" s="28" t="n">
        <v>0</v>
      </c>
      <c r="G3575" s="28" t="n">
        <v>0</v>
      </c>
      <c r="H3575" s="28" t="n">
        <v>0</v>
      </c>
    </row>
    <row r="3576" customFormat="false" ht="23.85" hidden="false" customHeight="false" outlineLevel="0" collapsed="false">
      <c r="A3576" s="20" t="n">
        <v>3572</v>
      </c>
      <c r="B3576" s="25" t="s">
        <v>5617</v>
      </c>
      <c r="C3576" s="26" t="s">
        <v>5644</v>
      </c>
      <c r="D3576" s="26" t="s">
        <v>5645</v>
      </c>
      <c r="E3576" s="27" t="s">
        <v>26</v>
      </c>
      <c r="F3576" s="28" t="n">
        <v>0.08</v>
      </c>
      <c r="G3576" s="28" t="n">
        <v>0</v>
      </c>
      <c r="H3576" s="28" t="n">
        <v>0.08</v>
      </c>
    </row>
    <row r="3577" customFormat="false" ht="23.85" hidden="false" customHeight="false" outlineLevel="0" collapsed="false">
      <c r="A3577" s="20" t="n">
        <v>3573</v>
      </c>
      <c r="B3577" s="25" t="s">
        <v>5617</v>
      </c>
      <c r="C3577" s="26" t="s">
        <v>5646</v>
      </c>
      <c r="D3577" s="26" t="s">
        <v>5645</v>
      </c>
      <c r="E3577" s="27" t="s">
        <v>15</v>
      </c>
      <c r="F3577" s="28" t="n">
        <v>0.1</v>
      </c>
      <c r="G3577" s="28" t="n">
        <v>0.023895</v>
      </c>
      <c r="H3577" s="28" t="n">
        <v>0.076105</v>
      </c>
    </row>
    <row r="3578" s="6" customFormat="true" ht="14.35" hidden="false" customHeight="false" outlineLevel="0" collapsed="false">
      <c r="A3578" s="20" t="n">
        <v>3574</v>
      </c>
      <c r="B3578" s="25" t="s">
        <v>5617</v>
      </c>
      <c r="C3578" s="26" t="s">
        <v>5647</v>
      </c>
      <c r="D3578" s="26" t="s">
        <v>5648</v>
      </c>
      <c r="E3578" s="27" t="s">
        <v>26</v>
      </c>
      <c r="F3578" s="28" t="n">
        <v>0.005</v>
      </c>
      <c r="G3578" s="28" t="n">
        <v>0.000202</v>
      </c>
      <c r="H3578" s="28" t="n">
        <v>0.004798</v>
      </c>
    </row>
    <row r="3579" customFormat="false" ht="23.85" hidden="false" customHeight="false" outlineLevel="0" collapsed="false">
      <c r="A3579" s="20" t="n">
        <v>3575</v>
      </c>
      <c r="B3579" s="25" t="s">
        <v>5617</v>
      </c>
      <c r="C3579" s="26" t="s">
        <v>5649</v>
      </c>
      <c r="D3579" s="26" t="s">
        <v>5650</v>
      </c>
      <c r="E3579" s="27" t="s">
        <v>22</v>
      </c>
      <c r="F3579" s="28" t="n">
        <v>0.00595</v>
      </c>
      <c r="G3579" s="28" t="n">
        <v>0</v>
      </c>
      <c r="H3579" s="28" t="n">
        <v>0.00595</v>
      </c>
    </row>
    <row r="3580" customFormat="false" ht="23.85" hidden="false" customHeight="false" outlineLevel="0" collapsed="false">
      <c r="A3580" s="20" t="n">
        <v>3576</v>
      </c>
      <c r="B3580" s="25" t="s">
        <v>5617</v>
      </c>
      <c r="C3580" s="26" t="s">
        <v>5651</v>
      </c>
      <c r="D3580" s="26" t="s">
        <v>5652</v>
      </c>
      <c r="E3580" s="27" t="s">
        <v>26</v>
      </c>
      <c r="F3580" s="28" t="n">
        <v>0.00112</v>
      </c>
      <c r="G3580" s="28" t="n">
        <v>0.0186</v>
      </c>
      <c r="H3580" s="28" t="n">
        <v>-0.01748</v>
      </c>
    </row>
    <row r="3581" customFormat="false" ht="14.35" hidden="false" customHeight="false" outlineLevel="0" collapsed="false">
      <c r="A3581" s="20" t="n">
        <v>3577</v>
      </c>
      <c r="B3581" s="25" t="s">
        <v>5617</v>
      </c>
      <c r="C3581" s="26" t="s">
        <v>5653</v>
      </c>
      <c r="D3581" s="26" t="s">
        <v>5654</v>
      </c>
      <c r="E3581" s="27" t="s">
        <v>26</v>
      </c>
      <c r="F3581" s="28" t="n">
        <v>0.00816</v>
      </c>
      <c r="G3581" s="28" t="n">
        <v>0.015499</v>
      </c>
      <c r="H3581" s="28" t="n">
        <v>-0.007339</v>
      </c>
    </row>
    <row r="3582" customFormat="false" ht="24.85" hidden="false" customHeight="false" outlineLevel="0" collapsed="false">
      <c r="A3582" s="20" t="n">
        <v>3578</v>
      </c>
      <c r="B3582" s="25" t="s">
        <v>5617</v>
      </c>
      <c r="C3582" s="26" t="s">
        <v>5655</v>
      </c>
      <c r="D3582" s="26" t="s">
        <v>5656</v>
      </c>
      <c r="E3582" s="27" t="s">
        <v>36</v>
      </c>
      <c r="F3582" s="28" t="n">
        <v>0.00018</v>
      </c>
      <c r="G3582" s="28" t="n">
        <v>0.000116</v>
      </c>
      <c r="H3582" s="28" t="n">
        <v>6.4E-005</v>
      </c>
    </row>
    <row r="3583" customFormat="false" ht="14.35" hidden="false" customHeight="false" outlineLevel="0" collapsed="false">
      <c r="A3583" s="20" t="n">
        <v>3579</v>
      </c>
      <c r="B3583" s="25" t="s">
        <v>5617</v>
      </c>
      <c r="C3583" s="26" t="s">
        <v>5657</v>
      </c>
      <c r="D3583" s="26" t="s">
        <v>5658</v>
      </c>
      <c r="E3583" s="27" t="s">
        <v>26</v>
      </c>
      <c r="F3583" s="28" t="n">
        <v>0.012</v>
      </c>
      <c r="G3583" s="28" t="n">
        <v>0.006841</v>
      </c>
      <c r="H3583" s="28" t="n">
        <v>0.005159</v>
      </c>
    </row>
    <row r="3584" customFormat="false" ht="23.85" hidden="false" customHeight="false" outlineLevel="0" collapsed="false">
      <c r="A3584" s="20" t="n">
        <v>3580</v>
      </c>
      <c r="B3584" s="25" t="s">
        <v>5617</v>
      </c>
      <c r="C3584" s="26" t="s">
        <v>5659</v>
      </c>
      <c r="D3584" s="26" t="s">
        <v>5660</v>
      </c>
      <c r="E3584" s="27" t="s">
        <v>26</v>
      </c>
      <c r="F3584" s="28" t="n">
        <v>0.020452</v>
      </c>
      <c r="G3584" s="28" t="n">
        <v>0.007987</v>
      </c>
      <c r="H3584" s="28" t="n">
        <v>0.012465</v>
      </c>
    </row>
    <row r="3585" customFormat="false" ht="23.85" hidden="false" customHeight="false" outlineLevel="0" collapsed="false">
      <c r="A3585" s="20" t="n">
        <v>3581</v>
      </c>
      <c r="B3585" s="25" t="s">
        <v>5617</v>
      </c>
      <c r="C3585" s="26" t="s">
        <v>5661</v>
      </c>
      <c r="D3585" s="26" t="s">
        <v>5662</v>
      </c>
      <c r="E3585" s="27" t="s">
        <v>36</v>
      </c>
      <c r="F3585" s="28" t="n">
        <v>0</v>
      </c>
      <c r="G3585" s="28" t="n">
        <v>0</v>
      </c>
      <c r="H3585" s="28" t="n">
        <v>0</v>
      </c>
    </row>
    <row r="3586" customFormat="false" ht="23.85" hidden="false" customHeight="false" outlineLevel="0" collapsed="false">
      <c r="A3586" s="20" t="n">
        <v>3582</v>
      </c>
      <c r="B3586" s="25" t="s">
        <v>5617</v>
      </c>
      <c r="C3586" s="26" t="s">
        <v>5663</v>
      </c>
      <c r="D3586" s="26" t="s">
        <v>5662</v>
      </c>
      <c r="E3586" s="27" t="s">
        <v>36</v>
      </c>
      <c r="F3586" s="28" t="n">
        <v>0</v>
      </c>
      <c r="G3586" s="28" t="n">
        <v>0</v>
      </c>
      <c r="H3586" s="28" t="n">
        <v>0</v>
      </c>
    </row>
    <row r="3587" customFormat="false" ht="23.85" hidden="false" customHeight="false" outlineLevel="0" collapsed="false">
      <c r="A3587" s="20" t="n">
        <v>3583</v>
      </c>
      <c r="B3587" s="25" t="s">
        <v>5617</v>
      </c>
      <c r="C3587" s="26" t="s">
        <v>5664</v>
      </c>
      <c r="D3587" s="26" t="s">
        <v>5665</v>
      </c>
      <c r="E3587" s="27" t="s">
        <v>26</v>
      </c>
      <c r="F3587" s="28" t="n">
        <v>2E-005</v>
      </c>
      <c r="G3587" s="28" t="n">
        <v>0.011562</v>
      </c>
      <c r="H3587" s="28" t="n">
        <v>-0.011542</v>
      </c>
    </row>
    <row r="3588" customFormat="false" ht="23.85" hidden="false" customHeight="false" outlineLevel="0" collapsed="false">
      <c r="A3588" s="20" t="n">
        <v>3584</v>
      </c>
      <c r="B3588" s="25" t="s">
        <v>5617</v>
      </c>
      <c r="C3588" s="26" t="s">
        <v>5666</v>
      </c>
      <c r="D3588" s="26" t="s">
        <v>5667</v>
      </c>
      <c r="E3588" s="27" t="s">
        <v>22</v>
      </c>
      <c r="F3588" s="28" t="n">
        <v>1.116E-006</v>
      </c>
      <c r="G3588" s="28" t="n">
        <v>0</v>
      </c>
      <c r="H3588" s="28" t="n">
        <v>1.116E-006</v>
      </c>
    </row>
    <row r="3589" customFormat="false" ht="14.35" hidden="false" customHeight="false" outlineLevel="0" collapsed="false">
      <c r="A3589" s="20" t="n">
        <v>3585</v>
      </c>
      <c r="B3589" s="25" t="s">
        <v>5617</v>
      </c>
      <c r="C3589" s="26"/>
      <c r="D3589" s="26" t="s">
        <v>17</v>
      </c>
      <c r="E3589" s="27" t="s">
        <v>18</v>
      </c>
      <c r="F3589" s="5" t="n">
        <v>0.318</v>
      </c>
      <c r="G3589" s="5" t="n">
        <v>0.487909</v>
      </c>
      <c r="H3589" s="5" t="n">
        <f aca="false">F3589-G3589</f>
        <v>-0.169909</v>
      </c>
    </row>
    <row r="3590" customFormat="false" ht="23.85" hidden="false" customHeight="false" outlineLevel="0" collapsed="false">
      <c r="A3590" s="20" t="n">
        <v>3586</v>
      </c>
      <c r="B3590" s="25" t="s">
        <v>5668</v>
      </c>
      <c r="C3590" s="26" t="s">
        <v>5669</v>
      </c>
      <c r="D3590" s="26" t="s">
        <v>5670</v>
      </c>
      <c r="E3590" s="27" t="s">
        <v>22</v>
      </c>
      <c r="F3590" s="28" t="n">
        <v>0.0005</v>
      </c>
      <c r="G3590" s="28" t="n">
        <v>0</v>
      </c>
      <c r="H3590" s="28" t="n">
        <v>0.0005</v>
      </c>
    </row>
    <row r="3591" customFormat="false" ht="23.85" hidden="false" customHeight="false" outlineLevel="0" collapsed="false">
      <c r="A3591" s="20" t="n">
        <v>3587</v>
      </c>
      <c r="B3591" s="25" t="s">
        <v>5668</v>
      </c>
      <c r="C3591" s="26" t="s">
        <v>5671</v>
      </c>
      <c r="D3591" s="26" t="s">
        <v>5672</v>
      </c>
      <c r="E3591" s="27" t="s">
        <v>15</v>
      </c>
      <c r="F3591" s="28" t="n">
        <v>0.175</v>
      </c>
      <c r="G3591" s="28" t="n">
        <v>0.298479</v>
      </c>
      <c r="H3591" s="28" t="n">
        <v>-0.123479</v>
      </c>
    </row>
    <row r="3592" customFormat="false" ht="23.85" hidden="false" customHeight="false" outlineLevel="0" collapsed="false">
      <c r="A3592" s="20" t="n">
        <v>3588</v>
      </c>
      <c r="B3592" s="25" t="s">
        <v>5668</v>
      </c>
      <c r="C3592" s="26" t="s">
        <v>5673</v>
      </c>
      <c r="D3592" s="26" t="s">
        <v>5672</v>
      </c>
      <c r="E3592" s="27" t="s">
        <v>15</v>
      </c>
      <c r="F3592" s="28" t="n">
        <v>0.05</v>
      </c>
      <c r="G3592" s="28" t="n">
        <v>0.077702</v>
      </c>
      <c r="H3592" s="28" t="n">
        <v>-0.027702</v>
      </c>
    </row>
    <row r="3593" customFormat="false" ht="23.85" hidden="false" customHeight="false" outlineLevel="0" collapsed="false">
      <c r="A3593" s="20" t="n">
        <v>3589</v>
      </c>
      <c r="B3593" s="25" t="s">
        <v>5668</v>
      </c>
      <c r="C3593" s="26" t="s">
        <v>5674</v>
      </c>
      <c r="D3593" s="26" t="s">
        <v>561</v>
      </c>
      <c r="E3593" s="27" t="s">
        <v>22</v>
      </c>
      <c r="F3593" s="28" t="n">
        <v>0</v>
      </c>
      <c r="G3593" s="28" t="n">
        <v>0.007546</v>
      </c>
      <c r="H3593" s="28" t="n">
        <v>-0.007546</v>
      </c>
    </row>
    <row r="3594" customFormat="false" ht="14.35" hidden="false" customHeight="false" outlineLevel="0" collapsed="false">
      <c r="A3594" s="20" t="n">
        <v>3590</v>
      </c>
      <c r="B3594" s="25" t="s">
        <v>5668</v>
      </c>
      <c r="C3594" s="26"/>
      <c r="D3594" s="26" t="s">
        <v>17</v>
      </c>
      <c r="E3594" s="27" t="s">
        <v>18</v>
      </c>
      <c r="F3594" s="5" t="n">
        <v>0.003</v>
      </c>
      <c r="G3594" s="5" t="n">
        <v>0.001147</v>
      </c>
      <c r="H3594" s="5" t="n">
        <f aca="false">F3594-G3594</f>
        <v>0.001853</v>
      </c>
    </row>
    <row r="3595" customFormat="false" ht="14.35" hidden="false" customHeight="false" outlineLevel="0" collapsed="false">
      <c r="A3595" s="20" t="n">
        <v>3591</v>
      </c>
      <c r="B3595" s="25" t="s">
        <v>5675</v>
      </c>
      <c r="C3595" s="26" t="s">
        <v>5676</v>
      </c>
      <c r="D3595" s="26" t="s">
        <v>5677</v>
      </c>
      <c r="E3595" s="27" t="s">
        <v>136</v>
      </c>
      <c r="F3595" s="28" t="n">
        <v>1.785</v>
      </c>
      <c r="G3595" s="28" t="n">
        <v>2.465517</v>
      </c>
      <c r="H3595" s="28" t="n">
        <v>-0.680517</v>
      </c>
    </row>
    <row r="3596" customFormat="false" ht="24.85" hidden="false" customHeight="false" outlineLevel="0" collapsed="false">
      <c r="A3596" s="20" t="n">
        <v>3592</v>
      </c>
      <c r="B3596" s="25" t="s">
        <v>5675</v>
      </c>
      <c r="C3596" s="26" t="s">
        <v>5678</v>
      </c>
      <c r="D3596" s="26" t="s">
        <v>5679</v>
      </c>
      <c r="E3596" s="27" t="s">
        <v>22</v>
      </c>
      <c r="F3596" s="28" t="n">
        <v>0</v>
      </c>
      <c r="G3596" s="28" t="n">
        <v>0</v>
      </c>
      <c r="H3596" s="28" t="n">
        <v>0</v>
      </c>
    </row>
    <row r="3597" customFormat="false" ht="14.35" hidden="false" customHeight="false" outlineLevel="0" collapsed="false">
      <c r="A3597" s="20" t="n">
        <v>3593</v>
      </c>
      <c r="B3597" s="25" t="s">
        <v>5675</v>
      </c>
      <c r="C3597" s="26" t="s">
        <v>5680</v>
      </c>
      <c r="D3597" s="26" t="s">
        <v>5681</v>
      </c>
      <c r="E3597" s="27" t="s">
        <v>22</v>
      </c>
      <c r="F3597" s="28" t="n">
        <v>0</v>
      </c>
      <c r="G3597" s="28" t="n">
        <v>0</v>
      </c>
      <c r="H3597" s="28" t="n">
        <v>0</v>
      </c>
    </row>
    <row r="3598" customFormat="false" ht="24.85" hidden="false" customHeight="false" outlineLevel="0" collapsed="false">
      <c r="A3598" s="20" t="n">
        <v>3594</v>
      </c>
      <c r="B3598" s="25" t="s">
        <v>5675</v>
      </c>
      <c r="C3598" s="26" t="s">
        <v>5682</v>
      </c>
      <c r="D3598" s="26" t="s">
        <v>5683</v>
      </c>
      <c r="E3598" s="27" t="s">
        <v>22</v>
      </c>
      <c r="F3598" s="28" t="n">
        <v>0</v>
      </c>
      <c r="G3598" s="28" t="n">
        <v>0</v>
      </c>
      <c r="H3598" s="28" t="n">
        <v>0</v>
      </c>
    </row>
    <row r="3599" customFormat="false" ht="14.35" hidden="false" customHeight="false" outlineLevel="0" collapsed="false">
      <c r="A3599" s="20" t="n">
        <v>3595</v>
      </c>
      <c r="B3599" s="25" t="s">
        <v>5675</v>
      </c>
      <c r="C3599" s="26" t="s">
        <v>5684</v>
      </c>
      <c r="D3599" s="26" t="s">
        <v>5685</v>
      </c>
      <c r="E3599" s="27" t="s">
        <v>22</v>
      </c>
      <c r="F3599" s="28" t="n">
        <v>0.001</v>
      </c>
      <c r="G3599" s="28" t="n">
        <v>0</v>
      </c>
      <c r="H3599" s="28" t="n">
        <v>0.001</v>
      </c>
    </row>
    <row r="3600" customFormat="false" ht="23.85" hidden="false" customHeight="false" outlineLevel="0" collapsed="false">
      <c r="A3600" s="20" t="n">
        <v>3596</v>
      </c>
      <c r="B3600" s="25" t="s">
        <v>5675</v>
      </c>
      <c r="C3600" s="26" t="s">
        <v>5686</v>
      </c>
      <c r="D3600" s="26" t="s">
        <v>5687</v>
      </c>
      <c r="E3600" s="27" t="s">
        <v>22</v>
      </c>
      <c r="F3600" s="28" t="n">
        <v>0.002</v>
      </c>
      <c r="G3600" s="28" t="n">
        <v>0.00077</v>
      </c>
      <c r="H3600" s="28" t="n">
        <v>0.00123</v>
      </c>
    </row>
    <row r="3601" customFormat="false" ht="23.85" hidden="false" customHeight="false" outlineLevel="0" collapsed="false">
      <c r="A3601" s="20" t="n">
        <v>3597</v>
      </c>
      <c r="B3601" s="25" t="s">
        <v>5675</v>
      </c>
      <c r="C3601" s="26" t="s">
        <v>5688</v>
      </c>
      <c r="D3601" s="26" t="s">
        <v>5689</v>
      </c>
      <c r="E3601" s="27" t="s">
        <v>22</v>
      </c>
      <c r="F3601" s="28" t="n">
        <v>0.001</v>
      </c>
      <c r="G3601" s="28" t="n">
        <v>0.000106</v>
      </c>
      <c r="H3601" s="28" t="n">
        <v>0.000894</v>
      </c>
    </row>
    <row r="3602" customFormat="false" ht="14.35" hidden="false" customHeight="false" outlineLevel="0" collapsed="false">
      <c r="A3602" s="20" t="n">
        <v>3598</v>
      </c>
      <c r="B3602" s="25" t="s">
        <v>5675</v>
      </c>
      <c r="C3602" s="26" t="s">
        <v>5690</v>
      </c>
      <c r="D3602" s="26" t="s">
        <v>5691</v>
      </c>
      <c r="E3602" s="27" t="s">
        <v>22</v>
      </c>
      <c r="F3602" s="28" t="n">
        <v>0</v>
      </c>
      <c r="G3602" s="28" t="n">
        <v>0</v>
      </c>
      <c r="H3602" s="28" t="n">
        <v>0</v>
      </c>
    </row>
    <row r="3603" customFormat="false" ht="23.85" hidden="false" customHeight="false" outlineLevel="0" collapsed="false">
      <c r="A3603" s="20" t="n">
        <v>3599</v>
      </c>
      <c r="B3603" s="25" t="s">
        <v>5675</v>
      </c>
      <c r="C3603" s="26" t="s">
        <v>5692</v>
      </c>
      <c r="D3603" s="26" t="s">
        <v>5693</v>
      </c>
      <c r="E3603" s="27" t="s">
        <v>26</v>
      </c>
      <c r="F3603" s="28" t="n">
        <v>0.01</v>
      </c>
      <c r="G3603" s="28" t="n">
        <v>0.064814</v>
      </c>
      <c r="H3603" s="28" t="n">
        <v>-0.054814</v>
      </c>
    </row>
    <row r="3604" customFormat="false" ht="23.85" hidden="false" customHeight="false" outlineLevel="0" collapsed="false">
      <c r="A3604" s="20" t="n">
        <v>3600</v>
      </c>
      <c r="B3604" s="25" t="s">
        <v>5675</v>
      </c>
      <c r="C3604" s="26" t="s">
        <v>5694</v>
      </c>
      <c r="D3604" s="26" t="s">
        <v>5695</v>
      </c>
      <c r="E3604" s="27" t="s">
        <v>22</v>
      </c>
      <c r="F3604" s="28" t="n">
        <v>0.001</v>
      </c>
      <c r="G3604" s="28" t="n">
        <v>6E-006</v>
      </c>
      <c r="H3604" s="28" t="n">
        <v>0.000994</v>
      </c>
    </row>
    <row r="3605" customFormat="false" ht="14.35" hidden="false" customHeight="false" outlineLevel="0" collapsed="false">
      <c r="A3605" s="20" t="n">
        <v>3601</v>
      </c>
      <c r="B3605" s="25" t="s">
        <v>5675</v>
      </c>
      <c r="C3605" s="26" t="s">
        <v>5696</v>
      </c>
      <c r="D3605" s="26" t="s">
        <v>404</v>
      </c>
      <c r="E3605" s="27" t="s">
        <v>26</v>
      </c>
      <c r="F3605" s="28" t="n">
        <v>0.005001</v>
      </c>
      <c r="G3605" s="28" t="n">
        <v>0.003451</v>
      </c>
      <c r="H3605" s="28" t="n">
        <v>0.00155</v>
      </c>
    </row>
    <row r="3606" customFormat="false" ht="14.35" hidden="false" customHeight="false" outlineLevel="0" collapsed="false">
      <c r="A3606" s="20" t="n">
        <v>3602</v>
      </c>
      <c r="B3606" s="25" t="s">
        <v>5675</v>
      </c>
      <c r="C3606" s="26" t="s">
        <v>5697</v>
      </c>
      <c r="D3606" s="26" t="s">
        <v>404</v>
      </c>
      <c r="E3606" s="27" t="s">
        <v>15</v>
      </c>
      <c r="F3606" s="28" t="n">
        <v>0.032003</v>
      </c>
      <c r="G3606" s="28" t="n">
        <v>0.030279</v>
      </c>
      <c r="H3606" s="28" t="n">
        <v>0.001724</v>
      </c>
    </row>
    <row r="3607" customFormat="false" ht="23.85" hidden="false" customHeight="false" outlineLevel="0" collapsed="false">
      <c r="A3607" s="20" t="n">
        <v>3603</v>
      </c>
      <c r="B3607" s="25" t="s">
        <v>5675</v>
      </c>
      <c r="C3607" s="26" t="s">
        <v>5698</v>
      </c>
      <c r="D3607" s="26" t="s">
        <v>404</v>
      </c>
      <c r="E3607" s="27" t="s">
        <v>15</v>
      </c>
      <c r="F3607" s="28" t="n">
        <v>0.041004</v>
      </c>
      <c r="G3607" s="28" t="n">
        <v>0.042065</v>
      </c>
      <c r="H3607" s="28" t="n">
        <v>-0.001061</v>
      </c>
    </row>
    <row r="3608" customFormat="false" ht="23.85" hidden="false" customHeight="false" outlineLevel="0" collapsed="false">
      <c r="A3608" s="20" t="n">
        <v>3604</v>
      </c>
      <c r="B3608" s="25" t="s">
        <v>5675</v>
      </c>
      <c r="C3608" s="26" t="s">
        <v>5699</v>
      </c>
      <c r="D3608" s="26" t="s">
        <v>34</v>
      </c>
      <c r="E3608" s="27" t="s">
        <v>36</v>
      </c>
      <c r="F3608" s="28" t="n">
        <v>0.000211</v>
      </c>
      <c r="G3608" s="28" t="n">
        <v>0.000282</v>
      </c>
      <c r="H3608" s="28" t="n">
        <v>-7.1E-005</v>
      </c>
    </row>
    <row r="3609" customFormat="false" ht="23.85" hidden="false" customHeight="false" outlineLevel="0" collapsed="false">
      <c r="A3609" s="20" t="n">
        <v>3605</v>
      </c>
      <c r="B3609" s="25" t="s">
        <v>5675</v>
      </c>
      <c r="C3609" s="26" t="s">
        <v>5700</v>
      </c>
      <c r="D3609" s="26" t="s">
        <v>5701</v>
      </c>
      <c r="E3609" s="27" t="s">
        <v>22</v>
      </c>
      <c r="F3609" s="28" t="n">
        <v>0</v>
      </c>
      <c r="G3609" s="28" t="n">
        <v>0</v>
      </c>
      <c r="H3609" s="28" t="n">
        <v>0</v>
      </c>
    </row>
    <row r="3610" customFormat="false" ht="14.35" hidden="false" customHeight="false" outlineLevel="0" collapsed="false">
      <c r="A3610" s="20" t="n">
        <v>3606</v>
      </c>
      <c r="B3610" s="25" t="s">
        <v>5675</v>
      </c>
      <c r="C3610" s="26" t="s">
        <v>5702</v>
      </c>
      <c r="D3610" s="26" t="s">
        <v>5703</v>
      </c>
      <c r="E3610" s="27" t="s">
        <v>22</v>
      </c>
      <c r="F3610" s="28" t="n">
        <v>0.0005</v>
      </c>
      <c r="G3610" s="28" t="n">
        <v>0.001052</v>
      </c>
      <c r="H3610" s="28" t="n">
        <v>-0.000552</v>
      </c>
    </row>
    <row r="3611" customFormat="false" ht="23.85" hidden="false" customHeight="false" outlineLevel="0" collapsed="false">
      <c r="A3611" s="20" t="n">
        <v>3607</v>
      </c>
      <c r="B3611" s="25" t="s">
        <v>5675</v>
      </c>
      <c r="C3611" s="26" t="s">
        <v>5704</v>
      </c>
      <c r="D3611" s="26" t="s">
        <v>5705</v>
      </c>
      <c r="E3611" s="27" t="s">
        <v>26</v>
      </c>
      <c r="F3611" s="28" t="n">
        <v>0</v>
      </c>
      <c r="G3611" s="28" t="n">
        <v>0</v>
      </c>
      <c r="H3611" s="28" t="n">
        <v>0</v>
      </c>
    </row>
    <row r="3612" customFormat="false" ht="23.85" hidden="false" customHeight="false" outlineLevel="0" collapsed="false">
      <c r="A3612" s="20" t="n">
        <v>3608</v>
      </c>
      <c r="B3612" s="25" t="s">
        <v>5675</v>
      </c>
      <c r="C3612" s="26" t="s">
        <v>5706</v>
      </c>
      <c r="D3612" s="26" t="s">
        <v>34</v>
      </c>
      <c r="E3612" s="27" t="s">
        <v>22</v>
      </c>
      <c r="F3612" s="28" t="n">
        <v>0.0001</v>
      </c>
      <c r="G3612" s="28" t="n">
        <v>0</v>
      </c>
      <c r="H3612" s="28" t="n">
        <v>0.0001</v>
      </c>
    </row>
    <row r="3613" customFormat="false" ht="14.35" hidden="false" customHeight="false" outlineLevel="0" collapsed="false">
      <c r="A3613" s="20" t="n">
        <v>3609</v>
      </c>
      <c r="B3613" s="25" t="s">
        <v>5675</v>
      </c>
      <c r="C3613" s="26" t="s">
        <v>5707</v>
      </c>
      <c r="D3613" s="26" t="s">
        <v>5708</v>
      </c>
      <c r="E3613" s="27" t="s">
        <v>26</v>
      </c>
      <c r="F3613" s="28" t="n">
        <v>0.002</v>
      </c>
      <c r="G3613" s="28" t="n">
        <v>0.00096</v>
      </c>
      <c r="H3613" s="28" t="n">
        <v>0.00104</v>
      </c>
    </row>
    <row r="3614" customFormat="false" ht="14.35" hidden="false" customHeight="false" outlineLevel="0" collapsed="false">
      <c r="A3614" s="20" t="n">
        <v>3610</v>
      </c>
      <c r="B3614" s="25" t="s">
        <v>5675</v>
      </c>
      <c r="C3614" s="26" t="s">
        <v>5709</v>
      </c>
      <c r="D3614" s="26" t="s">
        <v>2613</v>
      </c>
      <c r="E3614" s="27" t="s">
        <v>22</v>
      </c>
      <c r="F3614" s="28" t="n">
        <v>0</v>
      </c>
      <c r="G3614" s="28" t="n">
        <v>0</v>
      </c>
      <c r="H3614" s="28" t="n">
        <v>0</v>
      </c>
    </row>
    <row r="3615" customFormat="false" ht="23.85" hidden="false" customHeight="false" outlineLevel="0" collapsed="false">
      <c r="A3615" s="20" t="n">
        <v>3611</v>
      </c>
      <c r="B3615" s="25" t="s">
        <v>5675</v>
      </c>
      <c r="C3615" s="26" t="s">
        <v>5710</v>
      </c>
      <c r="D3615" s="26" t="s">
        <v>2613</v>
      </c>
      <c r="E3615" s="27" t="s">
        <v>36</v>
      </c>
      <c r="F3615" s="28" t="n">
        <v>3E-005</v>
      </c>
      <c r="G3615" s="28" t="n">
        <v>0</v>
      </c>
      <c r="H3615" s="28" t="n">
        <v>3E-005</v>
      </c>
    </row>
    <row r="3616" customFormat="false" ht="23.85" hidden="false" customHeight="false" outlineLevel="0" collapsed="false">
      <c r="A3616" s="20" t="n">
        <v>3612</v>
      </c>
      <c r="B3616" s="25" t="s">
        <v>5675</v>
      </c>
      <c r="C3616" s="26" t="s">
        <v>5711</v>
      </c>
      <c r="D3616" s="26" t="s">
        <v>5712</v>
      </c>
      <c r="E3616" s="27" t="s">
        <v>26</v>
      </c>
      <c r="F3616" s="28" t="n">
        <v>0.035</v>
      </c>
      <c r="G3616" s="28" t="n">
        <v>0.03472</v>
      </c>
      <c r="H3616" s="28" t="n">
        <v>0.000280000000000002</v>
      </c>
    </row>
    <row r="3617" customFormat="false" ht="23.85" hidden="false" customHeight="false" outlineLevel="0" collapsed="false">
      <c r="A3617" s="20" t="n">
        <v>3613</v>
      </c>
      <c r="B3617" s="25" t="s">
        <v>5675</v>
      </c>
      <c r="C3617" s="26" t="s">
        <v>5713</v>
      </c>
      <c r="D3617" s="26" t="s">
        <v>5714</v>
      </c>
      <c r="E3617" s="27" t="s">
        <v>22</v>
      </c>
      <c r="F3617" s="28" t="n">
        <v>0.0007</v>
      </c>
      <c r="G3617" s="28" t="n">
        <v>0</v>
      </c>
      <c r="H3617" s="28" t="n">
        <v>0.0007</v>
      </c>
    </row>
    <row r="3618" customFormat="false" ht="14.35" hidden="false" customHeight="false" outlineLevel="0" collapsed="false">
      <c r="A3618" s="20" t="n">
        <v>3614</v>
      </c>
      <c r="B3618" s="25" t="s">
        <v>5675</v>
      </c>
      <c r="C3618" s="26" t="s">
        <v>5715</v>
      </c>
      <c r="D3618" s="26" t="s">
        <v>5716</v>
      </c>
      <c r="E3618" s="27" t="s">
        <v>22</v>
      </c>
      <c r="F3618" s="28" t="n">
        <v>0.0006</v>
      </c>
      <c r="G3618" s="28" t="n">
        <v>8.1E-005</v>
      </c>
      <c r="H3618" s="28" t="n">
        <v>0.000519</v>
      </c>
    </row>
    <row r="3619" customFormat="false" ht="23.85" hidden="false" customHeight="false" outlineLevel="0" collapsed="false">
      <c r="A3619" s="20" t="n">
        <v>3615</v>
      </c>
      <c r="B3619" s="25" t="s">
        <v>5675</v>
      </c>
      <c r="C3619" s="26" t="s">
        <v>5717</v>
      </c>
      <c r="D3619" s="26" t="s">
        <v>5718</v>
      </c>
      <c r="E3619" s="27" t="s">
        <v>22</v>
      </c>
      <c r="F3619" s="28" t="n">
        <v>0</v>
      </c>
      <c r="G3619" s="28" t="n">
        <v>0</v>
      </c>
      <c r="H3619" s="28" t="n">
        <v>0</v>
      </c>
    </row>
    <row r="3620" customFormat="false" ht="23.85" hidden="false" customHeight="false" outlineLevel="0" collapsed="false">
      <c r="A3620" s="20" t="n">
        <v>3616</v>
      </c>
      <c r="B3620" s="25" t="s">
        <v>5675</v>
      </c>
      <c r="C3620" s="26" t="s">
        <v>5719</v>
      </c>
      <c r="D3620" s="26" t="s">
        <v>5720</v>
      </c>
      <c r="E3620" s="27" t="s">
        <v>22</v>
      </c>
      <c r="F3620" s="28" t="n">
        <v>0.005</v>
      </c>
      <c r="G3620" s="28" t="n">
        <v>0</v>
      </c>
      <c r="H3620" s="28" t="n">
        <v>0.005</v>
      </c>
    </row>
    <row r="3621" customFormat="false" ht="23.85" hidden="false" customHeight="false" outlineLevel="0" collapsed="false">
      <c r="A3621" s="20" t="n">
        <v>3617</v>
      </c>
      <c r="B3621" s="25" t="s">
        <v>5675</v>
      </c>
      <c r="C3621" s="26" t="s">
        <v>5721</v>
      </c>
      <c r="D3621" s="26" t="s">
        <v>5722</v>
      </c>
      <c r="E3621" s="27" t="s">
        <v>22</v>
      </c>
      <c r="F3621" s="28" t="n">
        <v>0.000783</v>
      </c>
      <c r="G3621" s="28" t="n">
        <v>0</v>
      </c>
      <c r="H3621" s="28" t="n">
        <v>0.000783</v>
      </c>
    </row>
    <row r="3622" customFormat="false" ht="23.85" hidden="false" customHeight="false" outlineLevel="0" collapsed="false">
      <c r="A3622" s="20" t="n">
        <v>3618</v>
      </c>
      <c r="B3622" s="25" t="s">
        <v>5675</v>
      </c>
      <c r="C3622" s="26" t="s">
        <v>5723</v>
      </c>
      <c r="D3622" s="26" t="s">
        <v>5724</v>
      </c>
      <c r="E3622" s="27" t="s">
        <v>22</v>
      </c>
      <c r="F3622" s="28" t="n">
        <v>0</v>
      </c>
      <c r="G3622" s="28" t="n">
        <v>0</v>
      </c>
      <c r="H3622" s="28" t="n">
        <v>0</v>
      </c>
    </row>
    <row r="3623" customFormat="false" ht="23.85" hidden="false" customHeight="false" outlineLevel="0" collapsed="false">
      <c r="A3623" s="20" t="n">
        <v>3619</v>
      </c>
      <c r="B3623" s="25" t="s">
        <v>5675</v>
      </c>
      <c r="C3623" s="26" t="s">
        <v>5725</v>
      </c>
      <c r="D3623" s="26" t="s">
        <v>5724</v>
      </c>
      <c r="E3623" s="27" t="s">
        <v>22</v>
      </c>
      <c r="F3623" s="28" t="n">
        <v>0.001</v>
      </c>
      <c r="G3623" s="28" t="n">
        <v>0.000533</v>
      </c>
      <c r="H3623" s="28" t="n">
        <v>0.000467</v>
      </c>
    </row>
    <row r="3624" customFormat="false" ht="14.35" hidden="false" customHeight="false" outlineLevel="0" collapsed="false">
      <c r="A3624" s="20" t="n">
        <v>3620</v>
      </c>
      <c r="B3624" s="25" t="s">
        <v>5675</v>
      </c>
      <c r="C3624" s="26" t="s">
        <v>5726</v>
      </c>
      <c r="D3624" s="26" t="s">
        <v>5724</v>
      </c>
      <c r="E3624" s="27" t="s">
        <v>22</v>
      </c>
      <c r="F3624" s="28" t="n">
        <v>0.001</v>
      </c>
      <c r="G3624" s="28" t="n">
        <v>0.002454</v>
      </c>
      <c r="H3624" s="28" t="n">
        <v>-0.001454</v>
      </c>
    </row>
    <row r="3625" customFormat="false" ht="14.35" hidden="false" customHeight="false" outlineLevel="0" collapsed="false">
      <c r="A3625" s="20" t="n">
        <v>3621</v>
      </c>
      <c r="B3625" s="25" t="s">
        <v>5675</v>
      </c>
      <c r="C3625" s="26" t="s">
        <v>5727</v>
      </c>
      <c r="D3625" s="26" t="s">
        <v>5728</v>
      </c>
      <c r="E3625" s="27" t="s">
        <v>26</v>
      </c>
      <c r="F3625" s="28" t="n">
        <v>0.001</v>
      </c>
      <c r="G3625" s="28" t="n">
        <v>0.000472</v>
      </c>
      <c r="H3625" s="28" t="n">
        <v>0.000528</v>
      </c>
    </row>
    <row r="3626" customFormat="false" ht="23.85" hidden="false" customHeight="false" outlineLevel="0" collapsed="false">
      <c r="A3626" s="20" t="n">
        <v>3622</v>
      </c>
      <c r="B3626" s="25" t="s">
        <v>5675</v>
      </c>
      <c r="C3626" s="26" t="s">
        <v>5729</v>
      </c>
      <c r="D3626" s="26" t="s">
        <v>5730</v>
      </c>
      <c r="E3626" s="27" t="s">
        <v>22</v>
      </c>
      <c r="F3626" s="28" t="n">
        <v>0.0005</v>
      </c>
      <c r="G3626" s="28" t="n">
        <v>0</v>
      </c>
      <c r="H3626" s="28" t="n">
        <v>0.0005</v>
      </c>
    </row>
    <row r="3627" customFormat="false" ht="23.85" hidden="false" customHeight="false" outlineLevel="0" collapsed="false">
      <c r="A3627" s="20" t="n">
        <v>3623</v>
      </c>
      <c r="B3627" s="25" t="s">
        <v>5675</v>
      </c>
      <c r="C3627" s="26" t="s">
        <v>5731</v>
      </c>
      <c r="D3627" s="26" t="s">
        <v>2570</v>
      </c>
      <c r="E3627" s="27" t="s">
        <v>36</v>
      </c>
      <c r="F3627" s="28" t="n">
        <v>0</v>
      </c>
      <c r="G3627" s="28" t="n">
        <v>0</v>
      </c>
      <c r="H3627" s="28" t="n">
        <v>0</v>
      </c>
    </row>
    <row r="3628" customFormat="false" ht="23.85" hidden="false" customHeight="false" outlineLevel="0" collapsed="false">
      <c r="A3628" s="20" t="n">
        <v>3624</v>
      </c>
      <c r="B3628" s="25" t="s">
        <v>5675</v>
      </c>
      <c r="C3628" s="26" t="s">
        <v>5732</v>
      </c>
      <c r="D3628" s="26" t="s">
        <v>2570</v>
      </c>
      <c r="E3628" s="27" t="s">
        <v>22</v>
      </c>
      <c r="F3628" s="28" t="n">
        <v>0.000251</v>
      </c>
      <c r="G3628" s="28" t="n">
        <v>0</v>
      </c>
      <c r="H3628" s="28" t="n">
        <v>0.000251</v>
      </c>
    </row>
    <row r="3629" customFormat="false" ht="23.85" hidden="false" customHeight="false" outlineLevel="0" collapsed="false">
      <c r="A3629" s="20" t="n">
        <v>3625</v>
      </c>
      <c r="B3629" s="25" t="s">
        <v>5675</v>
      </c>
      <c r="C3629" s="26" t="s">
        <v>5733</v>
      </c>
      <c r="D3629" s="26" t="s">
        <v>5734</v>
      </c>
      <c r="E3629" s="27" t="s">
        <v>22</v>
      </c>
      <c r="F3629" s="28" t="n">
        <v>0.001</v>
      </c>
      <c r="G3629" s="28" t="n">
        <v>0.000166</v>
      </c>
      <c r="H3629" s="28" t="n">
        <v>0.000834</v>
      </c>
    </row>
    <row r="3630" customFormat="false" ht="14.35" hidden="false" customHeight="false" outlineLevel="0" collapsed="false">
      <c r="A3630" s="20" t="n">
        <v>3626</v>
      </c>
      <c r="B3630" s="25" t="s">
        <v>5675</v>
      </c>
      <c r="C3630" s="26" t="s">
        <v>5735</v>
      </c>
      <c r="D3630" s="26" t="s">
        <v>34</v>
      </c>
      <c r="E3630" s="27" t="s">
        <v>22</v>
      </c>
      <c r="F3630" s="28" t="n">
        <v>0.0005</v>
      </c>
      <c r="G3630" s="28" t="n">
        <v>0</v>
      </c>
      <c r="H3630" s="28" t="n">
        <v>0.0005</v>
      </c>
    </row>
    <row r="3631" customFormat="false" ht="14.35" hidden="false" customHeight="false" outlineLevel="0" collapsed="false">
      <c r="A3631" s="20" t="n">
        <v>3627</v>
      </c>
      <c r="B3631" s="25" t="s">
        <v>5675</v>
      </c>
      <c r="C3631" s="26" t="s">
        <v>5736</v>
      </c>
      <c r="D3631" s="26" t="s">
        <v>5737</v>
      </c>
      <c r="E3631" s="27" t="s">
        <v>22</v>
      </c>
      <c r="F3631" s="28" t="n">
        <v>5E-005</v>
      </c>
      <c r="G3631" s="28" t="n">
        <v>0</v>
      </c>
      <c r="H3631" s="28" t="n">
        <v>5E-005</v>
      </c>
    </row>
    <row r="3632" customFormat="false" ht="14.35" hidden="false" customHeight="false" outlineLevel="0" collapsed="false">
      <c r="A3632" s="20" t="n">
        <v>3628</v>
      </c>
      <c r="B3632" s="25" t="s">
        <v>5675</v>
      </c>
      <c r="C3632" s="26" t="s">
        <v>5738</v>
      </c>
      <c r="D3632" s="26" t="s">
        <v>5739</v>
      </c>
      <c r="E3632" s="27" t="s">
        <v>22</v>
      </c>
      <c r="F3632" s="28" t="n">
        <v>0</v>
      </c>
      <c r="G3632" s="28" t="n">
        <v>0</v>
      </c>
      <c r="H3632" s="28" t="n">
        <v>0</v>
      </c>
    </row>
    <row r="3633" customFormat="false" ht="24.85" hidden="false" customHeight="false" outlineLevel="0" collapsed="false">
      <c r="A3633" s="20" t="n">
        <v>3629</v>
      </c>
      <c r="B3633" s="25" t="s">
        <v>5675</v>
      </c>
      <c r="C3633" s="26" t="s">
        <v>5740</v>
      </c>
      <c r="D3633" s="26" t="s">
        <v>5741</v>
      </c>
      <c r="E3633" s="27" t="s">
        <v>36</v>
      </c>
      <c r="F3633" s="28" t="n">
        <v>0.0001</v>
      </c>
      <c r="G3633" s="28" t="n">
        <v>0</v>
      </c>
      <c r="H3633" s="28" t="n">
        <v>0.0001</v>
      </c>
    </row>
    <row r="3634" customFormat="false" ht="14.35" hidden="false" customHeight="false" outlineLevel="0" collapsed="false">
      <c r="A3634" s="20" t="n">
        <v>3630</v>
      </c>
      <c r="B3634" s="25" t="s">
        <v>5675</v>
      </c>
      <c r="C3634" s="26" t="s">
        <v>5742</v>
      </c>
      <c r="D3634" s="26" t="s">
        <v>5743</v>
      </c>
      <c r="E3634" s="27" t="s">
        <v>22</v>
      </c>
      <c r="F3634" s="28" t="n">
        <v>0</v>
      </c>
      <c r="G3634" s="28" t="n">
        <v>0</v>
      </c>
      <c r="H3634" s="28" t="n">
        <v>0</v>
      </c>
    </row>
    <row r="3635" customFormat="false" ht="14.35" hidden="false" customHeight="false" outlineLevel="0" collapsed="false">
      <c r="A3635" s="20" t="n">
        <v>3631</v>
      </c>
      <c r="B3635" s="25" t="s">
        <v>5675</v>
      </c>
      <c r="C3635" s="26" t="s">
        <v>5744</v>
      </c>
      <c r="D3635" s="26" t="s">
        <v>34</v>
      </c>
      <c r="E3635" s="27" t="s">
        <v>22</v>
      </c>
      <c r="F3635" s="28" t="n">
        <v>0.0001</v>
      </c>
      <c r="G3635" s="28" t="n">
        <v>0</v>
      </c>
      <c r="H3635" s="28" t="n">
        <v>0.0001</v>
      </c>
    </row>
    <row r="3636" customFormat="false" ht="24.85" hidden="false" customHeight="false" outlineLevel="0" collapsed="false">
      <c r="A3636" s="20" t="n">
        <v>3632</v>
      </c>
      <c r="B3636" s="25" t="s">
        <v>5675</v>
      </c>
      <c r="C3636" s="26" t="s">
        <v>5745</v>
      </c>
      <c r="D3636" s="26" t="s">
        <v>5746</v>
      </c>
      <c r="E3636" s="27" t="s">
        <v>26</v>
      </c>
      <c r="F3636" s="28" t="n">
        <v>0.01</v>
      </c>
      <c r="G3636" s="28" t="n">
        <v>0.000254</v>
      </c>
      <c r="H3636" s="28" t="n">
        <v>0.009746</v>
      </c>
    </row>
    <row r="3637" customFormat="false" ht="14.35" hidden="false" customHeight="false" outlineLevel="0" collapsed="false">
      <c r="A3637" s="20" t="n">
        <v>3633</v>
      </c>
      <c r="B3637" s="25" t="s">
        <v>5675</v>
      </c>
      <c r="C3637" s="26" t="s">
        <v>5747</v>
      </c>
      <c r="D3637" s="26" t="s">
        <v>34</v>
      </c>
      <c r="E3637" s="27" t="s">
        <v>22</v>
      </c>
      <c r="F3637" s="28" t="n">
        <v>0.001</v>
      </c>
      <c r="G3637" s="28" t="n">
        <v>0.001501</v>
      </c>
      <c r="H3637" s="28" t="n">
        <v>-0.000501</v>
      </c>
    </row>
    <row r="3638" customFormat="false" ht="14.35" hidden="false" customHeight="false" outlineLevel="0" collapsed="false">
      <c r="A3638" s="20" t="n">
        <v>3634</v>
      </c>
      <c r="B3638" s="25" t="s">
        <v>5675</v>
      </c>
      <c r="C3638" s="26" t="s">
        <v>5748</v>
      </c>
      <c r="D3638" s="26" t="s">
        <v>5749</v>
      </c>
      <c r="E3638" s="27" t="s">
        <v>22</v>
      </c>
      <c r="F3638" s="28" t="n">
        <v>0.0009</v>
      </c>
      <c r="G3638" s="28" t="n">
        <v>0.000518</v>
      </c>
      <c r="H3638" s="28" t="n">
        <v>0.000382</v>
      </c>
    </row>
    <row r="3639" customFormat="false" ht="24.85" hidden="false" customHeight="false" outlineLevel="0" collapsed="false">
      <c r="A3639" s="20" t="n">
        <v>3635</v>
      </c>
      <c r="B3639" s="25" t="s">
        <v>5675</v>
      </c>
      <c r="C3639" s="26" t="s">
        <v>5750</v>
      </c>
      <c r="D3639" s="26" t="s">
        <v>5749</v>
      </c>
      <c r="E3639" s="27" t="s">
        <v>22</v>
      </c>
      <c r="F3639" s="28" t="n">
        <v>0.0003</v>
      </c>
      <c r="G3639" s="28" t="n">
        <v>0.001166</v>
      </c>
      <c r="H3639" s="28" t="n">
        <v>-0.000866</v>
      </c>
    </row>
    <row r="3640" customFormat="false" ht="14.35" hidden="false" customHeight="false" outlineLevel="0" collapsed="false">
      <c r="A3640" s="20" t="n">
        <v>3636</v>
      </c>
      <c r="B3640" s="25" t="s">
        <v>5675</v>
      </c>
      <c r="C3640" s="26" t="s">
        <v>5751</v>
      </c>
      <c r="D3640" s="26" t="s">
        <v>34</v>
      </c>
      <c r="E3640" s="27" t="s">
        <v>22</v>
      </c>
      <c r="F3640" s="28" t="n">
        <v>0</v>
      </c>
      <c r="G3640" s="28" t="n">
        <v>0</v>
      </c>
      <c r="H3640" s="28" t="n">
        <v>0</v>
      </c>
    </row>
    <row r="3641" customFormat="false" ht="23.85" hidden="false" customHeight="false" outlineLevel="0" collapsed="false">
      <c r="A3641" s="20" t="n">
        <v>3637</v>
      </c>
      <c r="B3641" s="25" t="s">
        <v>5675</v>
      </c>
      <c r="C3641" s="26" t="s">
        <v>5752</v>
      </c>
      <c r="D3641" s="26" t="s">
        <v>5753</v>
      </c>
      <c r="E3641" s="27" t="s">
        <v>22</v>
      </c>
      <c r="F3641" s="28" t="n">
        <v>0.0005</v>
      </c>
      <c r="G3641" s="28" t="n">
        <v>0</v>
      </c>
      <c r="H3641" s="28" t="n">
        <v>0.0005</v>
      </c>
    </row>
    <row r="3642" customFormat="false" ht="23.85" hidden="false" customHeight="false" outlineLevel="0" collapsed="false">
      <c r="A3642" s="20" t="n">
        <v>3638</v>
      </c>
      <c r="B3642" s="25" t="s">
        <v>5675</v>
      </c>
      <c r="C3642" s="26" t="s">
        <v>5754</v>
      </c>
      <c r="D3642" s="26" t="s">
        <v>5755</v>
      </c>
      <c r="E3642" s="27" t="s">
        <v>22</v>
      </c>
      <c r="F3642" s="28" t="n">
        <v>0</v>
      </c>
      <c r="G3642" s="28" t="n">
        <v>0</v>
      </c>
      <c r="H3642" s="28" t="n">
        <v>0</v>
      </c>
    </row>
    <row r="3643" customFormat="false" ht="14.35" hidden="false" customHeight="false" outlineLevel="0" collapsed="false">
      <c r="A3643" s="20" t="n">
        <v>3639</v>
      </c>
      <c r="B3643" s="25" t="s">
        <v>5675</v>
      </c>
      <c r="C3643" s="26" t="s">
        <v>5756</v>
      </c>
      <c r="D3643" s="26" t="s">
        <v>5757</v>
      </c>
      <c r="E3643" s="27" t="s">
        <v>22</v>
      </c>
      <c r="F3643" s="28" t="n">
        <v>0.00033</v>
      </c>
      <c r="G3643" s="28" t="n">
        <v>0</v>
      </c>
      <c r="H3643" s="28" t="n">
        <v>0.00033</v>
      </c>
    </row>
    <row r="3644" customFormat="false" ht="23.85" hidden="false" customHeight="false" outlineLevel="0" collapsed="false">
      <c r="A3644" s="20" t="n">
        <v>3640</v>
      </c>
      <c r="B3644" s="25" t="s">
        <v>5675</v>
      </c>
      <c r="C3644" s="26" t="s">
        <v>5758</v>
      </c>
      <c r="D3644" s="26" t="s">
        <v>5759</v>
      </c>
      <c r="E3644" s="27" t="s">
        <v>22</v>
      </c>
      <c r="F3644" s="28" t="n">
        <v>0.0005</v>
      </c>
      <c r="G3644" s="28" t="n">
        <v>0.000785</v>
      </c>
      <c r="H3644" s="28" t="n">
        <v>-0.000285</v>
      </c>
    </row>
    <row r="3645" customFormat="false" ht="23.85" hidden="false" customHeight="false" outlineLevel="0" collapsed="false">
      <c r="A3645" s="20" t="n">
        <v>3641</v>
      </c>
      <c r="B3645" s="25" t="s">
        <v>5675</v>
      </c>
      <c r="C3645" s="26" t="s">
        <v>5760</v>
      </c>
      <c r="D3645" s="26" t="s">
        <v>5759</v>
      </c>
      <c r="E3645" s="27" t="s">
        <v>22</v>
      </c>
      <c r="F3645" s="28" t="n">
        <v>0.0005</v>
      </c>
      <c r="G3645" s="28" t="n">
        <v>0</v>
      </c>
      <c r="H3645" s="28" t="n">
        <v>0.0005</v>
      </c>
    </row>
    <row r="3646" customFormat="false" ht="14.35" hidden="false" customHeight="false" outlineLevel="0" collapsed="false">
      <c r="A3646" s="20" t="n">
        <v>3642</v>
      </c>
      <c r="B3646" s="25" t="s">
        <v>5675</v>
      </c>
      <c r="C3646" s="26" t="s">
        <v>5761</v>
      </c>
      <c r="D3646" s="26" t="s">
        <v>34</v>
      </c>
      <c r="E3646" s="27" t="s">
        <v>22</v>
      </c>
      <c r="F3646" s="28" t="n">
        <v>0.0008</v>
      </c>
      <c r="G3646" s="28" t="n">
        <v>0.000119</v>
      </c>
      <c r="H3646" s="28" t="n">
        <v>0.000681</v>
      </c>
    </row>
    <row r="3647" customFormat="false" ht="23.85" hidden="false" customHeight="false" outlineLevel="0" collapsed="false">
      <c r="A3647" s="20" t="n">
        <v>3643</v>
      </c>
      <c r="B3647" s="25" t="s">
        <v>5675</v>
      </c>
      <c r="C3647" s="26" t="s">
        <v>5762</v>
      </c>
      <c r="D3647" s="26" t="s">
        <v>5763</v>
      </c>
      <c r="E3647" s="27" t="s">
        <v>22</v>
      </c>
      <c r="F3647" s="28" t="n">
        <v>0</v>
      </c>
      <c r="G3647" s="28" t="n">
        <v>0</v>
      </c>
      <c r="H3647" s="28" t="n">
        <v>0</v>
      </c>
    </row>
    <row r="3648" customFormat="false" ht="23.85" hidden="false" customHeight="false" outlineLevel="0" collapsed="false">
      <c r="A3648" s="20" t="n">
        <v>3644</v>
      </c>
      <c r="B3648" s="25" t="s">
        <v>5675</v>
      </c>
      <c r="C3648" s="26" t="s">
        <v>5764</v>
      </c>
      <c r="D3648" s="26" t="s">
        <v>34</v>
      </c>
      <c r="E3648" s="27" t="s">
        <v>22</v>
      </c>
      <c r="F3648" s="28" t="n">
        <v>0.002</v>
      </c>
      <c r="G3648" s="28" t="n">
        <v>0</v>
      </c>
      <c r="H3648" s="28" t="n">
        <v>0.002</v>
      </c>
    </row>
    <row r="3649" s="6" customFormat="true" ht="14.35" hidden="false" customHeight="false" outlineLevel="0" collapsed="false">
      <c r="A3649" s="20" t="n">
        <v>3645</v>
      </c>
      <c r="B3649" s="25" t="s">
        <v>5675</v>
      </c>
      <c r="C3649" s="26" t="s">
        <v>5765</v>
      </c>
      <c r="D3649" s="26" t="s">
        <v>34</v>
      </c>
      <c r="E3649" s="27" t="s">
        <v>22</v>
      </c>
      <c r="F3649" s="28" t="n">
        <v>0.0015</v>
      </c>
      <c r="G3649" s="28" t="n">
        <v>0.000189</v>
      </c>
      <c r="H3649" s="28" t="n">
        <v>0.001311</v>
      </c>
    </row>
    <row r="3650" customFormat="false" ht="14.35" hidden="false" customHeight="false" outlineLevel="0" collapsed="false">
      <c r="A3650" s="20" t="n">
        <v>3646</v>
      </c>
      <c r="B3650" s="25" t="s">
        <v>5675</v>
      </c>
      <c r="C3650" s="26" t="s">
        <v>5766</v>
      </c>
      <c r="D3650" s="26" t="s">
        <v>34</v>
      </c>
      <c r="E3650" s="27" t="s">
        <v>22</v>
      </c>
      <c r="F3650" s="28" t="n">
        <v>0.0005</v>
      </c>
      <c r="G3650" s="28" t="n">
        <v>0</v>
      </c>
      <c r="H3650" s="28" t="n">
        <v>0.0005</v>
      </c>
    </row>
    <row r="3651" customFormat="false" ht="14.35" hidden="false" customHeight="false" outlineLevel="0" collapsed="false">
      <c r="A3651" s="20" t="n">
        <v>3647</v>
      </c>
      <c r="B3651" s="25" t="s">
        <v>5675</v>
      </c>
      <c r="C3651" s="26" t="s">
        <v>5767</v>
      </c>
      <c r="D3651" s="26" t="s">
        <v>34</v>
      </c>
      <c r="E3651" s="27" t="s">
        <v>22</v>
      </c>
      <c r="F3651" s="28" t="n">
        <v>0.001</v>
      </c>
      <c r="G3651" s="28" t="n">
        <v>0</v>
      </c>
      <c r="H3651" s="28" t="n">
        <v>0.001</v>
      </c>
    </row>
    <row r="3652" customFormat="false" ht="14.35" hidden="false" customHeight="false" outlineLevel="0" collapsed="false">
      <c r="A3652" s="20" t="n">
        <v>3648</v>
      </c>
      <c r="B3652" s="25" t="s">
        <v>5675</v>
      </c>
      <c r="C3652" s="26" t="s">
        <v>5768</v>
      </c>
      <c r="D3652" s="26" t="s">
        <v>34</v>
      </c>
      <c r="E3652" s="27" t="s">
        <v>22</v>
      </c>
      <c r="F3652" s="28" t="n">
        <v>0</v>
      </c>
      <c r="G3652" s="28" t="n">
        <v>0</v>
      </c>
      <c r="H3652" s="28" t="n">
        <v>0</v>
      </c>
    </row>
    <row r="3653" customFormat="false" ht="14.35" hidden="false" customHeight="false" outlineLevel="0" collapsed="false">
      <c r="A3653" s="20" t="n">
        <v>3649</v>
      </c>
      <c r="B3653" s="25" t="s">
        <v>5675</v>
      </c>
      <c r="C3653" s="26" t="s">
        <v>5769</v>
      </c>
      <c r="D3653" s="26" t="s">
        <v>34</v>
      </c>
      <c r="E3653" s="27" t="s">
        <v>22</v>
      </c>
      <c r="F3653" s="28" t="n">
        <v>0.001</v>
      </c>
      <c r="G3653" s="28" t="n">
        <v>0</v>
      </c>
      <c r="H3653" s="28" t="n">
        <v>0.001</v>
      </c>
    </row>
    <row r="3654" customFormat="false" ht="14.35" hidden="false" customHeight="false" outlineLevel="0" collapsed="false">
      <c r="A3654" s="20" t="n">
        <v>3650</v>
      </c>
      <c r="B3654" s="25" t="s">
        <v>5675</v>
      </c>
      <c r="C3654" s="26" t="s">
        <v>5770</v>
      </c>
      <c r="D3654" s="26" t="s">
        <v>34</v>
      </c>
      <c r="E3654" s="27" t="s">
        <v>22</v>
      </c>
      <c r="F3654" s="28" t="n">
        <v>0.001</v>
      </c>
      <c r="G3654" s="28" t="n">
        <v>0</v>
      </c>
      <c r="H3654" s="28" t="n">
        <v>0.001</v>
      </c>
    </row>
    <row r="3655" customFormat="false" ht="23.85" hidden="false" customHeight="false" outlineLevel="0" collapsed="false">
      <c r="A3655" s="20" t="n">
        <v>3651</v>
      </c>
      <c r="B3655" s="25" t="s">
        <v>5675</v>
      </c>
      <c r="C3655" s="26" t="s">
        <v>5771</v>
      </c>
      <c r="D3655" s="26" t="s">
        <v>34</v>
      </c>
      <c r="E3655" s="27" t="s">
        <v>22</v>
      </c>
      <c r="F3655" s="28" t="n">
        <v>0</v>
      </c>
      <c r="G3655" s="28" t="n">
        <v>0</v>
      </c>
      <c r="H3655" s="28" t="n">
        <v>0</v>
      </c>
    </row>
    <row r="3656" customFormat="false" ht="14.35" hidden="false" customHeight="false" outlineLevel="0" collapsed="false">
      <c r="A3656" s="20" t="n">
        <v>3652</v>
      </c>
      <c r="B3656" s="25" t="s">
        <v>5675</v>
      </c>
      <c r="C3656" s="26" t="s">
        <v>5772</v>
      </c>
      <c r="D3656" s="26" t="s">
        <v>34</v>
      </c>
      <c r="E3656" s="27" t="s">
        <v>22</v>
      </c>
      <c r="F3656" s="28" t="n">
        <v>0</v>
      </c>
      <c r="G3656" s="28" t="n">
        <v>0</v>
      </c>
      <c r="H3656" s="28" t="n">
        <v>0</v>
      </c>
    </row>
    <row r="3657" customFormat="false" ht="14.35" hidden="false" customHeight="false" outlineLevel="0" collapsed="false">
      <c r="A3657" s="20" t="n">
        <v>3653</v>
      </c>
      <c r="B3657" s="25" t="s">
        <v>5675</v>
      </c>
      <c r="C3657" s="26" t="s">
        <v>5773</v>
      </c>
      <c r="D3657" s="26" t="s">
        <v>5774</v>
      </c>
      <c r="E3657" s="27" t="s">
        <v>26</v>
      </c>
      <c r="F3657" s="28" t="n">
        <v>0.003</v>
      </c>
      <c r="G3657" s="28" t="n">
        <v>0.001258</v>
      </c>
      <c r="H3657" s="28" t="n">
        <v>0.001742</v>
      </c>
    </row>
    <row r="3658" customFormat="false" ht="23.85" hidden="false" customHeight="false" outlineLevel="0" collapsed="false">
      <c r="A3658" s="20" t="n">
        <v>3654</v>
      </c>
      <c r="B3658" s="25" t="s">
        <v>5675</v>
      </c>
      <c r="C3658" s="26" t="s">
        <v>5775</v>
      </c>
      <c r="D3658" s="26" t="s">
        <v>5776</v>
      </c>
      <c r="E3658" s="27" t="s">
        <v>22</v>
      </c>
      <c r="F3658" s="28" t="n">
        <v>0</v>
      </c>
      <c r="G3658" s="28" t="n">
        <v>0.000367</v>
      </c>
      <c r="H3658" s="28" t="n">
        <v>-0.000367</v>
      </c>
    </row>
    <row r="3659" customFormat="false" ht="23.85" hidden="false" customHeight="false" outlineLevel="0" collapsed="false">
      <c r="A3659" s="20" t="n">
        <v>3655</v>
      </c>
      <c r="B3659" s="25" t="s">
        <v>5675</v>
      </c>
      <c r="C3659" s="26" t="s">
        <v>5777</v>
      </c>
      <c r="D3659" s="26" t="s">
        <v>3123</v>
      </c>
      <c r="E3659" s="27" t="s">
        <v>22</v>
      </c>
      <c r="F3659" s="28" t="n">
        <v>0.003</v>
      </c>
      <c r="G3659" s="28" t="n">
        <v>0</v>
      </c>
      <c r="H3659" s="28" t="n">
        <v>0.003</v>
      </c>
    </row>
    <row r="3660" customFormat="false" ht="14.35" hidden="false" customHeight="false" outlineLevel="0" collapsed="false">
      <c r="A3660" s="20" t="n">
        <v>3656</v>
      </c>
      <c r="B3660" s="25" t="s">
        <v>5675</v>
      </c>
      <c r="C3660" s="26" t="s">
        <v>5778</v>
      </c>
      <c r="D3660" s="26" t="s">
        <v>5779</v>
      </c>
      <c r="E3660" s="27" t="s">
        <v>22</v>
      </c>
      <c r="F3660" s="28" t="n">
        <v>0</v>
      </c>
      <c r="G3660" s="28" t="n">
        <v>0</v>
      </c>
      <c r="H3660" s="28" t="n">
        <v>0</v>
      </c>
    </row>
    <row r="3661" customFormat="false" ht="23.85" hidden="false" customHeight="false" outlineLevel="0" collapsed="false">
      <c r="A3661" s="20" t="n">
        <v>3657</v>
      </c>
      <c r="B3661" s="25" t="s">
        <v>5675</v>
      </c>
      <c r="C3661" s="26" t="s">
        <v>5780</v>
      </c>
      <c r="D3661" s="26" t="s">
        <v>5779</v>
      </c>
      <c r="E3661" s="27" t="s">
        <v>22</v>
      </c>
      <c r="F3661" s="28" t="n">
        <v>0</v>
      </c>
      <c r="G3661" s="28" t="n">
        <v>0</v>
      </c>
      <c r="H3661" s="28" t="n">
        <v>0</v>
      </c>
    </row>
    <row r="3662" customFormat="false" ht="23.85" hidden="false" customHeight="false" outlineLevel="0" collapsed="false">
      <c r="A3662" s="20" t="n">
        <v>3658</v>
      </c>
      <c r="B3662" s="25" t="s">
        <v>5675</v>
      </c>
      <c r="C3662" s="26" t="s">
        <v>5781</v>
      </c>
      <c r="D3662" s="26" t="s">
        <v>5779</v>
      </c>
      <c r="E3662" s="27" t="s">
        <v>22</v>
      </c>
      <c r="F3662" s="28" t="n">
        <v>0</v>
      </c>
      <c r="G3662" s="28" t="n">
        <v>0</v>
      </c>
      <c r="H3662" s="28" t="n">
        <v>0</v>
      </c>
    </row>
    <row r="3663" customFormat="false" ht="23.85" hidden="false" customHeight="false" outlineLevel="0" collapsed="false">
      <c r="A3663" s="20" t="n">
        <v>3659</v>
      </c>
      <c r="B3663" s="25" t="s">
        <v>5675</v>
      </c>
      <c r="C3663" s="26" t="s">
        <v>5782</v>
      </c>
      <c r="D3663" s="26" t="s">
        <v>5779</v>
      </c>
      <c r="E3663" s="27" t="s">
        <v>22</v>
      </c>
      <c r="F3663" s="28" t="n">
        <v>0</v>
      </c>
      <c r="G3663" s="28" t="n">
        <v>0</v>
      </c>
      <c r="H3663" s="28" t="n">
        <v>0</v>
      </c>
    </row>
    <row r="3664" customFormat="false" ht="14.35" hidden="false" customHeight="false" outlineLevel="0" collapsed="false">
      <c r="A3664" s="20" t="n">
        <v>3660</v>
      </c>
      <c r="B3664" s="25" t="s">
        <v>5675</v>
      </c>
      <c r="C3664" s="26" t="s">
        <v>5783</v>
      </c>
      <c r="D3664" s="26" t="s">
        <v>5784</v>
      </c>
      <c r="E3664" s="27" t="s">
        <v>26</v>
      </c>
      <c r="F3664" s="28" t="n">
        <v>0.0072</v>
      </c>
      <c r="G3664" s="28" t="n">
        <v>0</v>
      </c>
      <c r="H3664" s="28" t="n">
        <v>0.0072</v>
      </c>
    </row>
    <row r="3665" customFormat="false" ht="23.85" hidden="false" customHeight="false" outlineLevel="0" collapsed="false">
      <c r="A3665" s="20" t="n">
        <v>3661</v>
      </c>
      <c r="B3665" s="25" t="s">
        <v>5675</v>
      </c>
      <c r="C3665" s="26" t="s">
        <v>5785</v>
      </c>
      <c r="D3665" s="26" t="s">
        <v>5786</v>
      </c>
      <c r="E3665" s="27" t="s">
        <v>22</v>
      </c>
      <c r="F3665" s="28" t="n">
        <v>0.001</v>
      </c>
      <c r="G3665" s="28" t="n">
        <v>0.002115</v>
      </c>
      <c r="H3665" s="28" t="n">
        <v>-0.001115</v>
      </c>
    </row>
    <row r="3666" customFormat="false" ht="23.85" hidden="false" customHeight="false" outlineLevel="0" collapsed="false">
      <c r="A3666" s="20" t="n">
        <v>3662</v>
      </c>
      <c r="B3666" s="25" t="s">
        <v>5675</v>
      </c>
      <c r="C3666" s="26" t="s">
        <v>5787</v>
      </c>
      <c r="D3666" s="26" t="s">
        <v>5786</v>
      </c>
      <c r="E3666" s="27" t="s">
        <v>36</v>
      </c>
      <c r="F3666" s="28" t="n">
        <v>0.0003</v>
      </c>
      <c r="G3666" s="28" t="n">
        <v>0.000196</v>
      </c>
      <c r="H3666" s="28" t="n">
        <v>0.000104</v>
      </c>
    </row>
    <row r="3667" customFormat="false" ht="23.85" hidden="false" customHeight="false" outlineLevel="0" collapsed="false">
      <c r="A3667" s="20" t="n">
        <v>3663</v>
      </c>
      <c r="B3667" s="25" t="s">
        <v>5675</v>
      </c>
      <c r="C3667" s="26" t="s">
        <v>5788</v>
      </c>
      <c r="D3667" s="26" t="s">
        <v>5789</v>
      </c>
      <c r="E3667" s="27" t="s">
        <v>22</v>
      </c>
      <c r="F3667" s="28" t="n">
        <v>0.001</v>
      </c>
      <c r="G3667" s="28" t="n">
        <v>0.00193</v>
      </c>
      <c r="H3667" s="28" t="n">
        <v>-0.00093</v>
      </c>
    </row>
    <row r="3668" customFormat="false" ht="14.35" hidden="false" customHeight="false" outlineLevel="0" collapsed="false">
      <c r="A3668" s="20" t="n">
        <v>3664</v>
      </c>
      <c r="B3668" s="25" t="s">
        <v>5675</v>
      </c>
      <c r="C3668" s="26" t="s">
        <v>5790</v>
      </c>
      <c r="D3668" s="26" t="s">
        <v>34</v>
      </c>
      <c r="E3668" s="27" t="s">
        <v>22</v>
      </c>
      <c r="F3668" s="28" t="n">
        <v>0</v>
      </c>
      <c r="G3668" s="28" t="n">
        <v>0</v>
      </c>
      <c r="H3668" s="28" t="n">
        <v>0</v>
      </c>
    </row>
    <row r="3669" customFormat="false" ht="23.85" hidden="false" customHeight="false" outlineLevel="0" collapsed="false">
      <c r="A3669" s="20" t="n">
        <v>3665</v>
      </c>
      <c r="B3669" s="25" t="s">
        <v>5675</v>
      </c>
      <c r="C3669" s="26" t="s">
        <v>5791</v>
      </c>
      <c r="D3669" s="26" t="s">
        <v>5792</v>
      </c>
      <c r="E3669" s="27" t="s">
        <v>26</v>
      </c>
      <c r="F3669" s="28" t="n">
        <v>0.0005</v>
      </c>
      <c r="G3669" s="28" t="n">
        <v>8.9E-005</v>
      </c>
      <c r="H3669" s="28" t="n">
        <v>0.000411</v>
      </c>
    </row>
    <row r="3670" customFormat="false" ht="14.35" hidden="false" customHeight="false" outlineLevel="0" collapsed="false">
      <c r="A3670" s="20" t="n">
        <v>3666</v>
      </c>
      <c r="B3670" s="25" t="s">
        <v>5675</v>
      </c>
      <c r="C3670" s="26" t="s">
        <v>5793</v>
      </c>
      <c r="D3670" s="26" t="s">
        <v>5794</v>
      </c>
      <c r="E3670" s="27" t="s">
        <v>22</v>
      </c>
      <c r="F3670" s="28" t="n">
        <v>0.0035</v>
      </c>
      <c r="G3670" s="28" t="n">
        <v>0.001579</v>
      </c>
      <c r="H3670" s="28" t="n">
        <v>0.001921</v>
      </c>
    </row>
    <row r="3671" customFormat="false" ht="14.35" hidden="false" customHeight="false" outlineLevel="0" collapsed="false">
      <c r="A3671" s="20" t="n">
        <v>3667</v>
      </c>
      <c r="B3671" s="25" t="s">
        <v>5675</v>
      </c>
      <c r="C3671" s="26" t="s">
        <v>5795</v>
      </c>
      <c r="D3671" s="26" t="s">
        <v>34</v>
      </c>
      <c r="E3671" s="27" t="s">
        <v>22</v>
      </c>
      <c r="F3671" s="28" t="n">
        <v>0</v>
      </c>
      <c r="G3671" s="28" t="n">
        <v>0</v>
      </c>
      <c r="H3671" s="28" t="n">
        <v>0</v>
      </c>
    </row>
    <row r="3672" customFormat="false" ht="14.35" hidden="false" customHeight="false" outlineLevel="0" collapsed="false">
      <c r="A3672" s="20" t="n">
        <v>3668</v>
      </c>
      <c r="B3672" s="25" t="s">
        <v>5675</v>
      </c>
      <c r="C3672" s="26" t="s">
        <v>5796</v>
      </c>
      <c r="D3672" s="26" t="s">
        <v>5797</v>
      </c>
      <c r="E3672" s="27" t="s">
        <v>22</v>
      </c>
      <c r="F3672" s="28" t="n">
        <v>0.0015</v>
      </c>
      <c r="G3672" s="28" t="n">
        <v>0.000475</v>
      </c>
      <c r="H3672" s="28" t="n">
        <v>0.001025</v>
      </c>
    </row>
    <row r="3673" customFormat="false" ht="14.35" hidden="false" customHeight="false" outlineLevel="0" collapsed="false">
      <c r="A3673" s="20" t="n">
        <v>3669</v>
      </c>
      <c r="B3673" s="25" t="s">
        <v>5675</v>
      </c>
      <c r="C3673" s="26" t="s">
        <v>5798</v>
      </c>
      <c r="D3673" s="26" t="s">
        <v>34</v>
      </c>
      <c r="E3673" s="27" t="s">
        <v>22</v>
      </c>
      <c r="F3673" s="28" t="n">
        <v>0</v>
      </c>
      <c r="G3673" s="28" t="n">
        <v>0</v>
      </c>
      <c r="H3673" s="28" t="n">
        <v>0</v>
      </c>
    </row>
    <row r="3674" customFormat="false" ht="23.85" hidden="false" customHeight="false" outlineLevel="0" collapsed="false">
      <c r="A3674" s="20" t="n">
        <v>3670</v>
      </c>
      <c r="B3674" s="25" t="s">
        <v>5675</v>
      </c>
      <c r="C3674" s="26" t="s">
        <v>5799</v>
      </c>
      <c r="D3674" s="26" t="s">
        <v>5800</v>
      </c>
      <c r="E3674" s="27" t="s">
        <v>22</v>
      </c>
      <c r="F3674" s="28" t="n">
        <v>0.001</v>
      </c>
      <c r="G3674" s="28" t="n">
        <v>0.000256</v>
      </c>
      <c r="H3674" s="28" t="n">
        <v>0.000744</v>
      </c>
    </row>
    <row r="3675" customFormat="false" ht="14.35" hidden="false" customHeight="false" outlineLevel="0" collapsed="false">
      <c r="A3675" s="20" t="n">
        <v>3671</v>
      </c>
      <c r="B3675" s="25" t="s">
        <v>5675</v>
      </c>
      <c r="C3675" s="26" t="s">
        <v>5801</v>
      </c>
      <c r="D3675" s="26" t="s">
        <v>5802</v>
      </c>
      <c r="E3675" s="27" t="s">
        <v>22</v>
      </c>
      <c r="F3675" s="28" t="n">
        <v>0</v>
      </c>
      <c r="G3675" s="28" t="n">
        <v>0</v>
      </c>
      <c r="H3675" s="28" t="n">
        <v>0</v>
      </c>
    </row>
    <row r="3676" customFormat="false" ht="23.85" hidden="false" customHeight="false" outlineLevel="0" collapsed="false">
      <c r="A3676" s="20" t="n">
        <v>3672</v>
      </c>
      <c r="B3676" s="25" t="s">
        <v>5675</v>
      </c>
      <c r="C3676" s="26" t="s">
        <v>5803</v>
      </c>
      <c r="D3676" s="26" t="s">
        <v>34</v>
      </c>
      <c r="E3676" s="27" t="s">
        <v>22</v>
      </c>
      <c r="F3676" s="28" t="n">
        <v>0.0008</v>
      </c>
      <c r="G3676" s="28" t="n">
        <v>0.000499</v>
      </c>
      <c r="H3676" s="28" t="n">
        <v>0.000301</v>
      </c>
    </row>
    <row r="3677" customFormat="false" ht="14.35" hidden="false" customHeight="false" outlineLevel="0" collapsed="false">
      <c r="A3677" s="20" t="n">
        <v>3673</v>
      </c>
      <c r="B3677" s="25" t="s">
        <v>5675</v>
      </c>
      <c r="C3677" s="26" t="s">
        <v>5804</v>
      </c>
      <c r="D3677" s="26" t="s">
        <v>34</v>
      </c>
      <c r="E3677" s="27" t="s">
        <v>22</v>
      </c>
      <c r="F3677" s="28" t="n">
        <v>0</v>
      </c>
      <c r="G3677" s="28" t="n">
        <v>0</v>
      </c>
      <c r="H3677" s="28" t="n">
        <v>0</v>
      </c>
    </row>
    <row r="3678" customFormat="false" ht="23.85" hidden="false" customHeight="false" outlineLevel="0" collapsed="false">
      <c r="A3678" s="20" t="n">
        <v>3674</v>
      </c>
      <c r="B3678" s="25" t="s">
        <v>5675</v>
      </c>
      <c r="C3678" s="26" t="s">
        <v>5805</v>
      </c>
      <c r="D3678" s="26" t="s">
        <v>5806</v>
      </c>
      <c r="E3678" s="27" t="s">
        <v>26</v>
      </c>
      <c r="F3678" s="28" t="n">
        <v>0.01</v>
      </c>
      <c r="G3678" s="28" t="n">
        <v>0.005004</v>
      </c>
      <c r="H3678" s="28" t="n">
        <v>0.004996</v>
      </c>
    </row>
    <row r="3679" customFormat="false" ht="14.35" hidden="false" customHeight="false" outlineLevel="0" collapsed="false">
      <c r="A3679" s="20" t="n">
        <v>3675</v>
      </c>
      <c r="B3679" s="25" t="s">
        <v>5675</v>
      </c>
      <c r="C3679" s="26" t="s">
        <v>5807</v>
      </c>
      <c r="D3679" s="26" t="s">
        <v>34</v>
      </c>
      <c r="E3679" s="27" t="s">
        <v>22</v>
      </c>
      <c r="F3679" s="28" t="n">
        <v>0</v>
      </c>
      <c r="G3679" s="28" t="n">
        <v>0</v>
      </c>
      <c r="H3679" s="28" t="n">
        <v>0</v>
      </c>
    </row>
    <row r="3680" customFormat="false" ht="23.85" hidden="false" customHeight="false" outlineLevel="0" collapsed="false">
      <c r="A3680" s="20" t="n">
        <v>3676</v>
      </c>
      <c r="B3680" s="25" t="s">
        <v>5675</v>
      </c>
      <c r="C3680" s="26" t="s">
        <v>5808</v>
      </c>
      <c r="D3680" s="26" t="s">
        <v>5809</v>
      </c>
      <c r="E3680" s="27" t="s">
        <v>22</v>
      </c>
      <c r="F3680" s="28" t="n">
        <v>0.001</v>
      </c>
      <c r="G3680" s="28" t="n">
        <v>0.000222</v>
      </c>
      <c r="H3680" s="28" t="n">
        <v>0.000778</v>
      </c>
    </row>
    <row r="3681" customFormat="false" ht="14.35" hidden="false" customHeight="false" outlineLevel="0" collapsed="false">
      <c r="A3681" s="20" t="n">
        <v>3677</v>
      </c>
      <c r="B3681" s="25" t="s">
        <v>5675</v>
      </c>
      <c r="C3681" s="26" t="s">
        <v>5810</v>
      </c>
      <c r="D3681" s="26" t="s">
        <v>5811</v>
      </c>
      <c r="E3681" s="27" t="s">
        <v>26</v>
      </c>
      <c r="F3681" s="28" t="n">
        <v>0.008</v>
      </c>
      <c r="G3681" s="28" t="n">
        <v>0.001808</v>
      </c>
      <c r="H3681" s="28" t="n">
        <v>0.006192</v>
      </c>
    </row>
    <row r="3682" customFormat="false" ht="24.85" hidden="false" customHeight="false" outlineLevel="0" collapsed="false">
      <c r="A3682" s="20" t="n">
        <v>3678</v>
      </c>
      <c r="B3682" s="25" t="s">
        <v>5675</v>
      </c>
      <c r="C3682" s="26" t="s">
        <v>5812</v>
      </c>
      <c r="D3682" s="26" t="s">
        <v>5813</v>
      </c>
      <c r="E3682" s="27" t="s">
        <v>22</v>
      </c>
      <c r="F3682" s="28" t="n">
        <v>0.001</v>
      </c>
      <c r="G3682" s="28" t="n">
        <v>0.000294</v>
      </c>
      <c r="H3682" s="28" t="n">
        <v>0.000706</v>
      </c>
    </row>
    <row r="3683" customFormat="false" ht="14.35" hidden="false" customHeight="false" outlineLevel="0" collapsed="false">
      <c r="A3683" s="20" t="n">
        <v>3679</v>
      </c>
      <c r="B3683" s="25" t="s">
        <v>5675</v>
      </c>
      <c r="C3683" s="26" t="s">
        <v>5814</v>
      </c>
      <c r="D3683" s="26" t="s">
        <v>5815</v>
      </c>
      <c r="E3683" s="27" t="s">
        <v>22</v>
      </c>
      <c r="F3683" s="28" t="n">
        <v>0</v>
      </c>
      <c r="G3683" s="28" t="n">
        <v>0</v>
      </c>
      <c r="H3683" s="28" t="n">
        <v>0</v>
      </c>
    </row>
    <row r="3684" customFormat="false" ht="14.35" hidden="false" customHeight="false" outlineLevel="0" collapsed="false">
      <c r="A3684" s="20" t="n">
        <v>3680</v>
      </c>
      <c r="B3684" s="25" t="s">
        <v>5675</v>
      </c>
      <c r="C3684" s="26" t="s">
        <v>5816</v>
      </c>
      <c r="D3684" s="26" t="s">
        <v>5786</v>
      </c>
      <c r="E3684" s="27" t="s">
        <v>15</v>
      </c>
      <c r="F3684" s="28" t="n">
        <v>0.016761</v>
      </c>
      <c r="G3684" s="28" t="n">
        <v>0.021323</v>
      </c>
      <c r="H3684" s="28" t="n">
        <v>-0.004562</v>
      </c>
    </row>
    <row r="3685" customFormat="false" ht="14.35" hidden="false" customHeight="false" outlineLevel="0" collapsed="false">
      <c r="A3685" s="20" t="n">
        <v>3681</v>
      </c>
      <c r="B3685" s="25" t="s">
        <v>5675</v>
      </c>
      <c r="C3685" s="26" t="s">
        <v>5817</v>
      </c>
      <c r="D3685" s="26" t="s">
        <v>5818</v>
      </c>
      <c r="E3685" s="27" t="s">
        <v>22</v>
      </c>
      <c r="F3685" s="28" t="n">
        <v>0.0002</v>
      </c>
      <c r="G3685" s="28" t="n">
        <v>9.4E-005</v>
      </c>
      <c r="H3685" s="28" t="n">
        <v>0.000106</v>
      </c>
    </row>
    <row r="3686" customFormat="false" ht="14.35" hidden="false" customHeight="false" outlineLevel="0" collapsed="false">
      <c r="A3686" s="20" t="n">
        <v>3682</v>
      </c>
      <c r="B3686" s="25" t="s">
        <v>5675</v>
      </c>
      <c r="C3686" s="26" t="s">
        <v>5819</v>
      </c>
      <c r="D3686" s="26" t="s">
        <v>5818</v>
      </c>
      <c r="E3686" s="27" t="s">
        <v>22</v>
      </c>
      <c r="F3686" s="28" t="n">
        <v>0.0002</v>
      </c>
      <c r="G3686" s="28" t="n">
        <v>4.2E-005</v>
      </c>
      <c r="H3686" s="28" t="n">
        <v>0.000158</v>
      </c>
    </row>
    <row r="3687" customFormat="false" ht="23.85" hidden="false" customHeight="false" outlineLevel="0" collapsed="false">
      <c r="A3687" s="20" t="n">
        <v>3683</v>
      </c>
      <c r="B3687" s="25" t="s">
        <v>5675</v>
      </c>
      <c r="C3687" s="26" t="s">
        <v>5820</v>
      </c>
      <c r="D3687" s="26" t="s">
        <v>5821</v>
      </c>
      <c r="E3687" s="27" t="s">
        <v>22</v>
      </c>
      <c r="F3687" s="28" t="n">
        <v>0.002</v>
      </c>
      <c r="G3687" s="28" t="n">
        <v>0.000964</v>
      </c>
      <c r="H3687" s="28" t="n">
        <v>0.001036</v>
      </c>
    </row>
    <row r="3688" customFormat="false" ht="23.85" hidden="false" customHeight="false" outlineLevel="0" collapsed="false">
      <c r="A3688" s="20" t="n">
        <v>3684</v>
      </c>
      <c r="B3688" s="25" t="s">
        <v>5675</v>
      </c>
      <c r="C3688" s="26" t="s">
        <v>5822</v>
      </c>
      <c r="D3688" s="26" t="s">
        <v>5823</v>
      </c>
      <c r="E3688" s="27" t="s">
        <v>22</v>
      </c>
      <c r="F3688" s="28" t="n">
        <v>0.0006</v>
      </c>
      <c r="G3688" s="28" t="n">
        <v>0</v>
      </c>
      <c r="H3688" s="28" t="n">
        <v>0.0006</v>
      </c>
    </row>
    <row r="3689" customFormat="false" ht="14.35" hidden="false" customHeight="false" outlineLevel="0" collapsed="false">
      <c r="A3689" s="20" t="n">
        <v>3685</v>
      </c>
      <c r="B3689" s="25" t="s">
        <v>5675</v>
      </c>
      <c r="C3689" s="26" t="s">
        <v>5824</v>
      </c>
      <c r="D3689" s="26" t="s">
        <v>5825</v>
      </c>
      <c r="E3689" s="27" t="s">
        <v>26</v>
      </c>
      <c r="F3689" s="28" t="n">
        <v>0.005</v>
      </c>
      <c r="G3689" s="28" t="n">
        <v>0.004033</v>
      </c>
      <c r="H3689" s="28" t="n">
        <v>0.000967</v>
      </c>
    </row>
    <row r="3690" customFormat="false" ht="24.85" hidden="false" customHeight="false" outlineLevel="0" collapsed="false">
      <c r="A3690" s="20" t="n">
        <v>3686</v>
      </c>
      <c r="B3690" s="25" t="s">
        <v>5675</v>
      </c>
      <c r="C3690" s="26" t="s">
        <v>5826</v>
      </c>
      <c r="D3690" s="26" t="s">
        <v>5827</v>
      </c>
      <c r="E3690" s="27" t="s">
        <v>15</v>
      </c>
      <c r="F3690" s="28" t="n">
        <v>0.0017</v>
      </c>
      <c r="G3690" s="28" t="n">
        <v>0.043236</v>
      </c>
      <c r="H3690" s="28" t="n">
        <v>-0.041536</v>
      </c>
    </row>
    <row r="3691" customFormat="false" ht="14.35" hidden="false" customHeight="false" outlineLevel="0" collapsed="false">
      <c r="A3691" s="20" t="n">
        <v>3687</v>
      </c>
      <c r="B3691" s="25" t="s">
        <v>5675</v>
      </c>
      <c r="C3691" s="26" t="s">
        <v>5828</v>
      </c>
      <c r="D3691" s="26" t="s">
        <v>5829</v>
      </c>
      <c r="E3691" s="27" t="s">
        <v>22</v>
      </c>
      <c r="F3691" s="28" t="n">
        <v>0</v>
      </c>
      <c r="G3691" s="28" t="n">
        <v>0</v>
      </c>
      <c r="H3691" s="28" t="n">
        <v>0</v>
      </c>
    </row>
    <row r="3692" customFormat="false" ht="14.35" hidden="false" customHeight="false" outlineLevel="0" collapsed="false">
      <c r="A3692" s="20" t="n">
        <v>3688</v>
      </c>
      <c r="B3692" s="25" t="s">
        <v>5675</v>
      </c>
      <c r="C3692" s="26"/>
      <c r="D3692" s="26" t="s">
        <v>17</v>
      </c>
      <c r="E3692" s="27" t="s">
        <v>18</v>
      </c>
      <c r="F3692" s="5" t="n">
        <v>0.802</v>
      </c>
      <c r="G3692" s="5" t="n">
        <v>0.807415</v>
      </c>
      <c r="H3692" s="5" t="n">
        <f aca="false">F3692-G3692</f>
        <v>-0.00541500000000006</v>
      </c>
    </row>
    <row r="3693" customFormat="false" ht="23.85" hidden="false" customHeight="false" outlineLevel="0" collapsed="false">
      <c r="A3693" s="20" t="n">
        <v>3689</v>
      </c>
      <c r="B3693" s="25" t="s">
        <v>5830</v>
      </c>
      <c r="C3693" s="26" t="s">
        <v>5831</v>
      </c>
      <c r="D3693" s="26" t="s">
        <v>85</v>
      </c>
      <c r="E3693" s="27" t="s">
        <v>15</v>
      </c>
      <c r="F3693" s="28" t="n">
        <v>0.06</v>
      </c>
      <c r="G3693" s="28" t="n">
        <v>0.030752</v>
      </c>
      <c r="H3693" s="28" t="n">
        <v>0.029248</v>
      </c>
    </row>
    <row r="3694" customFormat="false" ht="23.85" hidden="false" customHeight="false" outlineLevel="0" collapsed="false">
      <c r="A3694" s="20" t="n">
        <v>3690</v>
      </c>
      <c r="B3694" s="25" t="s">
        <v>5830</v>
      </c>
      <c r="C3694" s="26" t="s">
        <v>5832</v>
      </c>
      <c r="D3694" s="26" t="s">
        <v>34</v>
      </c>
      <c r="E3694" s="27" t="s">
        <v>22</v>
      </c>
      <c r="F3694" s="28" t="n">
        <v>0</v>
      </c>
      <c r="G3694" s="28" t="n">
        <v>0.001958</v>
      </c>
      <c r="H3694" s="28" t="n">
        <v>-0.001958</v>
      </c>
    </row>
    <row r="3695" customFormat="false" ht="23.85" hidden="false" customHeight="false" outlineLevel="0" collapsed="false">
      <c r="A3695" s="20" t="n">
        <v>3691</v>
      </c>
      <c r="B3695" s="25" t="s">
        <v>5830</v>
      </c>
      <c r="C3695" s="26" t="s">
        <v>5833</v>
      </c>
      <c r="D3695" s="26" t="s">
        <v>5834</v>
      </c>
      <c r="E3695" s="27" t="s">
        <v>26</v>
      </c>
      <c r="F3695" s="28" t="n">
        <v>0.02</v>
      </c>
      <c r="G3695" s="28" t="n">
        <v>0.001147</v>
      </c>
      <c r="H3695" s="28" t="n">
        <v>0.018853</v>
      </c>
    </row>
    <row r="3696" customFormat="false" ht="23.85" hidden="false" customHeight="false" outlineLevel="0" collapsed="false">
      <c r="A3696" s="20" t="n">
        <v>3692</v>
      </c>
      <c r="B3696" s="25" t="s">
        <v>5830</v>
      </c>
      <c r="C3696" s="26" t="s">
        <v>5835</v>
      </c>
      <c r="D3696" s="26" t="s">
        <v>5836</v>
      </c>
      <c r="E3696" s="27" t="s">
        <v>22</v>
      </c>
      <c r="F3696" s="28" t="n">
        <v>0.000406</v>
      </c>
      <c r="G3696" s="28" t="n">
        <v>0</v>
      </c>
      <c r="H3696" s="28" t="n">
        <v>0.000406</v>
      </c>
    </row>
    <row r="3697" customFormat="false" ht="23.85" hidden="false" customHeight="false" outlineLevel="0" collapsed="false">
      <c r="A3697" s="20" t="n">
        <v>3693</v>
      </c>
      <c r="B3697" s="25" t="s">
        <v>5830</v>
      </c>
      <c r="C3697" s="26" t="s">
        <v>5837</v>
      </c>
      <c r="D3697" s="26" t="s">
        <v>5838</v>
      </c>
      <c r="E3697" s="27" t="s">
        <v>22</v>
      </c>
      <c r="F3697" s="28" t="n">
        <v>0.000332</v>
      </c>
      <c r="G3697" s="28" t="n">
        <v>0</v>
      </c>
      <c r="H3697" s="28" t="n">
        <v>0.000332</v>
      </c>
    </row>
    <row r="3698" customFormat="false" ht="23.85" hidden="false" customHeight="false" outlineLevel="0" collapsed="false">
      <c r="A3698" s="20" t="n">
        <v>3694</v>
      </c>
      <c r="B3698" s="25" t="s">
        <v>5830</v>
      </c>
      <c r="C3698" s="26" t="s">
        <v>5839</v>
      </c>
      <c r="D3698" s="26" t="s">
        <v>5840</v>
      </c>
      <c r="E3698" s="27" t="s">
        <v>22</v>
      </c>
      <c r="F3698" s="28" t="n">
        <v>0.0005</v>
      </c>
      <c r="G3698" s="28" t="n">
        <v>0</v>
      </c>
      <c r="H3698" s="28" t="n">
        <v>0.0005</v>
      </c>
    </row>
    <row r="3699" customFormat="false" ht="23.85" hidden="false" customHeight="false" outlineLevel="0" collapsed="false">
      <c r="A3699" s="20" t="n">
        <v>3695</v>
      </c>
      <c r="B3699" s="25" t="s">
        <v>5830</v>
      </c>
      <c r="C3699" s="26" t="s">
        <v>5841</v>
      </c>
      <c r="D3699" s="26" t="s">
        <v>85</v>
      </c>
      <c r="E3699" s="27" t="s">
        <v>15</v>
      </c>
      <c r="F3699" s="28" t="n">
        <v>0.07</v>
      </c>
      <c r="G3699" s="28" t="n">
        <v>0.039034</v>
      </c>
      <c r="H3699" s="28" t="n">
        <v>0.030966</v>
      </c>
    </row>
    <row r="3700" customFormat="false" ht="23.85" hidden="false" customHeight="false" outlineLevel="0" collapsed="false">
      <c r="A3700" s="20" t="n">
        <v>3696</v>
      </c>
      <c r="B3700" s="25" t="s">
        <v>5830</v>
      </c>
      <c r="C3700" s="26" t="s">
        <v>5842</v>
      </c>
      <c r="D3700" s="26" t="s">
        <v>85</v>
      </c>
      <c r="E3700" s="27" t="s">
        <v>15</v>
      </c>
      <c r="F3700" s="28" t="n">
        <v>0.03</v>
      </c>
      <c r="G3700" s="28" t="n">
        <v>0.023824</v>
      </c>
      <c r="H3700" s="28" t="n">
        <v>0.006176</v>
      </c>
    </row>
    <row r="3701" customFormat="false" ht="14.35" hidden="false" customHeight="false" outlineLevel="0" collapsed="false">
      <c r="A3701" s="20" t="n">
        <v>3697</v>
      </c>
      <c r="B3701" s="25" t="s">
        <v>5830</v>
      </c>
      <c r="C3701" s="26" t="s">
        <v>5843</v>
      </c>
      <c r="D3701" s="26" t="s">
        <v>2732</v>
      </c>
      <c r="E3701" s="27" t="s">
        <v>15</v>
      </c>
      <c r="F3701" s="28" t="n">
        <v>0.087</v>
      </c>
      <c r="G3701" s="28" t="n">
        <v>0.105912</v>
      </c>
      <c r="H3701" s="28" t="n">
        <v>-0.018912</v>
      </c>
    </row>
    <row r="3702" customFormat="false" ht="14.35" hidden="false" customHeight="false" outlineLevel="0" collapsed="false">
      <c r="A3702" s="20" t="n">
        <v>3698</v>
      </c>
      <c r="B3702" s="25" t="s">
        <v>5830</v>
      </c>
      <c r="C3702" s="26" t="s">
        <v>5844</v>
      </c>
      <c r="D3702" s="26" t="s">
        <v>5845</v>
      </c>
      <c r="E3702" s="27" t="s">
        <v>26</v>
      </c>
      <c r="F3702" s="28" t="n">
        <v>0.0315</v>
      </c>
      <c r="G3702" s="28" t="n">
        <v>0.025392</v>
      </c>
      <c r="H3702" s="28" t="n">
        <v>0.006108</v>
      </c>
    </row>
    <row r="3703" customFormat="false" ht="23.85" hidden="false" customHeight="false" outlineLevel="0" collapsed="false">
      <c r="A3703" s="20" t="n">
        <v>3699</v>
      </c>
      <c r="B3703" s="25" t="s">
        <v>5830</v>
      </c>
      <c r="C3703" s="26" t="s">
        <v>5846</v>
      </c>
      <c r="D3703" s="26" t="s">
        <v>5847</v>
      </c>
      <c r="E3703" s="27" t="s">
        <v>26</v>
      </c>
      <c r="F3703" s="28" t="n">
        <v>0.011</v>
      </c>
      <c r="G3703" s="28" t="n">
        <v>0.011801</v>
      </c>
      <c r="H3703" s="28" t="n">
        <v>-0.000801000000000001</v>
      </c>
    </row>
    <row r="3704" customFormat="false" ht="23.85" hidden="false" customHeight="false" outlineLevel="0" collapsed="false">
      <c r="A3704" s="20" t="n">
        <v>3700</v>
      </c>
      <c r="B3704" s="25" t="s">
        <v>5830</v>
      </c>
      <c r="C3704" s="26" t="s">
        <v>5848</v>
      </c>
      <c r="D3704" s="26" t="s">
        <v>5849</v>
      </c>
      <c r="E3704" s="27" t="s">
        <v>36</v>
      </c>
      <c r="F3704" s="28" t="n">
        <v>4.4E-005</v>
      </c>
      <c r="G3704" s="28" t="n">
        <v>0</v>
      </c>
      <c r="H3704" s="28" t="n">
        <v>4.4E-005</v>
      </c>
    </row>
    <row r="3705" customFormat="false" ht="14.35" hidden="false" customHeight="false" outlineLevel="0" collapsed="false">
      <c r="A3705" s="20" t="n">
        <v>3701</v>
      </c>
      <c r="B3705" s="25" t="s">
        <v>5830</v>
      </c>
      <c r="C3705" s="26" t="s">
        <v>5850</v>
      </c>
      <c r="D3705" s="26" t="s">
        <v>3836</v>
      </c>
      <c r="E3705" s="27" t="s">
        <v>15</v>
      </c>
      <c r="F3705" s="28" t="n">
        <v>0.105</v>
      </c>
      <c r="G3705" s="28" t="n">
        <v>0.100813</v>
      </c>
      <c r="H3705" s="28" t="n">
        <v>0.004187</v>
      </c>
    </row>
    <row r="3706" customFormat="false" ht="23.85" hidden="false" customHeight="false" outlineLevel="0" collapsed="false">
      <c r="A3706" s="20" t="n">
        <v>3702</v>
      </c>
      <c r="B3706" s="25" t="s">
        <v>5830</v>
      </c>
      <c r="C3706" s="26" t="s">
        <v>5851</v>
      </c>
      <c r="D3706" s="26" t="s">
        <v>34</v>
      </c>
      <c r="E3706" s="27" t="s">
        <v>22</v>
      </c>
      <c r="F3706" s="28" t="n">
        <v>0.00025</v>
      </c>
      <c r="G3706" s="28" t="n">
        <v>7E-006</v>
      </c>
      <c r="H3706" s="28" t="n">
        <v>0.000243</v>
      </c>
    </row>
    <row r="3707" customFormat="false" ht="23.85" hidden="false" customHeight="false" outlineLevel="0" collapsed="false">
      <c r="A3707" s="20" t="n">
        <v>3703</v>
      </c>
      <c r="B3707" s="25" t="s">
        <v>5830</v>
      </c>
      <c r="C3707" s="26" t="s">
        <v>5852</v>
      </c>
      <c r="D3707" s="26" t="s">
        <v>34</v>
      </c>
      <c r="E3707" s="27" t="s">
        <v>22</v>
      </c>
      <c r="F3707" s="28" t="n">
        <v>0.000956</v>
      </c>
      <c r="G3707" s="28" t="n">
        <v>0</v>
      </c>
      <c r="H3707" s="28" t="n">
        <v>0.000956</v>
      </c>
    </row>
    <row r="3708" customFormat="false" ht="23.85" hidden="false" customHeight="false" outlineLevel="0" collapsed="false">
      <c r="A3708" s="20" t="n">
        <v>3704</v>
      </c>
      <c r="B3708" s="25" t="s">
        <v>5830</v>
      </c>
      <c r="C3708" s="26" t="s">
        <v>5853</v>
      </c>
      <c r="D3708" s="26" t="s">
        <v>34</v>
      </c>
      <c r="E3708" s="27" t="s">
        <v>26</v>
      </c>
      <c r="F3708" s="28" t="n">
        <v>0.003</v>
      </c>
      <c r="G3708" s="28" t="n">
        <v>0.002579</v>
      </c>
      <c r="H3708" s="28" t="n">
        <v>0.000421</v>
      </c>
    </row>
    <row r="3709" customFormat="false" ht="14.35" hidden="false" customHeight="false" outlineLevel="0" collapsed="false">
      <c r="A3709" s="20" t="n">
        <v>3705</v>
      </c>
      <c r="B3709" s="25" t="s">
        <v>5830</v>
      </c>
      <c r="C3709" s="26" t="s">
        <v>5854</v>
      </c>
      <c r="D3709" s="26" t="s">
        <v>34</v>
      </c>
      <c r="E3709" s="27" t="s">
        <v>22</v>
      </c>
      <c r="F3709" s="28" t="n">
        <v>0</v>
      </c>
      <c r="G3709" s="28" t="n">
        <v>0</v>
      </c>
      <c r="H3709" s="28" t="n">
        <v>0</v>
      </c>
    </row>
    <row r="3710" customFormat="false" ht="14.35" hidden="false" customHeight="false" outlineLevel="0" collapsed="false">
      <c r="A3710" s="20" t="n">
        <v>3706</v>
      </c>
      <c r="B3710" s="25" t="s">
        <v>5830</v>
      </c>
      <c r="C3710" s="26" t="s">
        <v>5855</v>
      </c>
      <c r="D3710" s="26" t="s">
        <v>5834</v>
      </c>
      <c r="E3710" s="27" t="s">
        <v>22</v>
      </c>
      <c r="F3710" s="28" t="n">
        <v>0.0005</v>
      </c>
      <c r="G3710" s="28" t="n">
        <v>0</v>
      </c>
      <c r="H3710" s="28" t="n">
        <v>0.0005</v>
      </c>
    </row>
    <row r="3711" customFormat="false" ht="23.85" hidden="false" customHeight="false" outlineLevel="0" collapsed="false">
      <c r="A3711" s="20" t="n">
        <v>3707</v>
      </c>
      <c r="B3711" s="25" t="s">
        <v>5830</v>
      </c>
      <c r="C3711" s="26" t="s">
        <v>5856</v>
      </c>
      <c r="D3711" s="26" t="s">
        <v>5834</v>
      </c>
      <c r="E3711" s="27" t="s">
        <v>22</v>
      </c>
      <c r="F3711" s="28" t="n">
        <v>0.0005</v>
      </c>
      <c r="G3711" s="28" t="n">
        <v>0</v>
      </c>
      <c r="H3711" s="28" t="n">
        <v>0.0005</v>
      </c>
    </row>
    <row r="3712" customFormat="false" ht="14.35" hidden="false" customHeight="false" outlineLevel="0" collapsed="false">
      <c r="A3712" s="20" t="n">
        <v>3708</v>
      </c>
      <c r="B3712" s="25" t="s">
        <v>5830</v>
      </c>
      <c r="C3712" s="26" t="s">
        <v>5857</v>
      </c>
      <c r="D3712" s="26" t="s">
        <v>5834</v>
      </c>
      <c r="E3712" s="27" t="s">
        <v>36</v>
      </c>
      <c r="F3712" s="28" t="n">
        <v>0.0001</v>
      </c>
      <c r="G3712" s="28" t="n">
        <v>0</v>
      </c>
      <c r="H3712" s="28" t="n">
        <v>0.0001</v>
      </c>
    </row>
    <row r="3713" customFormat="false" ht="23.85" hidden="false" customHeight="false" outlineLevel="0" collapsed="false">
      <c r="A3713" s="20" t="n">
        <v>3709</v>
      </c>
      <c r="B3713" s="25" t="s">
        <v>5830</v>
      </c>
      <c r="C3713" s="26" t="s">
        <v>5858</v>
      </c>
      <c r="D3713" s="26" t="s">
        <v>5834</v>
      </c>
      <c r="E3713" s="27" t="s">
        <v>22</v>
      </c>
      <c r="F3713" s="28" t="n">
        <v>0.001</v>
      </c>
      <c r="G3713" s="28" t="n">
        <v>0</v>
      </c>
      <c r="H3713" s="28" t="n">
        <v>0.001</v>
      </c>
    </row>
    <row r="3714" customFormat="false" ht="23.85" hidden="false" customHeight="false" outlineLevel="0" collapsed="false">
      <c r="A3714" s="20" t="n">
        <v>3710</v>
      </c>
      <c r="B3714" s="25" t="s">
        <v>5830</v>
      </c>
      <c r="C3714" s="26" t="s">
        <v>5859</v>
      </c>
      <c r="D3714" s="26" t="s">
        <v>667</v>
      </c>
      <c r="E3714" s="27" t="s">
        <v>22</v>
      </c>
      <c r="F3714" s="28" t="n">
        <v>0.00094</v>
      </c>
      <c r="G3714" s="28" t="n">
        <v>0</v>
      </c>
      <c r="H3714" s="28" t="n">
        <v>0.00094</v>
      </c>
    </row>
    <row r="3715" customFormat="false" ht="14.35" hidden="false" customHeight="false" outlineLevel="0" collapsed="false">
      <c r="A3715" s="20" t="n">
        <v>3711</v>
      </c>
      <c r="B3715" s="25" t="s">
        <v>5830</v>
      </c>
      <c r="C3715" s="26" t="s">
        <v>5860</v>
      </c>
      <c r="D3715" s="26" t="s">
        <v>5171</v>
      </c>
      <c r="E3715" s="27" t="s">
        <v>36</v>
      </c>
      <c r="F3715" s="33" t="n">
        <v>0</v>
      </c>
      <c r="G3715" s="33" t="n">
        <v>0</v>
      </c>
      <c r="H3715" s="33" t="n">
        <v>0</v>
      </c>
    </row>
    <row r="3716" customFormat="false" ht="23.85" hidden="false" customHeight="false" outlineLevel="0" collapsed="false">
      <c r="A3716" s="20" t="n">
        <v>3712</v>
      </c>
      <c r="B3716" s="25" t="s">
        <v>5830</v>
      </c>
      <c r="C3716" s="26" t="s">
        <v>5861</v>
      </c>
      <c r="D3716" s="26" t="s">
        <v>5862</v>
      </c>
      <c r="E3716" s="27" t="s">
        <v>26</v>
      </c>
      <c r="F3716" s="28" t="n">
        <v>0.001</v>
      </c>
      <c r="G3716" s="28" t="n">
        <v>0.000124</v>
      </c>
      <c r="H3716" s="28" t="n">
        <v>0.000876</v>
      </c>
    </row>
    <row r="3717" customFormat="false" ht="14.35" hidden="false" customHeight="false" outlineLevel="0" collapsed="false">
      <c r="A3717" s="20" t="n">
        <v>3713</v>
      </c>
      <c r="B3717" s="25" t="s">
        <v>5830</v>
      </c>
      <c r="C3717" s="26" t="s">
        <v>5863</v>
      </c>
      <c r="D3717" s="26" t="s">
        <v>5864</v>
      </c>
      <c r="E3717" s="27" t="s">
        <v>22</v>
      </c>
      <c r="F3717" s="28" t="n">
        <v>0.0005</v>
      </c>
      <c r="G3717" s="28" t="n">
        <v>0</v>
      </c>
      <c r="H3717" s="28" t="n">
        <v>0.0005</v>
      </c>
    </row>
    <row r="3718" customFormat="false" ht="23.85" hidden="false" customHeight="false" outlineLevel="0" collapsed="false">
      <c r="A3718" s="20" t="n">
        <v>3714</v>
      </c>
      <c r="B3718" s="25" t="s">
        <v>5830</v>
      </c>
      <c r="C3718" s="26" t="s">
        <v>5865</v>
      </c>
      <c r="D3718" s="26" t="s">
        <v>5866</v>
      </c>
      <c r="E3718" s="27" t="s">
        <v>36</v>
      </c>
      <c r="F3718" s="28" t="n">
        <v>0</v>
      </c>
      <c r="G3718" s="28" t="n">
        <v>3.5E-005</v>
      </c>
      <c r="H3718" s="28" t="n">
        <v>-3.5E-005</v>
      </c>
    </row>
    <row r="3719" customFormat="false" ht="23.85" hidden="false" customHeight="false" outlineLevel="0" collapsed="false">
      <c r="A3719" s="20" t="n">
        <v>3715</v>
      </c>
      <c r="B3719" s="25" t="s">
        <v>5830</v>
      </c>
      <c r="C3719" s="26" t="s">
        <v>5867</v>
      </c>
      <c r="D3719" s="26" t="s">
        <v>34</v>
      </c>
      <c r="E3719" s="27" t="s">
        <v>22</v>
      </c>
      <c r="F3719" s="28" t="n">
        <v>0.0005</v>
      </c>
      <c r="G3719" s="28" t="n">
        <v>5E-005</v>
      </c>
      <c r="H3719" s="28" t="n">
        <v>0.00045</v>
      </c>
    </row>
    <row r="3720" customFormat="false" ht="14.35" hidden="false" customHeight="false" outlineLevel="0" collapsed="false">
      <c r="A3720" s="20" t="n">
        <v>3716</v>
      </c>
      <c r="B3720" s="25" t="s">
        <v>5830</v>
      </c>
      <c r="C3720" s="26" t="s">
        <v>5868</v>
      </c>
      <c r="D3720" s="26" t="s">
        <v>5869</v>
      </c>
      <c r="E3720" s="27" t="s">
        <v>22</v>
      </c>
      <c r="F3720" s="28" t="n">
        <v>0.0001</v>
      </c>
      <c r="G3720" s="28" t="n">
        <v>0</v>
      </c>
      <c r="H3720" s="28" t="n">
        <v>0.0001</v>
      </c>
    </row>
    <row r="3721" customFormat="false" ht="14.35" hidden="false" customHeight="false" outlineLevel="0" collapsed="false">
      <c r="A3721" s="20" t="n">
        <v>3717</v>
      </c>
      <c r="B3721" s="25" t="s">
        <v>5830</v>
      </c>
      <c r="C3721" s="26" t="s">
        <v>5870</v>
      </c>
      <c r="D3721" s="26" t="s">
        <v>34</v>
      </c>
      <c r="E3721" s="27" t="s">
        <v>36</v>
      </c>
      <c r="F3721" s="28" t="n">
        <v>0.000185</v>
      </c>
      <c r="G3721" s="28" t="n">
        <v>0.0002</v>
      </c>
      <c r="H3721" s="28" t="n">
        <v>-1.5E-005</v>
      </c>
    </row>
    <row r="3722" customFormat="false" ht="14.35" hidden="false" customHeight="false" outlineLevel="0" collapsed="false">
      <c r="A3722" s="20" t="n">
        <v>3718</v>
      </c>
      <c r="B3722" s="25" t="s">
        <v>5830</v>
      </c>
      <c r="C3722" s="26" t="s">
        <v>5871</v>
      </c>
      <c r="D3722" s="26" t="s">
        <v>34</v>
      </c>
      <c r="E3722" s="27" t="s">
        <v>22</v>
      </c>
      <c r="F3722" s="28" t="n">
        <v>0.001429</v>
      </c>
      <c r="G3722" s="28" t="n">
        <v>0.000312</v>
      </c>
      <c r="H3722" s="28" t="n">
        <v>0.001117</v>
      </c>
    </row>
    <row r="3723" customFormat="false" ht="14.35" hidden="false" customHeight="false" outlineLevel="0" collapsed="false">
      <c r="A3723" s="20" t="n">
        <v>3719</v>
      </c>
      <c r="B3723" s="25" t="s">
        <v>5830</v>
      </c>
      <c r="C3723" s="26" t="s">
        <v>5872</v>
      </c>
      <c r="D3723" s="26" t="s">
        <v>34</v>
      </c>
      <c r="E3723" s="27" t="s">
        <v>36</v>
      </c>
      <c r="F3723" s="28" t="n">
        <v>0.00015</v>
      </c>
      <c r="G3723" s="28" t="n">
        <v>1E-005</v>
      </c>
      <c r="H3723" s="28" t="n">
        <v>0.00014</v>
      </c>
    </row>
    <row r="3724" customFormat="false" ht="23.85" hidden="false" customHeight="false" outlineLevel="0" collapsed="false">
      <c r="A3724" s="20" t="n">
        <v>3720</v>
      </c>
      <c r="B3724" s="25" t="s">
        <v>5830</v>
      </c>
      <c r="C3724" s="26" t="s">
        <v>5873</v>
      </c>
      <c r="D3724" s="26" t="s">
        <v>5874</v>
      </c>
      <c r="E3724" s="27" t="s">
        <v>26</v>
      </c>
      <c r="F3724" s="28" t="n">
        <v>0.002</v>
      </c>
      <c r="G3724" s="28" t="n">
        <v>0.001088</v>
      </c>
      <c r="H3724" s="28" t="n">
        <v>0.000912</v>
      </c>
    </row>
    <row r="3725" customFormat="false" ht="14.35" hidden="false" customHeight="false" outlineLevel="0" collapsed="false">
      <c r="A3725" s="20" t="n">
        <v>3721</v>
      </c>
      <c r="B3725" s="25" t="s">
        <v>5830</v>
      </c>
      <c r="C3725" s="26" t="s">
        <v>5875</v>
      </c>
      <c r="D3725" s="26" t="s">
        <v>5876</v>
      </c>
      <c r="E3725" s="27" t="s">
        <v>22</v>
      </c>
      <c r="F3725" s="28" t="n">
        <v>0</v>
      </c>
      <c r="G3725" s="28" t="n">
        <v>0</v>
      </c>
      <c r="H3725" s="28" t="n">
        <v>0</v>
      </c>
    </row>
    <row r="3726" customFormat="false" ht="23.85" hidden="false" customHeight="false" outlineLevel="0" collapsed="false">
      <c r="A3726" s="20" t="n">
        <v>3722</v>
      </c>
      <c r="B3726" s="25" t="s">
        <v>5830</v>
      </c>
      <c r="C3726" s="26" t="s">
        <v>5877</v>
      </c>
      <c r="D3726" s="26" t="s">
        <v>34</v>
      </c>
      <c r="E3726" s="27" t="s">
        <v>22</v>
      </c>
      <c r="F3726" s="28" t="n">
        <v>0.00045</v>
      </c>
      <c r="G3726" s="28" t="n">
        <v>3.2E-005</v>
      </c>
      <c r="H3726" s="28" t="n">
        <v>0.000418</v>
      </c>
    </row>
    <row r="3727" customFormat="false" ht="23.85" hidden="false" customHeight="false" outlineLevel="0" collapsed="false">
      <c r="A3727" s="20" t="n">
        <v>3723</v>
      </c>
      <c r="B3727" s="25" t="s">
        <v>5830</v>
      </c>
      <c r="C3727" s="26" t="s">
        <v>5878</v>
      </c>
      <c r="D3727" s="26" t="s">
        <v>5879</v>
      </c>
      <c r="E3727" s="27" t="s">
        <v>26</v>
      </c>
      <c r="F3727" s="28" t="n">
        <v>0.06</v>
      </c>
      <c r="G3727" s="28" t="n">
        <v>0.027054</v>
      </c>
      <c r="H3727" s="28" t="n">
        <v>0.032946</v>
      </c>
    </row>
    <row r="3728" customFormat="false" ht="14.35" hidden="false" customHeight="false" outlineLevel="0" collapsed="false">
      <c r="A3728" s="20" t="n">
        <v>3724</v>
      </c>
      <c r="B3728" s="25" t="s">
        <v>5830</v>
      </c>
      <c r="C3728" s="26" t="s">
        <v>5880</v>
      </c>
      <c r="D3728" s="26" t="s">
        <v>5055</v>
      </c>
      <c r="E3728" s="27" t="s">
        <v>36</v>
      </c>
      <c r="F3728" s="28" t="n">
        <v>0</v>
      </c>
      <c r="G3728" s="28" t="n">
        <v>0</v>
      </c>
      <c r="H3728" s="28" t="n">
        <v>0</v>
      </c>
    </row>
    <row r="3729" customFormat="false" ht="14.35" hidden="false" customHeight="false" outlineLevel="0" collapsed="false">
      <c r="A3729" s="20" t="n">
        <v>3725</v>
      </c>
      <c r="B3729" s="25" t="s">
        <v>5830</v>
      </c>
      <c r="C3729" s="26" t="s">
        <v>5881</v>
      </c>
      <c r="D3729" s="26" t="s">
        <v>5055</v>
      </c>
      <c r="E3729" s="27" t="s">
        <v>22</v>
      </c>
      <c r="F3729" s="28" t="n">
        <v>0</v>
      </c>
      <c r="G3729" s="28" t="n">
        <v>0.000987</v>
      </c>
      <c r="H3729" s="28" t="n">
        <v>-0.000987</v>
      </c>
    </row>
    <row r="3730" customFormat="false" ht="23.85" hidden="false" customHeight="false" outlineLevel="0" collapsed="false">
      <c r="A3730" s="20" t="n">
        <v>3726</v>
      </c>
      <c r="B3730" s="25" t="s">
        <v>5830</v>
      </c>
      <c r="C3730" s="26" t="s">
        <v>5882</v>
      </c>
      <c r="D3730" s="26" t="s">
        <v>5883</v>
      </c>
      <c r="E3730" s="27" t="s">
        <v>26</v>
      </c>
      <c r="F3730" s="28" t="n">
        <v>0.015</v>
      </c>
      <c r="G3730" s="28" t="n">
        <v>0.039912</v>
      </c>
      <c r="H3730" s="28" t="n">
        <v>-0.024912</v>
      </c>
    </row>
    <row r="3731" customFormat="false" ht="14.35" hidden="false" customHeight="false" outlineLevel="0" collapsed="false">
      <c r="A3731" s="20" t="n">
        <v>3727</v>
      </c>
      <c r="B3731" s="25" t="s">
        <v>5830</v>
      </c>
      <c r="C3731" s="26" t="s">
        <v>5884</v>
      </c>
      <c r="D3731" s="26" t="s">
        <v>5885</v>
      </c>
      <c r="E3731" s="27" t="s">
        <v>36</v>
      </c>
      <c r="F3731" s="28" t="n">
        <v>0</v>
      </c>
      <c r="G3731" s="28" t="n">
        <v>0</v>
      </c>
      <c r="H3731" s="28" t="n">
        <v>0</v>
      </c>
    </row>
    <row r="3732" customFormat="false" ht="23.85" hidden="false" customHeight="false" outlineLevel="0" collapsed="false">
      <c r="A3732" s="20" t="n">
        <v>3728</v>
      </c>
      <c r="B3732" s="25" t="s">
        <v>5830</v>
      </c>
      <c r="C3732" s="26" t="s">
        <v>5886</v>
      </c>
      <c r="D3732" s="26" t="s">
        <v>5840</v>
      </c>
      <c r="E3732" s="27" t="s">
        <v>22</v>
      </c>
      <c r="F3732" s="28" t="n">
        <v>0.001269</v>
      </c>
      <c r="G3732" s="28" t="n">
        <v>0.00062</v>
      </c>
      <c r="H3732" s="28" t="n">
        <v>0.000649</v>
      </c>
    </row>
    <row r="3733" customFormat="false" ht="14.35" hidden="false" customHeight="false" outlineLevel="0" collapsed="false">
      <c r="A3733" s="20" t="n">
        <v>3729</v>
      </c>
      <c r="B3733" s="25" t="s">
        <v>5830</v>
      </c>
      <c r="C3733" s="26" t="s">
        <v>5887</v>
      </c>
      <c r="D3733" s="26" t="s">
        <v>5888</v>
      </c>
      <c r="E3733" s="27" t="s">
        <v>22</v>
      </c>
      <c r="F3733" s="28" t="n">
        <v>0.000414</v>
      </c>
      <c r="G3733" s="28" t="n">
        <v>0</v>
      </c>
      <c r="H3733" s="28" t="n">
        <v>0.000414</v>
      </c>
    </row>
    <row r="3734" customFormat="false" ht="14.35" hidden="false" customHeight="false" outlineLevel="0" collapsed="false">
      <c r="A3734" s="20" t="n">
        <v>3730</v>
      </c>
      <c r="B3734" s="25" t="s">
        <v>5830</v>
      </c>
      <c r="C3734" s="26" t="s">
        <v>5889</v>
      </c>
      <c r="D3734" s="26" t="s">
        <v>5890</v>
      </c>
      <c r="E3734" s="27" t="s">
        <v>26</v>
      </c>
      <c r="F3734" s="28" t="n">
        <v>0.0065</v>
      </c>
      <c r="G3734" s="28" t="n">
        <v>0.007018</v>
      </c>
      <c r="H3734" s="28" t="n">
        <v>-0.000518</v>
      </c>
    </row>
    <row r="3735" customFormat="false" ht="23.85" hidden="false" customHeight="false" outlineLevel="0" collapsed="false">
      <c r="A3735" s="20" t="n">
        <v>3731</v>
      </c>
      <c r="B3735" s="25" t="s">
        <v>5830</v>
      </c>
      <c r="C3735" s="26" t="s">
        <v>5891</v>
      </c>
      <c r="D3735" s="26" t="s">
        <v>5892</v>
      </c>
      <c r="E3735" s="27" t="s">
        <v>36</v>
      </c>
      <c r="F3735" s="28" t="n">
        <v>0</v>
      </c>
      <c r="G3735" s="28" t="n">
        <v>0</v>
      </c>
      <c r="H3735" s="28" t="n">
        <v>0</v>
      </c>
    </row>
    <row r="3736" customFormat="false" ht="23.85" hidden="false" customHeight="false" outlineLevel="0" collapsed="false">
      <c r="A3736" s="20" t="n">
        <v>3732</v>
      </c>
      <c r="B3736" s="25" t="s">
        <v>5830</v>
      </c>
      <c r="C3736" s="26" t="s">
        <v>5893</v>
      </c>
      <c r="D3736" s="26" t="s">
        <v>5894</v>
      </c>
      <c r="E3736" s="27" t="s">
        <v>36</v>
      </c>
      <c r="F3736" s="28" t="n">
        <v>0.000128</v>
      </c>
      <c r="G3736" s="28" t="n">
        <v>2.4E-005</v>
      </c>
      <c r="H3736" s="28" t="n">
        <v>0.000104</v>
      </c>
    </row>
    <row r="3737" customFormat="false" ht="23.85" hidden="false" customHeight="false" outlineLevel="0" collapsed="false">
      <c r="A3737" s="20" t="n">
        <v>3733</v>
      </c>
      <c r="B3737" s="25" t="s">
        <v>5830</v>
      </c>
      <c r="C3737" s="26" t="s">
        <v>5895</v>
      </c>
      <c r="D3737" s="26" t="s">
        <v>5894</v>
      </c>
      <c r="E3737" s="27" t="s">
        <v>36</v>
      </c>
      <c r="F3737" s="28" t="n">
        <v>0.000128</v>
      </c>
      <c r="G3737" s="28" t="n">
        <v>1E-006</v>
      </c>
      <c r="H3737" s="28" t="n">
        <v>0.000127</v>
      </c>
    </row>
    <row r="3738" customFormat="false" ht="23.85" hidden="false" customHeight="false" outlineLevel="0" collapsed="false">
      <c r="A3738" s="20" t="n">
        <v>3734</v>
      </c>
      <c r="B3738" s="25" t="s">
        <v>5830</v>
      </c>
      <c r="C3738" s="26" t="s">
        <v>5896</v>
      </c>
      <c r="D3738" s="26" t="s">
        <v>5894</v>
      </c>
      <c r="E3738" s="27" t="s">
        <v>22</v>
      </c>
      <c r="F3738" s="28" t="n">
        <v>0.000261</v>
      </c>
      <c r="G3738" s="28" t="n">
        <v>5.1E-005</v>
      </c>
      <c r="H3738" s="28" t="n">
        <v>0.00021</v>
      </c>
    </row>
    <row r="3739" customFormat="false" ht="14.35" hidden="false" customHeight="false" outlineLevel="0" collapsed="false">
      <c r="A3739" s="20" t="n">
        <v>3735</v>
      </c>
      <c r="B3739" s="25" t="s">
        <v>5830</v>
      </c>
      <c r="C3739" s="26" t="s">
        <v>5897</v>
      </c>
      <c r="D3739" s="26" t="s">
        <v>5898</v>
      </c>
      <c r="E3739" s="27" t="s">
        <v>36</v>
      </c>
      <c r="F3739" s="28" t="n">
        <v>0.0005</v>
      </c>
      <c r="G3739" s="28" t="n">
        <v>0.000136</v>
      </c>
      <c r="H3739" s="28" t="n">
        <v>0.000364</v>
      </c>
    </row>
    <row r="3740" customFormat="false" ht="23.85" hidden="false" customHeight="false" outlineLevel="0" collapsed="false">
      <c r="A3740" s="20" t="n">
        <v>3736</v>
      </c>
      <c r="B3740" s="25" t="s">
        <v>5830</v>
      </c>
      <c r="C3740" s="26" t="s">
        <v>5899</v>
      </c>
      <c r="D3740" s="26" t="s">
        <v>5900</v>
      </c>
      <c r="E3740" s="27" t="s">
        <v>22</v>
      </c>
      <c r="F3740" s="28" t="n">
        <v>0</v>
      </c>
      <c r="G3740" s="28" t="n">
        <v>0</v>
      </c>
      <c r="H3740" s="28" t="n">
        <v>0</v>
      </c>
    </row>
    <row r="3741" customFormat="false" ht="14.35" hidden="false" customHeight="false" outlineLevel="0" collapsed="false">
      <c r="A3741" s="20" t="n">
        <v>3737</v>
      </c>
      <c r="B3741" s="25" t="s">
        <v>5830</v>
      </c>
      <c r="C3741" s="26" t="s">
        <v>5901</v>
      </c>
      <c r="D3741" s="26" t="s">
        <v>5902</v>
      </c>
      <c r="E3741" s="27" t="s">
        <v>22</v>
      </c>
      <c r="F3741" s="28" t="n">
        <v>0</v>
      </c>
      <c r="G3741" s="28" t="n">
        <v>0</v>
      </c>
      <c r="H3741" s="28" t="n">
        <v>0</v>
      </c>
    </row>
    <row r="3742" customFormat="false" ht="14.35" hidden="false" customHeight="false" outlineLevel="0" collapsed="false">
      <c r="A3742" s="20" t="n">
        <v>3738</v>
      </c>
      <c r="B3742" s="25" t="s">
        <v>5830</v>
      </c>
      <c r="C3742" s="26" t="s">
        <v>5903</v>
      </c>
      <c r="D3742" s="26" t="s">
        <v>34</v>
      </c>
      <c r="E3742" s="27" t="s">
        <v>36</v>
      </c>
      <c r="F3742" s="28" t="n">
        <v>0.0001</v>
      </c>
      <c r="G3742" s="28" t="n">
        <v>0</v>
      </c>
      <c r="H3742" s="28" t="n">
        <v>0.0001</v>
      </c>
    </row>
    <row r="3743" customFormat="false" ht="23.85" hidden="false" customHeight="false" outlineLevel="0" collapsed="false">
      <c r="A3743" s="20" t="n">
        <v>3739</v>
      </c>
      <c r="B3743" s="25" t="s">
        <v>5830</v>
      </c>
      <c r="C3743" s="26" t="s">
        <v>5904</v>
      </c>
      <c r="D3743" s="26" t="s">
        <v>5905</v>
      </c>
      <c r="E3743" s="27" t="s">
        <v>22</v>
      </c>
      <c r="F3743" s="28" t="n">
        <v>0.00096</v>
      </c>
      <c r="G3743" s="28" t="n">
        <v>0</v>
      </c>
      <c r="H3743" s="28" t="n">
        <v>0.00096</v>
      </c>
    </row>
    <row r="3744" customFormat="false" ht="23.85" hidden="false" customHeight="false" outlineLevel="0" collapsed="false">
      <c r="A3744" s="20" t="n">
        <v>3740</v>
      </c>
      <c r="B3744" s="25" t="s">
        <v>5830</v>
      </c>
      <c r="C3744" s="26" t="s">
        <v>5906</v>
      </c>
      <c r="D3744" s="26" t="s">
        <v>5907</v>
      </c>
      <c r="E3744" s="27" t="s">
        <v>26</v>
      </c>
      <c r="F3744" s="28" t="n">
        <v>0.001</v>
      </c>
      <c r="G3744" s="28" t="n">
        <v>0.0022</v>
      </c>
      <c r="H3744" s="28" t="n">
        <v>-0.0012</v>
      </c>
    </row>
    <row r="3745" customFormat="false" ht="23.85" hidden="false" customHeight="false" outlineLevel="0" collapsed="false">
      <c r="A3745" s="20" t="n">
        <v>3741</v>
      </c>
      <c r="B3745" s="25" t="s">
        <v>5830</v>
      </c>
      <c r="C3745" s="26" t="s">
        <v>5908</v>
      </c>
      <c r="D3745" s="26" t="s">
        <v>5909</v>
      </c>
      <c r="E3745" s="27" t="s">
        <v>36</v>
      </c>
      <c r="F3745" s="28" t="n">
        <v>0.000357</v>
      </c>
      <c r="G3745" s="28" t="n">
        <v>0</v>
      </c>
      <c r="H3745" s="28" t="n">
        <v>0.000357</v>
      </c>
    </row>
    <row r="3746" customFormat="false" ht="14.35" hidden="false" customHeight="false" outlineLevel="0" collapsed="false">
      <c r="A3746" s="20" t="n">
        <v>3742</v>
      </c>
      <c r="B3746" s="25" t="s">
        <v>5830</v>
      </c>
      <c r="C3746" s="26" t="s">
        <v>5910</v>
      </c>
      <c r="D3746" s="26" t="s">
        <v>5911</v>
      </c>
      <c r="E3746" s="27" t="s">
        <v>26</v>
      </c>
      <c r="F3746" s="33" t="n">
        <v>0.0008</v>
      </c>
      <c r="G3746" s="33" t="n">
        <v>0</v>
      </c>
      <c r="H3746" s="33" t="n">
        <v>0.0008</v>
      </c>
    </row>
    <row r="3747" customFormat="false" ht="23.85" hidden="false" customHeight="false" outlineLevel="0" collapsed="false">
      <c r="A3747" s="20" t="n">
        <v>3743</v>
      </c>
      <c r="B3747" s="25" t="s">
        <v>5830</v>
      </c>
      <c r="C3747" s="26" t="s">
        <v>5912</v>
      </c>
      <c r="D3747" s="26" t="s">
        <v>5913</v>
      </c>
      <c r="E3747" s="27" t="s">
        <v>22</v>
      </c>
      <c r="F3747" s="28" t="n">
        <v>0.0005</v>
      </c>
      <c r="G3747" s="28" t="n">
        <v>0.000134</v>
      </c>
      <c r="H3747" s="28" t="n">
        <v>0.000366</v>
      </c>
    </row>
    <row r="3748" customFormat="false" ht="23.85" hidden="false" customHeight="false" outlineLevel="0" collapsed="false">
      <c r="A3748" s="20" t="n">
        <v>3744</v>
      </c>
      <c r="B3748" s="25" t="s">
        <v>5830</v>
      </c>
      <c r="C3748" s="26" t="s">
        <v>5914</v>
      </c>
      <c r="D3748" s="26" t="s">
        <v>5915</v>
      </c>
      <c r="E3748" s="27" t="s">
        <v>22</v>
      </c>
      <c r="F3748" s="28" t="n">
        <v>0</v>
      </c>
      <c r="G3748" s="28" t="n">
        <v>0</v>
      </c>
      <c r="H3748" s="28" t="n">
        <v>0</v>
      </c>
    </row>
    <row r="3749" customFormat="false" ht="23.85" hidden="false" customHeight="false" outlineLevel="0" collapsed="false">
      <c r="A3749" s="20" t="n">
        <v>3745</v>
      </c>
      <c r="B3749" s="25" t="s">
        <v>5830</v>
      </c>
      <c r="C3749" s="26" t="s">
        <v>5916</v>
      </c>
      <c r="D3749" s="26" t="s">
        <v>5915</v>
      </c>
      <c r="E3749" s="27" t="s">
        <v>22</v>
      </c>
      <c r="F3749" s="28" t="n">
        <v>0.0008</v>
      </c>
      <c r="G3749" s="28" t="n">
        <v>0</v>
      </c>
      <c r="H3749" s="28" t="n">
        <v>0.0008</v>
      </c>
    </row>
    <row r="3750" customFormat="false" ht="14.35" hidden="false" customHeight="false" outlineLevel="0" collapsed="false">
      <c r="A3750" s="20" t="n">
        <v>3746</v>
      </c>
      <c r="B3750" s="25" t="s">
        <v>5830</v>
      </c>
      <c r="C3750" s="26"/>
      <c r="D3750" s="26" t="s">
        <v>17</v>
      </c>
      <c r="E3750" s="27" t="s">
        <v>18</v>
      </c>
      <c r="F3750" s="5" t="n">
        <v>0.111</v>
      </c>
      <c r="G3750" s="5" t="n">
        <v>0.134084</v>
      </c>
      <c r="H3750" s="5" t="n">
        <f aca="false">F3750-G3750</f>
        <v>-0.023084</v>
      </c>
    </row>
    <row r="3751" customFormat="false" ht="23.85" hidden="false" customHeight="false" outlineLevel="0" collapsed="false">
      <c r="A3751" s="20" t="n">
        <v>3747</v>
      </c>
      <c r="B3751" s="25" t="s">
        <v>5917</v>
      </c>
      <c r="C3751" s="26" t="s">
        <v>5918</v>
      </c>
      <c r="D3751" s="26" t="s">
        <v>5919</v>
      </c>
      <c r="E3751" s="27" t="s">
        <v>22</v>
      </c>
      <c r="F3751" s="28" t="n">
        <v>0.0011</v>
      </c>
      <c r="G3751" s="28" t="n">
        <v>6.9E-005</v>
      </c>
      <c r="H3751" s="28" t="n">
        <v>0.001031</v>
      </c>
    </row>
    <row r="3752" customFormat="false" ht="14.35" hidden="false" customHeight="false" outlineLevel="0" collapsed="false">
      <c r="A3752" s="20" t="n">
        <v>3748</v>
      </c>
      <c r="B3752" s="25" t="s">
        <v>5917</v>
      </c>
      <c r="C3752" s="26" t="s">
        <v>5920</v>
      </c>
      <c r="D3752" s="26" t="s">
        <v>5921</v>
      </c>
      <c r="E3752" s="27" t="s">
        <v>26</v>
      </c>
      <c r="F3752" s="28" t="n">
        <v>0.025</v>
      </c>
      <c r="G3752" s="28" t="n">
        <v>0.019045</v>
      </c>
      <c r="H3752" s="28" t="n">
        <v>0.005955</v>
      </c>
    </row>
    <row r="3753" customFormat="false" ht="14.35" hidden="false" customHeight="false" outlineLevel="0" collapsed="false">
      <c r="A3753" s="20" t="n">
        <v>3749</v>
      </c>
      <c r="B3753" s="25" t="s">
        <v>5917</v>
      </c>
      <c r="C3753" s="26" t="s">
        <v>5922</v>
      </c>
      <c r="D3753" s="26" t="s">
        <v>5923</v>
      </c>
      <c r="E3753" s="27" t="s">
        <v>15</v>
      </c>
      <c r="F3753" s="28" t="n">
        <v>0.13</v>
      </c>
      <c r="G3753" s="28" t="n">
        <v>0.102655</v>
      </c>
      <c r="H3753" s="28" t="n">
        <v>0.027345</v>
      </c>
    </row>
    <row r="3754" customFormat="false" ht="23.85" hidden="false" customHeight="false" outlineLevel="0" collapsed="false">
      <c r="A3754" s="20" t="n">
        <v>3750</v>
      </c>
      <c r="B3754" s="25" t="s">
        <v>5917</v>
      </c>
      <c r="C3754" s="26" t="s">
        <v>5924</v>
      </c>
      <c r="D3754" s="26" t="s">
        <v>5925</v>
      </c>
      <c r="E3754" s="27" t="s">
        <v>36</v>
      </c>
      <c r="F3754" s="28" t="n">
        <v>0.0002</v>
      </c>
      <c r="G3754" s="28" t="n">
        <v>0.0005</v>
      </c>
      <c r="H3754" s="28" t="n">
        <v>-0.0003</v>
      </c>
    </row>
    <row r="3755" customFormat="false" ht="23.85" hidden="false" customHeight="false" outlineLevel="0" collapsed="false">
      <c r="A3755" s="20" t="n">
        <v>3751</v>
      </c>
      <c r="B3755" s="25" t="s">
        <v>5917</v>
      </c>
      <c r="C3755" s="26" t="s">
        <v>5926</v>
      </c>
      <c r="D3755" s="26" t="s">
        <v>5927</v>
      </c>
      <c r="E3755" s="27" t="s">
        <v>15</v>
      </c>
      <c r="F3755" s="28" t="n">
        <v>0.2</v>
      </c>
      <c r="G3755" s="28" t="n">
        <v>0.182223</v>
      </c>
      <c r="H3755" s="28" t="n">
        <v>0.017777</v>
      </c>
    </row>
    <row r="3756" customFormat="false" ht="23.85" hidden="false" customHeight="false" outlineLevel="0" collapsed="false">
      <c r="A3756" s="20" t="n">
        <v>3752</v>
      </c>
      <c r="B3756" s="25" t="s">
        <v>5917</v>
      </c>
      <c r="C3756" s="26" t="s">
        <v>5928</v>
      </c>
      <c r="D3756" s="26" t="s">
        <v>5929</v>
      </c>
      <c r="E3756" s="27" t="s">
        <v>26</v>
      </c>
      <c r="F3756" s="28" t="n">
        <v>0.042</v>
      </c>
      <c r="G3756" s="28" t="n">
        <v>0.00535</v>
      </c>
      <c r="H3756" s="28" t="n">
        <v>0.03665</v>
      </c>
    </row>
    <row r="3757" customFormat="false" ht="23.85" hidden="false" customHeight="false" outlineLevel="0" collapsed="false">
      <c r="A3757" s="20" t="n">
        <v>3753</v>
      </c>
      <c r="B3757" s="25" t="s">
        <v>5917</v>
      </c>
      <c r="C3757" s="26" t="s">
        <v>5930</v>
      </c>
      <c r="D3757" s="26" t="s">
        <v>5931</v>
      </c>
      <c r="E3757" s="27" t="s">
        <v>22</v>
      </c>
      <c r="F3757" s="28" t="n">
        <v>0.001</v>
      </c>
      <c r="G3757" s="28" t="n">
        <v>0</v>
      </c>
      <c r="H3757" s="28" t="n">
        <v>0.001</v>
      </c>
    </row>
    <row r="3758" customFormat="false" ht="23.85" hidden="false" customHeight="false" outlineLevel="0" collapsed="false">
      <c r="A3758" s="20" t="n">
        <v>3754</v>
      </c>
      <c r="B3758" s="25" t="s">
        <v>5917</v>
      </c>
      <c r="C3758" s="26" t="s">
        <v>5932</v>
      </c>
      <c r="D3758" s="26" t="s">
        <v>5933</v>
      </c>
      <c r="E3758" s="27" t="s">
        <v>15</v>
      </c>
      <c r="F3758" s="28" t="n">
        <v>0</v>
      </c>
      <c r="G3758" s="28" t="n">
        <v>0.07293</v>
      </c>
      <c r="H3758" s="28" t="n">
        <v>-0.07293</v>
      </c>
    </row>
    <row r="3759" customFormat="false" ht="23.85" hidden="false" customHeight="false" outlineLevel="0" collapsed="false">
      <c r="A3759" s="20" t="n">
        <v>3755</v>
      </c>
      <c r="B3759" s="25" t="s">
        <v>5917</v>
      </c>
      <c r="C3759" s="26" t="s">
        <v>5934</v>
      </c>
      <c r="D3759" s="26" t="s">
        <v>5935</v>
      </c>
      <c r="E3759" s="27" t="s">
        <v>22</v>
      </c>
      <c r="F3759" s="28" t="n">
        <v>0</v>
      </c>
      <c r="G3759" s="28" t="n">
        <v>0</v>
      </c>
      <c r="H3759" s="28" t="n">
        <v>0</v>
      </c>
    </row>
    <row r="3760" customFormat="false" ht="23.85" hidden="false" customHeight="false" outlineLevel="0" collapsed="false">
      <c r="A3760" s="20" t="n">
        <v>3756</v>
      </c>
      <c r="B3760" s="25" t="s">
        <v>5917</v>
      </c>
      <c r="C3760" s="26" t="s">
        <v>5936</v>
      </c>
      <c r="D3760" s="26" t="s">
        <v>5937</v>
      </c>
      <c r="E3760" s="27" t="s">
        <v>22</v>
      </c>
      <c r="F3760" s="28" t="n">
        <v>0</v>
      </c>
      <c r="G3760" s="28" t="n">
        <v>0</v>
      </c>
      <c r="H3760" s="28" t="n">
        <v>0</v>
      </c>
    </row>
    <row r="3761" customFormat="false" ht="14.35" hidden="false" customHeight="false" outlineLevel="0" collapsed="false">
      <c r="A3761" s="20" t="n">
        <v>3757</v>
      </c>
      <c r="B3761" s="25" t="s">
        <v>5917</v>
      </c>
      <c r="C3761" s="26" t="s">
        <v>5938</v>
      </c>
      <c r="D3761" s="26" t="s">
        <v>5939</v>
      </c>
      <c r="E3761" s="27" t="s">
        <v>136</v>
      </c>
      <c r="F3761" s="28" t="n">
        <v>1.7493</v>
      </c>
      <c r="G3761" s="28" t="n">
        <v>2.528947</v>
      </c>
      <c r="H3761" s="28" t="n">
        <v>-0.779647</v>
      </c>
    </row>
    <row r="3762" customFormat="false" ht="23.85" hidden="false" customHeight="false" outlineLevel="0" collapsed="false">
      <c r="A3762" s="20" t="n">
        <v>3758</v>
      </c>
      <c r="B3762" s="25" t="s">
        <v>5917</v>
      </c>
      <c r="C3762" s="26" t="s">
        <v>5940</v>
      </c>
      <c r="D3762" s="26" t="s">
        <v>5929</v>
      </c>
      <c r="E3762" s="27" t="s">
        <v>22</v>
      </c>
      <c r="F3762" s="28" t="n">
        <v>0</v>
      </c>
      <c r="G3762" s="28" t="n">
        <v>0.030448</v>
      </c>
      <c r="H3762" s="28" t="n">
        <v>-0.030448</v>
      </c>
    </row>
    <row r="3763" customFormat="false" ht="14.35" hidden="false" customHeight="false" outlineLevel="0" collapsed="false">
      <c r="A3763" s="20" t="n">
        <v>3759</v>
      </c>
      <c r="B3763" s="25" t="s">
        <v>5917</v>
      </c>
      <c r="C3763" s="26" t="s">
        <v>5941</v>
      </c>
      <c r="D3763" s="26" t="s">
        <v>5942</v>
      </c>
      <c r="E3763" s="27" t="s">
        <v>136</v>
      </c>
      <c r="F3763" s="28" t="n">
        <v>5.1408</v>
      </c>
      <c r="G3763" s="28" t="n">
        <v>5.089454</v>
      </c>
      <c r="H3763" s="28" t="n">
        <v>0.0513460000000006</v>
      </c>
    </row>
    <row r="3764" customFormat="false" ht="23.85" hidden="false" customHeight="false" outlineLevel="0" collapsed="false">
      <c r="A3764" s="20" t="n">
        <v>3760</v>
      </c>
      <c r="B3764" s="25" t="s">
        <v>5917</v>
      </c>
      <c r="C3764" s="26" t="s">
        <v>5943</v>
      </c>
      <c r="D3764" s="26" t="s">
        <v>24</v>
      </c>
      <c r="E3764" s="27" t="s">
        <v>136</v>
      </c>
      <c r="F3764" s="28" t="n">
        <v>0.237852</v>
      </c>
      <c r="G3764" s="28" t="n">
        <v>0.214513</v>
      </c>
      <c r="H3764" s="28" t="n">
        <v>0.023339</v>
      </c>
    </row>
    <row r="3765" customFormat="false" ht="23.85" hidden="false" customHeight="false" outlineLevel="0" collapsed="false">
      <c r="A3765" s="20" t="n">
        <v>3761</v>
      </c>
      <c r="B3765" s="25" t="s">
        <v>5917</v>
      </c>
      <c r="C3765" s="26" t="s">
        <v>5944</v>
      </c>
      <c r="D3765" s="26" t="s">
        <v>24</v>
      </c>
      <c r="E3765" s="27" t="s">
        <v>15</v>
      </c>
      <c r="F3765" s="28" t="n">
        <v>0.17385</v>
      </c>
      <c r="G3765" s="28" t="n">
        <v>0.084455</v>
      </c>
      <c r="H3765" s="28" t="n">
        <v>0.089395</v>
      </c>
    </row>
    <row r="3766" customFormat="false" ht="23.85" hidden="false" customHeight="false" outlineLevel="0" collapsed="false">
      <c r="A3766" s="20" t="n">
        <v>3762</v>
      </c>
      <c r="B3766" s="25" t="s">
        <v>5917</v>
      </c>
      <c r="C3766" s="26" t="s">
        <v>5945</v>
      </c>
      <c r="D3766" s="26" t="s">
        <v>5946</v>
      </c>
      <c r="E3766" s="27" t="s">
        <v>22</v>
      </c>
      <c r="F3766" s="28" t="n">
        <v>0.0008</v>
      </c>
      <c r="G3766" s="28" t="n">
        <v>0</v>
      </c>
      <c r="H3766" s="28" t="n">
        <v>0.0008</v>
      </c>
    </row>
    <row r="3767" customFormat="false" ht="14.35" hidden="false" customHeight="false" outlineLevel="0" collapsed="false">
      <c r="A3767" s="20" t="n">
        <v>3763</v>
      </c>
      <c r="B3767" s="25" t="s">
        <v>5917</v>
      </c>
      <c r="C3767" s="26" t="s">
        <v>5947</v>
      </c>
      <c r="D3767" s="26" t="s">
        <v>5948</v>
      </c>
      <c r="E3767" s="27" t="s">
        <v>22</v>
      </c>
      <c r="F3767" s="28" t="n">
        <v>0.0005</v>
      </c>
      <c r="G3767" s="28" t="n">
        <v>8.5E-005</v>
      </c>
      <c r="H3767" s="28" t="n">
        <v>0.000415</v>
      </c>
    </row>
    <row r="3768" customFormat="false" ht="23.85" hidden="false" customHeight="false" outlineLevel="0" collapsed="false">
      <c r="A3768" s="20" t="n">
        <v>3764</v>
      </c>
      <c r="B3768" s="25" t="s">
        <v>5917</v>
      </c>
      <c r="C3768" s="26" t="s">
        <v>5949</v>
      </c>
      <c r="D3768" s="26" t="s">
        <v>561</v>
      </c>
      <c r="E3768" s="27" t="s">
        <v>15</v>
      </c>
      <c r="F3768" s="28" t="n">
        <v>0.02</v>
      </c>
      <c r="G3768" s="28" t="n">
        <v>0.055937</v>
      </c>
      <c r="H3768" s="28" t="n">
        <v>-0.035937</v>
      </c>
    </row>
    <row r="3769" customFormat="false" ht="14.35" hidden="false" customHeight="false" outlineLevel="0" collapsed="false">
      <c r="A3769" s="20" t="n">
        <v>3765</v>
      </c>
      <c r="B3769" s="25" t="s">
        <v>5917</v>
      </c>
      <c r="C3769" s="26" t="s">
        <v>5950</v>
      </c>
      <c r="D3769" s="26" t="s">
        <v>5951</v>
      </c>
      <c r="E3769" s="27" t="s">
        <v>22</v>
      </c>
      <c r="F3769" s="28" t="n">
        <v>0.0008</v>
      </c>
      <c r="G3769" s="28" t="n">
        <v>0.00166</v>
      </c>
      <c r="H3769" s="28" t="n">
        <v>-0.00086</v>
      </c>
    </row>
    <row r="3770" customFormat="false" ht="14.35" hidden="false" customHeight="false" outlineLevel="0" collapsed="false">
      <c r="A3770" s="20" t="n">
        <v>3766</v>
      </c>
      <c r="B3770" s="25" t="s">
        <v>5917</v>
      </c>
      <c r="C3770" s="26" t="s">
        <v>5952</v>
      </c>
      <c r="D3770" s="26" t="s">
        <v>5951</v>
      </c>
      <c r="E3770" s="27" t="s">
        <v>22</v>
      </c>
      <c r="F3770" s="28" t="n">
        <v>0.0005</v>
      </c>
      <c r="G3770" s="28" t="n">
        <v>0</v>
      </c>
      <c r="H3770" s="28" t="n">
        <v>0.0005</v>
      </c>
    </row>
    <row r="3771" customFormat="false" ht="23.85" hidden="false" customHeight="false" outlineLevel="0" collapsed="false">
      <c r="A3771" s="20" t="n">
        <v>3767</v>
      </c>
      <c r="B3771" s="25" t="s">
        <v>5917</v>
      </c>
      <c r="C3771" s="26" t="s">
        <v>5953</v>
      </c>
      <c r="D3771" s="26" t="s">
        <v>34</v>
      </c>
      <c r="E3771" s="27" t="s">
        <v>36</v>
      </c>
      <c r="F3771" s="28" t="n">
        <v>0.00015</v>
      </c>
      <c r="G3771" s="28" t="n">
        <v>2E-005</v>
      </c>
      <c r="H3771" s="28" t="n">
        <v>0.00013</v>
      </c>
    </row>
    <row r="3772" customFormat="false" ht="14.35" hidden="false" customHeight="false" outlineLevel="0" collapsed="false">
      <c r="A3772" s="20" t="n">
        <v>3768</v>
      </c>
      <c r="B3772" s="25" t="s">
        <v>5917</v>
      </c>
      <c r="C3772" s="26" t="s">
        <v>5954</v>
      </c>
      <c r="D3772" s="26" t="s">
        <v>5955</v>
      </c>
      <c r="E3772" s="27" t="s">
        <v>22</v>
      </c>
      <c r="F3772" s="28" t="n">
        <v>0.002</v>
      </c>
      <c r="G3772" s="28" t="n">
        <v>0</v>
      </c>
      <c r="H3772" s="28" t="n">
        <v>0.002</v>
      </c>
    </row>
    <row r="3773" customFormat="false" ht="23.85" hidden="false" customHeight="false" outlineLevel="0" collapsed="false">
      <c r="A3773" s="20" t="n">
        <v>3769</v>
      </c>
      <c r="B3773" s="25" t="s">
        <v>5917</v>
      </c>
      <c r="C3773" s="26" t="s">
        <v>5956</v>
      </c>
      <c r="D3773" s="26" t="s">
        <v>2262</v>
      </c>
      <c r="E3773" s="27" t="s">
        <v>22</v>
      </c>
      <c r="F3773" s="28" t="n">
        <v>0</v>
      </c>
      <c r="G3773" s="28" t="n">
        <v>0</v>
      </c>
      <c r="H3773" s="28" t="n">
        <v>0</v>
      </c>
    </row>
    <row r="3774" customFormat="false" ht="23.85" hidden="false" customHeight="false" outlineLevel="0" collapsed="false">
      <c r="A3774" s="20" t="n">
        <v>3770</v>
      </c>
      <c r="B3774" s="25" t="s">
        <v>5917</v>
      </c>
      <c r="C3774" s="26" t="s">
        <v>5957</v>
      </c>
      <c r="D3774" s="26" t="s">
        <v>5958</v>
      </c>
      <c r="E3774" s="27" t="s">
        <v>36</v>
      </c>
      <c r="F3774" s="28" t="n">
        <v>0</v>
      </c>
      <c r="G3774" s="28" t="n">
        <v>0</v>
      </c>
      <c r="H3774" s="28" t="n">
        <v>0</v>
      </c>
    </row>
    <row r="3775" customFormat="false" ht="14.35" hidden="false" customHeight="false" outlineLevel="0" collapsed="false">
      <c r="A3775" s="20" t="n">
        <v>3771</v>
      </c>
      <c r="B3775" s="25" t="s">
        <v>5917</v>
      </c>
      <c r="C3775" s="26" t="s">
        <v>5959</v>
      </c>
      <c r="D3775" s="26" t="s">
        <v>5960</v>
      </c>
      <c r="E3775" s="27" t="s">
        <v>36</v>
      </c>
      <c r="F3775" s="28" t="n">
        <v>0.0001</v>
      </c>
      <c r="G3775" s="28" t="n">
        <v>0</v>
      </c>
      <c r="H3775" s="28" t="n">
        <v>0.0001</v>
      </c>
    </row>
    <row r="3776" customFormat="false" ht="23.85" hidden="false" customHeight="false" outlineLevel="0" collapsed="false">
      <c r="A3776" s="20" t="n">
        <v>3772</v>
      </c>
      <c r="B3776" s="25" t="s">
        <v>5917</v>
      </c>
      <c r="C3776" s="26" t="s">
        <v>5961</v>
      </c>
      <c r="D3776" s="26" t="s">
        <v>5960</v>
      </c>
      <c r="E3776" s="27" t="s">
        <v>22</v>
      </c>
      <c r="F3776" s="28" t="n">
        <v>0.0005</v>
      </c>
      <c r="G3776" s="28" t="n">
        <v>0</v>
      </c>
      <c r="H3776" s="28" t="n">
        <v>0.0005</v>
      </c>
    </row>
    <row r="3777" customFormat="false" ht="14.35" hidden="false" customHeight="false" outlineLevel="0" collapsed="false">
      <c r="A3777" s="20" t="n">
        <v>3773</v>
      </c>
      <c r="B3777" s="25" t="s">
        <v>5917</v>
      </c>
      <c r="C3777" s="26" t="s">
        <v>5962</v>
      </c>
      <c r="D3777" s="26" t="s">
        <v>5960</v>
      </c>
      <c r="E3777" s="27" t="s">
        <v>22</v>
      </c>
      <c r="F3777" s="28" t="n">
        <v>0.000492</v>
      </c>
      <c r="G3777" s="28" t="n">
        <v>0</v>
      </c>
      <c r="H3777" s="28" t="n">
        <v>0.000492</v>
      </c>
    </row>
    <row r="3778" customFormat="false" ht="23.85" hidden="false" customHeight="false" outlineLevel="0" collapsed="false">
      <c r="A3778" s="20" t="n">
        <v>3774</v>
      </c>
      <c r="B3778" s="25" t="s">
        <v>5917</v>
      </c>
      <c r="C3778" s="26" t="s">
        <v>5963</v>
      </c>
      <c r="D3778" s="26" t="s">
        <v>5964</v>
      </c>
      <c r="E3778" s="27" t="s">
        <v>26</v>
      </c>
      <c r="F3778" s="28" t="n">
        <v>0.007</v>
      </c>
      <c r="G3778" s="28" t="n">
        <v>0.000114</v>
      </c>
      <c r="H3778" s="28" t="n">
        <v>0.006886</v>
      </c>
    </row>
    <row r="3779" customFormat="false" ht="14.35" hidden="false" customHeight="false" outlineLevel="0" collapsed="false">
      <c r="A3779" s="20" t="n">
        <v>3775</v>
      </c>
      <c r="B3779" s="25" t="s">
        <v>5917</v>
      </c>
      <c r="C3779" s="26" t="s">
        <v>5965</v>
      </c>
      <c r="D3779" s="26" t="s">
        <v>5966</v>
      </c>
      <c r="E3779" s="27" t="s">
        <v>15</v>
      </c>
      <c r="F3779" s="28" t="n">
        <v>0.6</v>
      </c>
      <c r="G3779" s="28" t="n">
        <v>0.00132</v>
      </c>
      <c r="H3779" s="28" t="n">
        <v>0.59868</v>
      </c>
    </row>
    <row r="3780" customFormat="false" ht="14.35" hidden="false" customHeight="false" outlineLevel="0" collapsed="false">
      <c r="A3780" s="20" t="n">
        <v>3776</v>
      </c>
      <c r="B3780" s="25" t="s">
        <v>5917</v>
      </c>
      <c r="C3780" s="26" t="s">
        <v>5967</v>
      </c>
      <c r="D3780" s="26" t="s">
        <v>5968</v>
      </c>
      <c r="E3780" s="27" t="s">
        <v>22</v>
      </c>
      <c r="F3780" s="28" t="n">
        <v>0.0012</v>
      </c>
      <c r="G3780" s="28" t="n">
        <v>0.000343</v>
      </c>
      <c r="H3780" s="28" t="n">
        <v>0.000857</v>
      </c>
    </row>
    <row r="3781" customFormat="false" ht="23.85" hidden="false" customHeight="false" outlineLevel="0" collapsed="false">
      <c r="A3781" s="20" t="n">
        <v>3777</v>
      </c>
      <c r="B3781" s="25" t="s">
        <v>5917</v>
      </c>
      <c r="C3781" s="26" t="s">
        <v>5969</v>
      </c>
      <c r="D3781" s="26" t="s">
        <v>5968</v>
      </c>
      <c r="E3781" s="27" t="s">
        <v>22</v>
      </c>
      <c r="F3781" s="28" t="n">
        <v>0.0012</v>
      </c>
      <c r="G3781" s="28" t="n">
        <v>0.000484</v>
      </c>
      <c r="H3781" s="28" t="n">
        <v>0.000716</v>
      </c>
    </row>
    <row r="3782" customFormat="false" ht="23.85" hidden="false" customHeight="false" outlineLevel="0" collapsed="false">
      <c r="A3782" s="20" t="n">
        <v>3778</v>
      </c>
      <c r="B3782" s="25" t="s">
        <v>5917</v>
      </c>
      <c r="C3782" s="26" t="s">
        <v>5970</v>
      </c>
      <c r="D3782" s="26" t="s">
        <v>5968</v>
      </c>
      <c r="E3782" s="27" t="s">
        <v>22</v>
      </c>
      <c r="F3782" s="28" t="n">
        <v>0.00166</v>
      </c>
      <c r="G3782" s="28" t="n">
        <v>0.005797</v>
      </c>
      <c r="H3782" s="28" t="n">
        <v>-0.004137</v>
      </c>
    </row>
    <row r="3783" customFormat="false" ht="23.85" hidden="false" customHeight="false" outlineLevel="0" collapsed="false">
      <c r="A3783" s="20" t="n">
        <v>3779</v>
      </c>
      <c r="B3783" s="25" t="s">
        <v>5917</v>
      </c>
      <c r="C3783" s="26" t="s">
        <v>5971</v>
      </c>
      <c r="D3783" s="26" t="s">
        <v>5968</v>
      </c>
      <c r="E3783" s="27" t="s">
        <v>36</v>
      </c>
      <c r="F3783" s="33" t="n">
        <v>0.0006</v>
      </c>
      <c r="G3783" s="33" t="n">
        <v>6.5E-005</v>
      </c>
      <c r="H3783" s="33" t="n">
        <v>0.000535</v>
      </c>
    </row>
    <row r="3784" customFormat="false" ht="14.35" hidden="false" customHeight="false" outlineLevel="0" collapsed="false">
      <c r="A3784" s="20" t="n">
        <v>3780</v>
      </c>
      <c r="B3784" s="25" t="s">
        <v>5917</v>
      </c>
      <c r="C3784" s="26" t="s">
        <v>5972</v>
      </c>
      <c r="D3784" s="26" t="s">
        <v>5968</v>
      </c>
      <c r="E3784" s="27" t="s">
        <v>22</v>
      </c>
      <c r="F3784" s="33" t="n">
        <v>0.001963</v>
      </c>
      <c r="G3784" s="33" t="n">
        <v>0.002759</v>
      </c>
      <c r="H3784" s="33" t="n">
        <v>-0.000796</v>
      </c>
    </row>
    <row r="3785" customFormat="false" ht="14.35" hidden="false" customHeight="false" outlineLevel="0" collapsed="false">
      <c r="A3785" s="20" t="n">
        <v>3781</v>
      </c>
      <c r="B3785" s="25" t="s">
        <v>5917</v>
      </c>
      <c r="C3785" s="26" t="s">
        <v>5973</v>
      </c>
      <c r="D3785" s="26" t="s">
        <v>5968</v>
      </c>
      <c r="E3785" s="27" t="s">
        <v>36</v>
      </c>
      <c r="F3785" s="28" t="n">
        <v>1E-006</v>
      </c>
      <c r="G3785" s="28" t="n">
        <v>0</v>
      </c>
      <c r="H3785" s="28" t="n">
        <v>1E-006</v>
      </c>
    </row>
    <row r="3786" customFormat="false" ht="23.85" hidden="false" customHeight="false" outlineLevel="0" collapsed="false">
      <c r="A3786" s="20" t="n">
        <v>3782</v>
      </c>
      <c r="B3786" s="25" t="s">
        <v>5917</v>
      </c>
      <c r="C3786" s="26" t="s">
        <v>5974</v>
      </c>
      <c r="D3786" s="26" t="s">
        <v>5975</v>
      </c>
      <c r="E3786" s="27" t="s">
        <v>22</v>
      </c>
      <c r="F3786" s="28" t="n">
        <v>0.0001</v>
      </c>
      <c r="G3786" s="28" t="n">
        <v>0</v>
      </c>
      <c r="H3786" s="28" t="n">
        <v>0.0001</v>
      </c>
    </row>
    <row r="3787" customFormat="false" ht="23.85" hidden="false" customHeight="false" outlineLevel="0" collapsed="false">
      <c r="A3787" s="20" t="n">
        <v>3783</v>
      </c>
      <c r="B3787" s="25" t="s">
        <v>5917</v>
      </c>
      <c r="C3787" s="26" t="s">
        <v>5976</v>
      </c>
      <c r="D3787" s="26" t="s">
        <v>3751</v>
      </c>
      <c r="E3787" s="27" t="s">
        <v>22</v>
      </c>
      <c r="F3787" s="28" t="n">
        <v>0</v>
      </c>
      <c r="G3787" s="28" t="n">
        <v>0</v>
      </c>
      <c r="H3787" s="28" t="n">
        <v>0</v>
      </c>
    </row>
    <row r="3788" customFormat="false" ht="23.85" hidden="false" customHeight="false" outlineLevel="0" collapsed="false">
      <c r="A3788" s="20" t="n">
        <v>3784</v>
      </c>
      <c r="B3788" s="25" t="s">
        <v>5917</v>
      </c>
      <c r="C3788" s="26" t="s">
        <v>5977</v>
      </c>
      <c r="D3788" s="26" t="s">
        <v>34</v>
      </c>
      <c r="E3788" s="27" t="s">
        <v>36</v>
      </c>
      <c r="F3788" s="28" t="n">
        <v>0</v>
      </c>
      <c r="G3788" s="28" t="n">
        <v>0</v>
      </c>
      <c r="H3788" s="28" t="n">
        <v>0</v>
      </c>
    </row>
    <row r="3789" customFormat="false" ht="14.35" hidden="false" customHeight="false" outlineLevel="0" collapsed="false">
      <c r="A3789" s="20" t="n">
        <v>3785</v>
      </c>
      <c r="B3789" s="25" t="s">
        <v>5917</v>
      </c>
      <c r="C3789" s="26" t="s">
        <v>5978</v>
      </c>
      <c r="D3789" s="26" t="s">
        <v>5979</v>
      </c>
      <c r="E3789" s="27" t="s">
        <v>22</v>
      </c>
      <c r="F3789" s="28" t="n">
        <v>0.0005</v>
      </c>
      <c r="G3789" s="28" t="n">
        <v>0.001643</v>
      </c>
      <c r="H3789" s="28" t="n">
        <v>-0.001143</v>
      </c>
    </row>
    <row r="3790" customFormat="false" ht="14.35" hidden="false" customHeight="false" outlineLevel="0" collapsed="false">
      <c r="A3790" s="20" t="n">
        <v>3786</v>
      </c>
      <c r="B3790" s="25" t="s">
        <v>5917</v>
      </c>
      <c r="C3790" s="26" t="s">
        <v>5980</v>
      </c>
      <c r="D3790" s="26" t="s">
        <v>5979</v>
      </c>
      <c r="E3790" s="27" t="s">
        <v>22</v>
      </c>
      <c r="F3790" s="28" t="n">
        <v>0.0008</v>
      </c>
      <c r="G3790" s="28" t="n">
        <v>0</v>
      </c>
      <c r="H3790" s="28" t="n">
        <v>0.0008</v>
      </c>
    </row>
    <row r="3791" customFormat="false" ht="23.85" hidden="false" customHeight="false" outlineLevel="0" collapsed="false">
      <c r="A3791" s="20" t="n">
        <v>3787</v>
      </c>
      <c r="B3791" s="25" t="s">
        <v>5917</v>
      </c>
      <c r="C3791" s="26" t="s">
        <v>5981</v>
      </c>
      <c r="D3791" s="26" t="s">
        <v>1027</v>
      </c>
      <c r="E3791" s="27" t="s">
        <v>22</v>
      </c>
      <c r="F3791" s="28" t="n">
        <v>0.0005</v>
      </c>
      <c r="G3791" s="28" t="n">
        <v>0.000112</v>
      </c>
      <c r="H3791" s="28" t="n">
        <v>0.000388</v>
      </c>
    </row>
    <row r="3792" customFormat="false" ht="23.85" hidden="false" customHeight="false" outlineLevel="0" collapsed="false">
      <c r="A3792" s="20" t="n">
        <v>3788</v>
      </c>
      <c r="B3792" s="25" t="s">
        <v>5917</v>
      </c>
      <c r="C3792" s="26" t="s">
        <v>5982</v>
      </c>
      <c r="D3792" s="26" t="s">
        <v>5983</v>
      </c>
      <c r="E3792" s="27" t="s">
        <v>22</v>
      </c>
      <c r="F3792" s="28" t="n">
        <v>0</v>
      </c>
      <c r="G3792" s="28" t="n">
        <v>0</v>
      </c>
      <c r="H3792" s="28" t="n">
        <v>0</v>
      </c>
    </row>
    <row r="3793" customFormat="false" ht="23.85" hidden="false" customHeight="false" outlineLevel="0" collapsed="false">
      <c r="A3793" s="20" t="n">
        <v>3789</v>
      </c>
      <c r="B3793" s="25" t="s">
        <v>5917</v>
      </c>
      <c r="C3793" s="26" t="s">
        <v>5984</v>
      </c>
      <c r="D3793" s="26" t="s">
        <v>5985</v>
      </c>
      <c r="E3793" s="27" t="s">
        <v>22</v>
      </c>
      <c r="F3793" s="28" t="n">
        <v>0</v>
      </c>
      <c r="G3793" s="28" t="n">
        <v>0</v>
      </c>
      <c r="H3793" s="28" t="n">
        <v>0</v>
      </c>
    </row>
    <row r="3794" customFormat="false" ht="23.85" hidden="false" customHeight="false" outlineLevel="0" collapsed="false">
      <c r="A3794" s="20" t="n">
        <v>3790</v>
      </c>
      <c r="B3794" s="25" t="s">
        <v>5917</v>
      </c>
      <c r="C3794" s="26" t="s">
        <v>5986</v>
      </c>
      <c r="D3794" s="26" t="s">
        <v>5987</v>
      </c>
      <c r="E3794" s="27" t="s">
        <v>22</v>
      </c>
      <c r="F3794" s="28" t="n">
        <v>0.00011</v>
      </c>
      <c r="G3794" s="28" t="n">
        <v>0</v>
      </c>
      <c r="H3794" s="28" t="n">
        <v>0.00011</v>
      </c>
    </row>
    <row r="3795" customFormat="false" ht="23.85" hidden="false" customHeight="false" outlineLevel="0" collapsed="false">
      <c r="A3795" s="20" t="n">
        <v>3791</v>
      </c>
      <c r="B3795" s="25" t="s">
        <v>5917</v>
      </c>
      <c r="C3795" s="26" t="s">
        <v>5988</v>
      </c>
      <c r="D3795" s="26" t="s">
        <v>34</v>
      </c>
      <c r="E3795" s="27" t="s">
        <v>36</v>
      </c>
      <c r="F3795" s="28" t="n">
        <v>0</v>
      </c>
      <c r="G3795" s="28" t="n">
        <v>0</v>
      </c>
      <c r="H3795" s="28" t="n">
        <v>0</v>
      </c>
    </row>
    <row r="3796" customFormat="false" ht="23.85" hidden="false" customHeight="false" outlineLevel="0" collapsed="false">
      <c r="A3796" s="20" t="n">
        <v>3792</v>
      </c>
      <c r="B3796" s="25" t="s">
        <v>5917</v>
      </c>
      <c r="C3796" s="26" t="s">
        <v>5989</v>
      </c>
      <c r="D3796" s="26" t="s">
        <v>5990</v>
      </c>
      <c r="E3796" s="27" t="s">
        <v>26</v>
      </c>
      <c r="F3796" s="28" t="n">
        <v>0.011026</v>
      </c>
      <c r="G3796" s="28" t="n">
        <v>0.002142</v>
      </c>
      <c r="H3796" s="28" t="n">
        <v>0.008884</v>
      </c>
    </row>
    <row r="3797" customFormat="false" ht="23.85" hidden="false" customHeight="false" outlineLevel="0" collapsed="false">
      <c r="A3797" s="20" t="n">
        <v>3793</v>
      </c>
      <c r="B3797" s="25" t="s">
        <v>5917</v>
      </c>
      <c r="C3797" s="26" t="s">
        <v>5991</v>
      </c>
      <c r="D3797" s="26" t="s">
        <v>3751</v>
      </c>
      <c r="E3797" s="27" t="s">
        <v>22</v>
      </c>
      <c r="F3797" s="28" t="n">
        <v>0</v>
      </c>
      <c r="G3797" s="28" t="n">
        <v>0</v>
      </c>
      <c r="H3797" s="28" t="n">
        <v>0</v>
      </c>
    </row>
    <row r="3798" customFormat="false" ht="14.35" hidden="false" customHeight="false" outlineLevel="0" collapsed="false">
      <c r="A3798" s="20" t="n">
        <v>3794</v>
      </c>
      <c r="B3798" s="25" t="s">
        <v>5917</v>
      </c>
      <c r="C3798" s="26"/>
      <c r="D3798" s="26" t="s">
        <v>17</v>
      </c>
      <c r="E3798" s="27" t="s">
        <v>18</v>
      </c>
      <c r="F3798" s="5" t="n">
        <v>0.053</v>
      </c>
      <c r="G3798" s="5" t="n">
        <v>0.095821</v>
      </c>
      <c r="H3798" s="5" t="n">
        <f aca="false">F3798-G3798</f>
        <v>-0.042821</v>
      </c>
    </row>
    <row r="3799" customFormat="false" ht="14.35" hidden="false" customHeight="false" outlineLevel="0" collapsed="false">
      <c r="A3799" s="20" t="n">
        <v>3795</v>
      </c>
      <c r="B3799" s="25" t="s">
        <v>5992</v>
      </c>
      <c r="C3799" s="26" t="s">
        <v>5993</v>
      </c>
      <c r="D3799" s="26" t="s">
        <v>963</v>
      </c>
      <c r="E3799" s="27" t="s">
        <v>26</v>
      </c>
      <c r="F3799" s="28" t="n">
        <v>0</v>
      </c>
      <c r="G3799" s="28" t="n">
        <v>0</v>
      </c>
      <c r="H3799" s="28" t="n">
        <v>0</v>
      </c>
    </row>
    <row r="3800" customFormat="false" ht="23.85" hidden="false" customHeight="false" outlineLevel="0" collapsed="false">
      <c r="A3800" s="20" t="n">
        <v>3796</v>
      </c>
      <c r="B3800" s="25" t="s">
        <v>5992</v>
      </c>
      <c r="C3800" s="26" t="s">
        <v>5994</v>
      </c>
      <c r="D3800" s="26" t="s">
        <v>5995</v>
      </c>
      <c r="E3800" s="27" t="s">
        <v>26</v>
      </c>
      <c r="F3800" s="28" t="n">
        <v>0.015</v>
      </c>
      <c r="G3800" s="28" t="n">
        <v>0.014041</v>
      </c>
      <c r="H3800" s="28" t="n">
        <v>0.000959</v>
      </c>
    </row>
    <row r="3801" customFormat="false" ht="23.85" hidden="false" customHeight="false" outlineLevel="0" collapsed="false">
      <c r="A3801" s="20" t="n">
        <v>3797</v>
      </c>
      <c r="B3801" s="25" t="s">
        <v>5992</v>
      </c>
      <c r="C3801" s="26" t="s">
        <v>5996</v>
      </c>
      <c r="D3801" s="26" t="s">
        <v>5997</v>
      </c>
      <c r="E3801" s="27" t="s">
        <v>22</v>
      </c>
      <c r="F3801" s="28" t="n">
        <v>0</v>
      </c>
      <c r="G3801" s="28" t="n">
        <v>0.003019</v>
      </c>
      <c r="H3801" s="28" t="n">
        <v>-0.003019</v>
      </c>
    </row>
    <row r="3802" customFormat="false" ht="14.35" hidden="false" customHeight="false" outlineLevel="0" collapsed="false">
      <c r="A3802" s="20" t="n">
        <v>3798</v>
      </c>
      <c r="B3802" s="25" t="s">
        <v>5992</v>
      </c>
      <c r="C3802" s="26"/>
      <c r="D3802" s="26" t="s">
        <v>17</v>
      </c>
      <c r="E3802" s="27" t="s">
        <v>18</v>
      </c>
      <c r="F3802" s="28" t="n">
        <v>0.058</v>
      </c>
      <c r="G3802" s="28" t="n">
        <v>0.022909</v>
      </c>
      <c r="H3802" s="28" t="n">
        <v>0.035091</v>
      </c>
    </row>
    <row r="3803" customFormat="false" ht="23.85" hidden="false" customHeight="false" outlineLevel="0" collapsed="false">
      <c r="A3803" s="20" t="n">
        <v>3799</v>
      </c>
      <c r="B3803" s="25" t="s">
        <v>5998</v>
      </c>
      <c r="C3803" s="26" t="s">
        <v>5999</v>
      </c>
      <c r="D3803" s="26" t="s">
        <v>6000</v>
      </c>
      <c r="E3803" s="27" t="s">
        <v>22</v>
      </c>
      <c r="F3803" s="28" t="n">
        <v>0.002</v>
      </c>
      <c r="G3803" s="28" t="n">
        <v>1.9E-005</v>
      </c>
      <c r="H3803" s="28" t="n">
        <v>0.001981</v>
      </c>
    </row>
    <row r="3804" customFormat="false" ht="35.05" hidden="false" customHeight="false" outlineLevel="0" collapsed="false">
      <c r="A3804" s="20" t="n">
        <v>3800</v>
      </c>
      <c r="B3804" s="25" t="s">
        <v>5998</v>
      </c>
      <c r="C3804" s="26" t="s">
        <v>6001</v>
      </c>
      <c r="D3804" s="26" t="s">
        <v>6002</v>
      </c>
      <c r="E3804" s="27" t="s">
        <v>26</v>
      </c>
      <c r="F3804" s="28" t="n">
        <v>0</v>
      </c>
      <c r="G3804" s="28" t="n">
        <v>0</v>
      </c>
      <c r="H3804" s="28" t="n">
        <v>0</v>
      </c>
    </row>
    <row r="3805" customFormat="false" ht="14.35" hidden="false" customHeight="false" outlineLevel="0" collapsed="false">
      <c r="A3805" s="20" t="n">
        <v>3801</v>
      </c>
      <c r="B3805" s="25" t="s">
        <v>5998</v>
      </c>
      <c r="C3805" s="26" t="s">
        <v>6003</v>
      </c>
      <c r="D3805" s="26" t="s">
        <v>6004</v>
      </c>
      <c r="E3805" s="27" t="s">
        <v>22</v>
      </c>
      <c r="F3805" s="28" t="n">
        <v>0.0001</v>
      </c>
      <c r="G3805" s="28" t="n">
        <v>0</v>
      </c>
      <c r="H3805" s="28" t="n">
        <v>0.0001</v>
      </c>
    </row>
    <row r="3806" customFormat="false" ht="23.85" hidden="false" customHeight="false" outlineLevel="0" collapsed="false">
      <c r="A3806" s="20" t="n">
        <v>3802</v>
      </c>
      <c r="B3806" s="25" t="s">
        <v>5998</v>
      </c>
      <c r="C3806" s="26" t="s">
        <v>6005</v>
      </c>
      <c r="D3806" s="26" t="s">
        <v>6006</v>
      </c>
      <c r="E3806" s="27" t="s">
        <v>22</v>
      </c>
      <c r="F3806" s="28" t="n">
        <v>0</v>
      </c>
      <c r="G3806" s="28" t="n">
        <v>0</v>
      </c>
      <c r="H3806" s="28" t="n">
        <v>0</v>
      </c>
    </row>
    <row r="3807" customFormat="false" ht="14.35" hidden="false" customHeight="false" outlineLevel="0" collapsed="false">
      <c r="A3807" s="20" t="n">
        <v>3803</v>
      </c>
      <c r="B3807" s="25" t="s">
        <v>5998</v>
      </c>
      <c r="C3807" s="26" t="s">
        <v>6007</v>
      </c>
      <c r="D3807" s="26" t="s">
        <v>6008</v>
      </c>
      <c r="E3807" s="27" t="s">
        <v>22</v>
      </c>
      <c r="F3807" s="28" t="n">
        <v>0.001</v>
      </c>
      <c r="G3807" s="28" t="n">
        <v>0</v>
      </c>
      <c r="H3807" s="28" t="n">
        <v>0.001</v>
      </c>
    </row>
    <row r="3808" customFormat="false" ht="23.85" hidden="false" customHeight="false" outlineLevel="0" collapsed="false">
      <c r="A3808" s="20" t="n">
        <v>3804</v>
      </c>
      <c r="B3808" s="25" t="s">
        <v>5998</v>
      </c>
      <c r="C3808" s="26" t="s">
        <v>6009</v>
      </c>
      <c r="D3808" s="26" t="s">
        <v>6010</v>
      </c>
      <c r="E3808" s="27" t="s">
        <v>26</v>
      </c>
      <c r="F3808" s="28" t="n">
        <v>0.002</v>
      </c>
      <c r="G3808" s="28" t="n">
        <v>0.001702</v>
      </c>
      <c r="H3808" s="28" t="n">
        <v>0.000298</v>
      </c>
    </row>
    <row r="3809" customFormat="false" ht="23.85" hidden="false" customHeight="false" outlineLevel="0" collapsed="false">
      <c r="A3809" s="20" t="n">
        <v>3805</v>
      </c>
      <c r="B3809" s="25" t="s">
        <v>5998</v>
      </c>
      <c r="C3809" s="26" t="s">
        <v>6011</v>
      </c>
      <c r="D3809" s="26" t="s">
        <v>6012</v>
      </c>
      <c r="E3809" s="27" t="s">
        <v>22</v>
      </c>
      <c r="F3809" s="28" t="n">
        <v>0</v>
      </c>
      <c r="G3809" s="28" t="n">
        <v>0</v>
      </c>
      <c r="H3809" s="28" t="n">
        <v>0</v>
      </c>
    </row>
    <row r="3810" customFormat="false" ht="14.35" hidden="false" customHeight="false" outlineLevel="0" collapsed="false">
      <c r="A3810" s="20" t="n">
        <v>3806</v>
      </c>
      <c r="B3810" s="25" t="s">
        <v>5998</v>
      </c>
      <c r="C3810" s="26" t="s">
        <v>6003</v>
      </c>
      <c r="D3810" s="26" t="s">
        <v>6012</v>
      </c>
      <c r="E3810" s="27" t="s">
        <v>26</v>
      </c>
      <c r="F3810" s="28" t="n">
        <v>0.012</v>
      </c>
      <c r="G3810" s="28" t="n">
        <v>0.009423</v>
      </c>
      <c r="H3810" s="28" t="n">
        <v>0.002577</v>
      </c>
    </row>
    <row r="3811" customFormat="false" ht="14.35" hidden="false" customHeight="false" outlineLevel="0" collapsed="false">
      <c r="A3811" s="20" t="n">
        <v>3807</v>
      </c>
      <c r="B3811" s="25" t="s">
        <v>5998</v>
      </c>
      <c r="C3811" s="26" t="s">
        <v>6013</v>
      </c>
      <c r="D3811" s="26" t="s">
        <v>6014</v>
      </c>
      <c r="E3811" s="27" t="s">
        <v>22</v>
      </c>
      <c r="F3811" s="28" t="n">
        <v>0.000186</v>
      </c>
      <c r="G3811" s="28" t="n">
        <v>0</v>
      </c>
      <c r="H3811" s="28" t="n">
        <v>0.000186</v>
      </c>
    </row>
    <row r="3812" customFormat="false" ht="23.85" hidden="false" customHeight="false" outlineLevel="0" collapsed="false">
      <c r="A3812" s="20" t="n">
        <v>3808</v>
      </c>
      <c r="B3812" s="25" t="s">
        <v>5998</v>
      </c>
      <c r="C3812" s="26" t="s">
        <v>6003</v>
      </c>
      <c r="D3812" s="26" t="s">
        <v>2228</v>
      </c>
      <c r="E3812" s="27" t="s">
        <v>15</v>
      </c>
      <c r="F3812" s="28" t="n">
        <v>0.106</v>
      </c>
      <c r="G3812" s="28" t="n">
        <v>0.101252</v>
      </c>
      <c r="H3812" s="28" t="n">
        <v>0.00474799999999999</v>
      </c>
    </row>
    <row r="3813" customFormat="false" ht="23.85" hidden="false" customHeight="false" outlineLevel="0" collapsed="false">
      <c r="A3813" s="20" t="n">
        <v>3809</v>
      </c>
      <c r="B3813" s="25" t="s">
        <v>5998</v>
      </c>
      <c r="C3813" s="26" t="s">
        <v>6015</v>
      </c>
      <c r="D3813" s="26" t="s">
        <v>6016</v>
      </c>
      <c r="E3813" s="27" t="s">
        <v>22</v>
      </c>
      <c r="F3813" s="28" t="n">
        <v>0</v>
      </c>
      <c r="G3813" s="28" t="n">
        <v>0</v>
      </c>
      <c r="H3813" s="28" t="n">
        <v>0</v>
      </c>
    </row>
    <row r="3814" customFormat="false" ht="23.85" hidden="false" customHeight="false" outlineLevel="0" collapsed="false">
      <c r="A3814" s="20" t="n">
        <v>3810</v>
      </c>
      <c r="B3814" s="25" t="s">
        <v>5998</v>
      </c>
      <c r="C3814" s="26" t="s">
        <v>6017</v>
      </c>
      <c r="D3814" s="26" t="s">
        <v>6016</v>
      </c>
      <c r="E3814" s="27" t="s">
        <v>26</v>
      </c>
      <c r="F3814" s="28" t="n">
        <v>0</v>
      </c>
      <c r="G3814" s="28" t="n">
        <v>0</v>
      </c>
      <c r="H3814" s="28" t="n">
        <v>0</v>
      </c>
    </row>
    <row r="3815" customFormat="false" ht="23.85" hidden="false" customHeight="false" outlineLevel="0" collapsed="false">
      <c r="A3815" s="20" t="n">
        <v>3811</v>
      </c>
      <c r="B3815" s="25" t="s">
        <v>5998</v>
      </c>
      <c r="C3815" s="26" t="s">
        <v>6018</v>
      </c>
      <c r="D3815" s="26" t="s">
        <v>6019</v>
      </c>
      <c r="E3815" s="27" t="s">
        <v>15</v>
      </c>
      <c r="F3815" s="28" t="n">
        <v>0.15</v>
      </c>
      <c r="G3815" s="28" t="n">
        <v>0.112443</v>
      </c>
      <c r="H3815" s="28" t="n">
        <v>0.037557</v>
      </c>
    </row>
    <row r="3816" customFormat="false" ht="14.35" hidden="false" customHeight="false" outlineLevel="0" collapsed="false">
      <c r="A3816" s="20" t="n">
        <v>3812</v>
      </c>
      <c r="B3816" s="25" t="s">
        <v>5998</v>
      </c>
      <c r="C3816" s="26" t="s">
        <v>6020</v>
      </c>
      <c r="D3816" s="26" t="s">
        <v>6021</v>
      </c>
      <c r="E3816" s="27" t="s">
        <v>15</v>
      </c>
      <c r="F3816" s="28" t="n">
        <v>0.08</v>
      </c>
      <c r="G3816" s="28" t="n">
        <v>0.129556</v>
      </c>
      <c r="H3816" s="28" t="n">
        <v>-0.049556</v>
      </c>
    </row>
    <row r="3817" customFormat="false" ht="23.85" hidden="false" customHeight="false" outlineLevel="0" collapsed="false">
      <c r="A3817" s="20" t="n">
        <v>3813</v>
      </c>
      <c r="B3817" s="25" t="s">
        <v>5998</v>
      </c>
      <c r="C3817" s="26" t="s">
        <v>6022</v>
      </c>
      <c r="D3817" s="26" t="s">
        <v>6023</v>
      </c>
      <c r="E3817" s="27" t="s">
        <v>26</v>
      </c>
      <c r="F3817" s="28" t="n">
        <v>0.0001</v>
      </c>
      <c r="G3817" s="28" t="n">
        <v>0</v>
      </c>
      <c r="H3817" s="28" t="n">
        <v>0.0001</v>
      </c>
    </row>
    <row r="3818" customFormat="false" ht="23.85" hidden="false" customHeight="false" outlineLevel="0" collapsed="false">
      <c r="A3818" s="20" t="n">
        <v>3814</v>
      </c>
      <c r="B3818" s="25" t="s">
        <v>5998</v>
      </c>
      <c r="C3818" s="26" t="s">
        <v>6024</v>
      </c>
      <c r="D3818" s="26" t="s">
        <v>6023</v>
      </c>
      <c r="E3818" s="27" t="s">
        <v>22</v>
      </c>
      <c r="F3818" s="28" t="n">
        <v>0.001</v>
      </c>
      <c r="G3818" s="28" t="n">
        <v>0.000271</v>
      </c>
      <c r="H3818" s="28" t="n">
        <v>0.000729</v>
      </c>
    </row>
    <row r="3819" customFormat="false" ht="14.35" hidden="false" customHeight="false" outlineLevel="0" collapsed="false">
      <c r="A3819" s="20" t="n">
        <v>3815</v>
      </c>
      <c r="B3819" s="25" t="s">
        <v>5998</v>
      </c>
      <c r="C3819" s="26" t="s">
        <v>6025</v>
      </c>
      <c r="D3819" s="26" t="s">
        <v>34</v>
      </c>
      <c r="E3819" s="27" t="s">
        <v>26</v>
      </c>
      <c r="F3819" s="28" t="n">
        <v>0</v>
      </c>
      <c r="G3819" s="28" t="n">
        <v>0.004198</v>
      </c>
      <c r="H3819" s="28" t="n">
        <v>-0.004198</v>
      </c>
    </row>
    <row r="3820" customFormat="false" ht="23.85" hidden="false" customHeight="false" outlineLevel="0" collapsed="false">
      <c r="A3820" s="20" t="n">
        <v>3816</v>
      </c>
      <c r="B3820" s="25" t="s">
        <v>5998</v>
      </c>
      <c r="C3820" s="26" t="s">
        <v>6026</v>
      </c>
      <c r="D3820" s="26" t="s">
        <v>6027</v>
      </c>
      <c r="E3820" s="27" t="s">
        <v>22</v>
      </c>
      <c r="F3820" s="28" t="n">
        <v>0</v>
      </c>
      <c r="G3820" s="28" t="n">
        <v>0</v>
      </c>
      <c r="H3820" s="28" t="n">
        <v>0</v>
      </c>
    </row>
    <row r="3821" customFormat="false" ht="23.85" hidden="false" customHeight="false" outlineLevel="0" collapsed="false">
      <c r="A3821" s="20" t="n">
        <v>3817</v>
      </c>
      <c r="B3821" s="25" t="s">
        <v>5998</v>
      </c>
      <c r="C3821" s="26" t="s">
        <v>6028</v>
      </c>
      <c r="D3821" s="26" t="s">
        <v>6029</v>
      </c>
      <c r="E3821" s="27" t="s">
        <v>22</v>
      </c>
      <c r="F3821" s="28" t="n">
        <v>0</v>
      </c>
      <c r="G3821" s="28" t="n">
        <v>0</v>
      </c>
      <c r="H3821" s="28" t="n">
        <v>0</v>
      </c>
    </row>
    <row r="3822" customFormat="false" ht="14.35" hidden="false" customHeight="false" outlineLevel="0" collapsed="false">
      <c r="A3822" s="20" t="n">
        <v>3818</v>
      </c>
      <c r="B3822" s="25" t="s">
        <v>5998</v>
      </c>
      <c r="C3822" s="26" t="s">
        <v>6030</v>
      </c>
      <c r="D3822" s="26" t="s">
        <v>6031</v>
      </c>
      <c r="E3822" s="27" t="s">
        <v>26</v>
      </c>
      <c r="F3822" s="28" t="n">
        <v>0</v>
      </c>
      <c r="G3822" s="28" t="n">
        <v>0</v>
      </c>
      <c r="H3822" s="28" t="n">
        <v>0</v>
      </c>
    </row>
    <row r="3823" customFormat="false" ht="23.85" hidden="false" customHeight="false" outlineLevel="0" collapsed="false">
      <c r="A3823" s="20" t="n">
        <v>3819</v>
      </c>
      <c r="B3823" s="25" t="s">
        <v>5998</v>
      </c>
      <c r="C3823" s="26" t="s">
        <v>6032</v>
      </c>
      <c r="D3823" s="26" t="s">
        <v>34</v>
      </c>
      <c r="E3823" s="27" t="s">
        <v>26</v>
      </c>
      <c r="F3823" s="28" t="n">
        <v>0</v>
      </c>
      <c r="G3823" s="28" t="n">
        <v>0</v>
      </c>
      <c r="H3823" s="28" t="n">
        <v>0</v>
      </c>
    </row>
    <row r="3824" customFormat="false" ht="23.85" hidden="false" customHeight="false" outlineLevel="0" collapsed="false">
      <c r="A3824" s="20" t="n">
        <v>3820</v>
      </c>
      <c r="B3824" s="25" t="s">
        <v>5998</v>
      </c>
      <c r="C3824" s="26" t="s">
        <v>6033</v>
      </c>
      <c r="D3824" s="26" t="s">
        <v>34</v>
      </c>
      <c r="E3824" s="27" t="s">
        <v>22</v>
      </c>
      <c r="F3824" s="28" t="n">
        <v>0</v>
      </c>
      <c r="G3824" s="28" t="n">
        <v>0</v>
      </c>
      <c r="H3824" s="28" t="n">
        <v>0</v>
      </c>
    </row>
    <row r="3825" customFormat="false" ht="23.85" hidden="false" customHeight="false" outlineLevel="0" collapsed="false">
      <c r="A3825" s="20" t="n">
        <v>3821</v>
      </c>
      <c r="B3825" s="25" t="s">
        <v>5998</v>
      </c>
      <c r="C3825" s="26" t="s">
        <v>6034</v>
      </c>
      <c r="D3825" s="26" t="s">
        <v>6035</v>
      </c>
      <c r="E3825" s="27" t="s">
        <v>26</v>
      </c>
      <c r="F3825" s="28" t="n">
        <v>0.001</v>
      </c>
      <c r="G3825" s="28" t="n">
        <v>0.001458</v>
      </c>
      <c r="H3825" s="28" t="n">
        <v>-0.000458</v>
      </c>
    </row>
    <row r="3826" customFormat="false" ht="14.35" hidden="false" customHeight="false" outlineLevel="0" collapsed="false">
      <c r="A3826" s="20" t="n">
        <v>3822</v>
      </c>
      <c r="B3826" s="25" t="s">
        <v>5998</v>
      </c>
      <c r="C3826" s="26" t="s">
        <v>6036</v>
      </c>
      <c r="D3826" s="26" t="s">
        <v>6037</v>
      </c>
      <c r="E3826" s="27" t="s">
        <v>22</v>
      </c>
      <c r="F3826" s="28" t="n">
        <v>0</v>
      </c>
      <c r="G3826" s="28" t="n">
        <v>0.000133</v>
      </c>
      <c r="H3826" s="28" t="n">
        <v>-0.000133</v>
      </c>
    </row>
    <row r="3827" customFormat="false" ht="14.35" hidden="false" customHeight="false" outlineLevel="0" collapsed="false">
      <c r="A3827" s="20" t="n">
        <v>3823</v>
      </c>
      <c r="B3827" s="25" t="s">
        <v>5998</v>
      </c>
      <c r="C3827" s="26" t="s">
        <v>6038</v>
      </c>
      <c r="D3827" s="26" t="s">
        <v>6039</v>
      </c>
      <c r="E3827" s="27" t="s">
        <v>36</v>
      </c>
      <c r="F3827" s="28" t="n">
        <v>0</v>
      </c>
      <c r="G3827" s="28" t="n">
        <v>0</v>
      </c>
      <c r="H3827" s="28" t="n">
        <v>0</v>
      </c>
    </row>
    <row r="3828" customFormat="false" ht="14.35" hidden="false" customHeight="false" outlineLevel="0" collapsed="false">
      <c r="A3828" s="20" t="n">
        <v>3824</v>
      </c>
      <c r="B3828" s="25" t="s">
        <v>5998</v>
      </c>
      <c r="C3828" s="26" t="s">
        <v>6040</v>
      </c>
      <c r="D3828" s="26" t="s">
        <v>6041</v>
      </c>
      <c r="E3828" s="27" t="s">
        <v>22</v>
      </c>
      <c r="F3828" s="28" t="n">
        <v>0.0012</v>
      </c>
      <c r="G3828" s="28" t="n">
        <v>0.000493</v>
      </c>
      <c r="H3828" s="28" t="n">
        <v>0.000707</v>
      </c>
    </row>
    <row r="3829" customFormat="false" ht="14.35" hidden="false" customHeight="false" outlineLevel="0" collapsed="false">
      <c r="A3829" s="20" t="n">
        <v>3825</v>
      </c>
      <c r="B3829" s="25" t="s">
        <v>5998</v>
      </c>
      <c r="C3829" s="26" t="s">
        <v>6042</v>
      </c>
      <c r="D3829" s="26" t="s">
        <v>6043</v>
      </c>
      <c r="E3829" s="27" t="s">
        <v>36</v>
      </c>
      <c r="F3829" s="28" t="n">
        <v>0.00055</v>
      </c>
      <c r="G3829" s="28" t="n">
        <v>0.000383</v>
      </c>
      <c r="H3829" s="28" t="n">
        <v>0.000167</v>
      </c>
    </row>
    <row r="3830" customFormat="false" ht="14.35" hidden="false" customHeight="false" outlineLevel="0" collapsed="false">
      <c r="A3830" s="20" t="n">
        <v>3826</v>
      </c>
      <c r="B3830" s="25" t="s">
        <v>5998</v>
      </c>
      <c r="C3830" s="26" t="s">
        <v>6044</v>
      </c>
      <c r="D3830" s="26" t="s">
        <v>6045</v>
      </c>
      <c r="E3830" s="27" t="s">
        <v>22</v>
      </c>
      <c r="F3830" s="28" t="n">
        <v>0.00025</v>
      </c>
      <c r="G3830" s="28" t="n">
        <v>3E-006</v>
      </c>
      <c r="H3830" s="28" t="n">
        <v>0.000247</v>
      </c>
    </row>
    <row r="3831" customFormat="false" ht="35.05" hidden="false" customHeight="false" outlineLevel="0" collapsed="false">
      <c r="A3831" s="20" t="n">
        <v>3827</v>
      </c>
      <c r="B3831" s="25" t="s">
        <v>5998</v>
      </c>
      <c r="C3831" s="26" t="s">
        <v>6046</v>
      </c>
      <c r="D3831" s="26" t="s">
        <v>6047</v>
      </c>
      <c r="E3831" s="27" t="s">
        <v>15</v>
      </c>
      <c r="F3831" s="28" t="n">
        <v>0.08</v>
      </c>
      <c r="G3831" s="28" t="n">
        <v>0.096132</v>
      </c>
      <c r="H3831" s="28" t="n">
        <v>-0.016132</v>
      </c>
    </row>
    <row r="3832" customFormat="false" ht="23.85" hidden="false" customHeight="false" outlineLevel="0" collapsed="false">
      <c r="A3832" s="20" t="n">
        <v>3828</v>
      </c>
      <c r="B3832" s="25" t="s">
        <v>5998</v>
      </c>
      <c r="C3832" s="26" t="s">
        <v>6048</v>
      </c>
      <c r="D3832" s="26" t="s">
        <v>34</v>
      </c>
      <c r="E3832" s="27" t="s">
        <v>36</v>
      </c>
      <c r="F3832" s="28" t="n">
        <v>7E-005</v>
      </c>
      <c r="G3832" s="28" t="n">
        <v>0.0006</v>
      </c>
      <c r="H3832" s="28" t="n">
        <v>-0.00053</v>
      </c>
    </row>
    <row r="3833" customFormat="false" ht="14.35" hidden="false" customHeight="false" outlineLevel="0" collapsed="false">
      <c r="A3833" s="20" t="n">
        <v>3829</v>
      </c>
      <c r="B3833" s="25" t="s">
        <v>5998</v>
      </c>
      <c r="C3833" s="26" t="s">
        <v>6049</v>
      </c>
      <c r="D3833" s="26" t="s">
        <v>6050</v>
      </c>
      <c r="E3833" s="27" t="s">
        <v>36</v>
      </c>
      <c r="F3833" s="28" t="n">
        <v>1E-005</v>
      </c>
      <c r="G3833" s="28" t="n">
        <v>0</v>
      </c>
      <c r="H3833" s="28" t="n">
        <v>1E-005</v>
      </c>
    </row>
    <row r="3834" customFormat="false" ht="23.85" hidden="false" customHeight="false" outlineLevel="0" collapsed="false">
      <c r="A3834" s="20" t="n">
        <v>3830</v>
      </c>
      <c r="B3834" s="25" t="s">
        <v>5998</v>
      </c>
      <c r="C3834" s="26" t="s">
        <v>6051</v>
      </c>
      <c r="D3834" s="26" t="s">
        <v>6052</v>
      </c>
      <c r="E3834" s="27" t="s">
        <v>26</v>
      </c>
      <c r="F3834" s="28" t="n">
        <v>0.0025</v>
      </c>
      <c r="G3834" s="28" t="n">
        <v>0.00172</v>
      </c>
      <c r="H3834" s="28" t="n">
        <v>0.00078</v>
      </c>
    </row>
    <row r="3835" customFormat="false" ht="23.85" hidden="false" customHeight="false" outlineLevel="0" collapsed="false">
      <c r="A3835" s="20" t="n">
        <v>3831</v>
      </c>
      <c r="B3835" s="25" t="s">
        <v>5998</v>
      </c>
      <c r="C3835" s="26" t="s">
        <v>6053</v>
      </c>
      <c r="D3835" s="26" t="s">
        <v>6054</v>
      </c>
      <c r="E3835" s="27" t="s">
        <v>26</v>
      </c>
      <c r="F3835" s="28" t="n">
        <v>0.003</v>
      </c>
      <c r="G3835" s="28" t="n">
        <v>0.000812</v>
      </c>
      <c r="H3835" s="28" t="n">
        <v>0.002188</v>
      </c>
    </row>
    <row r="3836" customFormat="false" ht="23.85" hidden="false" customHeight="false" outlineLevel="0" collapsed="false">
      <c r="A3836" s="20" t="n">
        <v>3832</v>
      </c>
      <c r="B3836" s="25" t="s">
        <v>5998</v>
      </c>
      <c r="C3836" s="26" t="s">
        <v>6055</v>
      </c>
      <c r="D3836" s="26" t="s">
        <v>2293</v>
      </c>
      <c r="E3836" s="27" t="s">
        <v>22</v>
      </c>
      <c r="F3836" s="28" t="n">
        <v>0.00024</v>
      </c>
      <c r="G3836" s="28" t="n">
        <v>0</v>
      </c>
      <c r="H3836" s="28" t="n">
        <v>0.00024</v>
      </c>
    </row>
    <row r="3837" customFormat="false" ht="14.35" hidden="false" customHeight="false" outlineLevel="0" collapsed="false">
      <c r="A3837" s="20" t="n">
        <v>3833</v>
      </c>
      <c r="B3837" s="25" t="s">
        <v>5998</v>
      </c>
      <c r="C3837" s="26" t="s">
        <v>6056</v>
      </c>
      <c r="D3837" s="26" t="s">
        <v>6057</v>
      </c>
      <c r="E3837" s="27" t="s">
        <v>22</v>
      </c>
      <c r="F3837" s="28" t="n">
        <v>0.0001</v>
      </c>
      <c r="G3837" s="28" t="n">
        <v>2.9E-005</v>
      </c>
      <c r="H3837" s="28" t="n">
        <v>7.1E-005</v>
      </c>
    </row>
    <row r="3838" customFormat="false" ht="14.35" hidden="false" customHeight="false" outlineLevel="0" collapsed="false">
      <c r="A3838" s="20" t="n">
        <v>3834</v>
      </c>
      <c r="B3838" s="25" t="s">
        <v>5998</v>
      </c>
      <c r="C3838" s="26" t="s">
        <v>6046</v>
      </c>
      <c r="D3838" s="26" t="s">
        <v>34</v>
      </c>
      <c r="E3838" s="27" t="s">
        <v>22</v>
      </c>
      <c r="F3838" s="28" t="n">
        <v>0</v>
      </c>
      <c r="G3838" s="28" t="n">
        <v>0</v>
      </c>
      <c r="H3838" s="28" t="n">
        <v>0</v>
      </c>
    </row>
    <row r="3839" customFormat="false" ht="14.35" hidden="false" customHeight="false" outlineLevel="0" collapsed="false">
      <c r="A3839" s="20" t="n">
        <v>3835</v>
      </c>
      <c r="B3839" s="25" t="s">
        <v>5998</v>
      </c>
      <c r="C3839" s="26"/>
      <c r="D3839" s="26" t="s">
        <v>17</v>
      </c>
      <c r="E3839" s="27" t="s">
        <v>18</v>
      </c>
      <c r="F3839" s="28" t="n">
        <v>0.007</v>
      </c>
      <c r="G3839" s="28" t="n">
        <v>0.1123</v>
      </c>
      <c r="H3839" s="28" t="n">
        <f aca="false">F3839-G3839</f>
        <v>-0.1053</v>
      </c>
    </row>
    <row r="3840" customFormat="false" ht="23.85" hidden="false" customHeight="false" outlineLevel="0" collapsed="false">
      <c r="A3840" s="20" t="n">
        <v>3836</v>
      </c>
      <c r="B3840" s="25" t="s">
        <v>6058</v>
      </c>
      <c r="C3840" s="26" t="s">
        <v>6059</v>
      </c>
      <c r="D3840" s="26" t="s">
        <v>6060</v>
      </c>
      <c r="E3840" s="27" t="s">
        <v>22</v>
      </c>
      <c r="F3840" s="28" t="n">
        <v>0.0005</v>
      </c>
      <c r="G3840" s="28" t="n">
        <v>0</v>
      </c>
      <c r="H3840" s="28" t="n">
        <v>0.0005</v>
      </c>
    </row>
    <row r="3841" customFormat="false" ht="23.85" hidden="false" customHeight="false" outlineLevel="0" collapsed="false">
      <c r="A3841" s="20" t="n">
        <v>3837</v>
      </c>
      <c r="B3841" s="25" t="s">
        <v>6058</v>
      </c>
      <c r="C3841" s="26" t="s">
        <v>6061</v>
      </c>
      <c r="D3841" s="26" t="s">
        <v>5685</v>
      </c>
      <c r="E3841" s="27" t="s">
        <v>22</v>
      </c>
      <c r="F3841" s="28" t="n">
        <v>0</v>
      </c>
      <c r="G3841" s="28" t="n">
        <v>0</v>
      </c>
      <c r="H3841" s="28" t="n">
        <v>0</v>
      </c>
    </row>
    <row r="3842" customFormat="false" ht="23.85" hidden="false" customHeight="false" outlineLevel="0" collapsed="false">
      <c r="A3842" s="20" t="n">
        <v>3838</v>
      </c>
      <c r="B3842" s="25" t="s">
        <v>6058</v>
      </c>
      <c r="C3842" s="26" t="s">
        <v>6062</v>
      </c>
      <c r="D3842" s="26" t="s">
        <v>6063</v>
      </c>
      <c r="E3842" s="27" t="s">
        <v>22</v>
      </c>
      <c r="F3842" s="28" t="n">
        <v>0.0005</v>
      </c>
      <c r="G3842" s="28" t="n">
        <v>2.6E-005</v>
      </c>
      <c r="H3842" s="28" t="n">
        <v>0.000474</v>
      </c>
    </row>
    <row r="3843" customFormat="false" ht="23.85" hidden="false" customHeight="false" outlineLevel="0" collapsed="false">
      <c r="A3843" s="20" t="n">
        <v>3839</v>
      </c>
      <c r="B3843" s="25" t="s">
        <v>6058</v>
      </c>
      <c r="C3843" s="26" t="s">
        <v>6064</v>
      </c>
      <c r="D3843" s="26" t="s">
        <v>6065</v>
      </c>
      <c r="E3843" s="27" t="s">
        <v>22</v>
      </c>
      <c r="F3843" s="28" t="n">
        <v>0.001</v>
      </c>
      <c r="G3843" s="28" t="n">
        <v>5E-006</v>
      </c>
      <c r="H3843" s="28" t="n">
        <v>0.000995</v>
      </c>
    </row>
    <row r="3844" customFormat="false" ht="23.85" hidden="false" customHeight="false" outlineLevel="0" collapsed="false">
      <c r="A3844" s="20" t="n">
        <v>3840</v>
      </c>
      <c r="B3844" s="25" t="s">
        <v>6058</v>
      </c>
      <c r="C3844" s="26" t="s">
        <v>6066</v>
      </c>
      <c r="D3844" s="26" t="s">
        <v>5693</v>
      </c>
      <c r="E3844" s="27" t="s">
        <v>26</v>
      </c>
      <c r="F3844" s="28" t="n">
        <v>0.0469</v>
      </c>
      <c r="G3844" s="28" t="n">
        <v>0.006727</v>
      </c>
      <c r="H3844" s="28" t="n">
        <v>0.040173</v>
      </c>
    </row>
    <row r="3845" customFormat="false" ht="14.35" hidden="false" customHeight="false" outlineLevel="0" collapsed="false">
      <c r="A3845" s="20" t="n">
        <v>3841</v>
      </c>
      <c r="B3845" s="25" t="s">
        <v>6058</v>
      </c>
      <c r="C3845" s="26" t="s">
        <v>6067</v>
      </c>
      <c r="D3845" s="26" t="s">
        <v>6068</v>
      </c>
      <c r="E3845" s="27" t="s">
        <v>22</v>
      </c>
      <c r="F3845" s="28" t="n">
        <v>0</v>
      </c>
      <c r="G3845" s="28" t="n">
        <v>0</v>
      </c>
      <c r="H3845" s="28" t="n">
        <v>0</v>
      </c>
    </row>
    <row r="3846" customFormat="false" ht="14.35" hidden="false" customHeight="false" outlineLevel="0" collapsed="false">
      <c r="A3846" s="20" t="n">
        <v>3842</v>
      </c>
      <c r="B3846" s="25" t="s">
        <v>6058</v>
      </c>
      <c r="C3846" s="26" t="s">
        <v>6069</v>
      </c>
      <c r="D3846" s="26" t="s">
        <v>404</v>
      </c>
      <c r="E3846" s="27" t="s">
        <v>15</v>
      </c>
      <c r="F3846" s="28" t="n">
        <v>0.018</v>
      </c>
      <c r="G3846" s="28" t="n">
        <v>0.0229</v>
      </c>
      <c r="H3846" s="28" t="n">
        <v>-0.0049</v>
      </c>
    </row>
    <row r="3847" customFormat="false" ht="14.35" hidden="false" customHeight="false" outlineLevel="0" collapsed="false">
      <c r="A3847" s="20" t="n">
        <v>3843</v>
      </c>
      <c r="B3847" s="25" t="s">
        <v>6058</v>
      </c>
      <c r="C3847" s="26" t="s">
        <v>6070</v>
      </c>
      <c r="D3847" s="26" t="s">
        <v>404</v>
      </c>
      <c r="E3847" s="27" t="s">
        <v>26</v>
      </c>
      <c r="F3847" s="28" t="n">
        <v>0</v>
      </c>
      <c r="G3847" s="28" t="n">
        <v>0</v>
      </c>
      <c r="H3847" s="28" t="n">
        <v>0</v>
      </c>
    </row>
    <row r="3848" customFormat="false" ht="23.85" hidden="false" customHeight="false" outlineLevel="0" collapsed="false">
      <c r="A3848" s="20" t="n">
        <v>3844</v>
      </c>
      <c r="B3848" s="25" t="s">
        <v>6058</v>
      </c>
      <c r="C3848" s="26" t="s">
        <v>6071</v>
      </c>
      <c r="D3848" s="26" t="s">
        <v>34</v>
      </c>
      <c r="E3848" s="27" t="s">
        <v>22</v>
      </c>
      <c r="F3848" s="28" t="n">
        <v>0</v>
      </c>
      <c r="G3848" s="28" t="n">
        <v>0</v>
      </c>
      <c r="H3848" s="28" t="n">
        <v>0</v>
      </c>
    </row>
    <row r="3849" customFormat="false" ht="23.85" hidden="false" customHeight="false" outlineLevel="0" collapsed="false">
      <c r="A3849" s="20" t="n">
        <v>3845</v>
      </c>
      <c r="B3849" s="25" t="s">
        <v>6058</v>
      </c>
      <c r="C3849" s="26" t="s">
        <v>6072</v>
      </c>
      <c r="D3849" s="26" t="s">
        <v>6073</v>
      </c>
      <c r="E3849" s="27" t="s">
        <v>22</v>
      </c>
      <c r="F3849" s="28" t="n">
        <v>0.00075</v>
      </c>
      <c r="G3849" s="28" t="n">
        <v>2.6E-005</v>
      </c>
      <c r="H3849" s="28" t="n">
        <v>0.000724</v>
      </c>
    </row>
    <row r="3850" customFormat="false" ht="23.85" hidden="false" customHeight="false" outlineLevel="0" collapsed="false">
      <c r="A3850" s="20" t="n">
        <v>3846</v>
      </c>
      <c r="B3850" s="25" t="s">
        <v>6058</v>
      </c>
      <c r="C3850" s="26" t="s">
        <v>6074</v>
      </c>
      <c r="D3850" s="26" t="s">
        <v>6073</v>
      </c>
      <c r="E3850" s="27" t="s">
        <v>22</v>
      </c>
      <c r="F3850" s="28" t="n">
        <v>0.00075</v>
      </c>
      <c r="G3850" s="28" t="n">
        <v>0.000309</v>
      </c>
      <c r="H3850" s="28" t="n">
        <v>0.000441</v>
      </c>
    </row>
    <row r="3851" customFormat="false" ht="23.85" hidden="false" customHeight="false" outlineLevel="0" collapsed="false">
      <c r="A3851" s="20" t="n">
        <v>3847</v>
      </c>
      <c r="B3851" s="25" t="s">
        <v>6058</v>
      </c>
      <c r="C3851" s="26" t="s">
        <v>6075</v>
      </c>
      <c r="D3851" s="26" t="s">
        <v>6076</v>
      </c>
      <c r="E3851" s="27" t="s">
        <v>22</v>
      </c>
      <c r="F3851" s="28" t="n">
        <v>0</v>
      </c>
      <c r="G3851" s="28" t="n">
        <v>0</v>
      </c>
      <c r="H3851" s="28" t="n">
        <v>0</v>
      </c>
    </row>
    <row r="3852" customFormat="false" ht="23.85" hidden="false" customHeight="false" outlineLevel="0" collapsed="false">
      <c r="A3852" s="20" t="n">
        <v>3848</v>
      </c>
      <c r="B3852" s="25" t="s">
        <v>6058</v>
      </c>
      <c r="C3852" s="26" t="s">
        <v>6077</v>
      </c>
      <c r="D3852" s="26" t="s">
        <v>6076</v>
      </c>
      <c r="E3852" s="27" t="s">
        <v>22</v>
      </c>
      <c r="F3852" s="28" t="n">
        <v>0</v>
      </c>
      <c r="G3852" s="28" t="n">
        <v>0</v>
      </c>
      <c r="H3852" s="28" t="n">
        <v>0</v>
      </c>
    </row>
    <row r="3853" customFormat="false" ht="23.85" hidden="false" customHeight="false" outlineLevel="0" collapsed="false">
      <c r="A3853" s="20" t="n">
        <v>3849</v>
      </c>
      <c r="B3853" s="25" t="s">
        <v>6058</v>
      </c>
      <c r="C3853" s="26" t="s">
        <v>6078</v>
      </c>
      <c r="D3853" s="26" t="s">
        <v>6076</v>
      </c>
      <c r="E3853" s="27" t="s">
        <v>22</v>
      </c>
      <c r="F3853" s="28" t="n">
        <v>0</v>
      </c>
      <c r="G3853" s="28" t="n">
        <v>0</v>
      </c>
      <c r="H3853" s="28" t="n">
        <v>0</v>
      </c>
    </row>
    <row r="3854" customFormat="false" ht="23.85" hidden="false" customHeight="false" outlineLevel="0" collapsed="false">
      <c r="A3854" s="20" t="n">
        <v>3850</v>
      </c>
      <c r="B3854" s="25" t="s">
        <v>6058</v>
      </c>
      <c r="C3854" s="26" t="s">
        <v>6079</v>
      </c>
      <c r="D3854" s="26" t="s">
        <v>5722</v>
      </c>
      <c r="E3854" s="27" t="s">
        <v>26</v>
      </c>
      <c r="F3854" s="28" t="n">
        <v>0.0039</v>
      </c>
      <c r="G3854" s="28" t="n">
        <v>0.000352</v>
      </c>
      <c r="H3854" s="28" t="n">
        <v>0.003548</v>
      </c>
    </row>
    <row r="3855" customFormat="false" ht="14.35" hidden="false" customHeight="false" outlineLevel="0" collapsed="false">
      <c r="A3855" s="20" t="n">
        <v>3851</v>
      </c>
      <c r="B3855" s="25" t="s">
        <v>6058</v>
      </c>
      <c r="C3855" s="26" t="s">
        <v>6080</v>
      </c>
      <c r="D3855" s="26" t="s">
        <v>34</v>
      </c>
      <c r="E3855" s="27" t="s">
        <v>22</v>
      </c>
      <c r="F3855" s="28" t="n">
        <v>0.0005</v>
      </c>
      <c r="G3855" s="28" t="n">
        <v>0.001506</v>
      </c>
      <c r="H3855" s="28" t="n">
        <v>-0.001006</v>
      </c>
    </row>
    <row r="3856" customFormat="false" ht="23.85" hidden="false" customHeight="false" outlineLevel="0" collapsed="false">
      <c r="A3856" s="20" t="n">
        <v>3852</v>
      </c>
      <c r="B3856" s="25" t="s">
        <v>6058</v>
      </c>
      <c r="C3856" s="26" t="s">
        <v>6081</v>
      </c>
      <c r="D3856" s="26" t="s">
        <v>5728</v>
      </c>
      <c r="E3856" s="27" t="s">
        <v>26</v>
      </c>
      <c r="F3856" s="28" t="n">
        <v>0.001</v>
      </c>
      <c r="G3856" s="28" t="n">
        <v>0.002999</v>
      </c>
      <c r="H3856" s="28" t="n">
        <v>-0.001999</v>
      </c>
    </row>
    <row r="3857" customFormat="false" ht="23.85" hidden="false" customHeight="false" outlineLevel="0" collapsed="false">
      <c r="A3857" s="20" t="n">
        <v>3853</v>
      </c>
      <c r="B3857" s="25" t="s">
        <v>6058</v>
      </c>
      <c r="C3857" s="26" t="s">
        <v>6082</v>
      </c>
      <c r="D3857" s="26" t="s">
        <v>5728</v>
      </c>
      <c r="E3857" s="27" t="s">
        <v>22</v>
      </c>
      <c r="F3857" s="28" t="n">
        <v>0.0004</v>
      </c>
      <c r="G3857" s="28" t="n">
        <v>0</v>
      </c>
      <c r="H3857" s="28" t="n">
        <v>0.0004</v>
      </c>
    </row>
    <row r="3858" customFormat="false" ht="14.35" hidden="false" customHeight="false" outlineLevel="0" collapsed="false">
      <c r="A3858" s="20" t="n">
        <v>3854</v>
      </c>
      <c r="B3858" s="25" t="s">
        <v>6058</v>
      </c>
      <c r="C3858" s="26" t="s">
        <v>6083</v>
      </c>
      <c r="D3858" s="26" t="s">
        <v>6084</v>
      </c>
      <c r="E3858" s="27" t="s">
        <v>22</v>
      </c>
      <c r="F3858" s="28" t="n">
        <v>0</v>
      </c>
      <c r="G3858" s="28" t="n">
        <v>0</v>
      </c>
      <c r="H3858" s="28" t="n">
        <v>0</v>
      </c>
    </row>
    <row r="3859" customFormat="false" ht="23.85" hidden="false" customHeight="false" outlineLevel="0" collapsed="false">
      <c r="A3859" s="20" t="n">
        <v>3855</v>
      </c>
      <c r="B3859" s="25" t="s">
        <v>6058</v>
      </c>
      <c r="C3859" s="26" t="s">
        <v>6085</v>
      </c>
      <c r="D3859" s="26" t="s">
        <v>6084</v>
      </c>
      <c r="E3859" s="27" t="s">
        <v>22</v>
      </c>
      <c r="F3859" s="28" t="n">
        <v>0</v>
      </c>
      <c r="G3859" s="28" t="n">
        <v>0</v>
      </c>
      <c r="H3859" s="28" t="n">
        <v>0</v>
      </c>
    </row>
    <row r="3860" customFormat="false" ht="14.35" hidden="false" customHeight="false" outlineLevel="0" collapsed="false">
      <c r="A3860" s="20" t="n">
        <v>3856</v>
      </c>
      <c r="B3860" s="25" t="s">
        <v>6058</v>
      </c>
      <c r="C3860" s="26" t="s">
        <v>6086</v>
      </c>
      <c r="D3860" s="26" t="s">
        <v>34</v>
      </c>
      <c r="E3860" s="27" t="s">
        <v>22</v>
      </c>
      <c r="F3860" s="28" t="n">
        <v>0.00013</v>
      </c>
      <c r="G3860" s="28" t="n">
        <v>0</v>
      </c>
      <c r="H3860" s="28" t="n">
        <v>0.00013</v>
      </c>
    </row>
    <row r="3861" customFormat="false" ht="23.85" hidden="false" customHeight="false" outlineLevel="0" collapsed="false">
      <c r="A3861" s="20" t="n">
        <v>3857</v>
      </c>
      <c r="B3861" s="25" t="s">
        <v>6058</v>
      </c>
      <c r="C3861" s="26" t="s">
        <v>6087</v>
      </c>
      <c r="D3861" s="26" t="s">
        <v>6088</v>
      </c>
      <c r="E3861" s="27" t="s">
        <v>22</v>
      </c>
      <c r="F3861" s="28" t="n">
        <v>0</v>
      </c>
      <c r="G3861" s="28" t="n">
        <v>0</v>
      </c>
      <c r="H3861" s="28" t="n">
        <v>0</v>
      </c>
    </row>
    <row r="3862" customFormat="false" ht="14.35" hidden="false" customHeight="false" outlineLevel="0" collapsed="false">
      <c r="A3862" s="20" t="n">
        <v>3858</v>
      </c>
      <c r="B3862" s="25" t="s">
        <v>6058</v>
      </c>
      <c r="C3862" s="26" t="s">
        <v>6089</v>
      </c>
      <c r="D3862" s="26" t="s">
        <v>34</v>
      </c>
      <c r="E3862" s="27" t="s">
        <v>26</v>
      </c>
      <c r="F3862" s="28" t="n">
        <v>0.008</v>
      </c>
      <c r="G3862" s="28" t="n">
        <v>0</v>
      </c>
      <c r="H3862" s="28" t="n">
        <v>0.008</v>
      </c>
    </row>
    <row r="3863" customFormat="false" ht="23.85" hidden="false" customHeight="false" outlineLevel="0" collapsed="false">
      <c r="A3863" s="20" t="n">
        <v>3859</v>
      </c>
      <c r="B3863" s="25" t="s">
        <v>6058</v>
      </c>
      <c r="C3863" s="26" t="s">
        <v>6090</v>
      </c>
      <c r="D3863" s="26" t="s">
        <v>6091</v>
      </c>
      <c r="E3863" s="27" t="s">
        <v>36</v>
      </c>
      <c r="F3863" s="28" t="n">
        <v>0</v>
      </c>
      <c r="G3863" s="28" t="n">
        <v>0</v>
      </c>
      <c r="H3863" s="28" t="n">
        <v>0</v>
      </c>
    </row>
    <row r="3864" customFormat="false" ht="23.85" hidden="false" customHeight="false" outlineLevel="0" collapsed="false">
      <c r="A3864" s="20" t="n">
        <v>3860</v>
      </c>
      <c r="B3864" s="25" t="s">
        <v>6058</v>
      </c>
      <c r="C3864" s="26" t="s">
        <v>6092</v>
      </c>
      <c r="D3864" s="26" t="s">
        <v>5753</v>
      </c>
      <c r="E3864" s="27" t="s">
        <v>22</v>
      </c>
      <c r="F3864" s="28" t="n">
        <v>0</v>
      </c>
      <c r="G3864" s="28" t="n">
        <v>0</v>
      </c>
      <c r="H3864" s="28" t="n">
        <v>0</v>
      </c>
    </row>
    <row r="3865" customFormat="false" ht="23.85" hidden="false" customHeight="false" outlineLevel="0" collapsed="false">
      <c r="A3865" s="20" t="n">
        <v>3861</v>
      </c>
      <c r="B3865" s="25" t="s">
        <v>6058</v>
      </c>
      <c r="C3865" s="26" t="s">
        <v>6093</v>
      </c>
      <c r="D3865" s="26" t="s">
        <v>6094</v>
      </c>
      <c r="E3865" s="27" t="s">
        <v>26</v>
      </c>
      <c r="F3865" s="28" t="n">
        <v>0.01</v>
      </c>
      <c r="G3865" s="28" t="n">
        <v>0</v>
      </c>
      <c r="H3865" s="28" t="n">
        <v>0.01</v>
      </c>
    </row>
    <row r="3866" customFormat="false" ht="23.85" hidden="false" customHeight="false" outlineLevel="0" collapsed="false">
      <c r="A3866" s="20" t="n">
        <v>3862</v>
      </c>
      <c r="B3866" s="25" t="s">
        <v>6058</v>
      </c>
      <c r="C3866" s="26" t="s">
        <v>6095</v>
      </c>
      <c r="D3866" s="26" t="s">
        <v>5755</v>
      </c>
      <c r="E3866" s="27" t="s">
        <v>22</v>
      </c>
      <c r="F3866" s="28" t="n">
        <v>0</v>
      </c>
      <c r="G3866" s="28" t="n">
        <v>0</v>
      </c>
      <c r="H3866" s="28" t="n">
        <v>0</v>
      </c>
    </row>
    <row r="3867" customFormat="false" ht="23.85" hidden="false" customHeight="false" outlineLevel="0" collapsed="false">
      <c r="A3867" s="20" t="n">
        <v>3863</v>
      </c>
      <c r="B3867" s="25" t="s">
        <v>6058</v>
      </c>
      <c r="C3867" s="26" t="s">
        <v>6096</v>
      </c>
      <c r="D3867" s="26" t="s">
        <v>5755</v>
      </c>
      <c r="E3867" s="27" t="s">
        <v>22</v>
      </c>
      <c r="F3867" s="28" t="n">
        <v>0</v>
      </c>
      <c r="G3867" s="28" t="n">
        <v>0</v>
      </c>
      <c r="H3867" s="28" t="n">
        <v>0</v>
      </c>
    </row>
    <row r="3868" customFormat="false" ht="23.85" hidden="false" customHeight="false" outlineLevel="0" collapsed="false">
      <c r="A3868" s="20" t="n">
        <v>3864</v>
      </c>
      <c r="B3868" s="25" t="s">
        <v>6058</v>
      </c>
      <c r="C3868" s="26" t="s">
        <v>6097</v>
      </c>
      <c r="D3868" s="26" t="s">
        <v>5755</v>
      </c>
      <c r="E3868" s="27" t="s">
        <v>22</v>
      </c>
      <c r="F3868" s="28" t="n">
        <v>0</v>
      </c>
      <c r="G3868" s="28" t="n">
        <v>0</v>
      </c>
      <c r="H3868" s="28" t="n">
        <v>0</v>
      </c>
    </row>
    <row r="3869" customFormat="false" ht="23.85" hidden="false" customHeight="false" outlineLevel="0" collapsed="false">
      <c r="A3869" s="20" t="n">
        <v>3865</v>
      </c>
      <c r="B3869" s="25" t="s">
        <v>6058</v>
      </c>
      <c r="C3869" s="26" t="s">
        <v>6098</v>
      </c>
      <c r="D3869" s="26" t="s">
        <v>5755</v>
      </c>
      <c r="E3869" s="27" t="s">
        <v>22</v>
      </c>
      <c r="F3869" s="28" t="n">
        <v>0</v>
      </c>
      <c r="G3869" s="28" t="n">
        <v>0</v>
      </c>
      <c r="H3869" s="28" t="n">
        <v>0</v>
      </c>
    </row>
    <row r="3870" customFormat="false" ht="23.85" hidden="false" customHeight="false" outlineLevel="0" collapsed="false">
      <c r="A3870" s="20" t="n">
        <v>3866</v>
      </c>
      <c r="B3870" s="25" t="s">
        <v>6058</v>
      </c>
      <c r="C3870" s="26" t="s">
        <v>6099</v>
      </c>
      <c r="D3870" s="26" t="s">
        <v>5755</v>
      </c>
      <c r="E3870" s="27" t="s">
        <v>22</v>
      </c>
      <c r="F3870" s="28" t="n">
        <v>0</v>
      </c>
      <c r="G3870" s="28" t="n">
        <v>0</v>
      </c>
      <c r="H3870" s="28" t="n">
        <v>0</v>
      </c>
    </row>
    <row r="3871" customFormat="false" ht="14.35" hidden="false" customHeight="false" outlineLevel="0" collapsed="false">
      <c r="A3871" s="20" t="n">
        <v>3867</v>
      </c>
      <c r="B3871" s="25" t="s">
        <v>6058</v>
      </c>
      <c r="C3871" s="26" t="s">
        <v>6100</v>
      </c>
      <c r="D3871" s="26" t="s">
        <v>6101</v>
      </c>
      <c r="E3871" s="27" t="s">
        <v>22</v>
      </c>
      <c r="F3871" s="28" t="n">
        <v>0.0005</v>
      </c>
      <c r="G3871" s="28" t="n">
        <v>0</v>
      </c>
      <c r="H3871" s="28" t="n">
        <v>0.0005</v>
      </c>
    </row>
    <row r="3872" customFormat="false" ht="23.85" hidden="false" customHeight="false" outlineLevel="0" collapsed="false">
      <c r="A3872" s="20" t="n">
        <v>3868</v>
      </c>
      <c r="B3872" s="25" t="s">
        <v>6058</v>
      </c>
      <c r="C3872" s="26" t="s">
        <v>6102</v>
      </c>
      <c r="D3872" s="26" t="s">
        <v>34</v>
      </c>
      <c r="E3872" s="27" t="s">
        <v>26</v>
      </c>
      <c r="F3872" s="28" t="n">
        <v>0</v>
      </c>
      <c r="G3872" s="28" t="n">
        <v>2.9E-005</v>
      </c>
      <c r="H3872" s="28" t="n">
        <v>-2.9E-005</v>
      </c>
    </row>
    <row r="3873" customFormat="false" ht="23.85" hidden="false" customHeight="false" outlineLevel="0" collapsed="false">
      <c r="A3873" s="20" t="n">
        <v>3869</v>
      </c>
      <c r="B3873" s="25" t="s">
        <v>6058</v>
      </c>
      <c r="C3873" s="26" t="s">
        <v>6103</v>
      </c>
      <c r="D3873" s="26" t="s">
        <v>6104</v>
      </c>
      <c r="E3873" s="27" t="s">
        <v>26</v>
      </c>
      <c r="F3873" s="28" t="n">
        <v>0.01</v>
      </c>
      <c r="G3873" s="28" t="n">
        <v>0.004103</v>
      </c>
      <c r="H3873" s="28" t="n">
        <v>0.005897</v>
      </c>
    </row>
    <row r="3874" customFormat="false" ht="23.85" hidden="false" customHeight="false" outlineLevel="0" collapsed="false">
      <c r="A3874" s="20" t="n">
        <v>3870</v>
      </c>
      <c r="B3874" s="25" t="s">
        <v>6058</v>
      </c>
      <c r="C3874" s="26" t="s">
        <v>6105</v>
      </c>
      <c r="D3874" s="26" t="s">
        <v>6106</v>
      </c>
      <c r="E3874" s="27" t="s">
        <v>22</v>
      </c>
      <c r="F3874" s="28" t="n">
        <v>0.001</v>
      </c>
      <c r="G3874" s="28" t="n">
        <v>0.000347</v>
      </c>
      <c r="H3874" s="28" t="n">
        <v>0.000653</v>
      </c>
    </row>
    <row r="3875" customFormat="false" ht="23.85" hidden="false" customHeight="false" outlineLevel="0" collapsed="false">
      <c r="A3875" s="20" t="n">
        <v>3871</v>
      </c>
      <c r="B3875" s="25" t="s">
        <v>6058</v>
      </c>
      <c r="C3875" s="26" t="s">
        <v>6107</v>
      </c>
      <c r="D3875" s="26" t="s">
        <v>6106</v>
      </c>
      <c r="E3875" s="27" t="s">
        <v>15</v>
      </c>
      <c r="F3875" s="28" t="n">
        <v>0.15</v>
      </c>
      <c r="G3875" s="28" t="n">
        <v>0.048951</v>
      </c>
      <c r="H3875" s="28" t="n">
        <v>0.101049</v>
      </c>
    </row>
    <row r="3876" customFormat="false" ht="14.35" hidden="false" customHeight="false" outlineLevel="0" collapsed="false">
      <c r="A3876" s="20" t="n">
        <v>3872</v>
      </c>
      <c r="B3876" s="25" t="s">
        <v>6058</v>
      </c>
      <c r="C3876" s="26" t="s">
        <v>6108</v>
      </c>
      <c r="D3876" s="26" t="s">
        <v>6109</v>
      </c>
      <c r="E3876" s="27" t="s">
        <v>26</v>
      </c>
      <c r="F3876" s="28" t="n">
        <v>0</v>
      </c>
      <c r="G3876" s="28" t="n">
        <v>0</v>
      </c>
      <c r="H3876" s="28" t="n">
        <v>0</v>
      </c>
    </row>
    <row r="3877" customFormat="false" ht="23.85" hidden="false" customHeight="false" outlineLevel="0" collapsed="false">
      <c r="A3877" s="20" t="n">
        <v>3873</v>
      </c>
      <c r="B3877" s="25" t="s">
        <v>6058</v>
      </c>
      <c r="C3877" s="26" t="s">
        <v>6110</v>
      </c>
      <c r="D3877" s="26" t="s">
        <v>6111</v>
      </c>
      <c r="E3877" s="27" t="s">
        <v>22</v>
      </c>
      <c r="F3877" s="28" t="n">
        <v>0</v>
      </c>
      <c r="G3877" s="28" t="n">
        <v>0</v>
      </c>
      <c r="H3877" s="28" t="n">
        <v>0</v>
      </c>
    </row>
    <row r="3878" customFormat="false" ht="23.85" hidden="false" customHeight="false" outlineLevel="0" collapsed="false">
      <c r="A3878" s="20" t="n">
        <v>3874</v>
      </c>
      <c r="B3878" s="25" t="s">
        <v>6058</v>
      </c>
      <c r="C3878" s="26" t="s">
        <v>6112</v>
      </c>
      <c r="D3878" s="26" t="s">
        <v>6113</v>
      </c>
      <c r="E3878" s="27" t="s">
        <v>22</v>
      </c>
      <c r="F3878" s="28" t="n">
        <v>0</v>
      </c>
      <c r="G3878" s="28" t="n">
        <v>0</v>
      </c>
      <c r="H3878" s="28" t="n">
        <v>0</v>
      </c>
    </row>
    <row r="3879" customFormat="false" ht="23.85" hidden="false" customHeight="false" outlineLevel="0" collapsed="false">
      <c r="A3879" s="20" t="n">
        <v>3875</v>
      </c>
      <c r="B3879" s="25" t="s">
        <v>6058</v>
      </c>
      <c r="C3879" s="26" t="s">
        <v>6114</v>
      </c>
      <c r="D3879" s="26" t="s">
        <v>34</v>
      </c>
      <c r="E3879" s="27" t="s">
        <v>26</v>
      </c>
      <c r="F3879" s="28" t="n">
        <v>0.0015</v>
      </c>
      <c r="G3879" s="28" t="n">
        <v>0</v>
      </c>
      <c r="H3879" s="28" t="n">
        <v>0.0015</v>
      </c>
    </row>
    <row r="3880" customFormat="false" ht="14.35" hidden="false" customHeight="false" outlineLevel="0" collapsed="false">
      <c r="A3880" s="20" t="n">
        <v>3876</v>
      </c>
      <c r="B3880" s="25" t="s">
        <v>6058</v>
      </c>
      <c r="C3880" s="26" t="s">
        <v>6115</v>
      </c>
      <c r="D3880" s="26" t="s">
        <v>6116</v>
      </c>
      <c r="E3880" s="27" t="s">
        <v>22</v>
      </c>
      <c r="F3880" s="28" t="n">
        <v>0.0008</v>
      </c>
      <c r="G3880" s="28" t="n">
        <v>0</v>
      </c>
      <c r="H3880" s="28" t="n">
        <v>0.0008</v>
      </c>
    </row>
    <row r="3881" customFormat="false" ht="23.85" hidden="false" customHeight="false" outlineLevel="0" collapsed="false">
      <c r="A3881" s="20" t="n">
        <v>3877</v>
      </c>
      <c r="B3881" s="25" t="s">
        <v>6058</v>
      </c>
      <c r="C3881" s="26" t="s">
        <v>6117</v>
      </c>
      <c r="D3881" s="26" t="s">
        <v>3123</v>
      </c>
      <c r="E3881" s="27" t="s">
        <v>22</v>
      </c>
      <c r="F3881" s="28" t="n">
        <v>0.002</v>
      </c>
      <c r="G3881" s="28" t="n">
        <v>0.000377</v>
      </c>
      <c r="H3881" s="28" t="n">
        <v>0.001623</v>
      </c>
    </row>
    <row r="3882" customFormat="false" ht="23.85" hidden="false" customHeight="false" outlineLevel="0" collapsed="false">
      <c r="A3882" s="20" t="n">
        <v>3878</v>
      </c>
      <c r="B3882" s="25" t="s">
        <v>6058</v>
      </c>
      <c r="C3882" s="26" t="s">
        <v>6118</v>
      </c>
      <c r="D3882" s="26" t="s">
        <v>3754</v>
      </c>
      <c r="E3882" s="27" t="s">
        <v>22</v>
      </c>
      <c r="F3882" s="28" t="n">
        <v>0</v>
      </c>
      <c r="G3882" s="28" t="n">
        <v>0</v>
      </c>
      <c r="H3882" s="28" t="n">
        <v>0</v>
      </c>
    </row>
    <row r="3883" customFormat="false" ht="23.85" hidden="false" customHeight="false" outlineLevel="0" collapsed="false">
      <c r="A3883" s="20" t="n">
        <v>3879</v>
      </c>
      <c r="B3883" s="25" t="s">
        <v>6058</v>
      </c>
      <c r="C3883" s="26" t="s">
        <v>6119</v>
      </c>
      <c r="D3883" s="26" t="s">
        <v>3754</v>
      </c>
      <c r="E3883" s="27" t="s">
        <v>22</v>
      </c>
      <c r="F3883" s="28" t="n">
        <v>0</v>
      </c>
      <c r="G3883" s="28" t="n">
        <v>0</v>
      </c>
      <c r="H3883" s="28" t="n">
        <v>0</v>
      </c>
    </row>
    <row r="3884" customFormat="false" ht="23.85" hidden="false" customHeight="false" outlineLevel="0" collapsed="false">
      <c r="A3884" s="20" t="n">
        <v>3880</v>
      </c>
      <c r="B3884" s="25" t="s">
        <v>6058</v>
      </c>
      <c r="C3884" s="26" t="s">
        <v>6120</v>
      </c>
      <c r="D3884" s="26" t="s">
        <v>3754</v>
      </c>
      <c r="E3884" s="27" t="s">
        <v>22</v>
      </c>
      <c r="F3884" s="28" t="n">
        <v>0</v>
      </c>
      <c r="G3884" s="28" t="n">
        <v>0</v>
      </c>
      <c r="H3884" s="28" t="n">
        <v>0</v>
      </c>
    </row>
    <row r="3885" customFormat="false" ht="23.85" hidden="false" customHeight="false" outlineLevel="0" collapsed="false">
      <c r="A3885" s="20" t="n">
        <v>3881</v>
      </c>
      <c r="B3885" s="25" t="s">
        <v>6058</v>
      </c>
      <c r="C3885" s="26" t="s">
        <v>6121</v>
      </c>
      <c r="D3885" s="26" t="s">
        <v>3754</v>
      </c>
      <c r="E3885" s="27" t="s">
        <v>22</v>
      </c>
      <c r="F3885" s="28" t="n">
        <v>0</v>
      </c>
      <c r="G3885" s="28" t="n">
        <v>0</v>
      </c>
      <c r="H3885" s="28" t="n">
        <v>0</v>
      </c>
    </row>
    <row r="3886" customFormat="false" ht="23.85" hidden="false" customHeight="false" outlineLevel="0" collapsed="false">
      <c r="A3886" s="20" t="n">
        <v>3882</v>
      </c>
      <c r="B3886" s="25" t="s">
        <v>6058</v>
      </c>
      <c r="C3886" s="26" t="s">
        <v>6122</v>
      </c>
      <c r="D3886" s="26" t="s">
        <v>6123</v>
      </c>
      <c r="E3886" s="27" t="s">
        <v>22</v>
      </c>
      <c r="F3886" s="28" t="n">
        <v>0</v>
      </c>
      <c r="G3886" s="28" t="n">
        <v>0</v>
      </c>
      <c r="H3886" s="28" t="n">
        <v>0</v>
      </c>
    </row>
    <row r="3887" customFormat="false" ht="23.85" hidden="false" customHeight="false" outlineLevel="0" collapsed="false">
      <c r="A3887" s="20" t="n">
        <v>3883</v>
      </c>
      <c r="B3887" s="25" t="s">
        <v>6058</v>
      </c>
      <c r="C3887" s="26" t="s">
        <v>6124</v>
      </c>
      <c r="D3887" s="26" t="s">
        <v>6125</v>
      </c>
      <c r="E3887" s="27" t="s">
        <v>22</v>
      </c>
      <c r="F3887" s="28" t="n">
        <v>0.00675</v>
      </c>
      <c r="G3887" s="28" t="n">
        <v>0.000271</v>
      </c>
      <c r="H3887" s="28" t="n">
        <v>0.006479</v>
      </c>
    </row>
    <row r="3888" customFormat="false" ht="23.85" hidden="false" customHeight="false" outlineLevel="0" collapsed="false">
      <c r="A3888" s="20" t="n">
        <v>3884</v>
      </c>
      <c r="B3888" s="25" t="s">
        <v>6058</v>
      </c>
      <c r="C3888" s="26" t="s">
        <v>6126</v>
      </c>
      <c r="D3888" s="26" t="s">
        <v>6127</v>
      </c>
      <c r="E3888" s="27" t="s">
        <v>22</v>
      </c>
      <c r="F3888" s="28" t="n">
        <v>0.000908</v>
      </c>
      <c r="G3888" s="28" t="n">
        <v>0</v>
      </c>
      <c r="H3888" s="28" t="n">
        <v>0.000908</v>
      </c>
    </row>
    <row r="3889" customFormat="false" ht="23.85" hidden="false" customHeight="false" outlineLevel="0" collapsed="false">
      <c r="A3889" s="20" t="n">
        <v>3885</v>
      </c>
      <c r="B3889" s="25" t="s">
        <v>6058</v>
      </c>
      <c r="C3889" s="26" t="s">
        <v>6128</v>
      </c>
      <c r="D3889" s="26" t="s">
        <v>6129</v>
      </c>
      <c r="E3889" s="27" t="s">
        <v>26</v>
      </c>
      <c r="F3889" s="28" t="n">
        <v>0</v>
      </c>
      <c r="G3889" s="28" t="n">
        <v>0.004045</v>
      </c>
      <c r="H3889" s="28" t="n">
        <v>-0.004045</v>
      </c>
    </row>
    <row r="3890" customFormat="false" ht="23.85" hidden="false" customHeight="false" outlineLevel="0" collapsed="false">
      <c r="A3890" s="20" t="n">
        <v>3886</v>
      </c>
      <c r="B3890" s="25" t="s">
        <v>6058</v>
      </c>
      <c r="C3890" s="26" t="s">
        <v>6130</v>
      </c>
      <c r="D3890" s="26" t="s">
        <v>6129</v>
      </c>
      <c r="E3890" s="27" t="s">
        <v>26</v>
      </c>
      <c r="F3890" s="28" t="n">
        <v>0.0245</v>
      </c>
      <c r="G3890" s="28" t="n">
        <v>0.008758</v>
      </c>
      <c r="H3890" s="28" t="n">
        <v>0.015742</v>
      </c>
    </row>
    <row r="3891" customFormat="false" ht="14.35" hidden="false" customHeight="false" outlineLevel="0" collapsed="false">
      <c r="A3891" s="20" t="n">
        <v>3887</v>
      </c>
      <c r="B3891" s="25" t="s">
        <v>6058</v>
      </c>
      <c r="C3891" s="26" t="s">
        <v>6131</v>
      </c>
      <c r="D3891" s="26" t="s">
        <v>6132</v>
      </c>
      <c r="E3891" s="27" t="s">
        <v>22</v>
      </c>
      <c r="F3891" s="28" t="n">
        <v>0</v>
      </c>
      <c r="G3891" s="28" t="n">
        <v>0</v>
      </c>
      <c r="H3891" s="28" t="n">
        <v>0</v>
      </c>
    </row>
    <row r="3892" customFormat="false" ht="14.35" hidden="false" customHeight="false" outlineLevel="0" collapsed="false">
      <c r="A3892" s="20" t="n">
        <v>3888</v>
      </c>
      <c r="B3892" s="25" t="s">
        <v>6058</v>
      </c>
      <c r="C3892" s="26" t="s">
        <v>6133</v>
      </c>
      <c r="D3892" s="26" t="s">
        <v>6132</v>
      </c>
      <c r="E3892" s="27" t="s">
        <v>22</v>
      </c>
      <c r="F3892" s="28" t="n">
        <v>0.0005</v>
      </c>
      <c r="G3892" s="28" t="n">
        <v>0</v>
      </c>
      <c r="H3892" s="28" t="n">
        <v>0.0005</v>
      </c>
    </row>
    <row r="3893" customFormat="false" ht="23.85" hidden="false" customHeight="false" outlineLevel="0" collapsed="false">
      <c r="A3893" s="20" t="n">
        <v>3889</v>
      </c>
      <c r="B3893" s="25" t="s">
        <v>6058</v>
      </c>
      <c r="C3893" s="26" t="s">
        <v>6134</v>
      </c>
      <c r="D3893" s="26" t="s">
        <v>6135</v>
      </c>
      <c r="E3893" s="27" t="s">
        <v>22</v>
      </c>
      <c r="F3893" s="28" t="n">
        <v>0.002</v>
      </c>
      <c r="G3893" s="28" t="n">
        <v>0.000664</v>
      </c>
      <c r="H3893" s="28" t="n">
        <v>0.001336</v>
      </c>
    </row>
    <row r="3894" customFormat="false" ht="23.85" hidden="false" customHeight="false" outlineLevel="0" collapsed="false">
      <c r="A3894" s="20" t="n">
        <v>3890</v>
      </c>
      <c r="B3894" s="25" t="s">
        <v>6058</v>
      </c>
      <c r="C3894" s="26" t="s">
        <v>6136</v>
      </c>
      <c r="D3894" s="26" t="s">
        <v>6137</v>
      </c>
      <c r="E3894" s="27" t="s">
        <v>22</v>
      </c>
      <c r="F3894" s="28" t="n">
        <v>0.001</v>
      </c>
      <c r="G3894" s="28" t="n">
        <v>0.000102</v>
      </c>
      <c r="H3894" s="28" t="n">
        <v>0.000898</v>
      </c>
    </row>
    <row r="3895" customFormat="false" ht="23.85" hidden="false" customHeight="false" outlineLevel="0" collapsed="false">
      <c r="A3895" s="20" t="n">
        <v>3891</v>
      </c>
      <c r="B3895" s="25" t="s">
        <v>6058</v>
      </c>
      <c r="C3895" s="26" t="s">
        <v>6138</v>
      </c>
      <c r="D3895" s="26" t="s">
        <v>6139</v>
      </c>
      <c r="E3895" s="27" t="s">
        <v>22</v>
      </c>
      <c r="F3895" s="28" t="n">
        <v>8E-005</v>
      </c>
      <c r="G3895" s="28" t="n">
        <v>0</v>
      </c>
      <c r="H3895" s="28" t="n">
        <v>8E-005</v>
      </c>
    </row>
    <row r="3896" customFormat="false" ht="23.85" hidden="false" customHeight="false" outlineLevel="0" collapsed="false">
      <c r="A3896" s="20" t="n">
        <v>3892</v>
      </c>
      <c r="B3896" s="25" t="s">
        <v>6058</v>
      </c>
      <c r="C3896" s="26" t="s">
        <v>6140</v>
      </c>
      <c r="D3896" s="26" t="s">
        <v>6141</v>
      </c>
      <c r="E3896" s="27" t="s">
        <v>22</v>
      </c>
      <c r="F3896" s="28" t="n">
        <v>0.0007</v>
      </c>
      <c r="G3896" s="28" t="n">
        <v>0</v>
      </c>
      <c r="H3896" s="28" t="n">
        <v>0.0007</v>
      </c>
    </row>
    <row r="3897" customFormat="false" ht="14.35" hidden="false" customHeight="false" outlineLevel="0" collapsed="false">
      <c r="A3897" s="20" t="n">
        <v>3893</v>
      </c>
      <c r="B3897" s="25" t="s">
        <v>6058</v>
      </c>
      <c r="C3897" s="26" t="s">
        <v>6142</v>
      </c>
      <c r="D3897" s="26" t="s">
        <v>6143</v>
      </c>
      <c r="E3897" s="27" t="s">
        <v>22</v>
      </c>
      <c r="F3897" s="28" t="n">
        <v>0.000102</v>
      </c>
      <c r="G3897" s="28" t="n">
        <v>0</v>
      </c>
      <c r="H3897" s="28" t="n">
        <v>0.000102</v>
      </c>
    </row>
    <row r="3898" customFormat="false" ht="33.8" hidden="false" customHeight="true" outlineLevel="0" collapsed="false">
      <c r="A3898" s="20" t="n">
        <v>3894</v>
      </c>
      <c r="B3898" s="25" t="s">
        <v>6058</v>
      </c>
      <c r="C3898" s="26" t="s">
        <v>6144</v>
      </c>
      <c r="D3898" s="26" t="s">
        <v>34</v>
      </c>
      <c r="E3898" s="27" t="s">
        <v>22</v>
      </c>
      <c r="F3898" s="28" t="n">
        <v>0</v>
      </c>
      <c r="G3898" s="28" t="n">
        <v>0</v>
      </c>
      <c r="H3898" s="28" t="n">
        <v>0</v>
      </c>
    </row>
    <row r="3899" customFormat="false" ht="32.8" hidden="false" customHeight="true" outlineLevel="0" collapsed="false">
      <c r="A3899" s="20" t="n">
        <v>3895</v>
      </c>
      <c r="B3899" s="25" t="s">
        <v>6058</v>
      </c>
      <c r="C3899" s="26" t="s">
        <v>6145</v>
      </c>
      <c r="D3899" s="26" t="s">
        <v>6146</v>
      </c>
      <c r="E3899" s="27" t="s">
        <v>22</v>
      </c>
      <c r="F3899" s="28" t="n">
        <v>0.0003</v>
      </c>
      <c r="G3899" s="28" t="n">
        <v>0.000212</v>
      </c>
      <c r="H3899" s="28" t="n">
        <v>8.8E-005</v>
      </c>
    </row>
    <row r="3900" customFormat="false" ht="23.85" hidden="false" customHeight="false" outlineLevel="0" collapsed="false">
      <c r="A3900" s="20" t="n">
        <v>3896</v>
      </c>
      <c r="B3900" s="25" t="s">
        <v>6058</v>
      </c>
      <c r="C3900" s="26" t="s">
        <v>6147</v>
      </c>
      <c r="D3900" s="26" t="s">
        <v>34</v>
      </c>
      <c r="E3900" s="27" t="s">
        <v>22</v>
      </c>
      <c r="F3900" s="28" t="n">
        <v>0</v>
      </c>
      <c r="G3900" s="28" t="n">
        <v>0</v>
      </c>
      <c r="H3900" s="28" t="n">
        <v>0</v>
      </c>
    </row>
    <row r="3901" customFormat="false" ht="23.85" hidden="false" customHeight="false" outlineLevel="0" collapsed="false">
      <c r="A3901" s="20" t="n">
        <v>3897</v>
      </c>
      <c r="B3901" s="25" t="s">
        <v>6058</v>
      </c>
      <c r="C3901" s="26" t="s">
        <v>6148</v>
      </c>
      <c r="D3901" s="26" t="s">
        <v>6149</v>
      </c>
      <c r="E3901" s="27" t="s">
        <v>22</v>
      </c>
      <c r="F3901" s="28" t="n">
        <v>0.0005</v>
      </c>
      <c r="G3901" s="28" t="n">
        <v>2.7E-005</v>
      </c>
      <c r="H3901" s="28" t="n">
        <v>0.000473</v>
      </c>
    </row>
    <row r="3902" customFormat="false" ht="23.85" hidden="false" customHeight="false" outlineLevel="0" collapsed="false">
      <c r="A3902" s="20" t="n">
        <v>3898</v>
      </c>
      <c r="B3902" s="25" t="s">
        <v>6058</v>
      </c>
      <c r="C3902" s="26" t="s">
        <v>6150</v>
      </c>
      <c r="D3902" s="26" t="s">
        <v>6149</v>
      </c>
      <c r="E3902" s="27" t="s">
        <v>22</v>
      </c>
      <c r="F3902" s="28" t="n">
        <v>0.0005</v>
      </c>
      <c r="G3902" s="28" t="n">
        <v>7.2E-005</v>
      </c>
      <c r="H3902" s="28" t="n">
        <v>0.000428</v>
      </c>
    </row>
    <row r="3903" customFormat="false" ht="14.35" hidden="false" customHeight="false" outlineLevel="0" collapsed="false">
      <c r="A3903" s="20" t="n">
        <v>3899</v>
      </c>
      <c r="B3903" s="25" t="s">
        <v>6058</v>
      </c>
      <c r="C3903" s="26" t="s">
        <v>6151</v>
      </c>
      <c r="D3903" s="26" t="s">
        <v>6152</v>
      </c>
      <c r="E3903" s="27" t="s">
        <v>26</v>
      </c>
      <c r="F3903" s="28" t="n">
        <v>0.0025</v>
      </c>
      <c r="G3903" s="28" t="n">
        <v>0.003624</v>
      </c>
      <c r="H3903" s="28" t="n">
        <v>-0.001124</v>
      </c>
    </row>
    <row r="3904" customFormat="false" ht="23.85" hidden="false" customHeight="false" outlineLevel="0" collapsed="false">
      <c r="A3904" s="20" t="n">
        <v>3900</v>
      </c>
      <c r="B3904" s="25" t="s">
        <v>6058</v>
      </c>
      <c r="C3904" s="26" t="s">
        <v>6153</v>
      </c>
      <c r="D3904" s="26" t="s">
        <v>34</v>
      </c>
      <c r="E3904" s="27" t="s">
        <v>22</v>
      </c>
      <c r="F3904" s="28" t="n">
        <v>0.0003</v>
      </c>
      <c r="G3904" s="28" t="n">
        <v>0</v>
      </c>
      <c r="H3904" s="28" t="n">
        <v>0.0003</v>
      </c>
    </row>
    <row r="3905" customFormat="false" ht="23.85" hidden="false" customHeight="false" outlineLevel="0" collapsed="false">
      <c r="A3905" s="20" t="n">
        <v>3901</v>
      </c>
      <c r="B3905" s="25" t="s">
        <v>6058</v>
      </c>
      <c r="C3905" s="26" t="s">
        <v>6154</v>
      </c>
      <c r="D3905" s="26" t="s">
        <v>6155</v>
      </c>
      <c r="E3905" s="27" t="s">
        <v>22</v>
      </c>
      <c r="F3905" s="28" t="n">
        <v>0</v>
      </c>
      <c r="G3905" s="28" t="n">
        <v>0</v>
      </c>
      <c r="H3905" s="28" t="n">
        <v>0</v>
      </c>
    </row>
    <row r="3906" customFormat="false" ht="23.85" hidden="false" customHeight="false" outlineLevel="0" collapsed="false">
      <c r="A3906" s="20" t="n">
        <v>3902</v>
      </c>
      <c r="B3906" s="25" t="s">
        <v>6058</v>
      </c>
      <c r="C3906" s="26" t="s">
        <v>6156</v>
      </c>
      <c r="D3906" s="26" t="s">
        <v>6155</v>
      </c>
      <c r="E3906" s="27" t="s">
        <v>22</v>
      </c>
      <c r="F3906" s="28" t="n">
        <v>0</v>
      </c>
      <c r="G3906" s="28" t="n">
        <v>0</v>
      </c>
      <c r="H3906" s="28" t="n">
        <v>0</v>
      </c>
    </row>
    <row r="3907" customFormat="false" ht="23.85" hidden="false" customHeight="false" outlineLevel="0" collapsed="false">
      <c r="A3907" s="20" t="n">
        <v>3903</v>
      </c>
      <c r="B3907" s="25" t="s">
        <v>6058</v>
      </c>
      <c r="C3907" s="26" t="s">
        <v>6157</v>
      </c>
      <c r="D3907" s="26" t="s">
        <v>6158</v>
      </c>
      <c r="E3907" s="27" t="s">
        <v>22</v>
      </c>
      <c r="F3907" s="28" t="n">
        <v>0.0015</v>
      </c>
      <c r="G3907" s="28" t="n">
        <v>6E-006</v>
      </c>
      <c r="H3907" s="28" t="n">
        <v>0.001494</v>
      </c>
    </row>
    <row r="3908" customFormat="false" ht="23.85" hidden="false" customHeight="false" outlineLevel="0" collapsed="false">
      <c r="A3908" s="20" t="n">
        <v>3904</v>
      </c>
      <c r="B3908" s="25" t="s">
        <v>6058</v>
      </c>
      <c r="C3908" s="26" t="s">
        <v>6159</v>
      </c>
      <c r="D3908" s="26" t="s">
        <v>6160</v>
      </c>
      <c r="E3908" s="27" t="s">
        <v>22</v>
      </c>
      <c r="F3908" s="28" t="n">
        <v>0</v>
      </c>
      <c r="G3908" s="28" t="n">
        <v>0.00105</v>
      </c>
      <c r="H3908" s="28" t="n">
        <v>-0.00105</v>
      </c>
    </row>
    <row r="3909" customFormat="false" ht="23.85" hidden="false" customHeight="false" outlineLevel="0" collapsed="false">
      <c r="A3909" s="20" t="n">
        <v>3905</v>
      </c>
      <c r="B3909" s="25" t="s">
        <v>6058</v>
      </c>
      <c r="C3909" s="26" t="s">
        <v>6161</v>
      </c>
      <c r="D3909" s="26" t="s">
        <v>6162</v>
      </c>
      <c r="E3909" s="27" t="s">
        <v>36</v>
      </c>
      <c r="F3909" s="33" t="n">
        <v>4.3E-005</v>
      </c>
      <c r="G3909" s="33" t="n">
        <v>4.7E-005</v>
      </c>
      <c r="H3909" s="33" t="n">
        <v>-4E-006</v>
      </c>
    </row>
    <row r="3910" customFormat="false" ht="23.85" hidden="false" customHeight="false" outlineLevel="0" collapsed="false">
      <c r="A3910" s="20" t="n">
        <v>3906</v>
      </c>
      <c r="B3910" s="25" t="s">
        <v>6058</v>
      </c>
      <c r="C3910" s="26" t="s">
        <v>6163</v>
      </c>
      <c r="D3910" s="26" t="s">
        <v>6164</v>
      </c>
      <c r="E3910" s="27" t="s">
        <v>22</v>
      </c>
      <c r="F3910" s="28" t="n">
        <v>0.0012</v>
      </c>
      <c r="G3910" s="28" t="n">
        <v>0.002511</v>
      </c>
      <c r="H3910" s="28" t="n">
        <v>-0.001311</v>
      </c>
    </row>
    <row r="3911" customFormat="false" ht="14.35" hidden="false" customHeight="false" outlineLevel="0" collapsed="false">
      <c r="A3911" s="20" t="n">
        <v>3907</v>
      </c>
      <c r="B3911" s="25" t="s">
        <v>6058</v>
      </c>
      <c r="C3911" s="26" t="s">
        <v>6165</v>
      </c>
      <c r="D3911" s="26" t="s">
        <v>6166</v>
      </c>
      <c r="E3911" s="27" t="s">
        <v>26</v>
      </c>
      <c r="F3911" s="28" t="n">
        <v>0.005</v>
      </c>
      <c r="G3911" s="28" t="n">
        <v>0.006702</v>
      </c>
      <c r="H3911" s="28" t="n">
        <v>-0.001702</v>
      </c>
    </row>
    <row r="3912" customFormat="false" ht="23.85" hidden="false" customHeight="false" outlineLevel="0" collapsed="false">
      <c r="A3912" s="20" t="n">
        <v>3908</v>
      </c>
      <c r="B3912" s="25" t="s">
        <v>6058</v>
      </c>
      <c r="C3912" s="26" t="s">
        <v>6167</v>
      </c>
      <c r="D3912" s="26" t="s">
        <v>6166</v>
      </c>
      <c r="E3912" s="27" t="s">
        <v>36</v>
      </c>
      <c r="F3912" s="33" t="n">
        <v>0.0006</v>
      </c>
      <c r="G3912" s="33" t="n">
        <v>0.000728</v>
      </c>
      <c r="H3912" s="33" t="n">
        <v>-0.000128</v>
      </c>
    </row>
    <row r="3913" customFormat="false" ht="14.35" hidden="false" customHeight="false" outlineLevel="0" collapsed="false">
      <c r="A3913" s="20" t="n">
        <v>3909</v>
      </c>
      <c r="B3913" s="25" t="s">
        <v>6058</v>
      </c>
      <c r="C3913" s="26" t="s">
        <v>6168</v>
      </c>
      <c r="D3913" s="26" t="s">
        <v>6166</v>
      </c>
      <c r="E3913" s="27" t="s">
        <v>15</v>
      </c>
      <c r="F3913" s="28" t="n">
        <v>0.2</v>
      </c>
      <c r="G3913" s="28" t="n">
        <v>0.159721</v>
      </c>
      <c r="H3913" s="28" t="n">
        <v>0.040279</v>
      </c>
    </row>
    <row r="3914" customFormat="false" ht="23.85" hidden="false" customHeight="false" outlineLevel="0" collapsed="false">
      <c r="A3914" s="20" t="n">
        <v>3910</v>
      </c>
      <c r="B3914" s="25" t="s">
        <v>6058</v>
      </c>
      <c r="C3914" s="26" t="s">
        <v>6169</v>
      </c>
      <c r="D3914" s="26" t="s">
        <v>6166</v>
      </c>
      <c r="E3914" s="27" t="s">
        <v>15</v>
      </c>
      <c r="F3914" s="28" t="n">
        <v>0.3836</v>
      </c>
      <c r="G3914" s="28" t="n">
        <v>0.223469</v>
      </c>
      <c r="H3914" s="28" t="n">
        <v>0.160131</v>
      </c>
    </row>
    <row r="3915" customFormat="false" ht="23.85" hidden="false" customHeight="false" outlineLevel="0" collapsed="false">
      <c r="A3915" s="20" t="n">
        <v>3911</v>
      </c>
      <c r="B3915" s="25" t="s">
        <v>6058</v>
      </c>
      <c r="C3915" s="26" t="s">
        <v>6170</v>
      </c>
      <c r="D3915" s="26" t="s">
        <v>6171</v>
      </c>
      <c r="E3915" s="27" t="s">
        <v>26</v>
      </c>
      <c r="F3915" s="28" t="n">
        <v>0</v>
      </c>
      <c r="G3915" s="28" t="n">
        <v>0</v>
      </c>
      <c r="H3915" s="28" t="n">
        <v>0</v>
      </c>
    </row>
    <row r="3916" customFormat="false" ht="23.85" hidden="false" customHeight="false" outlineLevel="0" collapsed="false">
      <c r="A3916" s="20" t="n">
        <v>3912</v>
      </c>
      <c r="B3916" s="25" t="s">
        <v>6058</v>
      </c>
      <c r="C3916" s="26" t="s">
        <v>6172</v>
      </c>
      <c r="D3916" s="26" t="s">
        <v>34</v>
      </c>
      <c r="E3916" s="27" t="s">
        <v>22</v>
      </c>
      <c r="F3916" s="28" t="n">
        <v>0.0005</v>
      </c>
      <c r="G3916" s="28" t="n">
        <v>0</v>
      </c>
      <c r="H3916" s="28" t="n">
        <v>0.0005</v>
      </c>
    </row>
    <row r="3917" customFormat="false" ht="23.85" hidden="false" customHeight="false" outlineLevel="0" collapsed="false">
      <c r="A3917" s="20" t="n">
        <v>3913</v>
      </c>
      <c r="B3917" s="25" t="s">
        <v>6058</v>
      </c>
      <c r="C3917" s="26" t="s">
        <v>6173</v>
      </c>
      <c r="D3917" s="26" t="s">
        <v>34</v>
      </c>
      <c r="E3917" s="27" t="s">
        <v>22</v>
      </c>
      <c r="F3917" s="28" t="n">
        <v>0.0005</v>
      </c>
      <c r="G3917" s="28" t="n">
        <v>0</v>
      </c>
      <c r="H3917" s="28" t="n">
        <v>0.0005</v>
      </c>
    </row>
    <row r="3918" customFormat="false" ht="23.85" hidden="false" customHeight="false" outlineLevel="0" collapsed="false">
      <c r="A3918" s="20" t="n">
        <v>3914</v>
      </c>
      <c r="B3918" s="25" t="s">
        <v>6058</v>
      </c>
      <c r="C3918" s="26" t="s">
        <v>6174</v>
      </c>
      <c r="D3918" s="26" t="s">
        <v>6175</v>
      </c>
      <c r="E3918" s="27" t="s">
        <v>22</v>
      </c>
      <c r="F3918" s="28" t="n">
        <v>0.0005</v>
      </c>
      <c r="G3918" s="28" t="n">
        <v>0</v>
      </c>
      <c r="H3918" s="28" t="n">
        <v>0.0005</v>
      </c>
    </row>
    <row r="3919" customFormat="false" ht="23.85" hidden="false" customHeight="false" outlineLevel="0" collapsed="false">
      <c r="A3919" s="20" t="n">
        <v>3915</v>
      </c>
      <c r="B3919" s="25" t="s">
        <v>6058</v>
      </c>
      <c r="C3919" s="26" t="s">
        <v>6176</v>
      </c>
      <c r="D3919" s="26" t="s">
        <v>34</v>
      </c>
      <c r="E3919" s="27" t="s">
        <v>22</v>
      </c>
      <c r="F3919" s="28" t="n">
        <v>0</v>
      </c>
      <c r="G3919" s="28" t="n">
        <v>0</v>
      </c>
      <c r="H3919" s="28" t="n">
        <v>0</v>
      </c>
    </row>
    <row r="3920" customFormat="false" ht="23.85" hidden="false" customHeight="false" outlineLevel="0" collapsed="false">
      <c r="A3920" s="20" t="n">
        <v>3916</v>
      </c>
      <c r="B3920" s="25" t="s">
        <v>6058</v>
      </c>
      <c r="C3920" s="26" t="s">
        <v>6177</v>
      </c>
      <c r="D3920" s="26" t="s">
        <v>6178</v>
      </c>
      <c r="E3920" s="27" t="s">
        <v>22</v>
      </c>
      <c r="F3920" s="28" t="n">
        <v>0.001</v>
      </c>
      <c r="G3920" s="28" t="n">
        <v>0</v>
      </c>
      <c r="H3920" s="28" t="n">
        <v>0.001</v>
      </c>
    </row>
    <row r="3921" customFormat="false" ht="23.85" hidden="false" customHeight="false" outlineLevel="0" collapsed="false">
      <c r="A3921" s="20" t="n">
        <v>3917</v>
      </c>
      <c r="B3921" s="25" t="s">
        <v>6058</v>
      </c>
      <c r="C3921" s="26" t="s">
        <v>6179</v>
      </c>
      <c r="D3921" s="26" t="s">
        <v>6180</v>
      </c>
      <c r="E3921" s="27" t="s">
        <v>15</v>
      </c>
      <c r="F3921" s="28" t="n">
        <v>0.15</v>
      </c>
      <c r="G3921" s="28" t="n">
        <v>0.063922</v>
      </c>
      <c r="H3921" s="28" t="n">
        <v>0.086078</v>
      </c>
    </row>
    <row r="3922" customFormat="false" ht="14.35" hidden="false" customHeight="false" outlineLevel="0" collapsed="false">
      <c r="A3922" s="20" t="n">
        <v>3918</v>
      </c>
      <c r="B3922" s="25" t="s">
        <v>6058</v>
      </c>
      <c r="C3922" s="26" t="s">
        <v>6181</v>
      </c>
      <c r="D3922" s="26" t="s">
        <v>6182</v>
      </c>
      <c r="E3922" s="27" t="s">
        <v>22</v>
      </c>
      <c r="F3922" s="28" t="n">
        <v>0.0001</v>
      </c>
      <c r="G3922" s="28" t="n">
        <v>0</v>
      </c>
      <c r="H3922" s="28" t="n">
        <v>0.0001</v>
      </c>
    </row>
    <row r="3923" customFormat="false" ht="23.85" hidden="false" customHeight="false" outlineLevel="0" collapsed="false">
      <c r="A3923" s="20" t="n">
        <v>3919</v>
      </c>
      <c r="B3923" s="25" t="s">
        <v>6058</v>
      </c>
      <c r="C3923" s="26" t="s">
        <v>6183</v>
      </c>
      <c r="D3923" s="26" t="s">
        <v>5779</v>
      </c>
      <c r="E3923" s="27" t="s">
        <v>22</v>
      </c>
      <c r="F3923" s="28" t="n">
        <v>0</v>
      </c>
      <c r="G3923" s="28" t="n">
        <v>0</v>
      </c>
      <c r="H3923" s="28" t="n">
        <v>0</v>
      </c>
    </row>
    <row r="3924" customFormat="false" ht="23.85" hidden="false" customHeight="false" outlineLevel="0" collapsed="false">
      <c r="A3924" s="20" t="n">
        <v>3920</v>
      </c>
      <c r="B3924" s="25" t="s">
        <v>6058</v>
      </c>
      <c r="C3924" s="26" t="s">
        <v>6184</v>
      </c>
      <c r="D3924" s="26" t="s">
        <v>6185</v>
      </c>
      <c r="E3924" s="27" t="s">
        <v>22</v>
      </c>
      <c r="F3924" s="28" t="n">
        <v>3.8E-005</v>
      </c>
      <c r="G3924" s="28" t="n">
        <v>0</v>
      </c>
      <c r="H3924" s="28" t="n">
        <v>3.8E-005</v>
      </c>
    </row>
    <row r="3925" customFormat="false" ht="14.35" hidden="false" customHeight="false" outlineLevel="0" collapsed="false">
      <c r="A3925" s="20" t="n">
        <v>3921</v>
      </c>
      <c r="B3925" s="25" t="s">
        <v>6058</v>
      </c>
      <c r="C3925" s="26" t="s">
        <v>6186</v>
      </c>
      <c r="D3925" s="26" t="s">
        <v>6175</v>
      </c>
      <c r="E3925" s="27" t="s">
        <v>22</v>
      </c>
      <c r="F3925" s="28" t="n">
        <v>0.003</v>
      </c>
      <c r="G3925" s="28" t="n">
        <v>0.001419</v>
      </c>
      <c r="H3925" s="28" t="n">
        <v>0.001581</v>
      </c>
    </row>
    <row r="3926" customFormat="false" ht="24.85" hidden="false" customHeight="false" outlineLevel="0" collapsed="false">
      <c r="A3926" s="20" t="n">
        <v>3922</v>
      </c>
      <c r="B3926" s="25" t="s">
        <v>6058</v>
      </c>
      <c r="C3926" s="26" t="s">
        <v>6187</v>
      </c>
      <c r="D3926" s="26" t="s">
        <v>6188</v>
      </c>
      <c r="E3926" s="27" t="s">
        <v>22</v>
      </c>
      <c r="F3926" s="28" t="n">
        <v>0.0014</v>
      </c>
      <c r="G3926" s="28" t="n">
        <v>0.001228</v>
      </c>
      <c r="H3926" s="28" t="n">
        <v>0.000172</v>
      </c>
    </row>
    <row r="3927" customFormat="false" ht="14.35" hidden="false" customHeight="false" outlineLevel="0" collapsed="false">
      <c r="A3927" s="20" t="n">
        <v>3923</v>
      </c>
      <c r="B3927" s="25" t="s">
        <v>6058</v>
      </c>
      <c r="C3927" s="26" t="s">
        <v>6189</v>
      </c>
      <c r="D3927" s="26" t="s">
        <v>6190</v>
      </c>
      <c r="E3927" s="27" t="s">
        <v>36</v>
      </c>
      <c r="F3927" s="28" t="n">
        <v>0.0001</v>
      </c>
      <c r="G3927" s="28" t="n">
        <v>0.00015</v>
      </c>
      <c r="H3927" s="28" t="n">
        <v>-5E-005</v>
      </c>
    </row>
    <row r="3928" customFormat="false" ht="20.85" hidden="false" customHeight="true" outlineLevel="0" collapsed="false">
      <c r="A3928" s="20" t="n">
        <v>3924</v>
      </c>
      <c r="B3928" s="25" t="s">
        <v>6058</v>
      </c>
      <c r="C3928" s="26" t="s">
        <v>6191</v>
      </c>
      <c r="D3928" s="26" t="s">
        <v>3201</v>
      </c>
      <c r="E3928" s="27" t="s">
        <v>22</v>
      </c>
      <c r="F3928" s="28" t="n">
        <v>0</v>
      </c>
      <c r="G3928" s="28" t="n">
        <v>0.000431</v>
      </c>
      <c r="H3928" s="28" t="n">
        <v>-0.000431</v>
      </c>
    </row>
    <row r="3929" customFormat="false" ht="23.85" hidden="false" customHeight="false" outlineLevel="0" collapsed="false">
      <c r="A3929" s="20" t="n">
        <v>3925</v>
      </c>
      <c r="B3929" s="25" t="s">
        <v>6058</v>
      </c>
      <c r="C3929" s="26" t="s">
        <v>6192</v>
      </c>
      <c r="D3929" s="26" t="s">
        <v>6193</v>
      </c>
      <c r="E3929" s="27" t="s">
        <v>22</v>
      </c>
      <c r="F3929" s="28" t="n">
        <v>0.00105</v>
      </c>
      <c r="G3929" s="28" t="n">
        <v>0</v>
      </c>
      <c r="H3929" s="28" t="n">
        <v>0.00105</v>
      </c>
    </row>
    <row r="3930" customFormat="false" ht="23.85" hidden="false" customHeight="false" outlineLevel="0" collapsed="false">
      <c r="A3930" s="20" t="n">
        <v>3926</v>
      </c>
      <c r="B3930" s="25" t="s">
        <v>6058</v>
      </c>
      <c r="C3930" s="26" t="s">
        <v>6194</v>
      </c>
      <c r="D3930" s="26" t="s">
        <v>6195</v>
      </c>
      <c r="E3930" s="27" t="s">
        <v>22</v>
      </c>
      <c r="F3930" s="28" t="n">
        <v>0.002</v>
      </c>
      <c r="G3930" s="28" t="n">
        <v>0</v>
      </c>
      <c r="H3930" s="28" t="n">
        <v>0.002</v>
      </c>
    </row>
    <row r="3931" customFormat="false" ht="23.85" hidden="false" customHeight="false" outlineLevel="0" collapsed="false">
      <c r="A3931" s="20" t="n">
        <v>3927</v>
      </c>
      <c r="B3931" s="25" t="s">
        <v>6058</v>
      </c>
      <c r="C3931" s="26" t="s">
        <v>6196</v>
      </c>
      <c r="D3931" s="26" t="s">
        <v>6197</v>
      </c>
      <c r="E3931" s="27" t="s">
        <v>15</v>
      </c>
      <c r="F3931" s="28" t="n">
        <v>0.11</v>
      </c>
      <c r="G3931" s="28" t="n">
        <v>0.075381</v>
      </c>
      <c r="H3931" s="28" t="n">
        <v>0.034619</v>
      </c>
    </row>
    <row r="3932" customFormat="false" ht="14.35" hidden="false" customHeight="false" outlineLevel="0" collapsed="false">
      <c r="A3932" s="20" t="n">
        <v>3928</v>
      </c>
      <c r="B3932" s="25" t="s">
        <v>6058</v>
      </c>
      <c r="C3932" s="26" t="s">
        <v>6198</v>
      </c>
      <c r="D3932" s="26" t="s">
        <v>2613</v>
      </c>
      <c r="E3932" s="27" t="s">
        <v>36</v>
      </c>
      <c r="F3932" s="28" t="n">
        <v>0</v>
      </c>
      <c r="G3932" s="28" t="n">
        <v>0</v>
      </c>
      <c r="H3932" s="28" t="n">
        <v>0</v>
      </c>
    </row>
    <row r="3933" customFormat="false" ht="14.35" hidden="false" customHeight="false" outlineLevel="0" collapsed="false">
      <c r="A3933" s="20" t="n">
        <v>3929</v>
      </c>
      <c r="B3933" s="25" t="s">
        <v>6058</v>
      </c>
      <c r="C3933" s="26" t="s">
        <v>6199</v>
      </c>
      <c r="D3933" s="26" t="s">
        <v>6166</v>
      </c>
      <c r="E3933" s="27" t="s">
        <v>136</v>
      </c>
      <c r="F3933" s="28" t="n">
        <v>0</v>
      </c>
      <c r="G3933" s="28" t="n">
        <v>0.472882</v>
      </c>
      <c r="H3933" s="28" t="n">
        <v>-0.472882</v>
      </c>
    </row>
    <row r="3934" customFormat="false" ht="24.85" hidden="false" customHeight="false" outlineLevel="0" collapsed="false">
      <c r="A3934" s="20" t="n">
        <v>3930</v>
      </c>
      <c r="B3934" s="25" t="s">
        <v>6058</v>
      </c>
      <c r="C3934" s="26" t="s">
        <v>6200</v>
      </c>
      <c r="D3934" s="26" t="s">
        <v>5734</v>
      </c>
      <c r="E3934" s="27" t="s">
        <v>22</v>
      </c>
      <c r="F3934" s="28" t="n">
        <v>0</v>
      </c>
      <c r="G3934" s="28" t="n">
        <v>0</v>
      </c>
      <c r="H3934" s="28" t="n">
        <v>0</v>
      </c>
    </row>
    <row r="3935" customFormat="false" ht="14.35" hidden="false" customHeight="false" outlineLevel="0" collapsed="false">
      <c r="A3935" s="20" t="n">
        <v>3931</v>
      </c>
      <c r="B3935" s="25" t="s">
        <v>6058</v>
      </c>
      <c r="C3935" s="26" t="s">
        <v>6201</v>
      </c>
      <c r="D3935" s="26" t="s">
        <v>34</v>
      </c>
      <c r="E3935" s="27" t="s">
        <v>22</v>
      </c>
      <c r="F3935" s="28" t="n">
        <v>0</v>
      </c>
      <c r="G3935" s="28" t="n">
        <v>0.001103</v>
      </c>
      <c r="H3935" s="28" t="n">
        <v>-0.001103</v>
      </c>
    </row>
    <row r="3936" customFormat="false" ht="23.85" hidden="false" customHeight="false" outlineLevel="0" collapsed="false">
      <c r="A3936" s="20" t="n">
        <v>3932</v>
      </c>
      <c r="B3936" s="25" t="s">
        <v>6058</v>
      </c>
      <c r="C3936" s="26" t="s">
        <v>6202</v>
      </c>
      <c r="D3936" s="26" t="s">
        <v>6203</v>
      </c>
      <c r="E3936" s="27" t="s">
        <v>22</v>
      </c>
      <c r="F3936" s="28" t="n">
        <v>0</v>
      </c>
      <c r="G3936" s="28" t="n">
        <v>0</v>
      </c>
      <c r="H3936" s="28" t="n">
        <v>0</v>
      </c>
    </row>
    <row r="3937" customFormat="false" ht="23.85" hidden="false" customHeight="false" outlineLevel="0" collapsed="false">
      <c r="A3937" s="20" t="n">
        <v>3933</v>
      </c>
      <c r="B3937" s="25" t="s">
        <v>6058</v>
      </c>
      <c r="C3937" s="26" t="s">
        <v>6204</v>
      </c>
      <c r="D3937" s="26" t="s">
        <v>6205</v>
      </c>
      <c r="E3937" s="27" t="s">
        <v>36</v>
      </c>
      <c r="F3937" s="28" t="n">
        <v>0</v>
      </c>
      <c r="G3937" s="28" t="n">
        <v>0</v>
      </c>
      <c r="H3937" s="28" t="n">
        <v>0</v>
      </c>
    </row>
    <row r="3938" customFormat="false" ht="23.85" hidden="false" customHeight="false" outlineLevel="0" collapsed="false">
      <c r="A3938" s="20" t="n">
        <v>3934</v>
      </c>
      <c r="B3938" s="25" t="s">
        <v>6058</v>
      </c>
      <c r="C3938" s="26" t="s">
        <v>6206</v>
      </c>
      <c r="D3938" s="26" t="s">
        <v>6207</v>
      </c>
      <c r="E3938" s="27" t="s">
        <v>22</v>
      </c>
      <c r="F3938" s="28" t="n">
        <v>0</v>
      </c>
      <c r="G3938" s="28" t="n">
        <v>0</v>
      </c>
      <c r="H3938" s="28" t="n">
        <v>0</v>
      </c>
    </row>
    <row r="3939" customFormat="false" ht="23.85" hidden="false" customHeight="false" outlineLevel="0" collapsed="false">
      <c r="A3939" s="20" t="n">
        <v>3935</v>
      </c>
      <c r="B3939" s="25" t="s">
        <v>6058</v>
      </c>
      <c r="C3939" s="26" t="s">
        <v>6208</v>
      </c>
      <c r="D3939" s="26" t="s">
        <v>34</v>
      </c>
      <c r="E3939" s="27" t="s">
        <v>22</v>
      </c>
      <c r="F3939" s="28" t="n">
        <v>0</v>
      </c>
      <c r="G3939" s="28" t="n">
        <v>0</v>
      </c>
      <c r="H3939" s="28" t="n">
        <v>0</v>
      </c>
    </row>
    <row r="3940" customFormat="false" ht="23.85" hidden="false" customHeight="false" outlineLevel="0" collapsed="false">
      <c r="A3940" s="20" t="n">
        <v>3936</v>
      </c>
      <c r="B3940" s="25" t="s">
        <v>6058</v>
      </c>
      <c r="C3940" s="26" t="s">
        <v>6209</v>
      </c>
      <c r="D3940" s="26" t="s">
        <v>5779</v>
      </c>
      <c r="E3940" s="27" t="s">
        <v>22</v>
      </c>
      <c r="F3940" s="28" t="n">
        <v>0</v>
      </c>
      <c r="G3940" s="28" t="n">
        <v>0.00035</v>
      </c>
      <c r="H3940" s="28" t="n">
        <v>-0.00035</v>
      </c>
    </row>
    <row r="3941" customFormat="false" ht="14.35" hidden="false" customHeight="false" outlineLevel="0" collapsed="false">
      <c r="A3941" s="20" t="n">
        <v>3937</v>
      </c>
      <c r="B3941" s="25" t="s">
        <v>6058</v>
      </c>
      <c r="C3941" s="26" t="s">
        <v>6210</v>
      </c>
      <c r="D3941" s="26" t="s">
        <v>5774</v>
      </c>
      <c r="E3941" s="27" t="s">
        <v>22</v>
      </c>
      <c r="F3941" s="28" t="n">
        <v>0</v>
      </c>
      <c r="G3941" s="28" t="n">
        <v>0.000127</v>
      </c>
      <c r="H3941" s="28" t="n">
        <v>-0.000127</v>
      </c>
    </row>
    <row r="3942" customFormat="false" ht="23.85" hidden="false" customHeight="false" outlineLevel="0" collapsed="false">
      <c r="A3942" s="20" t="n">
        <v>3938</v>
      </c>
      <c r="B3942" s="25" t="s">
        <v>6058</v>
      </c>
      <c r="C3942" s="26" t="s">
        <v>6211</v>
      </c>
      <c r="D3942" s="26" t="s">
        <v>6212</v>
      </c>
      <c r="E3942" s="27" t="s">
        <v>22</v>
      </c>
      <c r="F3942" s="28" t="n">
        <v>0</v>
      </c>
      <c r="G3942" s="28" t="n">
        <v>0</v>
      </c>
      <c r="H3942" s="28" t="n">
        <v>0</v>
      </c>
    </row>
    <row r="3943" customFormat="false" ht="23.85" hidden="false" customHeight="false" outlineLevel="0" collapsed="false">
      <c r="A3943" s="20" t="n">
        <v>3939</v>
      </c>
      <c r="B3943" s="25" t="s">
        <v>6058</v>
      </c>
      <c r="C3943" s="26" t="s">
        <v>6213</v>
      </c>
      <c r="D3943" s="26" t="s">
        <v>6214</v>
      </c>
      <c r="E3943" s="27" t="s">
        <v>22</v>
      </c>
      <c r="F3943" s="28" t="n">
        <v>0</v>
      </c>
      <c r="G3943" s="28" t="n">
        <v>0</v>
      </c>
      <c r="H3943" s="28" t="n">
        <v>0</v>
      </c>
    </row>
    <row r="3944" customFormat="false" ht="14.35" hidden="false" customHeight="false" outlineLevel="0" collapsed="false">
      <c r="A3944" s="20" t="n">
        <v>3940</v>
      </c>
      <c r="B3944" s="25" t="s">
        <v>6058</v>
      </c>
      <c r="C3944" s="26"/>
      <c r="D3944" s="26" t="s">
        <v>17</v>
      </c>
      <c r="E3944" s="27" t="s">
        <v>18</v>
      </c>
      <c r="F3944" s="28" t="n">
        <v>0.423</v>
      </c>
      <c r="G3944" s="28" t="n">
        <v>0.337156</v>
      </c>
      <c r="H3944" s="28" t="n">
        <v>0.085844</v>
      </c>
    </row>
    <row r="3945" customFormat="false" ht="14.35" hidden="false" customHeight="false" outlineLevel="0" collapsed="false"/>
    <row r="3946" customFormat="false" ht="14.35" hidden="false" customHeight="false" outlineLevel="0" collapsed="false"/>
    <row r="3947" customFormat="false" ht="14.35" hidden="false" customHeight="false" outlineLevel="0" collapsed="false"/>
    <row r="3948" customFormat="false" ht="14.35" hidden="false" customHeight="false" outlineLevel="0" collapsed="false"/>
    <row r="3949" customFormat="false" ht="14.35" hidden="false" customHeight="false" outlineLevel="0" collapsed="false"/>
    <row r="3950" customFormat="false" ht="14.35" hidden="false" customHeight="false" outlineLevel="0" collapsed="false"/>
    <row r="3951" customFormat="false" ht="14.35" hidden="false" customHeight="false" outlineLevel="0" collapsed="false"/>
    <row r="3952" customFormat="false" ht="14.35" hidden="false" customHeight="false" outlineLevel="0" collapsed="false"/>
    <row r="3953" customFormat="false" ht="14.35" hidden="false" customHeight="false" outlineLevel="0" collapsed="false"/>
    <row r="3954" customFormat="false" ht="14.35" hidden="false" customHeight="false" outlineLevel="0" collapsed="false"/>
    <row r="3955" customFormat="false" ht="14.35" hidden="false" customHeight="false" outlineLevel="0" collapsed="false"/>
    <row r="3956" customFormat="false" ht="14.35" hidden="false" customHeight="false" outlineLevel="0" collapsed="false"/>
    <row r="3957" customFormat="false" ht="14.35" hidden="false" customHeight="false" outlineLevel="0" collapsed="false"/>
    <row r="3958" customFormat="false" ht="14.35" hidden="false" customHeight="false" outlineLevel="0" collapsed="false"/>
    <row r="3959" customFormat="false" ht="14.35" hidden="false" customHeight="false" outlineLevel="0" collapsed="false"/>
    <row r="3960" customFormat="false" ht="14.35" hidden="false" customHeight="false" outlineLevel="0" collapsed="false"/>
    <row r="3961" customFormat="false" ht="14.35" hidden="false" customHeight="false" outlineLevel="0" collapsed="false"/>
    <row r="3962" customFormat="false" ht="14.35" hidden="false" customHeight="false" outlineLevel="0" collapsed="false"/>
    <row r="3963" customFormat="false" ht="14.35" hidden="false" customHeight="false" outlineLevel="0" collapsed="false"/>
    <row r="3964" customFormat="false" ht="14.35" hidden="false" customHeight="false" outlineLevel="0" collapsed="false"/>
    <row r="3965" customFormat="false" ht="14.35" hidden="false" customHeight="false" outlineLevel="0" collapsed="false"/>
    <row r="3966" customFormat="false" ht="14.35" hidden="false" customHeight="false" outlineLevel="0" collapsed="false"/>
    <row r="3967" customFormat="false" ht="14.35" hidden="false" customHeight="false" outlineLevel="0" collapsed="false"/>
    <row r="3968" customFormat="false" ht="14.35" hidden="false" customHeight="false" outlineLevel="0" collapsed="false"/>
    <row r="3969" customFormat="false" ht="14.35" hidden="false" customHeight="false" outlineLevel="0" collapsed="false"/>
    <row r="3970" customFormat="false" ht="14.35" hidden="false" customHeight="false" outlineLevel="0" collapsed="false"/>
    <row r="3971" customFormat="false" ht="14.35" hidden="false" customHeight="false" outlineLevel="0" collapsed="false"/>
    <row r="3972" customFormat="false" ht="14.35" hidden="false" customHeight="false" outlineLevel="0" collapsed="false"/>
    <row r="3973" customFormat="false" ht="14.35" hidden="false" customHeight="false" outlineLevel="0" collapsed="false"/>
    <row r="3974" customFormat="false" ht="14.35" hidden="false" customHeight="false" outlineLevel="0" collapsed="false"/>
    <row r="3975" customFormat="false" ht="14.35" hidden="false" customHeight="false" outlineLevel="0" collapsed="false"/>
    <row r="3976" customFormat="false" ht="14.35" hidden="false" customHeight="false" outlineLevel="0" collapsed="false"/>
    <row r="3977" customFormat="false" ht="14.35" hidden="false" customHeight="false" outlineLevel="0" collapsed="false"/>
    <row r="3978" customFormat="false" ht="14.35" hidden="false" customHeight="false" outlineLevel="0" collapsed="false"/>
    <row r="3979" customFormat="false" ht="14.35" hidden="false" customHeight="false" outlineLevel="0" collapsed="false"/>
    <row r="3980" customFormat="false" ht="14.35" hidden="false" customHeight="false" outlineLevel="0" collapsed="false"/>
    <row r="3981" customFormat="false" ht="14.35" hidden="false" customHeight="false" outlineLevel="0" collapsed="false"/>
    <row r="3982" customFormat="false" ht="14.35" hidden="false" customHeight="false" outlineLevel="0" collapsed="false"/>
    <row r="3983" customFormat="false" ht="14.35" hidden="false" customHeight="false" outlineLevel="0" collapsed="false"/>
    <row r="3984" customFormat="false" ht="14.35" hidden="false" customHeight="false" outlineLevel="0" collapsed="false"/>
    <row r="3985" customFormat="false" ht="14.35" hidden="false" customHeight="false" outlineLevel="0" collapsed="false"/>
    <row r="3986" customFormat="false" ht="14.35" hidden="false" customHeight="false" outlineLevel="0" collapsed="false"/>
    <row r="3987" customFormat="false" ht="14.35" hidden="false" customHeight="false" outlineLevel="0" collapsed="false"/>
    <row r="3988" customFormat="false" ht="14.35" hidden="false" customHeight="false" outlineLevel="0" collapsed="false"/>
    <row r="3989" customFormat="false" ht="14.35" hidden="false" customHeight="false" outlineLevel="0" collapsed="false"/>
    <row r="3990" customFormat="false" ht="14.35" hidden="false" customHeight="false" outlineLevel="0" collapsed="false"/>
    <row r="3991" customFormat="false" ht="14.35" hidden="false" customHeight="false" outlineLevel="0" collapsed="false"/>
    <row r="3992" customFormat="false" ht="14.35" hidden="false" customHeight="false" outlineLevel="0" collapsed="false"/>
    <row r="3993" customFormat="false" ht="14.35" hidden="false" customHeight="false" outlineLevel="0" collapsed="false"/>
    <row r="3994" customFormat="false" ht="14.35" hidden="false" customHeight="false" outlineLevel="0" collapsed="false"/>
    <row r="3995" customFormat="false" ht="14.35" hidden="false" customHeight="false" outlineLevel="0" collapsed="false"/>
    <row r="3996" customFormat="false" ht="14.35" hidden="false" customHeight="false" outlineLevel="0" collapsed="false"/>
    <row r="3997" customFormat="false" ht="14.35" hidden="false" customHeight="false" outlineLevel="0" collapsed="false"/>
    <row r="3998" customFormat="false" ht="14.35" hidden="false" customHeight="false" outlineLevel="0" collapsed="false"/>
    <row r="3999" customFormat="false" ht="14.35" hidden="false" customHeight="false" outlineLevel="0" collapsed="false"/>
    <row r="4000" customFormat="false" ht="14.35" hidden="false" customHeight="false" outlineLevel="0" collapsed="false"/>
    <row r="4001" customFormat="false" ht="14.35" hidden="false" customHeight="false" outlineLevel="0" collapsed="false"/>
    <row r="4002" customFormat="false" ht="14.35" hidden="false" customHeight="false" outlineLevel="0" collapsed="false"/>
    <row r="4003" customFormat="false" ht="14.35" hidden="false" customHeight="false" outlineLevel="0" collapsed="false"/>
    <row r="4004" customFormat="false" ht="14.35" hidden="false" customHeight="false" outlineLevel="0" collapsed="false"/>
    <row r="4005" customFormat="false" ht="14.35" hidden="false" customHeight="false" outlineLevel="0" collapsed="false"/>
    <row r="4006" customFormat="false" ht="14.35" hidden="false" customHeight="false" outlineLevel="0" collapsed="false"/>
    <row r="4007" customFormat="false" ht="14.35" hidden="false" customHeight="false" outlineLevel="0" collapsed="false"/>
    <row r="4008" customFormat="false" ht="14.35" hidden="false" customHeight="false" outlineLevel="0" collapsed="false"/>
    <row r="4009" customFormat="false" ht="14.35" hidden="false" customHeight="false" outlineLevel="0" collapsed="false"/>
    <row r="4010" customFormat="false" ht="14.35" hidden="false" customHeight="false" outlineLevel="0" collapsed="false"/>
    <row r="4011" customFormat="false" ht="14.35" hidden="false" customHeight="false" outlineLevel="0" collapsed="false"/>
    <row r="4012" customFormat="false" ht="14.35" hidden="false" customHeight="false" outlineLevel="0" collapsed="false"/>
    <row r="4013" customFormat="false" ht="14.35" hidden="false" customHeight="false" outlineLevel="0" collapsed="false"/>
    <row r="4014" customFormat="false" ht="14.35" hidden="false" customHeight="false" outlineLevel="0" collapsed="false"/>
    <row r="4015" customFormat="false" ht="14.35" hidden="false" customHeight="false" outlineLevel="0" collapsed="false"/>
    <row r="4016" customFormat="false" ht="14.35" hidden="false" customHeight="false" outlineLevel="0" collapsed="false"/>
    <row r="4017" customFormat="false" ht="14.35" hidden="false" customHeight="false" outlineLevel="0" collapsed="false"/>
    <row r="4018" customFormat="false" ht="14.35" hidden="false" customHeight="false" outlineLevel="0" collapsed="false"/>
    <row r="4019" customFormat="false" ht="14.35" hidden="false" customHeight="false" outlineLevel="0" collapsed="false"/>
    <row r="4020" customFormat="false" ht="14.35" hidden="false" customHeight="false" outlineLevel="0" collapsed="false"/>
    <row r="4021" customFormat="false" ht="14.35" hidden="false" customHeight="false" outlineLevel="0" collapsed="false"/>
    <row r="4022" customFormat="false" ht="14.35" hidden="false" customHeight="false" outlineLevel="0" collapsed="false"/>
    <row r="4023" customFormat="false" ht="14.35" hidden="false" customHeight="false" outlineLevel="0" collapsed="false"/>
    <row r="4024" customFormat="false" ht="14.35" hidden="false" customHeight="false" outlineLevel="0" collapsed="false"/>
    <row r="4025" customFormat="false" ht="14.35" hidden="false" customHeight="false" outlineLevel="0" collapsed="false"/>
    <row r="4026" customFormat="false" ht="14.35" hidden="false" customHeight="false" outlineLevel="0" collapsed="false"/>
    <row r="4027" customFormat="false" ht="14.35" hidden="false" customHeight="false" outlineLevel="0" collapsed="false"/>
    <row r="4028" customFormat="false" ht="14.35" hidden="false" customHeight="false" outlineLevel="0" collapsed="false"/>
    <row r="4029" customFormat="false" ht="14.35" hidden="false" customHeight="false" outlineLevel="0" collapsed="false"/>
    <row r="4030" customFormat="false" ht="14.35" hidden="false" customHeight="false" outlineLevel="0" collapsed="false"/>
    <row r="4031" customFormat="false" ht="14.35" hidden="false" customHeight="false" outlineLevel="0" collapsed="false"/>
    <row r="4032" customFormat="false" ht="14.35" hidden="false" customHeight="false" outlineLevel="0" collapsed="false"/>
    <row r="4033" customFormat="false" ht="14.35" hidden="false" customHeight="false" outlineLevel="0" collapsed="false"/>
    <row r="4034" customFormat="false" ht="14.35" hidden="false" customHeight="false" outlineLevel="0" collapsed="false"/>
    <row r="4035" customFormat="false" ht="14.35" hidden="false" customHeight="false" outlineLevel="0" collapsed="false"/>
    <row r="4036" customFormat="false" ht="14.35" hidden="false" customHeight="false" outlineLevel="0" collapsed="false"/>
    <row r="4037" customFormat="false" ht="14.35" hidden="false" customHeight="false" outlineLevel="0" collapsed="false"/>
    <row r="4038" customFormat="false" ht="14.35" hidden="false" customHeight="false" outlineLevel="0" collapsed="false"/>
    <row r="4039" customFormat="false" ht="14.35" hidden="false" customHeight="false" outlineLevel="0" collapsed="false"/>
    <row r="4040" customFormat="false" ht="14.35" hidden="false" customHeight="false" outlineLevel="0" collapsed="false"/>
    <row r="4041" customFormat="false" ht="14.35" hidden="false" customHeight="false" outlineLevel="0" collapsed="false"/>
    <row r="4042" customFormat="false" ht="14.35" hidden="false" customHeight="false" outlineLevel="0" collapsed="false"/>
    <row r="4043" customFormat="false" ht="14.35" hidden="false" customHeight="false" outlineLevel="0" collapsed="false"/>
    <row r="4044" customFormat="false" ht="14.35" hidden="false" customHeight="false" outlineLevel="0" collapsed="false"/>
    <row r="4045" customFormat="false" ht="14.35" hidden="false" customHeight="false" outlineLevel="0" collapsed="false"/>
    <row r="4046" customFormat="false" ht="14.35" hidden="false" customHeight="false" outlineLevel="0" collapsed="false"/>
    <row r="4047" customFormat="false" ht="14.35" hidden="false" customHeight="false" outlineLevel="0" collapsed="false"/>
    <row r="4048" customFormat="false" ht="14.35" hidden="false" customHeight="false" outlineLevel="0" collapsed="false"/>
    <row r="4049" customFormat="false" ht="14.35" hidden="false" customHeight="false" outlineLevel="0" collapsed="false"/>
    <row r="4050" customFormat="false" ht="14.35" hidden="false" customHeight="false" outlineLevel="0" collapsed="false"/>
    <row r="4051" customFormat="false" ht="14.35" hidden="false" customHeight="false" outlineLevel="0" collapsed="false"/>
    <row r="4052" customFormat="false" ht="14.35" hidden="false" customHeight="false" outlineLevel="0" collapsed="false"/>
    <row r="4053" customFormat="false" ht="14.35" hidden="false" customHeight="false" outlineLevel="0" collapsed="false"/>
    <row r="4054" customFormat="false" ht="14.35" hidden="false" customHeight="false" outlineLevel="0" collapsed="false"/>
    <row r="4055" customFormat="false" ht="14.35" hidden="false" customHeight="false" outlineLevel="0" collapsed="false"/>
    <row r="4056" customFormat="false" ht="14.35" hidden="false" customHeight="false" outlineLevel="0" collapsed="false"/>
    <row r="4057" customFormat="false" ht="14.35" hidden="false" customHeight="false" outlineLevel="0" collapsed="false"/>
    <row r="4058" customFormat="false" ht="14.35" hidden="false" customHeight="false" outlineLevel="0" collapsed="false"/>
    <row r="4059" customFormat="false" ht="14.35" hidden="false" customHeight="false" outlineLevel="0" collapsed="false"/>
    <row r="4060" customFormat="false" ht="14.35" hidden="false" customHeight="false" outlineLevel="0" collapsed="false"/>
    <row r="4061" customFormat="false" ht="14.35" hidden="false" customHeight="false" outlineLevel="0" collapsed="false"/>
    <row r="4062" customFormat="false" ht="14.35" hidden="false" customHeight="false" outlineLevel="0" collapsed="false"/>
    <row r="4063" customFormat="false" ht="14.35" hidden="false" customHeight="false" outlineLevel="0" collapsed="false"/>
    <row r="4064" customFormat="false" ht="14.35" hidden="false" customHeight="false" outlineLevel="0" collapsed="false"/>
    <row r="4065" customFormat="false" ht="14.35" hidden="false" customHeight="false" outlineLevel="0" collapsed="false"/>
    <row r="4066" customFormat="false" ht="14.35" hidden="false" customHeight="false" outlineLevel="0" collapsed="false"/>
    <row r="4067" customFormat="false" ht="14.35" hidden="false" customHeight="false" outlineLevel="0" collapsed="false"/>
    <row r="4068" customFormat="false" ht="14.35" hidden="false" customHeight="false" outlineLevel="0" collapsed="false"/>
    <row r="4069" customFormat="false" ht="14.35" hidden="false" customHeight="false" outlineLevel="0" collapsed="false"/>
    <row r="4070" customFormat="false" ht="14.35" hidden="false" customHeight="false" outlineLevel="0" collapsed="false"/>
    <row r="4071" customFormat="false" ht="14.35" hidden="false" customHeight="false" outlineLevel="0" collapsed="false"/>
    <row r="4072" customFormat="false" ht="14.35" hidden="false" customHeight="false" outlineLevel="0" collapsed="false"/>
    <row r="4073" customFormat="false" ht="14.35" hidden="false" customHeight="false" outlineLevel="0" collapsed="false"/>
    <row r="4074" customFormat="false" ht="14.35" hidden="false" customHeight="false" outlineLevel="0" collapsed="false"/>
    <row r="4075" customFormat="false" ht="14.35" hidden="false" customHeight="false" outlineLevel="0" collapsed="false"/>
    <row r="4076" customFormat="false" ht="14.35" hidden="false" customHeight="false" outlineLevel="0" collapsed="false"/>
    <row r="4077" customFormat="false" ht="14.35" hidden="false" customHeight="false" outlineLevel="0" collapsed="false"/>
    <row r="4078" customFormat="false" ht="14.35" hidden="false" customHeight="false" outlineLevel="0" collapsed="false"/>
    <row r="4079" customFormat="false" ht="14.35" hidden="false" customHeight="false" outlineLevel="0" collapsed="false"/>
    <row r="4080" customFormat="false" ht="14.35" hidden="false" customHeight="false" outlineLevel="0" collapsed="false"/>
    <row r="4081" customFormat="false" ht="14.35" hidden="false" customHeight="false" outlineLevel="0" collapsed="false"/>
    <row r="4082" customFormat="false" ht="14.35" hidden="false" customHeight="false" outlineLevel="0" collapsed="false"/>
    <row r="4083" customFormat="false" ht="14.35" hidden="false" customHeight="false" outlineLevel="0" collapsed="false"/>
    <row r="4084" customFormat="false" ht="14.35" hidden="false" customHeight="false" outlineLevel="0" collapsed="false"/>
    <row r="4085" customFormat="false" ht="14.35" hidden="false" customHeight="false" outlineLevel="0" collapsed="false"/>
    <row r="4086" customFormat="false" ht="14.35" hidden="false" customHeight="false" outlineLevel="0" collapsed="false"/>
    <row r="4087" customFormat="false" ht="14.35" hidden="false" customHeight="false" outlineLevel="0" collapsed="false"/>
    <row r="4088" customFormat="false" ht="14.35" hidden="false" customHeight="false" outlineLevel="0" collapsed="false"/>
    <row r="4089" customFormat="false" ht="14.35" hidden="false" customHeight="false" outlineLevel="0" collapsed="false"/>
    <row r="4090" customFormat="false" ht="14.35" hidden="false" customHeight="false" outlineLevel="0" collapsed="false"/>
    <row r="4091" customFormat="false" ht="14.35" hidden="false" customHeight="false" outlineLevel="0" collapsed="false"/>
    <row r="4092" customFormat="false" ht="14.35" hidden="false" customHeight="false" outlineLevel="0" collapsed="false"/>
    <row r="4093" customFormat="false" ht="14.35" hidden="false" customHeight="false" outlineLevel="0" collapsed="false"/>
    <row r="4094" customFormat="false" ht="14.35" hidden="false" customHeight="false" outlineLevel="0" collapsed="false"/>
    <row r="4095" customFormat="false" ht="14.35" hidden="false" customHeight="false" outlineLevel="0" collapsed="false"/>
    <row r="4096" customFormat="false" ht="14.35" hidden="false" customHeight="false" outlineLevel="0" collapsed="false"/>
    <row r="4097" customFormat="false" ht="14.35" hidden="false" customHeight="false" outlineLevel="0" collapsed="false"/>
    <row r="4098" customFormat="false" ht="14.35" hidden="false" customHeight="false" outlineLevel="0" collapsed="false"/>
    <row r="4099" customFormat="false" ht="14.35" hidden="false" customHeight="false" outlineLevel="0" collapsed="false"/>
    <row r="4100" customFormat="false" ht="14.35" hidden="false" customHeight="false" outlineLevel="0" collapsed="false"/>
    <row r="4101" customFormat="false" ht="14.35" hidden="false" customHeight="false" outlineLevel="0" collapsed="false"/>
    <row r="4102" customFormat="false" ht="14.35" hidden="false" customHeight="false" outlineLevel="0" collapsed="false"/>
    <row r="4103" customFormat="false" ht="14.35" hidden="false" customHeight="false" outlineLevel="0" collapsed="false"/>
    <row r="4104" customFormat="false" ht="14.35" hidden="false" customHeight="false" outlineLevel="0" collapsed="false"/>
    <row r="4105" customFormat="false" ht="14.35" hidden="false" customHeight="false" outlineLevel="0" collapsed="false"/>
    <row r="4106" customFormat="false" ht="14.35" hidden="false" customHeight="false" outlineLevel="0" collapsed="false"/>
    <row r="4107" customFormat="false" ht="14.35" hidden="false" customHeight="false" outlineLevel="0" collapsed="false"/>
    <row r="4108" customFormat="false" ht="14.35" hidden="false" customHeight="false" outlineLevel="0" collapsed="false"/>
    <row r="4109" customFormat="false" ht="14.35" hidden="false" customHeight="false" outlineLevel="0" collapsed="false"/>
    <row r="4110" customFormat="false" ht="14.35" hidden="false" customHeight="false" outlineLevel="0" collapsed="false"/>
    <row r="4111" customFormat="false" ht="14.35" hidden="false" customHeight="false" outlineLevel="0" collapsed="false"/>
    <row r="4112" customFormat="false" ht="14.35" hidden="false" customHeight="false" outlineLevel="0" collapsed="false"/>
    <row r="4113" customFormat="false" ht="14.35" hidden="false" customHeight="false" outlineLevel="0" collapsed="false"/>
    <row r="4114" customFormat="false" ht="14.35" hidden="false" customHeight="false" outlineLevel="0" collapsed="false"/>
    <row r="4115" customFormat="false" ht="14.35" hidden="false" customHeight="false" outlineLevel="0" collapsed="false"/>
    <row r="4116" customFormat="false" ht="14.35" hidden="false" customHeight="false" outlineLevel="0" collapsed="false"/>
    <row r="4117" customFormat="false" ht="14.35" hidden="false" customHeight="false" outlineLevel="0" collapsed="false"/>
    <row r="4118" customFormat="false" ht="14.35" hidden="false" customHeight="false" outlineLevel="0" collapsed="false"/>
    <row r="4119" customFormat="false" ht="14.35" hidden="false" customHeight="false" outlineLevel="0" collapsed="false"/>
    <row r="4120" customFormat="false" ht="14.35" hidden="false" customHeight="false" outlineLevel="0" collapsed="false"/>
    <row r="4121" customFormat="false" ht="14.35" hidden="false" customHeight="false" outlineLevel="0" collapsed="false"/>
    <row r="4122" customFormat="false" ht="14.35" hidden="false" customHeight="false" outlineLevel="0" collapsed="false"/>
    <row r="4123" customFormat="false" ht="14.35" hidden="false" customHeight="false" outlineLevel="0" collapsed="false"/>
    <row r="4124" customFormat="false" ht="14.35" hidden="false" customHeight="false" outlineLevel="0" collapsed="false"/>
    <row r="4125" customFormat="false" ht="14.35" hidden="false" customHeight="false" outlineLevel="0" collapsed="false"/>
    <row r="4126" customFormat="false" ht="14.35" hidden="false" customHeight="false" outlineLevel="0" collapsed="false"/>
    <row r="4127" customFormat="false" ht="14.35" hidden="false" customHeight="false" outlineLevel="0" collapsed="false"/>
    <row r="4128" customFormat="false" ht="14.35" hidden="false" customHeight="false" outlineLevel="0" collapsed="false"/>
    <row r="4129" customFormat="false" ht="14.35" hidden="false" customHeight="false" outlineLevel="0" collapsed="false"/>
    <row r="4130" customFormat="false" ht="14.35" hidden="false" customHeight="false" outlineLevel="0" collapsed="false"/>
    <row r="4131" customFormat="false" ht="14.35" hidden="false" customHeight="false" outlineLevel="0" collapsed="false"/>
    <row r="4132" customFormat="false" ht="14.35" hidden="false" customHeight="false" outlineLevel="0" collapsed="false"/>
    <row r="4133" customFormat="false" ht="14.35" hidden="false" customHeight="false" outlineLevel="0" collapsed="false"/>
    <row r="4134" customFormat="false" ht="14.35" hidden="false" customHeight="false" outlineLevel="0" collapsed="false"/>
    <row r="4135" customFormat="false" ht="14.35" hidden="false" customHeight="false" outlineLevel="0" collapsed="false"/>
    <row r="4136" customFormat="false" ht="14.35" hidden="false" customHeight="false" outlineLevel="0" collapsed="false"/>
    <row r="4137" customFormat="false" ht="14.35" hidden="false" customHeight="false" outlineLevel="0" collapsed="false"/>
    <row r="4138" customFormat="false" ht="14.35" hidden="false" customHeight="false" outlineLevel="0" collapsed="false"/>
    <row r="4139" customFormat="false" ht="14.35" hidden="false" customHeight="false" outlineLevel="0" collapsed="false"/>
    <row r="4140" customFormat="false" ht="14.35" hidden="false" customHeight="false" outlineLevel="0" collapsed="false"/>
    <row r="4141" customFormat="false" ht="14.35" hidden="false" customHeight="false" outlineLevel="0" collapsed="false"/>
    <row r="4142" customFormat="false" ht="14.35" hidden="false" customHeight="false" outlineLevel="0" collapsed="false"/>
    <row r="4143" customFormat="false" ht="14.35" hidden="false" customHeight="false" outlineLevel="0" collapsed="false"/>
    <row r="4144" customFormat="false" ht="14.35" hidden="false" customHeight="false" outlineLevel="0" collapsed="false"/>
    <row r="4145" customFormat="false" ht="14.35" hidden="false" customHeight="false" outlineLevel="0" collapsed="false"/>
    <row r="4146" customFormat="false" ht="14.35" hidden="false" customHeight="false" outlineLevel="0" collapsed="false"/>
    <row r="4147" customFormat="false" ht="14.35" hidden="false" customHeight="false" outlineLevel="0" collapsed="false"/>
    <row r="4148" customFormat="false" ht="14.35" hidden="false" customHeight="false" outlineLevel="0" collapsed="false"/>
    <row r="4149" customFormat="false" ht="14.35" hidden="false" customHeight="false" outlineLevel="0" collapsed="false"/>
    <row r="4150" customFormat="false" ht="14.35" hidden="false" customHeight="false" outlineLevel="0" collapsed="false"/>
    <row r="4151" customFormat="false" ht="14.35" hidden="false" customHeight="false" outlineLevel="0" collapsed="false"/>
    <row r="4152" customFormat="false" ht="14.35" hidden="false" customHeight="false" outlineLevel="0" collapsed="false"/>
    <row r="4153" customFormat="false" ht="14.35" hidden="false" customHeight="false" outlineLevel="0" collapsed="false"/>
    <row r="4154" customFormat="false" ht="14.35" hidden="false" customHeight="false" outlineLevel="0" collapsed="false"/>
    <row r="4155" customFormat="false" ht="14.35" hidden="false" customHeight="false" outlineLevel="0" collapsed="false"/>
    <row r="4156" customFormat="false" ht="14.35" hidden="false" customHeight="false" outlineLevel="0" collapsed="false"/>
    <row r="4157" customFormat="false" ht="14.35" hidden="false" customHeight="false" outlineLevel="0" collapsed="false"/>
    <row r="4158" customFormat="false" ht="14.35" hidden="false" customHeight="false" outlineLevel="0" collapsed="false"/>
    <row r="4159" customFormat="false" ht="14.35" hidden="false" customHeight="false" outlineLevel="0" collapsed="false"/>
    <row r="4160" customFormat="false" ht="14.35" hidden="false" customHeight="false" outlineLevel="0" collapsed="false"/>
    <row r="4161" customFormat="false" ht="14.35" hidden="false" customHeight="false" outlineLevel="0" collapsed="false"/>
    <row r="4162" customFormat="false" ht="14.35" hidden="false" customHeight="false" outlineLevel="0" collapsed="false"/>
    <row r="4163" customFormat="false" ht="14.35" hidden="false" customHeight="false" outlineLevel="0" collapsed="false"/>
    <row r="4164" customFormat="false" ht="14.35" hidden="false" customHeight="false" outlineLevel="0" collapsed="false"/>
    <row r="4165" customFormat="false" ht="14.35" hidden="false" customHeight="false" outlineLevel="0" collapsed="false"/>
    <row r="4166" customFormat="false" ht="14.35" hidden="false" customHeight="false" outlineLevel="0" collapsed="false"/>
    <row r="4167" customFormat="false" ht="14.35" hidden="false" customHeight="false" outlineLevel="0" collapsed="false"/>
    <row r="4168" customFormat="false" ht="14.35" hidden="false" customHeight="false" outlineLevel="0" collapsed="false"/>
    <row r="4169" customFormat="false" ht="14.35" hidden="false" customHeight="false" outlineLevel="0" collapsed="false"/>
    <row r="4170" customFormat="false" ht="14.35" hidden="false" customHeight="false" outlineLevel="0" collapsed="false"/>
    <row r="4171" customFormat="false" ht="14.35" hidden="false" customHeight="false" outlineLevel="0" collapsed="false"/>
    <row r="4172" customFormat="false" ht="14.35" hidden="false" customHeight="false" outlineLevel="0" collapsed="false"/>
    <row r="4173" customFormat="false" ht="14.35" hidden="false" customHeight="false" outlineLevel="0" collapsed="false"/>
    <row r="4174" customFormat="false" ht="14.35" hidden="false" customHeight="false" outlineLevel="0" collapsed="false"/>
    <row r="4175" customFormat="false" ht="14.35" hidden="false" customHeight="false" outlineLevel="0" collapsed="false"/>
    <row r="4176" customFormat="false" ht="14.35" hidden="false" customHeight="false" outlineLevel="0" collapsed="false"/>
    <row r="4177" customFormat="false" ht="14.35" hidden="false" customHeight="false" outlineLevel="0" collapsed="false"/>
    <row r="4178" customFormat="false" ht="14.35" hidden="false" customHeight="false" outlineLevel="0" collapsed="false"/>
    <row r="4179" customFormat="false" ht="14.35" hidden="false" customHeight="false" outlineLevel="0" collapsed="false"/>
    <row r="4180" customFormat="false" ht="14.35" hidden="false" customHeight="false" outlineLevel="0" collapsed="false"/>
    <row r="4181" customFormat="false" ht="14.35" hidden="false" customHeight="false" outlineLevel="0" collapsed="false"/>
    <row r="4182" customFormat="false" ht="14.35" hidden="false" customHeight="false" outlineLevel="0" collapsed="false"/>
    <row r="4183" customFormat="false" ht="14.35" hidden="false" customHeight="false" outlineLevel="0" collapsed="false"/>
    <row r="4184" customFormat="false" ht="14.35" hidden="false" customHeight="false" outlineLevel="0" collapsed="false"/>
    <row r="4185" customFormat="false" ht="14.35" hidden="false" customHeight="false" outlineLevel="0" collapsed="false"/>
    <row r="4186" customFormat="false" ht="14.35" hidden="false" customHeight="false" outlineLevel="0" collapsed="false"/>
    <row r="4187" customFormat="false" ht="14.35" hidden="false" customHeight="false" outlineLevel="0" collapsed="false"/>
    <row r="4188" customFormat="false" ht="14.35" hidden="false" customHeight="false" outlineLevel="0" collapsed="false"/>
    <row r="4189" customFormat="false" ht="14.35" hidden="false" customHeight="false" outlineLevel="0" collapsed="false"/>
    <row r="4190" customFormat="false" ht="14.35" hidden="false" customHeight="false" outlineLevel="0" collapsed="false"/>
    <row r="4191" customFormat="false" ht="14.35" hidden="false" customHeight="false" outlineLevel="0" collapsed="false"/>
    <row r="4192" customFormat="false" ht="14.35" hidden="false" customHeight="false" outlineLevel="0" collapsed="false"/>
    <row r="4193" customFormat="false" ht="14.35" hidden="false" customHeight="false" outlineLevel="0" collapsed="false"/>
    <row r="4194" customFormat="false" ht="14.35" hidden="false" customHeight="false" outlineLevel="0" collapsed="false"/>
    <row r="4195" customFormat="false" ht="14.35" hidden="false" customHeight="false" outlineLevel="0" collapsed="false"/>
    <row r="4196" customFormat="false" ht="14.35" hidden="false" customHeight="false" outlineLevel="0" collapsed="false"/>
    <row r="4197" customFormat="false" ht="14.35" hidden="false" customHeight="false" outlineLevel="0" collapsed="false"/>
    <row r="4198" customFormat="false" ht="14.35" hidden="false" customHeight="false" outlineLevel="0" collapsed="false"/>
    <row r="4199" customFormat="false" ht="14.35" hidden="false" customHeight="false" outlineLevel="0" collapsed="false"/>
    <row r="4200" customFormat="false" ht="14.35" hidden="false" customHeight="false" outlineLevel="0" collapsed="false"/>
    <row r="4201" customFormat="false" ht="14.35" hidden="false" customHeight="false" outlineLevel="0" collapsed="false"/>
    <row r="4202" customFormat="false" ht="14.35" hidden="false" customHeight="false" outlineLevel="0" collapsed="false"/>
    <row r="4203" customFormat="false" ht="14.35" hidden="false" customHeight="false" outlineLevel="0" collapsed="false"/>
    <row r="4204" customFormat="false" ht="14.35" hidden="false" customHeight="false" outlineLevel="0" collapsed="false"/>
    <row r="4205" customFormat="false" ht="14.35" hidden="false" customHeight="false" outlineLevel="0" collapsed="false"/>
    <row r="4206" customFormat="false" ht="14.35" hidden="false" customHeight="false" outlineLevel="0" collapsed="false"/>
    <row r="4207" customFormat="false" ht="14.35" hidden="false" customHeight="false" outlineLevel="0" collapsed="false"/>
    <row r="4208" customFormat="false" ht="14.35" hidden="false" customHeight="false" outlineLevel="0" collapsed="false"/>
    <row r="4209" customFormat="false" ht="14.35" hidden="false" customHeight="false" outlineLevel="0" collapsed="false"/>
    <row r="4210" customFormat="false" ht="14.35" hidden="false" customHeight="false" outlineLevel="0" collapsed="false"/>
    <row r="4211" customFormat="false" ht="14.35" hidden="false" customHeight="false" outlineLevel="0" collapsed="false"/>
    <row r="4212" customFormat="false" ht="14.35" hidden="false" customHeight="false" outlineLevel="0" collapsed="false"/>
    <row r="4213" customFormat="false" ht="14.35" hidden="false" customHeight="false" outlineLevel="0" collapsed="false"/>
    <row r="4214" customFormat="false" ht="14.35" hidden="false" customHeight="false" outlineLevel="0" collapsed="false"/>
    <row r="4215" customFormat="false" ht="14.35" hidden="false" customHeight="false" outlineLevel="0" collapsed="false"/>
    <row r="4216" customFormat="false" ht="14.35" hidden="false" customHeight="false" outlineLevel="0" collapsed="false"/>
    <row r="4217" customFormat="false" ht="14.35" hidden="false" customHeight="false" outlineLevel="0" collapsed="false"/>
    <row r="4218" customFormat="false" ht="14.35" hidden="false" customHeight="false" outlineLevel="0" collapsed="false"/>
    <row r="4219" customFormat="false" ht="14.35" hidden="false" customHeight="false" outlineLevel="0" collapsed="false"/>
    <row r="4220" customFormat="false" ht="14.35" hidden="false" customHeight="false" outlineLevel="0" collapsed="false"/>
    <row r="4221" customFormat="false" ht="14.35" hidden="false" customHeight="false" outlineLevel="0" collapsed="false"/>
    <row r="4222" customFormat="false" ht="14.35" hidden="false" customHeight="false" outlineLevel="0" collapsed="false"/>
    <row r="4223" customFormat="false" ht="14.35" hidden="false" customHeight="false" outlineLevel="0" collapsed="false"/>
    <row r="4224" customFormat="false" ht="14.35" hidden="false" customHeight="false" outlineLevel="0" collapsed="false"/>
    <row r="4225" customFormat="false" ht="14.35" hidden="false" customHeight="false" outlineLevel="0" collapsed="false"/>
    <row r="4226" customFormat="false" ht="14.35" hidden="false" customHeight="false" outlineLevel="0" collapsed="false"/>
    <row r="4227" customFormat="false" ht="14.35" hidden="false" customHeight="false" outlineLevel="0" collapsed="false"/>
    <row r="4228" customFormat="false" ht="14.35" hidden="false" customHeight="false" outlineLevel="0" collapsed="false"/>
    <row r="4229" customFormat="false" ht="14.35" hidden="false" customHeight="false" outlineLevel="0" collapsed="false"/>
    <row r="4230" customFormat="false" ht="14.35" hidden="false" customHeight="false" outlineLevel="0" collapsed="false"/>
    <row r="4231" customFormat="false" ht="14.35" hidden="false" customHeight="false" outlineLevel="0" collapsed="false"/>
    <row r="4232" customFormat="false" ht="14.35" hidden="false" customHeight="false" outlineLevel="0" collapsed="false"/>
    <row r="4233" customFormat="false" ht="14.35" hidden="false" customHeight="false" outlineLevel="0" collapsed="false"/>
    <row r="4234" customFormat="false" ht="14.35" hidden="false" customHeight="false" outlineLevel="0" collapsed="false"/>
    <row r="4235" customFormat="false" ht="14.35" hidden="false" customHeight="false" outlineLevel="0" collapsed="false"/>
    <row r="4236" customFormat="false" ht="14.35" hidden="false" customHeight="false" outlineLevel="0" collapsed="false"/>
    <row r="4237" customFormat="false" ht="14.35" hidden="false" customHeight="false" outlineLevel="0" collapsed="false"/>
    <row r="4238" customFormat="false" ht="14.35" hidden="false" customHeight="false" outlineLevel="0" collapsed="false"/>
    <row r="4239" customFormat="false" ht="14.35" hidden="false" customHeight="false" outlineLevel="0" collapsed="false"/>
    <row r="4240" customFormat="false" ht="14.35" hidden="false" customHeight="false" outlineLevel="0" collapsed="false"/>
    <row r="4241" customFormat="false" ht="14.35" hidden="false" customHeight="false" outlineLevel="0" collapsed="false"/>
    <row r="4242" customFormat="false" ht="14.35" hidden="false" customHeight="false" outlineLevel="0" collapsed="false"/>
    <row r="4243" customFormat="false" ht="14.35" hidden="false" customHeight="false" outlineLevel="0" collapsed="false"/>
    <row r="4244" customFormat="false" ht="14.35" hidden="false" customHeight="false" outlineLevel="0" collapsed="false"/>
    <row r="4245" customFormat="false" ht="14.35" hidden="false" customHeight="false" outlineLevel="0" collapsed="false"/>
    <row r="4246" customFormat="false" ht="14.35" hidden="false" customHeight="false" outlineLevel="0" collapsed="false"/>
    <row r="4247" customFormat="false" ht="14.35" hidden="false" customHeight="false" outlineLevel="0" collapsed="false"/>
    <row r="4248" customFormat="false" ht="14.35" hidden="false" customHeight="false" outlineLevel="0" collapsed="false"/>
    <row r="4249" customFormat="false" ht="14.35" hidden="false" customHeight="false" outlineLevel="0" collapsed="false"/>
    <row r="4250" customFormat="false" ht="14.35" hidden="false" customHeight="false" outlineLevel="0" collapsed="false"/>
    <row r="4251" customFormat="false" ht="14.35" hidden="false" customHeight="false" outlineLevel="0" collapsed="false"/>
    <row r="4252" customFormat="false" ht="14.35" hidden="false" customHeight="false" outlineLevel="0" collapsed="false"/>
    <row r="4253" customFormat="false" ht="14.35" hidden="false" customHeight="false" outlineLevel="0" collapsed="false"/>
    <row r="4254" customFormat="false" ht="14.35" hidden="false" customHeight="false" outlineLevel="0" collapsed="false"/>
    <row r="4255" customFormat="false" ht="14.35" hidden="false" customHeight="false" outlineLevel="0" collapsed="false"/>
    <row r="4256" customFormat="false" ht="14.35" hidden="false" customHeight="false" outlineLevel="0" collapsed="false"/>
    <row r="4257" customFormat="false" ht="14.35" hidden="false" customHeight="false" outlineLevel="0" collapsed="false"/>
    <row r="4258" customFormat="false" ht="14.35" hidden="false" customHeight="false" outlineLevel="0" collapsed="false"/>
    <row r="4259" customFormat="false" ht="14.35" hidden="false" customHeight="false" outlineLevel="0" collapsed="false"/>
    <row r="4260" customFormat="false" ht="14.35" hidden="false" customHeight="false" outlineLevel="0" collapsed="false"/>
    <row r="4261" customFormat="false" ht="14.35" hidden="false" customHeight="false" outlineLevel="0" collapsed="false"/>
    <row r="4262" customFormat="false" ht="14.35" hidden="false" customHeight="false" outlineLevel="0" collapsed="false"/>
    <row r="4263" customFormat="false" ht="14.35" hidden="false" customHeight="false" outlineLevel="0" collapsed="false"/>
    <row r="4264" customFormat="false" ht="14.35" hidden="false" customHeight="false" outlineLevel="0" collapsed="false"/>
    <row r="4265" customFormat="false" ht="14.35" hidden="false" customHeight="false" outlineLevel="0" collapsed="false"/>
    <row r="4266" customFormat="false" ht="14.35" hidden="false" customHeight="false" outlineLevel="0" collapsed="false"/>
    <row r="4267" customFormat="false" ht="14.35" hidden="false" customHeight="false" outlineLevel="0" collapsed="false"/>
    <row r="4268" customFormat="false" ht="14.35" hidden="false" customHeight="false" outlineLevel="0" collapsed="false"/>
    <row r="4269" customFormat="false" ht="14.35" hidden="false" customHeight="false" outlineLevel="0" collapsed="false"/>
    <row r="4270" customFormat="false" ht="14.35" hidden="false" customHeight="false" outlineLevel="0" collapsed="false"/>
    <row r="4271" customFormat="false" ht="14.35" hidden="false" customHeight="false" outlineLevel="0" collapsed="false"/>
    <row r="4272" customFormat="false" ht="14.35" hidden="false" customHeight="false" outlineLevel="0" collapsed="false"/>
    <row r="4273" customFormat="false" ht="14.35" hidden="false" customHeight="false" outlineLevel="0" collapsed="false"/>
    <row r="4274" customFormat="false" ht="14.35" hidden="false" customHeight="false" outlineLevel="0" collapsed="false"/>
    <row r="4275" customFormat="false" ht="14.35" hidden="false" customHeight="false" outlineLevel="0" collapsed="false"/>
    <row r="4276" customFormat="false" ht="14.35" hidden="false" customHeight="false" outlineLevel="0" collapsed="false"/>
    <row r="4277" customFormat="false" ht="14.35" hidden="false" customHeight="false" outlineLevel="0" collapsed="false"/>
    <row r="4278" customFormat="false" ht="14.35" hidden="false" customHeight="false" outlineLevel="0" collapsed="false"/>
    <row r="4279" customFormat="false" ht="14.35" hidden="false" customHeight="false" outlineLevel="0" collapsed="false"/>
    <row r="4280" customFormat="false" ht="14.35" hidden="false" customHeight="false" outlineLevel="0" collapsed="false"/>
    <row r="4281" customFormat="false" ht="14.35" hidden="false" customHeight="false" outlineLevel="0" collapsed="false"/>
    <row r="4282" customFormat="false" ht="14.35" hidden="false" customHeight="false" outlineLevel="0" collapsed="false"/>
    <row r="4283" customFormat="false" ht="14.35" hidden="false" customHeight="false" outlineLevel="0" collapsed="false"/>
    <row r="4284" customFormat="false" ht="14.35" hidden="false" customHeight="false" outlineLevel="0" collapsed="false"/>
    <row r="4285" customFormat="false" ht="14.35" hidden="false" customHeight="false" outlineLevel="0" collapsed="false"/>
    <row r="4286" customFormat="false" ht="14.35" hidden="false" customHeight="false" outlineLevel="0" collapsed="false"/>
    <row r="4287" customFormat="false" ht="14.35" hidden="false" customHeight="false" outlineLevel="0" collapsed="false"/>
    <row r="4288" customFormat="false" ht="14.35" hidden="false" customHeight="false" outlineLevel="0" collapsed="false"/>
    <row r="4289" customFormat="false" ht="14.35" hidden="false" customHeight="false" outlineLevel="0" collapsed="false"/>
    <row r="4290" customFormat="false" ht="14.35" hidden="false" customHeight="false" outlineLevel="0" collapsed="false"/>
    <row r="4291" customFormat="false" ht="14.35" hidden="false" customHeight="false" outlineLevel="0" collapsed="false"/>
    <row r="4292" customFormat="false" ht="14.35" hidden="false" customHeight="false" outlineLevel="0" collapsed="false"/>
    <row r="4293" customFormat="false" ht="14.35" hidden="false" customHeight="false" outlineLevel="0" collapsed="false"/>
    <row r="4294" customFormat="false" ht="14.35" hidden="false" customHeight="false" outlineLevel="0" collapsed="false"/>
    <row r="4295" customFormat="false" ht="14.35" hidden="false" customHeight="false" outlineLevel="0" collapsed="false"/>
    <row r="4296" customFormat="false" ht="14.35" hidden="false" customHeight="false" outlineLevel="0" collapsed="false"/>
    <row r="4297" customFormat="false" ht="14.35" hidden="false" customHeight="false" outlineLevel="0" collapsed="false"/>
    <row r="4298" customFormat="false" ht="14.35" hidden="false" customHeight="false" outlineLevel="0" collapsed="false"/>
    <row r="4299" customFormat="false" ht="14.35" hidden="false" customHeight="false" outlineLevel="0" collapsed="false"/>
    <row r="4300" customFormat="false" ht="14.35" hidden="false" customHeight="false" outlineLevel="0" collapsed="false"/>
    <row r="4301" customFormat="false" ht="14.35" hidden="false" customHeight="false" outlineLevel="0" collapsed="false"/>
    <row r="4302" customFormat="false" ht="14.35" hidden="false" customHeight="false" outlineLevel="0" collapsed="false"/>
    <row r="4303" customFormat="false" ht="14.35" hidden="false" customHeight="false" outlineLevel="0" collapsed="false"/>
    <row r="4304" customFormat="false" ht="14.35" hidden="false" customHeight="false" outlineLevel="0" collapsed="false"/>
    <row r="4305" customFormat="false" ht="14.35" hidden="false" customHeight="false" outlineLevel="0" collapsed="false"/>
    <row r="4306" customFormat="false" ht="14.35" hidden="false" customHeight="false" outlineLevel="0" collapsed="false"/>
    <row r="4307" customFormat="false" ht="14.35" hidden="false" customHeight="false" outlineLevel="0" collapsed="false"/>
    <row r="4308" customFormat="false" ht="14.35" hidden="false" customHeight="false" outlineLevel="0" collapsed="false"/>
    <row r="4309" customFormat="false" ht="14.35" hidden="false" customHeight="false" outlineLevel="0" collapsed="false"/>
    <row r="4310" customFormat="false" ht="14.35" hidden="false" customHeight="false" outlineLevel="0" collapsed="false"/>
    <row r="4311" customFormat="false" ht="14.35" hidden="false" customHeight="false" outlineLevel="0" collapsed="false"/>
    <row r="4312" customFormat="false" ht="14.35" hidden="false" customHeight="false" outlineLevel="0" collapsed="false"/>
    <row r="4313" customFormat="false" ht="14.35" hidden="false" customHeight="false" outlineLevel="0" collapsed="false"/>
    <row r="4314" customFormat="false" ht="14.35" hidden="false" customHeight="false" outlineLevel="0" collapsed="false"/>
    <row r="4315" customFormat="false" ht="14.35" hidden="false" customHeight="false" outlineLevel="0" collapsed="false"/>
    <row r="4316" customFormat="false" ht="14.35" hidden="false" customHeight="false" outlineLevel="0" collapsed="false"/>
    <row r="4317" customFormat="false" ht="14.35" hidden="false" customHeight="false" outlineLevel="0" collapsed="false"/>
    <row r="4318" customFormat="false" ht="14.35" hidden="false" customHeight="false" outlineLevel="0" collapsed="false"/>
    <row r="4319" customFormat="false" ht="14.35" hidden="false" customHeight="false" outlineLevel="0" collapsed="false"/>
    <row r="4320" customFormat="false" ht="14.35" hidden="false" customHeight="false" outlineLevel="0" collapsed="false"/>
    <row r="4321" customFormat="false" ht="14.35" hidden="false" customHeight="false" outlineLevel="0" collapsed="false"/>
    <row r="4322" customFormat="false" ht="14.35" hidden="false" customHeight="false" outlineLevel="0" collapsed="false"/>
    <row r="4323" customFormat="false" ht="14.35" hidden="false" customHeight="false" outlineLevel="0" collapsed="false"/>
    <row r="4324" customFormat="false" ht="14.35" hidden="false" customHeight="false" outlineLevel="0" collapsed="false"/>
    <row r="4325" customFormat="false" ht="14.35" hidden="false" customHeight="false" outlineLevel="0" collapsed="false"/>
    <row r="4326" customFormat="false" ht="14.35" hidden="false" customHeight="false" outlineLevel="0" collapsed="false"/>
    <row r="4327" customFormat="false" ht="14.35" hidden="false" customHeight="false" outlineLevel="0" collapsed="false"/>
    <row r="4328" customFormat="false" ht="14.35" hidden="false" customHeight="false" outlineLevel="0" collapsed="false"/>
    <row r="4329" customFormat="false" ht="14.35" hidden="false" customHeight="false" outlineLevel="0" collapsed="false"/>
    <row r="4330" customFormat="false" ht="14.35" hidden="false" customHeight="false" outlineLevel="0" collapsed="false"/>
    <row r="4331" customFormat="false" ht="14.35" hidden="false" customHeight="false" outlineLevel="0" collapsed="false"/>
    <row r="4332" customFormat="false" ht="14.35" hidden="false" customHeight="false" outlineLevel="0" collapsed="false"/>
    <row r="4333" customFormat="false" ht="14.35" hidden="false" customHeight="false" outlineLevel="0" collapsed="false"/>
    <row r="4334" customFormat="false" ht="14.35" hidden="false" customHeight="false" outlineLevel="0" collapsed="false"/>
    <row r="4335" customFormat="false" ht="14.35" hidden="false" customHeight="false" outlineLevel="0" collapsed="false"/>
    <row r="4336" customFormat="false" ht="14.35" hidden="false" customHeight="false" outlineLevel="0" collapsed="false"/>
    <row r="4337" customFormat="false" ht="14.35" hidden="false" customHeight="false" outlineLevel="0" collapsed="false"/>
    <row r="4338" customFormat="false" ht="14.35" hidden="false" customHeight="false" outlineLevel="0" collapsed="false"/>
    <row r="4339" customFormat="false" ht="14.35" hidden="false" customHeight="false" outlineLevel="0" collapsed="false"/>
    <row r="4340" customFormat="false" ht="14.35" hidden="false" customHeight="false" outlineLevel="0" collapsed="false"/>
    <row r="4341" customFormat="false" ht="14.35" hidden="false" customHeight="false" outlineLevel="0" collapsed="false"/>
    <row r="4342" customFormat="false" ht="14.35" hidden="false" customHeight="false" outlineLevel="0" collapsed="false"/>
    <row r="4343" customFormat="false" ht="14.35" hidden="false" customHeight="false" outlineLevel="0" collapsed="false"/>
    <row r="4344" customFormat="false" ht="14.35" hidden="false" customHeight="false" outlineLevel="0" collapsed="false"/>
    <row r="4345" customFormat="false" ht="14.35" hidden="false" customHeight="false" outlineLevel="0" collapsed="false"/>
    <row r="4346" customFormat="false" ht="14.35" hidden="false" customHeight="false" outlineLevel="0" collapsed="false"/>
    <row r="4347" customFormat="false" ht="14.35" hidden="false" customHeight="false" outlineLevel="0" collapsed="false"/>
    <row r="4348" customFormat="false" ht="14.35" hidden="false" customHeight="false" outlineLevel="0" collapsed="false"/>
    <row r="4349" customFormat="false" ht="14.35" hidden="false" customHeight="false" outlineLevel="0" collapsed="false"/>
    <row r="4350" customFormat="false" ht="14.35" hidden="false" customHeight="false" outlineLevel="0" collapsed="false"/>
    <row r="4351" customFormat="false" ht="14.35" hidden="false" customHeight="false" outlineLevel="0" collapsed="false"/>
    <row r="4352" customFormat="false" ht="14.35" hidden="false" customHeight="false" outlineLevel="0" collapsed="false"/>
    <row r="4353" customFormat="false" ht="14.35" hidden="false" customHeight="false" outlineLevel="0" collapsed="false"/>
    <row r="4354" customFormat="false" ht="14.35" hidden="false" customHeight="false" outlineLevel="0" collapsed="false"/>
    <row r="4355" customFormat="false" ht="14.35" hidden="false" customHeight="false" outlineLevel="0" collapsed="false"/>
    <row r="4356" customFormat="false" ht="14.35" hidden="false" customHeight="false" outlineLevel="0" collapsed="false"/>
    <row r="4357" customFormat="false" ht="14.35" hidden="false" customHeight="false" outlineLevel="0" collapsed="false"/>
    <row r="4358" customFormat="false" ht="14.35" hidden="false" customHeight="false" outlineLevel="0" collapsed="false"/>
    <row r="4359" customFormat="false" ht="14.35" hidden="false" customHeight="false" outlineLevel="0" collapsed="false"/>
    <row r="4360" customFormat="false" ht="14.35" hidden="false" customHeight="false" outlineLevel="0" collapsed="false"/>
    <row r="4361" customFormat="false" ht="14.35" hidden="false" customHeight="false" outlineLevel="0" collapsed="false"/>
    <row r="4362" customFormat="false" ht="14.35" hidden="false" customHeight="false" outlineLevel="0" collapsed="false"/>
    <row r="4363" customFormat="false" ht="14.35" hidden="false" customHeight="false" outlineLevel="0" collapsed="false"/>
    <row r="4364" customFormat="false" ht="14.35" hidden="false" customHeight="false" outlineLevel="0" collapsed="false"/>
    <row r="4365" customFormat="false" ht="14.35" hidden="false" customHeight="false" outlineLevel="0" collapsed="false"/>
    <row r="4366" customFormat="false" ht="14.35" hidden="false" customHeight="false" outlineLevel="0" collapsed="false"/>
    <row r="4367" customFormat="false" ht="14.35" hidden="false" customHeight="false" outlineLevel="0" collapsed="false"/>
    <row r="4368" customFormat="false" ht="14.35" hidden="false" customHeight="false" outlineLevel="0" collapsed="false"/>
    <row r="4369" customFormat="false" ht="14.35" hidden="false" customHeight="false" outlineLevel="0" collapsed="false"/>
    <row r="4370" customFormat="false" ht="14.35" hidden="false" customHeight="false" outlineLevel="0" collapsed="false"/>
    <row r="4371" customFormat="false" ht="14.35" hidden="false" customHeight="false" outlineLevel="0" collapsed="false"/>
    <row r="4372" customFormat="false" ht="14.35" hidden="false" customHeight="false" outlineLevel="0" collapsed="false"/>
    <row r="4373" customFormat="false" ht="14.35" hidden="false" customHeight="false" outlineLevel="0" collapsed="false"/>
    <row r="4374" customFormat="false" ht="14.35" hidden="false" customHeight="false" outlineLevel="0" collapsed="false"/>
    <row r="4375" customFormat="false" ht="14.35" hidden="false" customHeight="false" outlineLevel="0" collapsed="false"/>
    <row r="4376" customFormat="false" ht="14.35" hidden="false" customHeight="false" outlineLevel="0" collapsed="false"/>
    <row r="4377" customFormat="false" ht="14.35" hidden="false" customHeight="false" outlineLevel="0" collapsed="false"/>
    <row r="4378" customFormat="false" ht="14.35" hidden="false" customHeight="false" outlineLevel="0" collapsed="false"/>
    <row r="4379" customFormat="false" ht="14.35" hidden="false" customHeight="false" outlineLevel="0" collapsed="false"/>
    <row r="4380" customFormat="false" ht="14.35" hidden="false" customHeight="false" outlineLevel="0" collapsed="false"/>
    <row r="4381" customFormat="false" ht="14.35" hidden="false" customHeight="false" outlineLevel="0" collapsed="false"/>
    <row r="4382" customFormat="false" ht="14.35" hidden="false" customHeight="false" outlineLevel="0" collapsed="false"/>
    <row r="4383" customFormat="false" ht="14.35" hidden="false" customHeight="false" outlineLevel="0" collapsed="false"/>
    <row r="4384" customFormat="false" ht="14.35" hidden="false" customHeight="false" outlineLevel="0" collapsed="false"/>
    <row r="4385" customFormat="false" ht="14.35" hidden="false" customHeight="false" outlineLevel="0" collapsed="false"/>
    <row r="4386" customFormat="false" ht="14.35" hidden="false" customHeight="false" outlineLevel="0" collapsed="false"/>
    <row r="4387" customFormat="false" ht="14.35" hidden="false" customHeight="false" outlineLevel="0" collapsed="false"/>
    <row r="4388" customFormat="false" ht="14.35" hidden="false" customHeight="false" outlineLevel="0" collapsed="false"/>
    <row r="4389" customFormat="false" ht="14.35" hidden="false" customHeight="false" outlineLevel="0" collapsed="false"/>
    <row r="4390" customFormat="false" ht="14.35" hidden="false" customHeight="false" outlineLevel="0" collapsed="false"/>
    <row r="4391" customFormat="false" ht="14.35" hidden="false" customHeight="false" outlineLevel="0" collapsed="false"/>
    <row r="4392" customFormat="false" ht="14.35" hidden="false" customHeight="false" outlineLevel="0" collapsed="false"/>
    <row r="4393" customFormat="false" ht="14.35" hidden="false" customHeight="false" outlineLevel="0" collapsed="false"/>
    <row r="4394" customFormat="false" ht="14.35" hidden="false" customHeight="false" outlineLevel="0" collapsed="false"/>
    <row r="4395" customFormat="false" ht="14.35" hidden="false" customHeight="false" outlineLevel="0" collapsed="false"/>
    <row r="4396" customFormat="false" ht="14.35" hidden="false" customHeight="false" outlineLevel="0" collapsed="false"/>
    <row r="4397" customFormat="false" ht="14.35" hidden="false" customHeight="false" outlineLevel="0" collapsed="false"/>
    <row r="4398" customFormat="false" ht="14.35" hidden="false" customHeight="false" outlineLevel="0" collapsed="false"/>
    <row r="4399" customFormat="false" ht="14.35" hidden="false" customHeight="false" outlineLevel="0" collapsed="false"/>
    <row r="4400" customFormat="false" ht="14.35" hidden="false" customHeight="false" outlineLevel="0" collapsed="false"/>
    <row r="4401" customFormat="false" ht="14.35" hidden="false" customHeight="false" outlineLevel="0" collapsed="false"/>
    <row r="4402" customFormat="false" ht="14.35" hidden="false" customHeight="false" outlineLevel="0" collapsed="false"/>
    <row r="4403" customFormat="false" ht="14.35" hidden="false" customHeight="false" outlineLevel="0" collapsed="false"/>
    <row r="4404" customFormat="false" ht="14.35" hidden="false" customHeight="false" outlineLevel="0" collapsed="false"/>
    <row r="4405" customFormat="false" ht="14.35" hidden="false" customHeight="false" outlineLevel="0" collapsed="false"/>
    <row r="4406" customFormat="false" ht="14.35" hidden="false" customHeight="false" outlineLevel="0" collapsed="false"/>
    <row r="4407" customFormat="false" ht="14.35" hidden="false" customHeight="false" outlineLevel="0" collapsed="false"/>
    <row r="4408" customFormat="false" ht="14.35" hidden="false" customHeight="false" outlineLevel="0" collapsed="false"/>
    <row r="4409" customFormat="false" ht="14.35" hidden="false" customHeight="false" outlineLevel="0" collapsed="false"/>
    <row r="4410" customFormat="false" ht="14.35" hidden="false" customHeight="false" outlineLevel="0" collapsed="false"/>
    <row r="4411" customFormat="false" ht="14.35" hidden="false" customHeight="false" outlineLevel="0" collapsed="false"/>
    <row r="4412" customFormat="false" ht="14.35" hidden="false" customHeight="false" outlineLevel="0" collapsed="false"/>
    <row r="4413" customFormat="false" ht="14.35" hidden="false" customHeight="false" outlineLevel="0" collapsed="false"/>
    <row r="4414" customFormat="false" ht="14.35" hidden="false" customHeight="false" outlineLevel="0" collapsed="false"/>
    <row r="4415" customFormat="false" ht="14.35" hidden="false" customHeight="false" outlineLevel="0" collapsed="false"/>
    <row r="4416" customFormat="false" ht="14.35" hidden="false" customHeight="false" outlineLevel="0" collapsed="false"/>
    <row r="4417" customFormat="false" ht="14.35" hidden="false" customHeight="false" outlineLevel="0" collapsed="false"/>
    <row r="4418" customFormat="false" ht="14.35" hidden="false" customHeight="false" outlineLevel="0" collapsed="false"/>
    <row r="4419" customFormat="false" ht="14.35" hidden="false" customHeight="false" outlineLevel="0" collapsed="false"/>
    <row r="4420" customFormat="false" ht="14.35" hidden="false" customHeight="false" outlineLevel="0" collapsed="false"/>
    <row r="4421" customFormat="false" ht="14.35" hidden="false" customHeight="false" outlineLevel="0" collapsed="false"/>
    <row r="4422" customFormat="false" ht="14.35" hidden="false" customHeight="false" outlineLevel="0" collapsed="false"/>
    <row r="4423" customFormat="false" ht="14.35" hidden="false" customHeight="false" outlineLevel="0" collapsed="false"/>
    <row r="4424" customFormat="false" ht="14.35" hidden="false" customHeight="false" outlineLevel="0" collapsed="false"/>
    <row r="4425" customFormat="false" ht="14.35" hidden="false" customHeight="false" outlineLevel="0" collapsed="false"/>
    <row r="4426" customFormat="false" ht="14.35" hidden="false" customHeight="false" outlineLevel="0" collapsed="false"/>
    <row r="4427" customFormat="false" ht="14.35" hidden="false" customHeight="false" outlineLevel="0" collapsed="false"/>
    <row r="4428" customFormat="false" ht="14.35" hidden="false" customHeight="false" outlineLevel="0" collapsed="false"/>
    <row r="4429" customFormat="false" ht="14.35" hidden="false" customHeight="false" outlineLevel="0" collapsed="false"/>
    <row r="4430" customFormat="false" ht="14.35" hidden="false" customHeight="false" outlineLevel="0" collapsed="false"/>
    <row r="4431" customFormat="false" ht="14.35" hidden="false" customHeight="false" outlineLevel="0" collapsed="false"/>
    <row r="4432" customFormat="false" ht="14.35" hidden="false" customHeight="false" outlineLevel="0" collapsed="false"/>
    <row r="4433" customFormat="false" ht="14.35" hidden="false" customHeight="false" outlineLevel="0" collapsed="false"/>
    <row r="4434" customFormat="false" ht="14.35" hidden="false" customHeight="false" outlineLevel="0" collapsed="false"/>
    <row r="4435" customFormat="false" ht="14.35" hidden="false" customHeight="false" outlineLevel="0" collapsed="false"/>
    <row r="4436" customFormat="false" ht="14.35" hidden="false" customHeight="false" outlineLevel="0" collapsed="false"/>
    <row r="4437" customFormat="false" ht="14.35" hidden="false" customHeight="false" outlineLevel="0" collapsed="false"/>
    <row r="4438" customFormat="false" ht="14.35" hidden="false" customHeight="false" outlineLevel="0" collapsed="false"/>
    <row r="4439" customFormat="false" ht="14.35" hidden="false" customHeight="false" outlineLevel="0" collapsed="false"/>
    <row r="4440" customFormat="false" ht="14.35" hidden="false" customHeight="false" outlineLevel="0" collapsed="false"/>
    <row r="4441" customFormat="false" ht="14.35" hidden="false" customHeight="false" outlineLevel="0" collapsed="false"/>
    <row r="4442" customFormat="false" ht="14.35" hidden="false" customHeight="false" outlineLevel="0" collapsed="false"/>
    <row r="4443" customFormat="false" ht="14.35" hidden="false" customHeight="false" outlineLevel="0" collapsed="false"/>
    <row r="4444" customFormat="false" ht="14.35" hidden="false" customHeight="false" outlineLevel="0" collapsed="false"/>
    <row r="4445" customFormat="false" ht="14.35" hidden="false" customHeight="false" outlineLevel="0" collapsed="false"/>
    <row r="4446" customFormat="false" ht="14.35" hidden="false" customHeight="false" outlineLevel="0" collapsed="false"/>
    <row r="4447" customFormat="false" ht="14.35" hidden="false" customHeight="false" outlineLevel="0" collapsed="false"/>
    <row r="4448" customFormat="false" ht="14.35" hidden="false" customHeight="false" outlineLevel="0" collapsed="false"/>
    <row r="4449" customFormat="false" ht="14.35" hidden="false" customHeight="false" outlineLevel="0" collapsed="false"/>
    <row r="4450" customFormat="false" ht="14.35" hidden="false" customHeight="false" outlineLevel="0" collapsed="false"/>
    <row r="4451" customFormat="false" ht="14.35" hidden="false" customHeight="false" outlineLevel="0" collapsed="false"/>
    <row r="4452" customFormat="false" ht="14.35" hidden="false" customHeight="false" outlineLevel="0" collapsed="false"/>
    <row r="4453" customFormat="false" ht="14.35" hidden="false" customHeight="false" outlineLevel="0" collapsed="false"/>
    <row r="4454" customFormat="false" ht="14.35" hidden="false" customHeight="false" outlineLevel="0" collapsed="false"/>
    <row r="4455" customFormat="false" ht="14.35" hidden="false" customHeight="false" outlineLevel="0" collapsed="false"/>
    <row r="4456" customFormat="false" ht="14.35" hidden="false" customHeight="false" outlineLevel="0" collapsed="false"/>
    <row r="4457" customFormat="false" ht="14.35" hidden="false" customHeight="false" outlineLevel="0" collapsed="false"/>
    <row r="4458" customFormat="false" ht="14.35" hidden="false" customHeight="false" outlineLevel="0" collapsed="false"/>
    <row r="4459" customFormat="false" ht="14.35" hidden="false" customHeight="false" outlineLevel="0" collapsed="false"/>
    <row r="4460" customFormat="false" ht="14.35" hidden="false" customHeight="false" outlineLevel="0" collapsed="false"/>
    <row r="4461" customFormat="false" ht="14.35" hidden="false" customHeight="false" outlineLevel="0" collapsed="false"/>
    <row r="4462" customFormat="false" ht="14.35" hidden="false" customHeight="false" outlineLevel="0" collapsed="false"/>
    <row r="4463" customFormat="false" ht="14.35" hidden="false" customHeight="false" outlineLevel="0" collapsed="false"/>
    <row r="4464" customFormat="false" ht="14.35" hidden="false" customHeight="false" outlineLevel="0" collapsed="false"/>
    <row r="4465" customFormat="false" ht="14.35" hidden="false" customHeight="false" outlineLevel="0" collapsed="false"/>
    <row r="4466" customFormat="false" ht="14.35" hidden="false" customHeight="false" outlineLevel="0" collapsed="false"/>
    <row r="4467" customFormat="false" ht="14.35" hidden="false" customHeight="false" outlineLevel="0" collapsed="false"/>
    <row r="4468" customFormat="false" ht="14.35" hidden="false" customHeight="false" outlineLevel="0" collapsed="false"/>
    <row r="4469" customFormat="false" ht="14.35" hidden="false" customHeight="false" outlineLevel="0" collapsed="false"/>
    <row r="4470" customFormat="false" ht="14.35" hidden="false" customHeight="false" outlineLevel="0" collapsed="false"/>
    <row r="4471" customFormat="false" ht="14.35" hidden="false" customHeight="false" outlineLevel="0" collapsed="false"/>
    <row r="4472" customFormat="false" ht="14.35" hidden="false" customHeight="false" outlineLevel="0" collapsed="false"/>
    <row r="4473" customFormat="false" ht="14.35" hidden="false" customHeight="false" outlineLevel="0" collapsed="false"/>
    <row r="4474" customFormat="false" ht="14.35" hidden="false" customHeight="false" outlineLevel="0" collapsed="false"/>
    <row r="4475" customFormat="false" ht="14.35" hidden="false" customHeight="false" outlineLevel="0" collapsed="false"/>
    <row r="4476" customFormat="false" ht="14.35" hidden="false" customHeight="false" outlineLevel="0" collapsed="false"/>
    <row r="4477" customFormat="false" ht="14.35" hidden="false" customHeight="false" outlineLevel="0" collapsed="false"/>
    <row r="4478" customFormat="false" ht="14.35" hidden="false" customHeight="false" outlineLevel="0" collapsed="false"/>
    <row r="4479" customFormat="false" ht="14.35" hidden="false" customHeight="false" outlineLevel="0" collapsed="false"/>
    <row r="4480" customFormat="false" ht="14.35" hidden="false" customHeight="false" outlineLevel="0" collapsed="false"/>
    <row r="4481" customFormat="false" ht="14.35" hidden="false" customHeight="false" outlineLevel="0" collapsed="false"/>
    <row r="4482" customFormat="false" ht="14.35" hidden="false" customHeight="false" outlineLevel="0" collapsed="false"/>
    <row r="4483" customFormat="false" ht="14.35" hidden="false" customHeight="false" outlineLevel="0" collapsed="false"/>
    <row r="4484" customFormat="false" ht="14.35" hidden="false" customHeight="false" outlineLevel="0" collapsed="false"/>
    <row r="4485" customFormat="false" ht="14.35" hidden="false" customHeight="false" outlineLevel="0" collapsed="false"/>
    <row r="4486" customFormat="false" ht="14.35" hidden="false" customHeight="false" outlineLevel="0" collapsed="false"/>
    <row r="4487" customFormat="false" ht="14.35" hidden="false" customHeight="false" outlineLevel="0" collapsed="false"/>
    <row r="4488" customFormat="false" ht="14.35" hidden="false" customHeight="false" outlineLevel="0" collapsed="false"/>
    <row r="4489" customFormat="false" ht="14.35" hidden="false" customHeight="false" outlineLevel="0" collapsed="false"/>
    <row r="4490" customFormat="false" ht="14.35" hidden="false" customHeight="false" outlineLevel="0" collapsed="false"/>
    <row r="4491" customFormat="false" ht="14.35" hidden="false" customHeight="false" outlineLevel="0" collapsed="false"/>
    <row r="4492" customFormat="false" ht="14.35" hidden="false" customHeight="false" outlineLevel="0" collapsed="false"/>
    <row r="4493" customFormat="false" ht="14.35" hidden="false" customHeight="false" outlineLevel="0" collapsed="false"/>
    <row r="4494" customFormat="false" ht="14.35" hidden="false" customHeight="false" outlineLevel="0" collapsed="false"/>
    <row r="4495" customFormat="false" ht="14.35" hidden="false" customHeight="false" outlineLevel="0" collapsed="false"/>
    <row r="4496" customFormat="false" ht="14.35" hidden="false" customHeight="false" outlineLevel="0" collapsed="false"/>
    <row r="4497" customFormat="false" ht="14.35" hidden="false" customHeight="false" outlineLevel="0" collapsed="false"/>
    <row r="4498" customFormat="false" ht="14.35" hidden="false" customHeight="false" outlineLevel="0" collapsed="false"/>
    <row r="4499" customFormat="false" ht="14.35" hidden="false" customHeight="false" outlineLevel="0" collapsed="false"/>
    <row r="4500" customFormat="false" ht="14.35" hidden="false" customHeight="false" outlineLevel="0" collapsed="false"/>
    <row r="4501" customFormat="false" ht="14.35" hidden="false" customHeight="false" outlineLevel="0" collapsed="false"/>
    <row r="4502" customFormat="false" ht="14.35" hidden="false" customHeight="false" outlineLevel="0" collapsed="false"/>
    <row r="4503" customFormat="false" ht="14.35" hidden="false" customHeight="false" outlineLevel="0" collapsed="false"/>
    <row r="4504" customFormat="false" ht="14.35" hidden="false" customHeight="false" outlineLevel="0" collapsed="false"/>
    <row r="4505" customFormat="false" ht="14.35" hidden="false" customHeight="false" outlineLevel="0" collapsed="false"/>
    <row r="4506" customFormat="false" ht="14.35" hidden="false" customHeight="false" outlineLevel="0" collapsed="false"/>
    <row r="4507" customFormat="false" ht="14.35" hidden="false" customHeight="false" outlineLevel="0" collapsed="false"/>
    <row r="4508" customFormat="false" ht="14.35" hidden="false" customHeight="false" outlineLevel="0" collapsed="false"/>
    <row r="4509" customFormat="false" ht="14.35" hidden="false" customHeight="false" outlineLevel="0" collapsed="false"/>
    <row r="4510" customFormat="false" ht="14.35" hidden="false" customHeight="false" outlineLevel="0" collapsed="false"/>
    <row r="4511" customFormat="false" ht="14.35" hidden="false" customHeight="false" outlineLevel="0" collapsed="false"/>
    <row r="4512" customFormat="false" ht="14.35" hidden="false" customHeight="false" outlineLevel="0" collapsed="false"/>
    <row r="4513" customFormat="false" ht="14.35" hidden="false" customHeight="false" outlineLevel="0" collapsed="false"/>
    <row r="4514" customFormat="false" ht="14.35" hidden="false" customHeight="false" outlineLevel="0" collapsed="false"/>
    <row r="4515" customFormat="false" ht="14.35" hidden="false" customHeight="false" outlineLevel="0" collapsed="false"/>
    <row r="4516" customFormat="false" ht="14.35" hidden="false" customHeight="false" outlineLevel="0" collapsed="false"/>
    <row r="4517" customFormat="false" ht="14.35" hidden="false" customHeight="false" outlineLevel="0" collapsed="false"/>
    <row r="4518" customFormat="false" ht="14.35" hidden="false" customHeight="false" outlineLevel="0" collapsed="false"/>
    <row r="4519" customFormat="false" ht="14.35" hidden="false" customHeight="false" outlineLevel="0" collapsed="false"/>
    <row r="4520" customFormat="false" ht="14.35" hidden="false" customHeight="false" outlineLevel="0" collapsed="false"/>
    <row r="4521" customFormat="false" ht="14.35" hidden="false" customHeight="false" outlineLevel="0" collapsed="false"/>
    <row r="4522" customFormat="false" ht="14.35" hidden="false" customHeight="false" outlineLevel="0" collapsed="false"/>
    <row r="4523" customFormat="false" ht="14.35" hidden="false" customHeight="false" outlineLevel="0" collapsed="false"/>
    <row r="4524" customFormat="false" ht="14.35" hidden="false" customHeight="false" outlineLevel="0" collapsed="false"/>
    <row r="4525" customFormat="false" ht="14.35" hidden="false" customHeight="false" outlineLevel="0" collapsed="false"/>
    <row r="4526" customFormat="false" ht="14.35" hidden="false" customHeight="false" outlineLevel="0" collapsed="false"/>
    <row r="4527" customFormat="false" ht="14.35" hidden="false" customHeight="false" outlineLevel="0" collapsed="false"/>
    <row r="4528" customFormat="false" ht="14.35" hidden="false" customHeight="false" outlineLevel="0" collapsed="false"/>
    <row r="4529" customFormat="false" ht="14.35" hidden="false" customHeight="false" outlineLevel="0" collapsed="false"/>
    <row r="4530" customFormat="false" ht="14.35" hidden="false" customHeight="false" outlineLevel="0" collapsed="false"/>
    <row r="4531" customFormat="false" ht="14.35" hidden="false" customHeight="false" outlineLevel="0" collapsed="false"/>
    <row r="4532" customFormat="false" ht="14.35" hidden="false" customHeight="false" outlineLevel="0" collapsed="false"/>
    <row r="4533" customFormat="false" ht="14.35" hidden="false" customHeight="false" outlineLevel="0" collapsed="false"/>
    <row r="4534" customFormat="false" ht="14.35" hidden="false" customHeight="false" outlineLevel="0" collapsed="false"/>
    <row r="4535" customFormat="false" ht="14.35" hidden="false" customHeight="false" outlineLevel="0" collapsed="false"/>
    <row r="4536" customFormat="false" ht="14.35" hidden="false" customHeight="false" outlineLevel="0" collapsed="false"/>
    <row r="4537" customFormat="false" ht="14.35" hidden="false" customHeight="false" outlineLevel="0" collapsed="false"/>
    <row r="4538" customFormat="false" ht="14.35" hidden="false" customHeight="false" outlineLevel="0" collapsed="false"/>
    <row r="4539" customFormat="false" ht="14.35" hidden="false" customHeight="false" outlineLevel="0" collapsed="false"/>
    <row r="4540" customFormat="false" ht="14.35" hidden="false" customHeight="false" outlineLevel="0" collapsed="false"/>
    <row r="4541" customFormat="false" ht="14.35" hidden="false" customHeight="false" outlineLevel="0" collapsed="false"/>
    <row r="4542" customFormat="false" ht="14.35" hidden="false" customHeight="false" outlineLevel="0" collapsed="false"/>
    <row r="4543" customFormat="false" ht="14.35" hidden="false" customHeight="false" outlineLevel="0" collapsed="false"/>
    <row r="4544" customFormat="false" ht="14.35" hidden="false" customHeight="false" outlineLevel="0" collapsed="false"/>
    <row r="4545" customFormat="false" ht="14.35" hidden="false" customHeight="false" outlineLevel="0" collapsed="false"/>
    <row r="4546" customFormat="false" ht="14.35" hidden="false" customHeight="false" outlineLevel="0" collapsed="false"/>
    <row r="4547" customFormat="false" ht="14.35" hidden="false" customHeight="false" outlineLevel="0" collapsed="false"/>
    <row r="4548" customFormat="false" ht="14.35" hidden="false" customHeight="false" outlineLevel="0" collapsed="false"/>
    <row r="4549" customFormat="false" ht="14.35" hidden="false" customHeight="false" outlineLevel="0" collapsed="false"/>
    <row r="4550" customFormat="false" ht="14.35" hidden="false" customHeight="false" outlineLevel="0" collapsed="false"/>
    <row r="4551" customFormat="false" ht="14.35" hidden="false" customHeight="false" outlineLevel="0" collapsed="false"/>
    <row r="4552" customFormat="false" ht="14.35" hidden="false" customHeight="false" outlineLevel="0" collapsed="false"/>
    <row r="4553" customFormat="false" ht="14.35" hidden="false" customHeight="false" outlineLevel="0" collapsed="false"/>
    <row r="4554" customFormat="false" ht="14.35" hidden="false" customHeight="false" outlineLevel="0" collapsed="false"/>
    <row r="4555" customFormat="false" ht="14.35" hidden="false" customHeight="false" outlineLevel="0" collapsed="false"/>
    <row r="4556" customFormat="false" ht="14.35" hidden="false" customHeight="false" outlineLevel="0" collapsed="false"/>
    <row r="4557" customFormat="false" ht="14.35" hidden="false" customHeight="false" outlineLevel="0" collapsed="false"/>
    <row r="4558" customFormat="false" ht="14.35" hidden="false" customHeight="false" outlineLevel="0" collapsed="false"/>
    <row r="4559" customFormat="false" ht="14.35" hidden="false" customHeight="false" outlineLevel="0" collapsed="false"/>
    <row r="4560" customFormat="false" ht="14.35" hidden="false" customHeight="false" outlineLevel="0" collapsed="false"/>
    <row r="4561" customFormat="false" ht="14.35" hidden="false" customHeight="false" outlineLevel="0" collapsed="false"/>
    <row r="4562" customFormat="false" ht="14.35" hidden="false" customHeight="false" outlineLevel="0" collapsed="false"/>
    <row r="4563" customFormat="false" ht="14.35" hidden="false" customHeight="false" outlineLevel="0" collapsed="false"/>
    <row r="4564" customFormat="false" ht="14.35" hidden="false" customHeight="false" outlineLevel="0" collapsed="false"/>
    <row r="4565" customFormat="false" ht="14.35" hidden="false" customHeight="false" outlineLevel="0" collapsed="false"/>
    <row r="4566" customFormat="false" ht="14.35" hidden="false" customHeight="false" outlineLevel="0" collapsed="false"/>
    <row r="4567" customFormat="false" ht="14.35" hidden="false" customHeight="false" outlineLevel="0" collapsed="false"/>
    <row r="4568" customFormat="false" ht="14.35" hidden="false" customHeight="false" outlineLevel="0" collapsed="false"/>
    <row r="4569" customFormat="false" ht="14.35" hidden="false" customHeight="false" outlineLevel="0" collapsed="false"/>
    <row r="4570" customFormat="false" ht="14.35" hidden="false" customHeight="false" outlineLevel="0" collapsed="false"/>
    <row r="4571" customFormat="false" ht="14.35" hidden="false" customHeight="false" outlineLevel="0" collapsed="false"/>
    <row r="4572" customFormat="false" ht="14.35" hidden="false" customHeight="false" outlineLevel="0" collapsed="false"/>
    <row r="4573" customFormat="false" ht="14.35" hidden="false" customHeight="false" outlineLevel="0" collapsed="false"/>
    <row r="4574" customFormat="false" ht="14.35" hidden="false" customHeight="false" outlineLevel="0" collapsed="false"/>
    <row r="4575" customFormat="false" ht="14.35" hidden="false" customHeight="false" outlineLevel="0" collapsed="false"/>
    <row r="4576" customFormat="false" ht="14.35" hidden="false" customHeight="false" outlineLevel="0" collapsed="false"/>
    <row r="4577" customFormat="false" ht="14.35" hidden="false" customHeight="false" outlineLevel="0" collapsed="false"/>
    <row r="4578" customFormat="false" ht="14.35" hidden="false" customHeight="false" outlineLevel="0" collapsed="false"/>
    <row r="4579" customFormat="false" ht="14.35" hidden="false" customHeight="false" outlineLevel="0" collapsed="false"/>
    <row r="4580" customFormat="false" ht="14.35" hidden="false" customHeight="false" outlineLevel="0" collapsed="false"/>
    <row r="4581" customFormat="false" ht="14.35" hidden="false" customHeight="false" outlineLevel="0" collapsed="false"/>
    <row r="4582" customFormat="false" ht="14.35" hidden="false" customHeight="false" outlineLevel="0" collapsed="false"/>
    <row r="4583" customFormat="false" ht="14.35" hidden="false" customHeight="false" outlineLevel="0" collapsed="false"/>
    <row r="4584" customFormat="false" ht="14.35" hidden="false" customHeight="false" outlineLevel="0" collapsed="false"/>
    <row r="4585" customFormat="false" ht="14.35" hidden="false" customHeight="false" outlineLevel="0" collapsed="false"/>
    <row r="4586" customFormat="false" ht="14.35" hidden="false" customHeight="false" outlineLevel="0" collapsed="false"/>
    <row r="4587" customFormat="false" ht="14.35" hidden="false" customHeight="false" outlineLevel="0" collapsed="false"/>
    <row r="4588" customFormat="false" ht="14.35" hidden="false" customHeight="false" outlineLevel="0" collapsed="false"/>
    <row r="4589" customFormat="false" ht="14.35" hidden="false" customHeight="false" outlineLevel="0" collapsed="false"/>
    <row r="4590" customFormat="false" ht="14.35" hidden="false" customHeight="false" outlineLevel="0" collapsed="false"/>
    <row r="4591" customFormat="false" ht="14.35" hidden="false" customHeight="false" outlineLevel="0" collapsed="false"/>
    <row r="4592" customFormat="false" ht="14.35" hidden="false" customHeight="false" outlineLevel="0" collapsed="false"/>
    <row r="4593" customFormat="false" ht="14.35" hidden="false" customHeight="false" outlineLevel="0" collapsed="false"/>
    <row r="4594" customFormat="false" ht="14.35" hidden="false" customHeight="false" outlineLevel="0" collapsed="false"/>
    <row r="4595" customFormat="false" ht="14.35" hidden="false" customHeight="false" outlineLevel="0" collapsed="false"/>
    <row r="4596" customFormat="false" ht="14.35" hidden="false" customHeight="false" outlineLevel="0" collapsed="false"/>
    <row r="4597" customFormat="false" ht="14.35" hidden="false" customHeight="false" outlineLevel="0" collapsed="false"/>
    <row r="4598" customFormat="false" ht="14.35" hidden="false" customHeight="false" outlineLevel="0" collapsed="false"/>
    <row r="4599" customFormat="false" ht="14.35" hidden="false" customHeight="false" outlineLevel="0" collapsed="false"/>
    <row r="4600" customFormat="false" ht="14.35" hidden="false" customHeight="false" outlineLevel="0" collapsed="false"/>
    <row r="4601" customFormat="false" ht="14.35" hidden="false" customHeight="false" outlineLevel="0" collapsed="false"/>
    <row r="4602" customFormat="false" ht="14.35" hidden="false" customHeight="false" outlineLevel="0" collapsed="false"/>
    <row r="4603" customFormat="false" ht="14.35" hidden="false" customHeight="false" outlineLevel="0" collapsed="false"/>
    <row r="4604" customFormat="false" ht="14.35" hidden="false" customHeight="false" outlineLevel="0" collapsed="false"/>
    <row r="4605" customFormat="false" ht="14.35" hidden="false" customHeight="false" outlineLevel="0" collapsed="false"/>
    <row r="4606" customFormat="false" ht="14.35" hidden="false" customHeight="false" outlineLevel="0" collapsed="false"/>
    <row r="4607" customFormat="false" ht="14.35" hidden="false" customHeight="false" outlineLevel="0" collapsed="false"/>
    <row r="4608" customFormat="false" ht="14.35" hidden="false" customHeight="false" outlineLevel="0" collapsed="false"/>
    <row r="4609" customFormat="false" ht="14.35" hidden="false" customHeight="false" outlineLevel="0" collapsed="false"/>
    <row r="4610" customFormat="false" ht="14.35" hidden="false" customHeight="false" outlineLevel="0" collapsed="false"/>
    <row r="4611" customFormat="false" ht="14.35" hidden="false" customHeight="false" outlineLevel="0" collapsed="false"/>
    <row r="4612" customFormat="false" ht="14.35" hidden="false" customHeight="false" outlineLevel="0" collapsed="false"/>
    <row r="4613" customFormat="false" ht="14.35" hidden="false" customHeight="false" outlineLevel="0" collapsed="false"/>
    <row r="4614" customFormat="false" ht="14.35" hidden="false" customHeight="false" outlineLevel="0" collapsed="false"/>
    <row r="4615" customFormat="false" ht="14.35" hidden="false" customHeight="false" outlineLevel="0" collapsed="false"/>
    <row r="4616" customFormat="false" ht="14.35" hidden="false" customHeight="false" outlineLevel="0" collapsed="false"/>
    <row r="4617" customFormat="false" ht="14.35" hidden="false" customHeight="false" outlineLevel="0" collapsed="false"/>
    <row r="4618" customFormat="false" ht="14.35" hidden="false" customHeight="false" outlineLevel="0" collapsed="false"/>
    <row r="4619" customFormat="false" ht="14.35" hidden="false" customHeight="false" outlineLevel="0" collapsed="false"/>
    <row r="4620" customFormat="false" ht="14.35" hidden="false" customHeight="false" outlineLevel="0" collapsed="false"/>
    <row r="4621" customFormat="false" ht="14.35" hidden="false" customHeight="false" outlineLevel="0" collapsed="false"/>
    <row r="4622" customFormat="false" ht="14.35" hidden="false" customHeight="false" outlineLevel="0" collapsed="false"/>
    <row r="4623" customFormat="false" ht="14.35" hidden="false" customHeight="false" outlineLevel="0" collapsed="false"/>
    <row r="4624" customFormat="false" ht="14.35" hidden="false" customHeight="false" outlineLevel="0" collapsed="false"/>
    <row r="4625" customFormat="false" ht="14.35" hidden="false" customHeight="false" outlineLevel="0" collapsed="false"/>
    <row r="4626" customFormat="false" ht="14.35" hidden="false" customHeight="false" outlineLevel="0" collapsed="false"/>
    <row r="4627" customFormat="false" ht="14.35" hidden="false" customHeight="false" outlineLevel="0" collapsed="false"/>
    <row r="4628" customFormat="false" ht="14.35" hidden="false" customHeight="false" outlineLevel="0" collapsed="false"/>
    <row r="4629" customFormat="false" ht="14.35" hidden="false" customHeight="false" outlineLevel="0" collapsed="false"/>
    <row r="4630" customFormat="false" ht="14.35" hidden="false" customHeight="false" outlineLevel="0" collapsed="false"/>
    <row r="4631" customFormat="false" ht="14.35" hidden="false" customHeight="false" outlineLevel="0" collapsed="false"/>
    <row r="4632" customFormat="false" ht="14.35" hidden="false" customHeight="false" outlineLevel="0" collapsed="false"/>
    <row r="4633" customFormat="false" ht="14.35" hidden="false" customHeight="false" outlineLevel="0" collapsed="false"/>
    <row r="4634" customFormat="false" ht="14.35" hidden="false" customHeight="false" outlineLevel="0" collapsed="false"/>
    <row r="4635" customFormat="false" ht="14.35" hidden="false" customHeight="false" outlineLevel="0" collapsed="false"/>
    <row r="4636" customFormat="false" ht="14.35" hidden="false" customHeight="false" outlineLevel="0" collapsed="false"/>
    <row r="4637" customFormat="false" ht="14.35" hidden="false" customHeight="false" outlineLevel="0" collapsed="false"/>
    <row r="4638" customFormat="false" ht="14.35" hidden="false" customHeight="false" outlineLevel="0" collapsed="false"/>
    <row r="4639" customFormat="false" ht="14.35" hidden="false" customHeight="false" outlineLevel="0" collapsed="false"/>
    <row r="4640" customFormat="false" ht="14.35" hidden="false" customHeight="false" outlineLevel="0" collapsed="false"/>
    <row r="4641" customFormat="false" ht="14.35" hidden="false" customHeight="false" outlineLevel="0" collapsed="false"/>
    <row r="4642" customFormat="false" ht="14.35" hidden="false" customHeight="false" outlineLevel="0" collapsed="false"/>
    <row r="4643" customFormat="false" ht="14.35" hidden="false" customHeight="false" outlineLevel="0" collapsed="false"/>
    <row r="4644" customFormat="false" ht="14.35" hidden="false" customHeight="false" outlineLevel="0" collapsed="false"/>
    <row r="4645" customFormat="false" ht="14.35" hidden="false" customHeight="false" outlineLevel="0" collapsed="false"/>
    <row r="4646" customFormat="false" ht="14.35" hidden="false" customHeight="false" outlineLevel="0" collapsed="false"/>
    <row r="4647" customFormat="false" ht="14.35" hidden="false" customHeight="false" outlineLevel="0" collapsed="false"/>
    <row r="4648" customFormat="false" ht="14.35" hidden="false" customHeight="false" outlineLevel="0" collapsed="false"/>
    <row r="4649" customFormat="false" ht="14.35" hidden="false" customHeight="false" outlineLevel="0" collapsed="false"/>
    <row r="4650" customFormat="false" ht="14.35" hidden="false" customHeight="false" outlineLevel="0" collapsed="false"/>
    <row r="4651" customFormat="false" ht="14.35" hidden="false" customHeight="false" outlineLevel="0" collapsed="false"/>
    <row r="4652" customFormat="false" ht="14.35" hidden="false" customHeight="false" outlineLevel="0" collapsed="false"/>
    <row r="4653" customFormat="false" ht="14.35" hidden="false" customHeight="false" outlineLevel="0" collapsed="false"/>
    <row r="4654" customFormat="false" ht="14.35" hidden="false" customHeight="false" outlineLevel="0" collapsed="false"/>
    <row r="4655" customFormat="false" ht="14.35" hidden="false" customHeight="false" outlineLevel="0" collapsed="false"/>
    <row r="4656" customFormat="false" ht="14.35" hidden="false" customHeight="false" outlineLevel="0" collapsed="false"/>
    <row r="4657" customFormat="false" ht="14.35" hidden="false" customHeight="false" outlineLevel="0" collapsed="false"/>
    <row r="4658" customFormat="false" ht="14.35" hidden="false" customHeight="false" outlineLevel="0" collapsed="false"/>
    <row r="4659" customFormat="false" ht="14.35" hidden="false" customHeight="false" outlineLevel="0" collapsed="false"/>
    <row r="4660" customFormat="false" ht="14.35" hidden="false" customHeight="false" outlineLevel="0" collapsed="false"/>
    <row r="4661" customFormat="false" ht="14.35" hidden="false" customHeight="false" outlineLevel="0" collapsed="false"/>
    <row r="4662" customFormat="false" ht="14.35" hidden="false" customHeight="false" outlineLevel="0" collapsed="false"/>
    <row r="4663" customFormat="false" ht="14.35" hidden="false" customHeight="false" outlineLevel="0" collapsed="false"/>
    <row r="4664" customFormat="false" ht="14.35" hidden="false" customHeight="false" outlineLevel="0" collapsed="false"/>
    <row r="4665" customFormat="false" ht="14.35" hidden="false" customHeight="false" outlineLevel="0" collapsed="false"/>
    <row r="4666" customFormat="false" ht="14.35" hidden="false" customHeight="false" outlineLevel="0" collapsed="false"/>
    <row r="4667" customFormat="false" ht="14.35" hidden="false" customHeight="false" outlineLevel="0" collapsed="false"/>
    <row r="4668" customFormat="false" ht="14.35" hidden="false" customHeight="false" outlineLevel="0" collapsed="false"/>
    <row r="4669" customFormat="false" ht="14.35" hidden="false" customHeight="false" outlineLevel="0" collapsed="false"/>
    <row r="4670" customFormat="false" ht="14.35" hidden="false" customHeight="false" outlineLevel="0" collapsed="false"/>
    <row r="4671" customFormat="false" ht="14.35" hidden="false" customHeight="false" outlineLevel="0" collapsed="false"/>
    <row r="4672" customFormat="false" ht="14.35" hidden="false" customHeight="false" outlineLevel="0" collapsed="false"/>
    <row r="4673" customFormat="false" ht="14.35" hidden="false" customHeight="false" outlineLevel="0" collapsed="false"/>
    <row r="4674" customFormat="false" ht="14.35" hidden="false" customHeight="false" outlineLevel="0" collapsed="false"/>
    <row r="4675" customFormat="false" ht="14.35" hidden="false" customHeight="false" outlineLevel="0" collapsed="false"/>
    <row r="4676" customFormat="false" ht="14.35" hidden="false" customHeight="false" outlineLevel="0" collapsed="false"/>
    <row r="4677" customFormat="false" ht="14.35" hidden="false" customHeight="false" outlineLevel="0" collapsed="false"/>
    <row r="4678" customFormat="false" ht="14.35" hidden="false" customHeight="false" outlineLevel="0" collapsed="false"/>
    <row r="4679" customFormat="false" ht="14.35" hidden="false" customHeight="false" outlineLevel="0" collapsed="false"/>
    <row r="4680" customFormat="false" ht="14.35" hidden="false" customHeight="false" outlineLevel="0" collapsed="false"/>
    <row r="4681" customFormat="false" ht="14.35" hidden="false" customHeight="false" outlineLevel="0" collapsed="false"/>
    <row r="4682" customFormat="false" ht="14.35" hidden="false" customHeight="false" outlineLevel="0" collapsed="false"/>
    <row r="4683" customFormat="false" ht="14.35" hidden="false" customHeight="false" outlineLevel="0" collapsed="false"/>
    <row r="4684" customFormat="false" ht="14.35" hidden="false" customHeight="false" outlineLevel="0" collapsed="false"/>
    <row r="4685" customFormat="false" ht="14.35" hidden="false" customHeight="false" outlineLevel="0" collapsed="false"/>
    <row r="4686" customFormat="false" ht="14.35" hidden="false" customHeight="false" outlineLevel="0" collapsed="false"/>
    <row r="4687" customFormat="false" ht="14.35" hidden="false" customHeight="false" outlineLevel="0" collapsed="false"/>
    <row r="4688" customFormat="false" ht="14.35" hidden="false" customHeight="false" outlineLevel="0" collapsed="false"/>
    <row r="4689" customFormat="false" ht="14.35" hidden="false" customHeight="false" outlineLevel="0" collapsed="false"/>
    <row r="4690" customFormat="false" ht="14.35" hidden="false" customHeight="false" outlineLevel="0" collapsed="false"/>
    <row r="4691" customFormat="false" ht="14.35" hidden="false" customHeight="false" outlineLevel="0" collapsed="false"/>
    <row r="4692" customFormat="false" ht="14.35" hidden="false" customHeight="false" outlineLevel="0" collapsed="false"/>
    <row r="4693" customFormat="false" ht="14.35" hidden="false" customHeight="false" outlineLevel="0" collapsed="false"/>
    <row r="4694" customFormat="false" ht="14.35" hidden="false" customHeight="false" outlineLevel="0" collapsed="false"/>
    <row r="4695" customFormat="false" ht="14.35" hidden="false" customHeight="false" outlineLevel="0" collapsed="false"/>
    <row r="4696" customFormat="false" ht="14.35" hidden="false" customHeight="false" outlineLevel="0" collapsed="false"/>
    <row r="4697" customFormat="false" ht="14.35" hidden="false" customHeight="false" outlineLevel="0" collapsed="false"/>
    <row r="4698" customFormat="false" ht="14.35" hidden="false" customHeight="false" outlineLevel="0" collapsed="false"/>
    <row r="4699" customFormat="false" ht="14.35" hidden="false" customHeight="false" outlineLevel="0" collapsed="false"/>
    <row r="4700" customFormat="false" ht="14.35" hidden="false" customHeight="false" outlineLevel="0" collapsed="false"/>
    <row r="4701" customFormat="false" ht="14.35" hidden="false" customHeight="false" outlineLevel="0" collapsed="false"/>
    <row r="4702" customFormat="false" ht="14.35" hidden="false" customHeight="false" outlineLevel="0" collapsed="false"/>
    <row r="4703" customFormat="false" ht="14.35" hidden="false" customHeight="false" outlineLevel="0" collapsed="false"/>
    <row r="4704" customFormat="false" ht="14.35" hidden="false" customHeight="false" outlineLevel="0" collapsed="false"/>
    <row r="4705" customFormat="false" ht="14.35" hidden="false" customHeight="false" outlineLevel="0" collapsed="false"/>
    <row r="4706" customFormat="false" ht="14.35" hidden="false" customHeight="false" outlineLevel="0" collapsed="false"/>
    <row r="4707" customFormat="false" ht="14.35" hidden="false" customHeight="false" outlineLevel="0" collapsed="false"/>
    <row r="4708" customFormat="false" ht="14.35" hidden="false" customHeight="false" outlineLevel="0" collapsed="false"/>
    <row r="4709" customFormat="false" ht="14.35" hidden="false" customHeight="false" outlineLevel="0" collapsed="false"/>
    <row r="4710" customFormat="false" ht="14.35" hidden="false" customHeight="false" outlineLevel="0" collapsed="false"/>
    <row r="4711" customFormat="false" ht="14.35" hidden="false" customHeight="false" outlineLevel="0" collapsed="false"/>
    <row r="4712" customFormat="false" ht="14.35" hidden="false" customHeight="false" outlineLevel="0" collapsed="false"/>
    <row r="4713" customFormat="false" ht="14.35" hidden="false" customHeight="false" outlineLevel="0" collapsed="false"/>
    <row r="4714" customFormat="false" ht="14.35" hidden="false" customHeight="false" outlineLevel="0" collapsed="false"/>
    <row r="4715" customFormat="false" ht="14.35" hidden="false" customHeight="false" outlineLevel="0" collapsed="false"/>
    <row r="4716" customFormat="false" ht="14.35" hidden="false" customHeight="false" outlineLevel="0" collapsed="false"/>
    <row r="4717" customFormat="false" ht="14.35" hidden="false" customHeight="false" outlineLevel="0" collapsed="false"/>
    <row r="4718" customFormat="false" ht="14.35" hidden="false" customHeight="false" outlineLevel="0" collapsed="false"/>
    <row r="4719" customFormat="false" ht="14.35" hidden="false" customHeight="false" outlineLevel="0" collapsed="false"/>
    <row r="4720" customFormat="false" ht="14.35" hidden="false" customHeight="false" outlineLevel="0" collapsed="false"/>
    <row r="4721" customFormat="false" ht="14.35" hidden="false" customHeight="false" outlineLevel="0" collapsed="false"/>
    <row r="4722" customFormat="false" ht="14.35" hidden="false" customHeight="false" outlineLevel="0" collapsed="false"/>
    <row r="4723" customFormat="false" ht="14.35" hidden="false" customHeight="false" outlineLevel="0" collapsed="false"/>
    <row r="4724" customFormat="false" ht="14.35" hidden="false" customHeight="false" outlineLevel="0" collapsed="false"/>
    <row r="4725" customFormat="false" ht="14.35" hidden="false" customHeight="false" outlineLevel="0" collapsed="false"/>
    <row r="4726" customFormat="false" ht="14.35" hidden="false" customHeight="false" outlineLevel="0" collapsed="false"/>
    <row r="4727" customFormat="false" ht="14.35" hidden="false" customHeight="false" outlineLevel="0" collapsed="false"/>
    <row r="4728" customFormat="false" ht="14.35" hidden="false" customHeight="false" outlineLevel="0" collapsed="false"/>
    <row r="4729" customFormat="false" ht="14.35" hidden="false" customHeight="false" outlineLevel="0" collapsed="false"/>
    <row r="4730" customFormat="false" ht="14.35" hidden="false" customHeight="false" outlineLevel="0" collapsed="false"/>
    <row r="4731" customFormat="false" ht="14.35" hidden="false" customHeight="false" outlineLevel="0" collapsed="false"/>
    <row r="4732" customFormat="false" ht="14.35" hidden="false" customHeight="false" outlineLevel="0" collapsed="false"/>
    <row r="4733" customFormat="false" ht="14.35" hidden="false" customHeight="false" outlineLevel="0" collapsed="false"/>
    <row r="4734" customFormat="false" ht="14.35" hidden="false" customHeight="false" outlineLevel="0" collapsed="false"/>
    <row r="4735" customFormat="false" ht="14.35" hidden="false" customHeight="false" outlineLevel="0" collapsed="false"/>
    <row r="4736" customFormat="false" ht="14.35" hidden="false" customHeight="false" outlineLevel="0" collapsed="false"/>
    <row r="4737" customFormat="false" ht="14.35" hidden="false" customHeight="false" outlineLevel="0" collapsed="false"/>
    <row r="4738" customFormat="false" ht="14.35" hidden="false" customHeight="false" outlineLevel="0" collapsed="false"/>
    <row r="4739" customFormat="false" ht="14.35" hidden="false" customHeight="false" outlineLevel="0" collapsed="false"/>
    <row r="4740" customFormat="false" ht="14.35" hidden="false" customHeight="false" outlineLevel="0" collapsed="false"/>
    <row r="4741" customFormat="false" ht="14.35" hidden="false" customHeight="false" outlineLevel="0" collapsed="false"/>
    <row r="4742" customFormat="false" ht="14.35" hidden="false" customHeight="false" outlineLevel="0" collapsed="false"/>
    <row r="4743" customFormat="false" ht="14.35" hidden="false" customHeight="false" outlineLevel="0" collapsed="false"/>
    <row r="4744" customFormat="false" ht="14.35" hidden="false" customHeight="false" outlineLevel="0" collapsed="false"/>
    <row r="4745" customFormat="false" ht="14.35" hidden="false" customHeight="false" outlineLevel="0" collapsed="false"/>
    <row r="4746" customFormat="false" ht="14.35" hidden="false" customHeight="false" outlineLevel="0" collapsed="false"/>
    <row r="4747" customFormat="false" ht="14.35" hidden="false" customHeight="false" outlineLevel="0" collapsed="false"/>
    <row r="4748" customFormat="false" ht="14.35" hidden="false" customHeight="false" outlineLevel="0" collapsed="false"/>
    <row r="4749" customFormat="false" ht="14.35" hidden="false" customHeight="false" outlineLevel="0" collapsed="false"/>
    <row r="4750" customFormat="false" ht="14.35" hidden="false" customHeight="false" outlineLevel="0" collapsed="false"/>
    <row r="4751" customFormat="false" ht="14.35" hidden="false" customHeight="false" outlineLevel="0" collapsed="false"/>
    <row r="4752" customFormat="false" ht="14.35" hidden="false" customHeight="false" outlineLevel="0" collapsed="false"/>
    <row r="4753" customFormat="false" ht="14.35" hidden="false" customHeight="false" outlineLevel="0" collapsed="false"/>
    <row r="4754" customFormat="false" ht="14.35" hidden="false" customHeight="false" outlineLevel="0" collapsed="false"/>
    <row r="4755" customFormat="false" ht="14.35" hidden="false" customHeight="false" outlineLevel="0" collapsed="false"/>
    <row r="4756" customFormat="false" ht="14.35" hidden="false" customHeight="false" outlineLevel="0" collapsed="false"/>
    <row r="4757" customFormat="false" ht="14.35" hidden="false" customHeight="false" outlineLevel="0" collapsed="false"/>
    <row r="4758" customFormat="false" ht="14.35" hidden="false" customHeight="false" outlineLevel="0" collapsed="false"/>
    <row r="4759" customFormat="false" ht="14.35" hidden="false" customHeight="false" outlineLevel="0" collapsed="false"/>
    <row r="4760" customFormat="false" ht="14.35" hidden="false" customHeight="false" outlineLevel="0" collapsed="false"/>
    <row r="4761" customFormat="false" ht="14.35" hidden="false" customHeight="false" outlineLevel="0" collapsed="false"/>
    <row r="4762" customFormat="false" ht="14.35" hidden="false" customHeight="false" outlineLevel="0" collapsed="false"/>
    <row r="4763" customFormat="false" ht="14.35" hidden="false" customHeight="false" outlineLevel="0" collapsed="false"/>
    <row r="4764" customFormat="false" ht="14.35" hidden="false" customHeight="false" outlineLevel="0" collapsed="false"/>
    <row r="4765" customFormat="false" ht="14.35" hidden="false" customHeight="false" outlineLevel="0" collapsed="false"/>
    <row r="4766" customFormat="false" ht="14.35" hidden="false" customHeight="false" outlineLevel="0" collapsed="false"/>
    <row r="4767" customFormat="false" ht="14.35" hidden="false" customHeight="false" outlineLevel="0" collapsed="false"/>
    <row r="4768" customFormat="false" ht="14.35" hidden="false" customHeight="false" outlineLevel="0" collapsed="false"/>
    <row r="4769" customFormat="false" ht="14.35" hidden="false" customHeight="false" outlineLevel="0" collapsed="false"/>
    <row r="4770" customFormat="false" ht="14.35" hidden="false" customHeight="false" outlineLevel="0" collapsed="false"/>
    <row r="4771" customFormat="false" ht="14.35" hidden="false" customHeight="false" outlineLevel="0" collapsed="false"/>
    <row r="4772" customFormat="false" ht="14.35" hidden="false" customHeight="false" outlineLevel="0" collapsed="false"/>
    <row r="4773" customFormat="false" ht="14.35" hidden="false" customHeight="false" outlineLevel="0" collapsed="false"/>
    <row r="4774" customFormat="false" ht="14.35" hidden="false" customHeight="false" outlineLevel="0" collapsed="false"/>
    <row r="4775" customFormat="false" ht="14.35" hidden="false" customHeight="false" outlineLevel="0" collapsed="false"/>
    <row r="4776" customFormat="false" ht="14.35" hidden="false" customHeight="false" outlineLevel="0" collapsed="false"/>
    <row r="4777" customFormat="false" ht="14.35" hidden="false" customHeight="false" outlineLevel="0" collapsed="false"/>
    <row r="4778" customFormat="false" ht="14.35" hidden="false" customHeight="false" outlineLevel="0" collapsed="false"/>
    <row r="4779" customFormat="false" ht="14.35" hidden="false" customHeight="false" outlineLevel="0" collapsed="false"/>
    <row r="4780" customFormat="false" ht="14.35" hidden="false" customHeight="false" outlineLevel="0" collapsed="false"/>
    <row r="4781" customFormat="false" ht="14.35" hidden="false" customHeight="false" outlineLevel="0" collapsed="false"/>
    <row r="4782" customFormat="false" ht="14.35" hidden="false" customHeight="false" outlineLevel="0" collapsed="false"/>
    <row r="4783" customFormat="false" ht="14.35" hidden="false" customHeight="false" outlineLevel="0" collapsed="false"/>
    <row r="4784" customFormat="false" ht="14.35" hidden="false" customHeight="false" outlineLevel="0" collapsed="false"/>
    <row r="4785" customFormat="false" ht="14.35" hidden="false" customHeight="false" outlineLevel="0" collapsed="false"/>
    <row r="4786" customFormat="false" ht="14.35" hidden="false" customHeight="false" outlineLevel="0" collapsed="false"/>
    <row r="4787" customFormat="false" ht="14.35" hidden="false" customHeight="false" outlineLevel="0" collapsed="false"/>
    <row r="4788" customFormat="false" ht="14.35" hidden="false" customHeight="false" outlineLevel="0" collapsed="false"/>
    <row r="4789" customFormat="false" ht="14.35" hidden="false" customHeight="false" outlineLevel="0" collapsed="false"/>
    <row r="4790" customFormat="false" ht="14.35" hidden="false" customHeight="false" outlineLevel="0" collapsed="false"/>
    <row r="4791" customFormat="false" ht="14.35" hidden="false" customHeight="false" outlineLevel="0" collapsed="false"/>
    <row r="4792" customFormat="false" ht="14.35" hidden="false" customHeight="false" outlineLevel="0" collapsed="false"/>
    <row r="4793" customFormat="false" ht="14.35" hidden="false" customHeight="false" outlineLevel="0" collapsed="false"/>
    <row r="4794" customFormat="false" ht="14.35" hidden="false" customHeight="false" outlineLevel="0" collapsed="false"/>
    <row r="4795" customFormat="false" ht="14.35" hidden="false" customHeight="false" outlineLevel="0" collapsed="false"/>
    <row r="4796" customFormat="false" ht="14.35" hidden="false" customHeight="false" outlineLevel="0" collapsed="false"/>
    <row r="4797" customFormat="false" ht="14.35" hidden="false" customHeight="false" outlineLevel="0" collapsed="false"/>
    <row r="4798" customFormat="false" ht="14.35" hidden="false" customHeight="false" outlineLevel="0" collapsed="false"/>
    <row r="4799" customFormat="false" ht="14.35" hidden="false" customHeight="false" outlineLevel="0" collapsed="false"/>
    <row r="4800" customFormat="false" ht="14.35" hidden="false" customHeight="false" outlineLevel="0" collapsed="false"/>
    <row r="4801" customFormat="false" ht="14.35" hidden="false" customHeight="false" outlineLevel="0" collapsed="false"/>
    <row r="4802" customFormat="false" ht="14.35" hidden="false" customHeight="false" outlineLevel="0" collapsed="false"/>
    <row r="4803" customFormat="false" ht="14.35" hidden="false" customHeight="false" outlineLevel="0" collapsed="false"/>
    <row r="4804" customFormat="false" ht="14.35" hidden="false" customHeight="false" outlineLevel="0" collapsed="false"/>
    <row r="4805" customFormat="false" ht="14.35" hidden="false" customHeight="false" outlineLevel="0" collapsed="false"/>
    <row r="4806" customFormat="false" ht="14.35" hidden="false" customHeight="false" outlineLevel="0" collapsed="false"/>
    <row r="4807" customFormat="false" ht="14.35" hidden="false" customHeight="false" outlineLevel="0" collapsed="false"/>
    <row r="4808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3:K3944"/>
  <mergeCells count="2">
    <mergeCell ref="A1:F1"/>
    <mergeCell ref="G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LibreOffice/7.6.7.2$Linux_X86_64 LibreOffice_project/60$Build-2</Application>
  <AppVersion>15.0000</AppVersion>
  <Company>Lenoblgas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2019-02-05T13:37:18Z</dcterms:created>
  <dc:creator>Евстигнеева Ирина Петровна</dc:creator>
  <dc:description/>
  <dc:language>ru-RU</dc:language>
  <cp:lastModifiedBy/>
  <dcterms:modified xsi:type="dcterms:W3CDTF">2026-08-07T13:52:46Z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